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vind/Documents/022017Personal/Learning/vue/udemy/01Temples/108/"/>
    </mc:Choice>
  </mc:AlternateContent>
  <bookViews>
    <workbookView xWindow="0" yWindow="460" windowWidth="28800" windowHeight="16200" tabRatio="500" activeTab="1"/>
  </bookViews>
  <sheets>
    <sheet name="Sheet1" sheetId="1" r:id="rId1"/>
    <sheet name="Composition" sheetId="2" r:id="rId2"/>
    <sheet name="Sheet5" sheetId="5" r:id="rId3"/>
    <sheet name="_11pdf" sheetId="6" r:id="rId4"/>
    <sheet name="Sheet2" sheetId="15" r:id="rId5"/>
    <sheet name="3825" sheetId="16" r:id="rId6"/>
    <sheet name="4000" sheetId="17" r:id="rId7"/>
    <sheet name="TempNo" sheetId="14" r:id="rId8"/>
    <sheet name="TempSongs" sheetId="9" r:id="rId9"/>
    <sheet name="TempAlwar" sheetId="10" r:id="rId10"/>
  </sheets>
  <externalReferences>
    <externalReference r:id="rId11"/>
  </externalReferences>
  <definedNames>
    <definedName name="_xlnm._FilterDatabase" localSheetId="3" hidden="1">_11pdf!$A$2:$L$2141</definedName>
    <definedName name="_xlnm._FilterDatabase" localSheetId="1" hidden="1">Composition!$A$4:$H$28</definedName>
    <definedName name="_xlnm._FilterDatabase" localSheetId="0" hidden="1">Sheet1!$A$2:$P$296</definedName>
    <definedName name="_xlnm._FilterDatabase" localSheetId="4" hidden="1">Sheet2!$A$2:$A$2141</definedName>
    <definedName name="_xlnm._FilterDatabase" localSheetId="2" hidden="1">Sheet5!$A$2:$D$249</definedName>
    <definedName name="_xlnm._FilterDatabase" localSheetId="9" hidden="1">TempAlwar!$A$1:$C$111</definedName>
    <definedName name="_xlnm.Criteria" localSheetId="3">_11pdf!$A:$A</definedName>
    <definedName name="_xlnm.Extract" localSheetId="3">_11pdf!#REF!</definedName>
    <definedName name="_xlnm.Extract" localSheetId="4">Sheet2!$C$2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2" l="1"/>
  <c r="L6" i="2"/>
  <c r="M6" i="2"/>
  <c r="N6" i="2"/>
  <c r="O6" i="2"/>
  <c r="P6" i="2"/>
  <c r="Q6" i="2"/>
  <c r="R6" i="2"/>
  <c r="K7" i="2"/>
  <c r="L7" i="2"/>
  <c r="M7" i="2"/>
  <c r="N7" i="2"/>
  <c r="O7" i="2"/>
  <c r="P7" i="2"/>
  <c r="Q7" i="2"/>
  <c r="R7" i="2"/>
  <c r="K8" i="2"/>
  <c r="L8" i="2"/>
  <c r="M8" i="2"/>
  <c r="N8" i="2"/>
  <c r="O8" i="2"/>
  <c r="P8" i="2"/>
  <c r="Q8" i="2"/>
  <c r="R8" i="2"/>
  <c r="K9" i="2"/>
  <c r="L9" i="2"/>
  <c r="M9" i="2"/>
  <c r="N9" i="2"/>
  <c r="O9" i="2"/>
  <c r="P9" i="2"/>
  <c r="Q9" i="2"/>
  <c r="R9" i="2"/>
  <c r="K10" i="2"/>
  <c r="L10" i="2"/>
  <c r="M10" i="2"/>
  <c r="N10" i="2"/>
  <c r="O10" i="2"/>
  <c r="P10" i="2"/>
  <c r="Q10" i="2"/>
  <c r="R10" i="2"/>
  <c r="K11" i="2"/>
  <c r="L11" i="2"/>
  <c r="M11" i="2"/>
  <c r="N11" i="2"/>
  <c r="O11" i="2"/>
  <c r="P11" i="2"/>
  <c r="Q11" i="2"/>
  <c r="R11" i="2"/>
  <c r="K12" i="2"/>
  <c r="L12" i="2"/>
  <c r="M12" i="2"/>
  <c r="N12" i="2"/>
  <c r="O12" i="2"/>
  <c r="P12" i="2"/>
  <c r="Q12" i="2"/>
  <c r="R12" i="2"/>
  <c r="K13" i="2"/>
  <c r="L13" i="2"/>
  <c r="M13" i="2"/>
  <c r="N13" i="2"/>
  <c r="O13" i="2"/>
  <c r="P13" i="2"/>
  <c r="Q13" i="2"/>
  <c r="R13" i="2"/>
  <c r="K14" i="2"/>
  <c r="L14" i="2"/>
  <c r="M14" i="2"/>
  <c r="N14" i="2"/>
  <c r="O14" i="2"/>
  <c r="P14" i="2"/>
  <c r="Q14" i="2"/>
  <c r="R14" i="2"/>
  <c r="K15" i="2"/>
  <c r="L15" i="2"/>
  <c r="M15" i="2"/>
  <c r="N15" i="2"/>
  <c r="O15" i="2"/>
  <c r="P15" i="2"/>
  <c r="Q15" i="2"/>
  <c r="R15" i="2"/>
  <c r="K16" i="2"/>
  <c r="L16" i="2"/>
  <c r="M16" i="2"/>
  <c r="N16" i="2"/>
  <c r="O16" i="2"/>
  <c r="P16" i="2"/>
  <c r="Q16" i="2"/>
  <c r="R16" i="2"/>
  <c r="K17" i="2"/>
  <c r="L17" i="2"/>
  <c r="M17" i="2"/>
  <c r="N17" i="2"/>
  <c r="O17" i="2"/>
  <c r="P17" i="2"/>
  <c r="Q17" i="2"/>
  <c r="R17" i="2"/>
  <c r="K18" i="2"/>
  <c r="L18" i="2"/>
  <c r="M18" i="2"/>
  <c r="N18" i="2"/>
  <c r="O18" i="2"/>
  <c r="P18" i="2"/>
  <c r="Q18" i="2"/>
  <c r="R18" i="2"/>
  <c r="K19" i="2"/>
  <c r="L19" i="2"/>
  <c r="M19" i="2"/>
  <c r="N19" i="2"/>
  <c r="O19" i="2"/>
  <c r="P19" i="2"/>
  <c r="Q19" i="2"/>
  <c r="R19" i="2"/>
  <c r="K20" i="2"/>
  <c r="L20" i="2"/>
  <c r="M20" i="2"/>
  <c r="N20" i="2"/>
  <c r="O20" i="2"/>
  <c r="P20" i="2"/>
  <c r="Q20" i="2"/>
  <c r="R20" i="2"/>
  <c r="K21" i="2"/>
  <c r="L21" i="2"/>
  <c r="M21" i="2"/>
  <c r="N21" i="2"/>
  <c r="O21" i="2"/>
  <c r="P21" i="2"/>
  <c r="Q21" i="2"/>
  <c r="R21" i="2"/>
  <c r="K22" i="2"/>
  <c r="L22" i="2"/>
  <c r="M22" i="2"/>
  <c r="N22" i="2"/>
  <c r="O22" i="2"/>
  <c r="P22" i="2"/>
  <c r="Q22" i="2"/>
  <c r="R22" i="2"/>
  <c r="K23" i="2"/>
  <c r="L23" i="2"/>
  <c r="M23" i="2"/>
  <c r="N23" i="2"/>
  <c r="O23" i="2"/>
  <c r="P23" i="2"/>
  <c r="Q23" i="2"/>
  <c r="R23" i="2"/>
  <c r="K24" i="2"/>
  <c r="L24" i="2"/>
  <c r="M24" i="2"/>
  <c r="N24" i="2"/>
  <c r="O24" i="2"/>
  <c r="P24" i="2"/>
  <c r="Q24" i="2"/>
  <c r="R24" i="2"/>
  <c r="K25" i="2"/>
  <c r="L25" i="2"/>
  <c r="M25" i="2"/>
  <c r="N25" i="2"/>
  <c r="O25" i="2"/>
  <c r="P25" i="2"/>
  <c r="Q25" i="2"/>
  <c r="R25" i="2"/>
  <c r="K26" i="2"/>
  <c r="L26" i="2"/>
  <c r="M26" i="2"/>
  <c r="N26" i="2"/>
  <c r="O26" i="2"/>
  <c r="P26" i="2"/>
  <c r="Q26" i="2"/>
  <c r="R26" i="2"/>
  <c r="K27" i="2"/>
  <c r="L27" i="2"/>
  <c r="M27" i="2"/>
  <c r="N27" i="2"/>
  <c r="O27" i="2"/>
  <c r="P27" i="2"/>
  <c r="Q27" i="2"/>
  <c r="R27" i="2"/>
  <c r="K28" i="2"/>
  <c r="L28" i="2"/>
  <c r="M28" i="2"/>
  <c r="N28" i="2"/>
  <c r="O28" i="2"/>
  <c r="P28" i="2"/>
  <c r="Q28" i="2"/>
  <c r="R28" i="2"/>
  <c r="R5" i="2"/>
  <c r="P4" i="2"/>
  <c r="P5" i="2"/>
  <c r="O5" i="2"/>
  <c r="O4" i="2"/>
  <c r="N5" i="2"/>
  <c r="N4" i="2"/>
  <c r="M5" i="2"/>
  <c r="M4" i="2"/>
  <c r="P3" i="2"/>
  <c r="O3" i="2"/>
  <c r="N3" i="2"/>
  <c r="P2" i="2"/>
  <c r="O2" i="2"/>
  <c r="N2" i="2"/>
  <c r="M3" i="2"/>
  <c r="M2" i="2"/>
  <c r="L5" i="2"/>
  <c r="L4" i="2"/>
  <c r="K5" i="2"/>
  <c r="Q5" i="2"/>
  <c r="R4" i="2"/>
  <c r="E6" i="17"/>
  <c r="F6" i="17"/>
  <c r="D6" i="17"/>
  <c r="G6" i="17"/>
  <c r="H6" i="17"/>
  <c r="I6" i="17"/>
  <c r="E7" i="17"/>
  <c r="F7" i="17"/>
  <c r="D7" i="17"/>
  <c r="G7" i="17"/>
  <c r="H7" i="17"/>
  <c r="I7" i="17"/>
  <c r="E8" i="17"/>
  <c r="F8" i="17"/>
  <c r="D8" i="17"/>
  <c r="G8" i="17"/>
  <c r="H8" i="17"/>
  <c r="I8" i="17"/>
  <c r="E9" i="17"/>
  <c r="F9" i="17"/>
  <c r="D9" i="17"/>
  <c r="G9" i="17"/>
  <c r="H9" i="17"/>
  <c r="I9" i="17"/>
  <c r="E10" i="17"/>
  <c r="F10" i="17"/>
  <c r="D10" i="17"/>
  <c r="G10" i="17"/>
  <c r="H10" i="17"/>
  <c r="I10" i="17"/>
  <c r="E11" i="17"/>
  <c r="F11" i="17"/>
  <c r="D11" i="17"/>
  <c r="G11" i="17"/>
  <c r="H11" i="17"/>
  <c r="I11" i="17"/>
  <c r="E12" i="17"/>
  <c r="F12" i="17"/>
  <c r="D12" i="17"/>
  <c r="G12" i="17"/>
  <c r="H12" i="17"/>
  <c r="I12" i="17"/>
  <c r="E13" i="17"/>
  <c r="F13" i="17"/>
  <c r="D13" i="17"/>
  <c r="G13" i="17"/>
  <c r="H13" i="17"/>
  <c r="I13" i="17"/>
  <c r="E14" i="17"/>
  <c r="F14" i="17"/>
  <c r="D14" i="17"/>
  <c r="G14" i="17"/>
  <c r="H14" i="17"/>
  <c r="I14" i="17"/>
  <c r="E15" i="17"/>
  <c r="F15" i="17"/>
  <c r="D15" i="17"/>
  <c r="G15" i="17"/>
  <c r="H15" i="17"/>
  <c r="I15" i="17"/>
  <c r="E16" i="17"/>
  <c r="F16" i="17"/>
  <c r="D16" i="17"/>
  <c r="G16" i="17"/>
  <c r="H16" i="17"/>
  <c r="I16" i="17"/>
  <c r="E17" i="17"/>
  <c r="F17" i="17"/>
  <c r="D17" i="17"/>
  <c r="G17" i="17"/>
  <c r="H17" i="17"/>
  <c r="I17" i="17"/>
  <c r="E18" i="17"/>
  <c r="F18" i="17"/>
  <c r="D18" i="17"/>
  <c r="G18" i="17"/>
  <c r="H18" i="17"/>
  <c r="I18" i="17"/>
  <c r="E19" i="17"/>
  <c r="F19" i="17"/>
  <c r="D19" i="17"/>
  <c r="G19" i="17"/>
  <c r="H19" i="17"/>
  <c r="I19" i="17"/>
  <c r="E20" i="17"/>
  <c r="F20" i="17"/>
  <c r="D20" i="17"/>
  <c r="G20" i="17"/>
  <c r="H20" i="17"/>
  <c r="I20" i="17"/>
  <c r="E21" i="17"/>
  <c r="F21" i="17"/>
  <c r="D21" i="17"/>
  <c r="G21" i="17"/>
  <c r="H21" i="17"/>
  <c r="I21" i="17"/>
  <c r="E22" i="17"/>
  <c r="F22" i="17"/>
  <c r="D22" i="17"/>
  <c r="G22" i="17"/>
  <c r="H22" i="17"/>
  <c r="I22" i="17"/>
  <c r="E23" i="17"/>
  <c r="F23" i="17"/>
  <c r="D23" i="17"/>
  <c r="G23" i="17"/>
  <c r="H23" i="17"/>
  <c r="I23" i="17"/>
  <c r="E24" i="17"/>
  <c r="F24" i="17"/>
  <c r="D24" i="17"/>
  <c r="G24" i="17"/>
  <c r="H24" i="17"/>
  <c r="I24" i="17"/>
  <c r="E25" i="17"/>
  <c r="F25" i="17"/>
  <c r="D25" i="17"/>
  <c r="G25" i="17"/>
  <c r="H25" i="17"/>
  <c r="I25" i="17"/>
  <c r="E26" i="17"/>
  <c r="F26" i="17"/>
  <c r="D26" i="17"/>
  <c r="G26" i="17"/>
  <c r="H26" i="17"/>
  <c r="I26" i="17"/>
  <c r="E27" i="17"/>
  <c r="F27" i="17"/>
  <c r="D27" i="17"/>
  <c r="G27" i="17"/>
  <c r="H27" i="17"/>
  <c r="I27" i="17"/>
  <c r="E28" i="17"/>
  <c r="F28" i="17"/>
  <c r="D28" i="17"/>
  <c r="G28" i="17"/>
  <c r="H28" i="17"/>
  <c r="I28" i="17"/>
  <c r="E29" i="17"/>
  <c r="F29" i="17"/>
  <c r="D29" i="17"/>
  <c r="G29" i="17"/>
  <c r="H29" i="17"/>
  <c r="I29" i="17"/>
  <c r="E30" i="17"/>
  <c r="F30" i="17"/>
  <c r="D30" i="17"/>
  <c r="G30" i="17"/>
  <c r="H30" i="17"/>
  <c r="I30" i="17"/>
  <c r="E31" i="17"/>
  <c r="F31" i="17"/>
  <c r="D31" i="17"/>
  <c r="G31" i="17"/>
  <c r="H31" i="17"/>
  <c r="I31" i="17"/>
  <c r="E32" i="17"/>
  <c r="F32" i="17"/>
  <c r="D32" i="17"/>
  <c r="G32" i="17"/>
  <c r="H32" i="17"/>
  <c r="I32" i="17"/>
  <c r="E33" i="17"/>
  <c r="F33" i="17"/>
  <c r="D33" i="17"/>
  <c r="G33" i="17"/>
  <c r="H33" i="17"/>
  <c r="I33" i="17"/>
  <c r="E34" i="17"/>
  <c r="F34" i="17"/>
  <c r="D34" i="17"/>
  <c r="G34" i="17"/>
  <c r="H34" i="17"/>
  <c r="I34" i="17"/>
  <c r="E35" i="17"/>
  <c r="F35" i="17"/>
  <c r="D35" i="17"/>
  <c r="G35" i="17"/>
  <c r="H35" i="17"/>
  <c r="I35" i="17"/>
  <c r="E36" i="17"/>
  <c r="F36" i="17"/>
  <c r="D36" i="17"/>
  <c r="G36" i="17"/>
  <c r="H36" i="17"/>
  <c r="I36" i="17"/>
  <c r="E37" i="17"/>
  <c r="F37" i="17"/>
  <c r="D37" i="17"/>
  <c r="G37" i="17"/>
  <c r="H37" i="17"/>
  <c r="I37" i="17"/>
  <c r="E38" i="17"/>
  <c r="F38" i="17"/>
  <c r="D38" i="17"/>
  <c r="G38" i="17"/>
  <c r="H38" i="17"/>
  <c r="I38" i="17"/>
  <c r="E39" i="17"/>
  <c r="F39" i="17"/>
  <c r="D39" i="17"/>
  <c r="G39" i="17"/>
  <c r="H39" i="17"/>
  <c r="I39" i="17"/>
  <c r="E40" i="17"/>
  <c r="F40" i="17"/>
  <c r="D40" i="17"/>
  <c r="G40" i="17"/>
  <c r="H40" i="17"/>
  <c r="I40" i="17"/>
  <c r="E41" i="17"/>
  <c r="F41" i="17"/>
  <c r="D41" i="17"/>
  <c r="G41" i="17"/>
  <c r="H41" i="17"/>
  <c r="I41" i="17"/>
  <c r="E42" i="17"/>
  <c r="F42" i="17"/>
  <c r="D42" i="17"/>
  <c r="G42" i="17"/>
  <c r="H42" i="17"/>
  <c r="I42" i="17"/>
  <c r="E43" i="17"/>
  <c r="F43" i="17"/>
  <c r="D43" i="17"/>
  <c r="G43" i="17"/>
  <c r="H43" i="17"/>
  <c r="I43" i="17"/>
  <c r="E44" i="17"/>
  <c r="F44" i="17"/>
  <c r="D44" i="17"/>
  <c r="G44" i="17"/>
  <c r="H44" i="17"/>
  <c r="I44" i="17"/>
  <c r="E45" i="17"/>
  <c r="F45" i="17"/>
  <c r="D45" i="17"/>
  <c r="G45" i="17"/>
  <c r="H45" i="17"/>
  <c r="I45" i="17"/>
  <c r="E46" i="17"/>
  <c r="F46" i="17"/>
  <c r="D46" i="17"/>
  <c r="G46" i="17"/>
  <c r="H46" i="17"/>
  <c r="I46" i="17"/>
  <c r="E47" i="17"/>
  <c r="F47" i="17"/>
  <c r="D47" i="17"/>
  <c r="G47" i="17"/>
  <c r="H47" i="17"/>
  <c r="I47" i="17"/>
  <c r="E48" i="17"/>
  <c r="F48" i="17"/>
  <c r="D48" i="17"/>
  <c r="G48" i="17"/>
  <c r="H48" i="17"/>
  <c r="I48" i="17"/>
  <c r="E49" i="17"/>
  <c r="F49" i="17"/>
  <c r="D49" i="17"/>
  <c r="G49" i="17"/>
  <c r="H49" i="17"/>
  <c r="I49" i="17"/>
  <c r="E50" i="17"/>
  <c r="F50" i="17"/>
  <c r="D50" i="17"/>
  <c r="G50" i="17"/>
  <c r="H50" i="17"/>
  <c r="I50" i="17"/>
  <c r="E51" i="17"/>
  <c r="F51" i="17"/>
  <c r="D51" i="17"/>
  <c r="G51" i="17"/>
  <c r="H51" i="17"/>
  <c r="I51" i="17"/>
  <c r="E52" i="17"/>
  <c r="F52" i="17"/>
  <c r="D52" i="17"/>
  <c r="G52" i="17"/>
  <c r="H52" i="17"/>
  <c r="I52" i="17"/>
  <c r="E53" i="17"/>
  <c r="F53" i="17"/>
  <c r="D53" i="17"/>
  <c r="G53" i="17"/>
  <c r="H53" i="17"/>
  <c r="I53" i="17"/>
  <c r="E54" i="17"/>
  <c r="F54" i="17"/>
  <c r="D54" i="17"/>
  <c r="G54" i="17"/>
  <c r="H54" i="17"/>
  <c r="I54" i="17"/>
  <c r="E55" i="17"/>
  <c r="F55" i="17"/>
  <c r="D55" i="17"/>
  <c r="G55" i="17"/>
  <c r="H55" i="17"/>
  <c r="I55" i="17"/>
  <c r="E56" i="17"/>
  <c r="F56" i="17"/>
  <c r="D56" i="17"/>
  <c r="G56" i="17"/>
  <c r="H56" i="17"/>
  <c r="I56" i="17"/>
  <c r="E57" i="17"/>
  <c r="F57" i="17"/>
  <c r="D57" i="17"/>
  <c r="G57" i="17"/>
  <c r="H57" i="17"/>
  <c r="I57" i="17"/>
  <c r="E58" i="17"/>
  <c r="F58" i="17"/>
  <c r="D58" i="17"/>
  <c r="G58" i="17"/>
  <c r="H58" i="17"/>
  <c r="I58" i="17"/>
  <c r="E59" i="17"/>
  <c r="F59" i="17"/>
  <c r="D59" i="17"/>
  <c r="G59" i="17"/>
  <c r="H59" i="17"/>
  <c r="I59" i="17"/>
  <c r="E60" i="17"/>
  <c r="F60" i="17"/>
  <c r="D60" i="17"/>
  <c r="G60" i="17"/>
  <c r="H60" i="17"/>
  <c r="I60" i="17"/>
  <c r="E61" i="17"/>
  <c r="F61" i="17"/>
  <c r="D61" i="17"/>
  <c r="G61" i="17"/>
  <c r="H61" i="17"/>
  <c r="I61" i="17"/>
  <c r="E62" i="17"/>
  <c r="F62" i="17"/>
  <c r="D62" i="17"/>
  <c r="G62" i="17"/>
  <c r="H62" i="17"/>
  <c r="I62" i="17"/>
  <c r="E63" i="17"/>
  <c r="F63" i="17"/>
  <c r="D63" i="17"/>
  <c r="G63" i="17"/>
  <c r="H63" i="17"/>
  <c r="I63" i="17"/>
  <c r="E64" i="17"/>
  <c r="F64" i="17"/>
  <c r="D64" i="17"/>
  <c r="G64" i="17"/>
  <c r="H64" i="17"/>
  <c r="I64" i="17"/>
  <c r="E65" i="17"/>
  <c r="F65" i="17"/>
  <c r="D65" i="17"/>
  <c r="G65" i="17"/>
  <c r="H65" i="17"/>
  <c r="I65" i="17"/>
  <c r="E66" i="17"/>
  <c r="F66" i="17"/>
  <c r="D66" i="17"/>
  <c r="G66" i="17"/>
  <c r="H66" i="17"/>
  <c r="I66" i="17"/>
  <c r="E67" i="17"/>
  <c r="F67" i="17"/>
  <c r="D67" i="17"/>
  <c r="G67" i="17"/>
  <c r="H67" i="17"/>
  <c r="I67" i="17"/>
  <c r="E68" i="17"/>
  <c r="F68" i="17"/>
  <c r="D68" i="17"/>
  <c r="G68" i="17"/>
  <c r="H68" i="17"/>
  <c r="I68" i="17"/>
  <c r="E69" i="17"/>
  <c r="F69" i="17"/>
  <c r="D69" i="17"/>
  <c r="G69" i="17"/>
  <c r="H69" i="17"/>
  <c r="I69" i="17"/>
  <c r="E70" i="17"/>
  <c r="F70" i="17"/>
  <c r="D70" i="17"/>
  <c r="G70" i="17"/>
  <c r="H70" i="17"/>
  <c r="I70" i="17"/>
  <c r="E71" i="17"/>
  <c r="F71" i="17"/>
  <c r="D71" i="17"/>
  <c r="G71" i="17"/>
  <c r="H71" i="17"/>
  <c r="I71" i="17"/>
  <c r="E72" i="17"/>
  <c r="F72" i="17"/>
  <c r="D72" i="17"/>
  <c r="G72" i="17"/>
  <c r="H72" i="17"/>
  <c r="I72" i="17"/>
  <c r="E73" i="17"/>
  <c r="F73" i="17"/>
  <c r="D73" i="17"/>
  <c r="G73" i="17"/>
  <c r="H73" i="17"/>
  <c r="I73" i="17"/>
  <c r="E74" i="17"/>
  <c r="F74" i="17"/>
  <c r="D74" i="17"/>
  <c r="G74" i="17"/>
  <c r="H74" i="17"/>
  <c r="I74" i="17"/>
  <c r="E75" i="17"/>
  <c r="F75" i="17"/>
  <c r="D75" i="17"/>
  <c r="G75" i="17"/>
  <c r="H75" i="17"/>
  <c r="I75" i="17"/>
  <c r="E76" i="17"/>
  <c r="F76" i="17"/>
  <c r="D76" i="17"/>
  <c r="G76" i="17"/>
  <c r="H76" i="17"/>
  <c r="I76" i="17"/>
  <c r="E77" i="17"/>
  <c r="F77" i="17"/>
  <c r="D77" i="17"/>
  <c r="G77" i="17"/>
  <c r="H77" i="17"/>
  <c r="I77" i="17"/>
  <c r="E78" i="17"/>
  <c r="F78" i="17"/>
  <c r="D78" i="17"/>
  <c r="G78" i="17"/>
  <c r="H78" i="17"/>
  <c r="I78" i="17"/>
  <c r="E79" i="17"/>
  <c r="F79" i="17"/>
  <c r="D79" i="17"/>
  <c r="G79" i="17"/>
  <c r="H79" i="17"/>
  <c r="I79" i="17"/>
  <c r="E80" i="17"/>
  <c r="F80" i="17"/>
  <c r="D80" i="17"/>
  <c r="G80" i="17"/>
  <c r="H80" i="17"/>
  <c r="I80" i="17"/>
  <c r="E81" i="17"/>
  <c r="F81" i="17"/>
  <c r="D81" i="17"/>
  <c r="G81" i="17"/>
  <c r="H81" i="17"/>
  <c r="I81" i="17"/>
  <c r="E82" i="17"/>
  <c r="F82" i="17"/>
  <c r="D82" i="17"/>
  <c r="G82" i="17"/>
  <c r="H82" i="17"/>
  <c r="I82" i="17"/>
  <c r="E83" i="17"/>
  <c r="F83" i="17"/>
  <c r="D83" i="17"/>
  <c r="G83" i="17"/>
  <c r="H83" i="17"/>
  <c r="I83" i="17"/>
  <c r="E84" i="17"/>
  <c r="F84" i="17"/>
  <c r="D84" i="17"/>
  <c r="G84" i="17"/>
  <c r="H84" i="17"/>
  <c r="I84" i="17"/>
  <c r="E85" i="17"/>
  <c r="F85" i="17"/>
  <c r="D85" i="17"/>
  <c r="G85" i="17"/>
  <c r="H85" i="17"/>
  <c r="I85" i="17"/>
  <c r="E86" i="17"/>
  <c r="F86" i="17"/>
  <c r="D86" i="17"/>
  <c r="G86" i="17"/>
  <c r="H86" i="17"/>
  <c r="I86" i="17"/>
  <c r="E87" i="17"/>
  <c r="F87" i="17"/>
  <c r="D87" i="17"/>
  <c r="G87" i="17"/>
  <c r="H87" i="17"/>
  <c r="I87" i="17"/>
  <c r="E88" i="17"/>
  <c r="F88" i="17"/>
  <c r="D88" i="17"/>
  <c r="G88" i="17"/>
  <c r="H88" i="17"/>
  <c r="I88" i="17"/>
  <c r="E89" i="17"/>
  <c r="F89" i="17"/>
  <c r="D89" i="17"/>
  <c r="G89" i="17"/>
  <c r="H89" i="17"/>
  <c r="I89" i="17"/>
  <c r="E90" i="17"/>
  <c r="F90" i="17"/>
  <c r="D90" i="17"/>
  <c r="G90" i="17"/>
  <c r="H90" i="17"/>
  <c r="I90" i="17"/>
  <c r="E91" i="17"/>
  <c r="F91" i="17"/>
  <c r="D91" i="17"/>
  <c r="G91" i="17"/>
  <c r="H91" i="17"/>
  <c r="I91" i="17"/>
  <c r="E92" i="17"/>
  <c r="F92" i="17"/>
  <c r="D92" i="17"/>
  <c r="G92" i="17"/>
  <c r="H92" i="17"/>
  <c r="I92" i="17"/>
  <c r="E93" i="17"/>
  <c r="F93" i="17"/>
  <c r="D93" i="17"/>
  <c r="G93" i="17"/>
  <c r="H93" i="17"/>
  <c r="I93" i="17"/>
  <c r="E94" i="17"/>
  <c r="F94" i="17"/>
  <c r="D94" i="17"/>
  <c r="G94" i="17"/>
  <c r="H94" i="17"/>
  <c r="I94" i="17"/>
  <c r="E95" i="17"/>
  <c r="F95" i="17"/>
  <c r="D95" i="17"/>
  <c r="G95" i="17"/>
  <c r="H95" i="17"/>
  <c r="I95" i="17"/>
  <c r="E96" i="17"/>
  <c r="F96" i="17"/>
  <c r="D96" i="17"/>
  <c r="G96" i="17"/>
  <c r="H96" i="17"/>
  <c r="I96" i="17"/>
  <c r="E97" i="17"/>
  <c r="F97" i="17"/>
  <c r="D97" i="17"/>
  <c r="G97" i="17"/>
  <c r="H97" i="17"/>
  <c r="I97" i="17"/>
  <c r="E98" i="17"/>
  <c r="F98" i="17"/>
  <c r="D98" i="17"/>
  <c r="G98" i="17"/>
  <c r="H98" i="17"/>
  <c r="I98" i="17"/>
  <c r="E99" i="17"/>
  <c r="F99" i="17"/>
  <c r="D99" i="17"/>
  <c r="G99" i="17"/>
  <c r="H99" i="17"/>
  <c r="I99" i="17"/>
  <c r="E100" i="17"/>
  <c r="F100" i="17"/>
  <c r="D100" i="17"/>
  <c r="G100" i="17"/>
  <c r="H100" i="17"/>
  <c r="I100" i="17"/>
  <c r="E101" i="17"/>
  <c r="F101" i="17"/>
  <c r="D101" i="17"/>
  <c r="G101" i="17"/>
  <c r="H101" i="17"/>
  <c r="I101" i="17"/>
  <c r="E102" i="17"/>
  <c r="F102" i="17"/>
  <c r="D102" i="17"/>
  <c r="G102" i="17"/>
  <c r="H102" i="17"/>
  <c r="I102" i="17"/>
  <c r="E103" i="17"/>
  <c r="F103" i="17"/>
  <c r="D103" i="17"/>
  <c r="G103" i="17"/>
  <c r="H103" i="17"/>
  <c r="I103" i="17"/>
  <c r="E104" i="17"/>
  <c r="F104" i="17"/>
  <c r="D104" i="17"/>
  <c r="G104" i="17"/>
  <c r="H104" i="17"/>
  <c r="I104" i="17"/>
  <c r="E105" i="17"/>
  <c r="F105" i="17"/>
  <c r="D105" i="17"/>
  <c r="G105" i="17"/>
  <c r="H105" i="17"/>
  <c r="I105" i="17"/>
  <c r="E106" i="17"/>
  <c r="F106" i="17"/>
  <c r="D106" i="17"/>
  <c r="G106" i="17"/>
  <c r="H106" i="17"/>
  <c r="I106" i="17"/>
  <c r="E107" i="17"/>
  <c r="F107" i="17"/>
  <c r="D107" i="17"/>
  <c r="G107" i="17"/>
  <c r="H107" i="17"/>
  <c r="I107" i="17"/>
  <c r="E108" i="17"/>
  <c r="F108" i="17"/>
  <c r="D108" i="17"/>
  <c r="G108" i="17"/>
  <c r="H108" i="17"/>
  <c r="I108" i="17"/>
  <c r="E109" i="17"/>
  <c r="F109" i="17"/>
  <c r="D109" i="17"/>
  <c r="G109" i="17"/>
  <c r="H109" i="17"/>
  <c r="I109" i="17"/>
  <c r="E110" i="17"/>
  <c r="F110" i="17"/>
  <c r="D110" i="17"/>
  <c r="G110" i="17"/>
  <c r="H110" i="17"/>
  <c r="I110" i="17"/>
  <c r="E111" i="17"/>
  <c r="F111" i="17"/>
  <c r="D111" i="17"/>
  <c r="G111" i="17"/>
  <c r="H111" i="17"/>
  <c r="I111" i="17"/>
  <c r="E112" i="17"/>
  <c r="F112" i="17"/>
  <c r="D112" i="17"/>
  <c r="G112" i="17"/>
  <c r="H112" i="17"/>
  <c r="I112" i="17"/>
  <c r="E113" i="17"/>
  <c r="F113" i="17"/>
  <c r="D113" i="17"/>
  <c r="G113" i="17"/>
  <c r="H113" i="17"/>
  <c r="I113" i="17"/>
  <c r="E114" i="17"/>
  <c r="F114" i="17"/>
  <c r="D114" i="17"/>
  <c r="G114" i="17"/>
  <c r="H114" i="17"/>
  <c r="I114" i="17"/>
  <c r="E115" i="17"/>
  <c r="F115" i="17"/>
  <c r="D115" i="17"/>
  <c r="G115" i="17"/>
  <c r="H115" i="17"/>
  <c r="I115" i="17"/>
  <c r="E116" i="17"/>
  <c r="F116" i="17"/>
  <c r="D116" i="17"/>
  <c r="G116" i="17"/>
  <c r="H116" i="17"/>
  <c r="I116" i="17"/>
  <c r="E117" i="17"/>
  <c r="F117" i="17"/>
  <c r="D117" i="17"/>
  <c r="G117" i="17"/>
  <c r="H117" i="17"/>
  <c r="I117" i="17"/>
  <c r="E118" i="17"/>
  <c r="F118" i="17"/>
  <c r="D118" i="17"/>
  <c r="G118" i="17"/>
  <c r="H118" i="17"/>
  <c r="I118" i="17"/>
  <c r="E119" i="17"/>
  <c r="F119" i="17"/>
  <c r="D119" i="17"/>
  <c r="G119" i="17"/>
  <c r="H119" i="17"/>
  <c r="I119" i="17"/>
  <c r="E120" i="17"/>
  <c r="F120" i="17"/>
  <c r="D120" i="17"/>
  <c r="G120" i="17"/>
  <c r="H120" i="17"/>
  <c r="I120" i="17"/>
  <c r="E121" i="17"/>
  <c r="F121" i="17"/>
  <c r="D121" i="17"/>
  <c r="G121" i="17"/>
  <c r="H121" i="17"/>
  <c r="I121" i="17"/>
  <c r="E122" i="17"/>
  <c r="F122" i="17"/>
  <c r="D122" i="17"/>
  <c r="G122" i="17"/>
  <c r="H122" i="17"/>
  <c r="I122" i="17"/>
  <c r="E123" i="17"/>
  <c r="F123" i="17"/>
  <c r="D123" i="17"/>
  <c r="G123" i="17"/>
  <c r="H123" i="17"/>
  <c r="I123" i="17"/>
  <c r="E124" i="17"/>
  <c r="F124" i="17"/>
  <c r="D124" i="17"/>
  <c r="G124" i="17"/>
  <c r="H124" i="17"/>
  <c r="I124" i="17"/>
  <c r="E125" i="17"/>
  <c r="F125" i="17"/>
  <c r="D125" i="17"/>
  <c r="G125" i="17"/>
  <c r="H125" i="17"/>
  <c r="I125" i="17"/>
  <c r="E126" i="17"/>
  <c r="F126" i="17"/>
  <c r="D126" i="17"/>
  <c r="G126" i="17"/>
  <c r="H126" i="17"/>
  <c r="I126" i="17"/>
  <c r="E127" i="17"/>
  <c r="F127" i="17"/>
  <c r="D127" i="17"/>
  <c r="G127" i="17"/>
  <c r="H127" i="17"/>
  <c r="I127" i="17"/>
  <c r="E128" i="17"/>
  <c r="F128" i="17"/>
  <c r="D128" i="17"/>
  <c r="G128" i="17"/>
  <c r="H128" i="17"/>
  <c r="I128" i="17"/>
  <c r="E129" i="17"/>
  <c r="F129" i="17"/>
  <c r="D129" i="17"/>
  <c r="G129" i="17"/>
  <c r="H129" i="17"/>
  <c r="I129" i="17"/>
  <c r="E130" i="17"/>
  <c r="F130" i="17"/>
  <c r="D130" i="17"/>
  <c r="G130" i="17"/>
  <c r="H130" i="17"/>
  <c r="I130" i="17"/>
  <c r="E131" i="17"/>
  <c r="F131" i="17"/>
  <c r="D131" i="17"/>
  <c r="G131" i="17"/>
  <c r="H131" i="17"/>
  <c r="I131" i="17"/>
  <c r="E132" i="17"/>
  <c r="F132" i="17"/>
  <c r="D132" i="17"/>
  <c r="G132" i="17"/>
  <c r="H132" i="17"/>
  <c r="I132" i="17"/>
  <c r="E133" i="17"/>
  <c r="F133" i="17"/>
  <c r="D133" i="17"/>
  <c r="G133" i="17"/>
  <c r="H133" i="17"/>
  <c r="I133" i="17"/>
  <c r="E134" i="17"/>
  <c r="F134" i="17"/>
  <c r="D134" i="17"/>
  <c r="G134" i="17"/>
  <c r="H134" i="17"/>
  <c r="I134" i="17"/>
  <c r="E135" i="17"/>
  <c r="F135" i="17"/>
  <c r="D135" i="17"/>
  <c r="G135" i="17"/>
  <c r="H135" i="17"/>
  <c r="I135" i="17"/>
  <c r="E136" i="17"/>
  <c r="F136" i="17"/>
  <c r="D136" i="17"/>
  <c r="G136" i="17"/>
  <c r="H136" i="17"/>
  <c r="I136" i="17"/>
  <c r="E137" i="17"/>
  <c r="F137" i="17"/>
  <c r="D137" i="17"/>
  <c r="G137" i="17"/>
  <c r="H137" i="17"/>
  <c r="I137" i="17"/>
  <c r="E138" i="17"/>
  <c r="F138" i="17"/>
  <c r="D138" i="17"/>
  <c r="G138" i="17"/>
  <c r="H138" i="17"/>
  <c r="I138" i="17"/>
  <c r="E139" i="17"/>
  <c r="F139" i="17"/>
  <c r="D139" i="17"/>
  <c r="G139" i="17"/>
  <c r="H139" i="17"/>
  <c r="I139" i="17"/>
  <c r="E140" i="17"/>
  <c r="F140" i="17"/>
  <c r="D140" i="17"/>
  <c r="G140" i="17"/>
  <c r="H140" i="17"/>
  <c r="I140" i="17"/>
  <c r="E141" i="17"/>
  <c r="F141" i="17"/>
  <c r="D141" i="17"/>
  <c r="G141" i="17"/>
  <c r="H141" i="17"/>
  <c r="I141" i="17"/>
  <c r="E142" i="17"/>
  <c r="F142" i="17"/>
  <c r="D142" i="17"/>
  <c r="G142" i="17"/>
  <c r="H142" i="17"/>
  <c r="I142" i="17"/>
  <c r="E143" i="17"/>
  <c r="F143" i="17"/>
  <c r="D143" i="17"/>
  <c r="G143" i="17"/>
  <c r="H143" i="17"/>
  <c r="I143" i="17"/>
  <c r="E144" i="17"/>
  <c r="F144" i="17"/>
  <c r="D144" i="17"/>
  <c r="G144" i="17"/>
  <c r="H144" i="17"/>
  <c r="I144" i="17"/>
  <c r="E145" i="17"/>
  <c r="F145" i="17"/>
  <c r="D145" i="17"/>
  <c r="G145" i="17"/>
  <c r="H145" i="17"/>
  <c r="I145" i="17"/>
  <c r="E146" i="17"/>
  <c r="F146" i="17"/>
  <c r="D146" i="17"/>
  <c r="G146" i="17"/>
  <c r="H146" i="17"/>
  <c r="I146" i="17"/>
  <c r="E147" i="17"/>
  <c r="F147" i="17"/>
  <c r="D147" i="17"/>
  <c r="G147" i="17"/>
  <c r="H147" i="17"/>
  <c r="I147" i="17"/>
  <c r="E148" i="17"/>
  <c r="F148" i="17"/>
  <c r="D148" i="17"/>
  <c r="G148" i="17"/>
  <c r="H148" i="17"/>
  <c r="I148" i="17"/>
  <c r="E149" i="17"/>
  <c r="F149" i="17"/>
  <c r="D149" i="17"/>
  <c r="G149" i="17"/>
  <c r="H149" i="17"/>
  <c r="I149" i="17"/>
  <c r="E150" i="17"/>
  <c r="F150" i="17"/>
  <c r="D150" i="17"/>
  <c r="G150" i="17"/>
  <c r="H150" i="17"/>
  <c r="I150" i="17"/>
  <c r="E151" i="17"/>
  <c r="F151" i="17"/>
  <c r="D151" i="17"/>
  <c r="G151" i="17"/>
  <c r="H151" i="17"/>
  <c r="I151" i="17"/>
  <c r="E152" i="17"/>
  <c r="F152" i="17"/>
  <c r="D152" i="17"/>
  <c r="G152" i="17"/>
  <c r="H152" i="17"/>
  <c r="I152" i="17"/>
  <c r="E153" i="17"/>
  <c r="F153" i="17"/>
  <c r="D153" i="17"/>
  <c r="G153" i="17"/>
  <c r="H153" i="17"/>
  <c r="I153" i="17"/>
  <c r="E154" i="17"/>
  <c r="F154" i="17"/>
  <c r="D154" i="17"/>
  <c r="G154" i="17"/>
  <c r="H154" i="17"/>
  <c r="I154" i="17"/>
  <c r="E155" i="17"/>
  <c r="F155" i="17"/>
  <c r="D155" i="17"/>
  <c r="G155" i="17"/>
  <c r="H155" i="17"/>
  <c r="I155" i="17"/>
  <c r="E156" i="17"/>
  <c r="F156" i="17"/>
  <c r="D156" i="17"/>
  <c r="G156" i="17"/>
  <c r="H156" i="17"/>
  <c r="I156" i="17"/>
  <c r="E157" i="17"/>
  <c r="F157" i="17"/>
  <c r="D157" i="17"/>
  <c r="G157" i="17"/>
  <c r="H157" i="17"/>
  <c r="I157" i="17"/>
  <c r="E158" i="17"/>
  <c r="F158" i="17"/>
  <c r="D158" i="17"/>
  <c r="G158" i="17"/>
  <c r="H158" i="17"/>
  <c r="I158" i="17"/>
  <c r="E159" i="17"/>
  <c r="F159" i="17"/>
  <c r="D159" i="17"/>
  <c r="G159" i="17"/>
  <c r="H159" i="17"/>
  <c r="I159" i="17"/>
  <c r="E160" i="17"/>
  <c r="F160" i="17"/>
  <c r="D160" i="17"/>
  <c r="G160" i="17"/>
  <c r="H160" i="17"/>
  <c r="I160" i="17"/>
  <c r="E161" i="17"/>
  <c r="F161" i="17"/>
  <c r="D161" i="17"/>
  <c r="G161" i="17"/>
  <c r="H161" i="17"/>
  <c r="I161" i="17"/>
  <c r="E162" i="17"/>
  <c r="F162" i="17"/>
  <c r="D162" i="17"/>
  <c r="G162" i="17"/>
  <c r="H162" i="17"/>
  <c r="I162" i="17"/>
  <c r="E163" i="17"/>
  <c r="F163" i="17"/>
  <c r="D163" i="17"/>
  <c r="G163" i="17"/>
  <c r="H163" i="17"/>
  <c r="I163" i="17"/>
  <c r="E164" i="17"/>
  <c r="F164" i="17"/>
  <c r="D164" i="17"/>
  <c r="G164" i="17"/>
  <c r="H164" i="17"/>
  <c r="I164" i="17"/>
  <c r="E165" i="17"/>
  <c r="F165" i="17"/>
  <c r="D165" i="17"/>
  <c r="G165" i="17"/>
  <c r="H165" i="17"/>
  <c r="I165" i="17"/>
  <c r="E166" i="17"/>
  <c r="F166" i="17"/>
  <c r="D166" i="17"/>
  <c r="G166" i="17"/>
  <c r="H166" i="17"/>
  <c r="I166" i="17"/>
  <c r="E167" i="17"/>
  <c r="F167" i="17"/>
  <c r="D167" i="17"/>
  <c r="G167" i="17"/>
  <c r="H167" i="17"/>
  <c r="I167" i="17"/>
  <c r="E168" i="17"/>
  <c r="F168" i="17"/>
  <c r="D168" i="17"/>
  <c r="G168" i="17"/>
  <c r="H168" i="17"/>
  <c r="I168" i="17"/>
  <c r="E169" i="17"/>
  <c r="F169" i="17"/>
  <c r="D169" i="17"/>
  <c r="G169" i="17"/>
  <c r="H169" i="17"/>
  <c r="I169" i="17"/>
  <c r="E170" i="17"/>
  <c r="F170" i="17"/>
  <c r="D170" i="17"/>
  <c r="G170" i="17"/>
  <c r="H170" i="17"/>
  <c r="I170" i="17"/>
  <c r="E171" i="17"/>
  <c r="F171" i="17"/>
  <c r="D171" i="17"/>
  <c r="G171" i="17"/>
  <c r="H171" i="17"/>
  <c r="I171" i="17"/>
  <c r="E172" i="17"/>
  <c r="F172" i="17"/>
  <c r="D172" i="17"/>
  <c r="G172" i="17"/>
  <c r="H172" i="17"/>
  <c r="I172" i="17"/>
  <c r="E173" i="17"/>
  <c r="F173" i="17"/>
  <c r="D173" i="17"/>
  <c r="G173" i="17"/>
  <c r="H173" i="17"/>
  <c r="I173" i="17"/>
  <c r="E174" i="17"/>
  <c r="F174" i="17"/>
  <c r="D174" i="17"/>
  <c r="G174" i="17"/>
  <c r="H174" i="17"/>
  <c r="I174" i="17"/>
  <c r="E175" i="17"/>
  <c r="F175" i="17"/>
  <c r="D175" i="17"/>
  <c r="G175" i="17"/>
  <c r="H175" i="17"/>
  <c r="I175" i="17"/>
  <c r="E176" i="17"/>
  <c r="F176" i="17"/>
  <c r="D176" i="17"/>
  <c r="G176" i="17"/>
  <c r="H176" i="17"/>
  <c r="I176" i="17"/>
  <c r="E177" i="17"/>
  <c r="F177" i="17"/>
  <c r="D177" i="17"/>
  <c r="G177" i="17"/>
  <c r="H177" i="17"/>
  <c r="I177" i="17"/>
  <c r="E178" i="17"/>
  <c r="F178" i="17"/>
  <c r="D178" i="17"/>
  <c r="G178" i="17"/>
  <c r="H178" i="17"/>
  <c r="I178" i="17"/>
  <c r="E179" i="17"/>
  <c r="F179" i="17"/>
  <c r="D179" i="17"/>
  <c r="G179" i="17"/>
  <c r="H179" i="17"/>
  <c r="I179" i="17"/>
  <c r="E180" i="17"/>
  <c r="F180" i="17"/>
  <c r="D180" i="17"/>
  <c r="G180" i="17"/>
  <c r="H180" i="17"/>
  <c r="I180" i="17"/>
  <c r="E181" i="17"/>
  <c r="F181" i="17"/>
  <c r="D181" i="17"/>
  <c r="G181" i="17"/>
  <c r="H181" i="17"/>
  <c r="I181" i="17"/>
  <c r="E182" i="17"/>
  <c r="F182" i="17"/>
  <c r="D182" i="17"/>
  <c r="G182" i="17"/>
  <c r="H182" i="17"/>
  <c r="I182" i="17"/>
  <c r="E183" i="17"/>
  <c r="F183" i="17"/>
  <c r="D183" i="17"/>
  <c r="G183" i="17"/>
  <c r="H183" i="17"/>
  <c r="I183" i="17"/>
  <c r="E184" i="17"/>
  <c r="F184" i="17"/>
  <c r="D184" i="17"/>
  <c r="G184" i="17"/>
  <c r="H184" i="17"/>
  <c r="I184" i="17"/>
  <c r="E185" i="17"/>
  <c r="F185" i="17"/>
  <c r="D185" i="17"/>
  <c r="G185" i="17"/>
  <c r="H185" i="17"/>
  <c r="I185" i="17"/>
  <c r="E186" i="17"/>
  <c r="F186" i="17"/>
  <c r="D186" i="17"/>
  <c r="G186" i="17"/>
  <c r="H186" i="17"/>
  <c r="I186" i="17"/>
  <c r="E187" i="17"/>
  <c r="F187" i="17"/>
  <c r="D187" i="17"/>
  <c r="G187" i="17"/>
  <c r="H187" i="17"/>
  <c r="I187" i="17"/>
  <c r="E188" i="17"/>
  <c r="F188" i="17"/>
  <c r="D188" i="17"/>
  <c r="G188" i="17"/>
  <c r="H188" i="17"/>
  <c r="I188" i="17"/>
  <c r="E189" i="17"/>
  <c r="F189" i="17"/>
  <c r="D189" i="17"/>
  <c r="G189" i="17"/>
  <c r="H189" i="17"/>
  <c r="I189" i="17"/>
  <c r="E190" i="17"/>
  <c r="F190" i="17"/>
  <c r="D190" i="17"/>
  <c r="G190" i="17"/>
  <c r="H190" i="17"/>
  <c r="I190" i="17"/>
  <c r="E191" i="17"/>
  <c r="F191" i="17"/>
  <c r="D191" i="17"/>
  <c r="G191" i="17"/>
  <c r="H191" i="17"/>
  <c r="I191" i="17"/>
  <c r="E192" i="17"/>
  <c r="F192" i="17"/>
  <c r="D192" i="17"/>
  <c r="G192" i="17"/>
  <c r="H192" i="17"/>
  <c r="I192" i="17"/>
  <c r="E193" i="17"/>
  <c r="F193" i="17"/>
  <c r="D193" i="17"/>
  <c r="G193" i="17"/>
  <c r="H193" i="17"/>
  <c r="I193" i="17"/>
  <c r="E194" i="17"/>
  <c r="F194" i="17"/>
  <c r="D194" i="17"/>
  <c r="G194" i="17"/>
  <c r="H194" i="17"/>
  <c r="I194" i="17"/>
  <c r="E195" i="17"/>
  <c r="F195" i="17"/>
  <c r="D195" i="17"/>
  <c r="G195" i="17"/>
  <c r="H195" i="17"/>
  <c r="I195" i="17"/>
  <c r="E196" i="17"/>
  <c r="F196" i="17"/>
  <c r="D196" i="17"/>
  <c r="G196" i="17"/>
  <c r="H196" i="17"/>
  <c r="I196" i="17"/>
  <c r="E197" i="17"/>
  <c r="F197" i="17"/>
  <c r="D197" i="17"/>
  <c r="G197" i="17"/>
  <c r="H197" i="17"/>
  <c r="I197" i="17"/>
  <c r="E198" i="17"/>
  <c r="F198" i="17"/>
  <c r="D198" i="17"/>
  <c r="G198" i="17"/>
  <c r="H198" i="17"/>
  <c r="I198" i="17"/>
  <c r="E199" i="17"/>
  <c r="F199" i="17"/>
  <c r="D199" i="17"/>
  <c r="G199" i="17"/>
  <c r="H199" i="17"/>
  <c r="I199" i="17"/>
  <c r="E200" i="17"/>
  <c r="F200" i="17"/>
  <c r="D200" i="17"/>
  <c r="G200" i="17"/>
  <c r="H200" i="17"/>
  <c r="I200" i="17"/>
  <c r="E201" i="17"/>
  <c r="F201" i="17"/>
  <c r="D201" i="17"/>
  <c r="G201" i="17"/>
  <c r="H201" i="17"/>
  <c r="I201" i="17"/>
  <c r="E202" i="17"/>
  <c r="F202" i="17"/>
  <c r="D202" i="17"/>
  <c r="G202" i="17"/>
  <c r="H202" i="17"/>
  <c r="I202" i="17"/>
  <c r="E203" i="17"/>
  <c r="F203" i="17"/>
  <c r="D203" i="17"/>
  <c r="G203" i="17"/>
  <c r="H203" i="17"/>
  <c r="I203" i="17"/>
  <c r="E204" i="17"/>
  <c r="F204" i="17"/>
  <c r="D204" i="17"/>
  <c r="G204" i="17"/>
  <c r="H204" i="17"/>
  <c r="I204" i="17"/>
  <c r="E205" i="17"/>
  <c r="F205" i="17"/>
  <c r="D205" i="17"/>
  <c r="G205" i="17"/>
  <c r="H205" i="17"/>
  <c r="I205" i="17"/>
  <c r="E206" i="17"/>
  <c r="F206" i="17"/>
  <c r="D206" i="17"/>
  <c r="G206" i="17"/>
  <c r="H206" i="17"/>
  <c r="I206" i="17"/>
  <c r="E207" i="17"/>
  <c r="F207" i="17"/>
  <c r="D207" i="17"/>
  <c r="G207" i="17"/>
  <c r="H207" i="17"/>
  <c r="I207" i="17"/>
  <c r="E208" i="17"/>
  <c r="F208" i="17"/>
  <c r="D208" i="17"/>
  <c r="G208" i="17"/>
  <c r="H208" i="17"/>
  <c r="I208" i="17"/>
  <c r="E209" i="17"/>
  <c r="F209" i="17"/>
  <c r="D209" i="17"/>
  <c r="G209" i="17"/>
  <c r="H209" i="17"/>
  <c r="I209" i="17"/>
  <c r="E210" i="17"/>
  <c r="F210" i="17"/>
  <c r="D210" i="17"/>
  <c r="G210" i="17"/>
  <c r="H210" i="17"/>
  <c r="I210" i="17"/>
  <c r="E211" i="17"/>
  <c r="F211" i="17"/>
  <c r="D211" i="17"/>
  <c r="G211" i="17"/>
  <c r="H211" i="17"/>
  <c r="I211" i="17"/>
  <c r="E212" i="17"/>
  <c r="F212" i="17"/>
  <c r="D212" i="17"/>
  <c r="G212" i="17"/>
  <c r="H212" i="17"/>
  <c r="I212" i="17"/>
  <c r="E213" i="17"/>
  <c r="F213" i="17"/>
  <c r="D213" i="17"/>
  <c r="G213" i="17"/>
  <c r="H213" i="17"/>
  <c r="I213" i="17"/>
  <c r="E214" i="17"/>
  <c r="F214" i="17"/>
  <c r="D214" i="17"/>
  <c r="G214" i="17"/>
  <c r="H214" i="17"/>
  <c r="I214" i="17"/>
  <c r="E215" i="17"/>
  <c r="F215" i="17"/>
  <c r="D215" i="17"/>
  <c r="G215" i="17"/>
  <c r="H215" i="17"/>
  <c r="I215" i="17"/>
  <c r="E216" i="17"/>
  <c r="F216" i="17"/>
  <c r="D216" i="17"/>
  <c r="G216" i="17"/>
  <c r="H216" i="17"/>
  <c r="I216" i="17"/>
  <c r="E217" i="17"/>
  <c r="F217" i="17"/>
  <c r="D217" i="17"/>
  <c r="G217" i="17"/>
  <c r="H217" i="17"/>
  <c r="I217" i="17"/>
  <c r="E218" i="17"/>
  <c r="F218" i="17"/>
  <c r="D218" i="17"/>
  <c r="G218" i="17"/>
  <c r="H218" i="17"/>
  <c r="I218" i="17"/>
  <c r="E219" i="17"/>
  <c r="F219" i="17"/>
  <c r="D219" i="17"/>
  <c r="G219" i="17"/>
  <c r="H219" i="17"/>
  <c r="I219" i="17"/>
  <c r="E220" i="17"/>
  <c r="F220" i="17"/>
  <c r="D220" i="17"/>
  <c r="G220" i="17"/>
  <c r="H220" i="17"/>
  <c r="I220" i="17"/>
  <c r="E221" i="17"/>
  <c r="F221" i="17"/>
  <c r="D221" i="17"/>
  <c r="G221" i="17"/>
  <c r="H221" i="17"/>
  <c r="I221" i="17"/>
  <c r="E222" i="17"/>
  <c r="F222" i="17"/>
  <c r="D222" i="17"/>
  <c r="G222" i="17"/>
  <c r="H222" i="17"/>
  <c r="I222" i="17"/>
  <c r="E223" i="17"/>
  <c r="F223" i="17"/>
  <c r="D223" i="17"/>
  <c r="G223" i="17"/>
  <c r="H223" i="17"/>
  <c r="I223" i="17"/>
  <c r="E224" i="17"/>
  <c r="F224" i="17"/>
  <c r="D224" i="17"/>
  <c r="G224" i="17"/>
  <c r="H224" i="17"/>
  <c r="I224" i="17"/>
  <c r="E225" i="17"/>
  <c r="F225" i="17"/>
  <c r="D225" i="17"/>
  <c r="G225" i="17"/>
  <c r="H225" i="17"/>
  <c r="I225" i="17"/>
  <c r="E226" i="17"/>
  <c r="F226" i="17"/>
  <c r="D226" i="17"/>
  <c r="G226" i="17"/>
  <c r="H226" i="17"/>
  <c r="I226" i="17"/>
  <c r="E227" i="17"/>
  <c r="F227" i="17"/>
  <c r="D227" i="17"/>
  <c r="G227" i="17"/>
  <c r="H227" i="17"/>
  <c r="I227" i="17"/>
  <c r="E228" i="17"/>
  <c r="F228" i="17"/>
  <c r="D228" i="17"/>
  <c r="G228" i="17"/>
  <c r="H228" i="17"/>
  <c r="I228" i="17"/>
  <c r="E229" i="17"/>
  <c r="F229" i="17"/>
  <c r="D229" i="17"/>
  <c r="G229" i="17"/>
  <c r="H229" i="17"/>
  <c r="I229" i="17"/>
  <c r="E230" i="17"/>
  <c r="F230" i="17"/>
  <c r="D230" i="17"/>
  <c r="G230" i="17"/>
  <c r="H230" i="17"/>
  <c r="I230" i="17"/>
  <c r="E231" i="17"/>
  <c r="F231" i="17"/>
  <c r="D231" i="17"/>
  <c r="G231" i="17"/>
  <c r="H231" i="17"/>
  <c r="I231" i="17"/>
  <c r="E232" i="17"/>
  <c r="F232" i="17"/>
  <c r="D232" i="17"/>
  <c r="G232" i="17"/>
  <c r="H232" i="17"/>
  <c r="I232" i="17"/>
  <c r="E233" i="17"/>
  <c r="F233" i="17"/>
  <c r="D233" i="17"/>
  <c r="G233" i="17"/>
  <c r="H233" i="17"/>
  <c r="I233" i="17"/>
  <c r="E234" i="17"/>
  <c r="F234" i="17"/>
  <c r="D234" i="17"/>
  <c r="G234" i="17"/>
  <c r="H234" i="17"/>
  <c r="I234" i="17"/>
  <c r="E235" i="17"/>
  <c r="F235" i="17"/>
  <c r="D235" i="17"/>
  <c r="G235" i="17"/>
  <c r="H235" i="17"/>
  <c r="I235" i="17"/>
  <c r="E236" i="17"/>
  <c r="F236" i="17"/>
  <c r="D236" i="17"/>
  <c r="G236" i="17"/>
  <c r="H236" i="17"/>
  <c r="I236" i="17"/>
  <c r="E237" i="17"/>
  <c r="F237" i="17"/>
  <c r="D237" i="17"/>
  <c r="G237" i="17"/>
  <c r="H237" i="17"/>
  <c r="I237" i="17"/>
  <c r="E238" i="17"/>
  <c r="F238" i="17"/>
  <c r="D238" i="17"/>
  <c r="G238" i="17"/>
  <c r="H238" i="17"/>
  <c r="I238" i="17"/>
  <c r="E239" i="17"/>
  <c r="F239" i="17"/>
  <c r="D239" i="17"/>
  <c r="G239" i="17"/>
  <c r="H239" i="17"/>
  <c r="I239" i="17"/>
  <c r="E240" i="17"/>
  <c r="F240" i="17"/>
  <c r="D240" i="17"/>
  <c r="G240" i="17"/>
  <c r="H240" i="17"/>
  <c r="I240" i="17"/>
  <c r="E241" i="17"/>
  <c r="F241" i="17"/>
  <c r="D241" i="17"/>
  <c r="G241" i="17"/>
  <c r="H241" i="17"/>
  <c r="I241" i="17"/>
  <c r="E242" i="17"/>
  <c r="F242" i="17"/>
  <c r="D242" i="17"/>
  <c r="G242" i="17"/>
  <c r="H242" i="17"/>
  <c r="I242" i="17"/>
  <c r="E243" i="17"/>
  <c r="F243" i="17"/>
  <c r="D243" i="17"/>
  <c r="G243" i="17"/>
  <c r="H243" i="17"/>
  <c r="I243" i="17"/>
  <c r="E244" i="17"/>
  <c r="F244" i="17"/>
  <c r="D244" i="17"/>
  <c r="G244" i="17"/>
  <c r="H244" i="17"/>
  <c r="I244" i="17"/>
  <c r="E245" i="17"/>
  <c r="F245" i="17"/>
  <c r="D245" i="17"/>
  <c r="G245" i="17"/>
  <c r="H245" i="17"/>
  <c r="I245" i="17"/>
  <c r="E246" i="17"/>
  <c r="F246" i="17"/>
  <c r="D246" i="17"/>
  <c r="G246" i="17"/>
  <c r="H246" i="17"/>
  <c r="I246" i="17"/>
  <c r="E247" i="17"/>
  <c r="F247" i="17"/>
  <c r="D247" i="17"/>
  <c r="G247" i="17"/>
  <c r="H247" i="17"/>
  <c r="I247" i="17"/>
  <c r="E248" i="17"/>
  <c r="F248" i="17"/>
  <c r="D248" i="17"/>
  <c r="G248" i="17"/>
  <c r="H248" i="17"/>
  <c r="I248" i="17"/>
  <c r="E249" i="17"/>
  <c r="F249" i="17"/>
  <c r="D249" i="17"/>
  <c r="G249" i="17"/>
  <c r="H249" i="17"/>
  <c r="I249" i="17"/>
  <c r="E250" i="17"/>
  <c r="F250" i="17"/>
  <c r="D250" i="17"/>
  <c r="G250" i="17"/>
  <c r="H250" i="17"/>
  <c r="I250" i="17"/>
  <c r="E251" i="17"/>
  <c r="F251" i="17"/>
  <c r="D251" i="17"/>
  <c r="G251" i="17"/>
  <c r="H251" i="17"/>
  <c r="I251" i="17"/>
  <c r="E252" i="17"/>
  <c r="F252" i="17"/>
  <c r="D252" i="17"/>
  <c r="G252" i="17"/>
  <c r="H252" i="17"/>
  <c r="I252" i="17"/>
  <c r="E253" i="17"/>
  <c r="F253" i="17"/>
  <c r="D253" i="17"/>
  <c r="G253" i="17"/>
  <c r="H253" i="17"/>
  <c r="I253" i="17"/>
  <c r="E254" i="17"/>
  <c r="F254" i="17"/>
  <c r="D254" i="17"/>
  <c r="G254" i="17"/>
  <c r="H254" i="17"/>
  <c r="I254" i="17"/>
  <c r="E255" i="17"/>
  <c r="F255" i="17"/>
  <c r="D255" i="17"/>
  <c r="G255" i="17"/>
  <c r="H255" i="17"/>
  <c r="I255" i="17"/>
  <c r="E256" i="17"/>
  <c r="F256" i="17"/>
  <c r="D256" i="17"/>
  <c r="G256" i="17"/>
  <c r="H256" i="17"/>
  <c r="I256" i="17"/>
  <c r="E257" i="17"/>
  <c r="F257" i="17"/>
  <c r="D257" i="17"/>
  <c r="G257" i="17"/>
  <c r="H257" i="17"/>
  <c r="I257" i="17"/>
  <c r="E258" i="17"/>
  <c r="F258" i="17"/>
  <c r="D258" i="17"/>
  <c r="G258" i="17"/>
  <c r="H258" i="17"/>
  <c r="I258" i="17"/>
  <c r="E259" i="17"/>
  <c r="F259" i="17"/>
  <c r="D259" i="17"/>
  <c r="G259" i="17"/>
  <c r="H259" i="17"/>
  <c r="I259" i="17"/>
  <c r="E260" i="17"/>
  <c r="F260" i="17"/>
  <c r="D260" i="17"/>
  <c r="G260" i="17"/>
  <c r="H260" i="17"/>
  <c r="I260" i="17"/>
  <c r="E261" i="17"/>
  <c r="F261" i="17"/>
  <c r="D261" i="17"/>
  <c r="G261" i="17"/>
  <c r="H261" i="17"/>
  <c r="I261" i="17"/>
  <c r="E262" i="17"/>
  <c r="F262" i="17"/>
  <c r="D262" i="17"/>
  <c r="G262" i="17"/>
  <c r="H262" i="17"/>
  <c r="I262" i="17"/>
  <c r="E263" i="17"/>
  <c r="F263" i="17"/>
  <c r="D263" i="17"/>
  <c r="G263" i="17"/>
  <c r="H263" i="17"/>
  <c r="I263" i="17"/>
  <c r="E264" i="17"/>
  <c r="F264" i="17"/>
  <c r="D264" i="17"/>
  <c r="G264" i="17"/>
  <c r="H264" i="17"/>
  <c r="I264" i="17"/>
  <c r="E265" i="17"/>
  <c r="F265" i="17"/>
  <c r="D265" i="17"/>
  <c r="G265" i="17"/>
  <c r="H265" i="17"/>
  <c r="I265" i="17"/>
  <c r="E266" i="17"/>
  <c r="F266" i="17"/>
  <c r="D266" i="17"/>
  <c r="G266" i="17"/>
  <c r="H266" i="17"/>
  <c r="I266" i="17"/>
  <c r="E267" i="17"/>
  <c r="F267" i="17"/>
  <c r="D267" i="17"/>
  <c r="G267" i="17"/>
  <c r="H267" i="17"/>
  <c r="I267" i="17"/>
  <c r="E268" i="17"/>
  <c r="F268" i="17"/>
  <c r="D268" i="17"/>
  <c r="G268" i="17"/>
  <c r="H268" i="17"/>
  <c r="I268" i="17"/>
  <c r="E269" i="17"/>
  <c r="F269" i="17"/>
  <c r="D269" i="17"/>
  <c r="G269" i="17"/>
  <c r="H269" i="17"/>
  <c r="I269" i="17"/>
  <c r="E270" i="17"/>
  <c r="F270" i="17"/>
  <c r="D270" i="17"/>
  <c r="G270" i="17"/>
  <c r="H270" i="17"/>
  <c r="I270" i="17"/>
  <c r="E271" i="17"/>
  <c r="F271" i="17"/>
  <c r="D271" i="17"/>
  <c r="G271" i="17"/>
  <c r="H271" i="17"/>
  <c r="I271" i="17"/>
  <c r="E272" i="17"/>
  <c r="F272" i="17"/>
  <c r="D272" i="17"/>
  <c r="G272" i="17"/>
  <c r="H272" i="17"/>
  <c r="I272" i="17"/>
  <c r="E273" i="17"/>
  <c r="F273" i="17"/>
  <c r="D273" i="17"/>
  <c r="G273" i="17"/>
  <c r="H273" i="17"/>
  <c r="I273" i="17"/>
  <c r="E274" i="17"/>
  <c r="F274" i="17"/>
  <c r="D274" i="17"/>
  <c r="G274" i="17"/>
  <c r="H274" i="17"/>
  <c r="I274" i="17"/>
  <c r="E275" i="17"/>
  <c r="F275" i="17"/>
  <c r="D275" i="17"/>
  <c r="G275" i="17"/>
  <c r="H275" i="17"/>
  <c r="I275" i="17"/>
  <c r="E276" i="17"/>
  <c r="F276" i="17"/>
  <c r="D276" i="17"/>
  <c r="G276" i="17"/>
  <c r="H276" i="17"/>
  <c r="I276" i="17"/>
  <c r="E277" i="17"/>
  <c r="F277" i="17"/>
  <c r="D277" i="17"/>
  <c r="G277" i="17"/>
  <c r="H277" i="17"/>
  <c r="I277" i="17"/>
  <c r="E278" i="17"/>
  <c r="F278" i="17"/>
  <c r="D278" i="17"/>
  <c r="G278" i="17"/>
  <c r="H278" i="17"/>
  <c r="I278" i="17"/>
  <c r="E279" i="17"/>
  <c r="F279" i="17"/>
  <c r="D279" i="17"/>
  <c r="G279" i="17"/>
  <c r="H279" i="17"/>
  <c r="I279" i="17"/>
  <c r="E280" i="17"/>
  <c r="F280" i="17"/>
  <c r="D280" i="17"/>
  <c r="G280" i="17"/>
  <c r="H280" i="17"/>
  <c r="I280" i="17"/>
  <c r="E281" i="17"/>
  <c r="F281" i="17"/>
  <c r="D281" i="17"/>
  <c r="G281" i="17"/>
  <c r="H281" i="17"/>
  <c r="I281" i="17"/>
  <c r="E282" i="17"/>
  <c r="F282" i="17"/>
  <c r="D282" i="17"/>
  <c r="G282" i="17"/>
  <c r="H282" i="17"/>
  <c r="I282" i="17"/>
  <c r="E283" i="17"/>
  <c r="F283" i="17"/>
  <c r="D283" i="17"/>
  <c r="G283" i="17"/>
  <c r="H283" i="17"/>
  <c r="I283" i="17"/>
  <c r="E284" i="17"/>
  <c r="F284" i="17"/>
  <c r="D284" i="17"/>
  <c r="G284" i="17"/>
  <c r="H284" i="17"/>
  <c r="I284" i="17"/>
  <c r="E285" i="17"/>
  <c r="F285" i="17"/>
  <c r="D285" i="17"/>
  <c r="G285" i="17"/>
  <c r="H285" i="17"/>
  <c r="I285" i="17"/>
  <c r="E286" i="17"/>
  <c r="F286" i="17"/>
  <c r="D286" i="17"/>
  <c r="G286" i="17"/>
  <c r="H286" i="17"/>
  <c r="I286" i="17"/>
  <c r="E287" i="17"/>
  <c r="F287" i="17"/>
  <c r="D287" i="17"/>
  <c r="G287" i="17"/>
  <c r="H287" i="17"/>
  <c r="I287" i="17"/>
  <c r="E288" i="17"/>
  <c r="F288" i="17"/>
  <c r="D288" i="17"/>
  <c r="G288" i="17"/>
  <c r="H288" i="17"/>
  <c r="I288" i="17"/>
  <c r="E289" i="17"/>
  <c r="F289" i="17"/>
  <c r="D289" i="17"/>
  <c r="G289" i="17"/>
  <c r="H289" i="17"/>
  <c r="I289" i="17"/>
  <c r="E290" i="17"/>
  <c r="F290" i="17"/>
  <c r="D290" i="17"/>
  <c r="G290" i="17"/>
  <c r="H290" i="17"/>
  <c r="I290" i="17"/>
  <c r="E291" i="17"/>
  <c r="F291" i="17"/>
  <c r="D291" i="17"/>
  <c r="G291" i="17"/>
  <c r="H291" i="17"/>
  <c r="I291" i="17"/>
  <c r="E292" i="17"/>
  <c r="F292" i="17"/>
  <c r="D292" i="17"/>
  <c r="G292" i="17"/>
  <c r="H292" i="17"/>
  <c r="I292" i="17"/>
  <c r="E293" i="17"/>
  <c r="F293" i="17"/>
  <c r="D293" i="17"/>
  <c r="G293" i="17"/>
  <c r="H293" i="17"/>
  <c r="I293" i="17"/>
  <c r="E294" i="17"/>
  <c r="F294" i="17"/>
  <c r="D294" i="17"/>
  <c r="G294" i="17"/>
  <c r="H294" i="17"/>
  <c r="I294" i="17"/>
  <c r="E295" i="17"/>
  <c r="F295" i="17"/>
  <c r="D295" i="17"/>
  <c r="G295" i="17"/>
  <c r="H295" i="17"/>
  <c r="I295" i="17"/>
  <c r="E296" i="17"/>
  <c r="F296" i="17"/>
  <c r="D296" i="17"/>
  <c r="G296" i="17"/>
  <c r="H296" i="17"/>
  <c r="I296" i="17"/>
  <c r="E297" i="17"/>
  <c r="F297" i="17"/>
  <c r="D297" i="17"/>
  <c r="G297" i="17"/>
  <c r="H297" i="17"/>
  <c r="I297" i="17"/>
  <c r="E298" i="17"/>
  <c r="F298" i="17"/>
  <c r="D298" i="17"/>
  <c r="G298" i="17"/>
  <c r="H298" i="17"/>
  <c r="I298" i="17"/>
  <c r="E299" i="17"/>
  <c r="F299" i="17"/>
  <c r="D299" i="17"/>
  <c r="G299" i="17"/>
  <c r="H299" i="17"/>
  <c r="I299" i="17"/>
  <c r="E300" i="17"/>
  <c r="F300" i="17"/>
  <c r="D300" i="17"/>
  <c r="G300" i="17"/>
  <c r="H300" i="17"/>
  <c r="I300" i="17"/>
  <c r="E301" i="17"/>
  <c r="F301" i="17"/>
  <c r="D301" i="17"/>
  <c r="G301" i="17"/>
  <c r="H301" i="17"/>
  <c r="I301" i="17"/>
  <c r="E302" i="17"/>
  <c r="F302" i="17"/>
  <c r="D302" i="17"/>
  <c r="G302" i="17"/>
  <c r="H302" i="17"/>
  <c r="I302" i="17"/>
  <c r="E303" i="17"/>
  <c r="F303" i="17"/>
  <c r="D303" i="17"/>
  <c r="G303" i="17"/>
  <c r="H303" i="17"/>
  <c r="I303" i="17"/>
  <c r="E304" i="17"/>
  <c r="F304" i="17"/>
  <c r="D304" i="17"/>
  <c r="G304" i="17"/>
  <c r="H304" i="17"/>
  <c r="I304" i="17"/>
  <c r="E305" i="17"/>
  <c r="F305" i="17"/>
  <c r="D305" i="17"/>
  <c r="G305" i="17"/>
  <c r="H305" i="17"/>
  <c r="I305" i="17"/>
  <c r="E306" i="17"/>
  <c r="F306" i="17"/>
  <c r="D306" i="17"/>
  <c r="G306" i="17"/>
  <c r="H306" i="17"/>
  <c r="I306" i="17"/>
  <c r="E307" i="17"/>
  <c r="F307" i="17"/>
  <c r="D307" i="17"/>
  <c r="G307" i="17"/>
  <c r="H307" i="17"/>
  <c r="I307" i="17"/>
  <c r="E308" i="17"/>
  <c r="F308" i="17"/>
  <c r="D308" i="17"/>
  <c r="G308" i="17"/>
  <c r="H308" i="17"/>
  <c r="I308" i="17"/>
  <c r="E309" i="17"/>
  <c r="F309" i="17"/>
  <c r="D309" i="17"/>
  <c r="G309" i="17"/>
  <c r="H309" i="17"/>
  <c r="I309" i="17"/>
  <c r="E310" i="17"/>
  <c r="F310" i="17"/>
  <c r="D310" i="17"/>
  <c r="G310" i="17"/>
  <c r="H310" i="17"/>
  <c r="I310" i="17"/>
  <c r="E311" i="17"/>
  <c r="F311" i="17"/>
  <c r="D311" i="17"/>
  <c r="G311" i="17"/>
  <c r="H311" i="17"/>
  <c r="I311" i="17"/>
  <c r="E312" i="17"/>
  <c r="F312" i="17"/>
  <c r="D312" i="17"/>
  <c r="G312" i="17"/>
  <c r="H312" i="17"/>
  <c r="I312" i="17"/>
  <c r="E313" i="17"/>
  <c r="F313" i="17"/>
  <c r="D313" i="17"/>
  <c r="G313" i="17"/>
  <c r="H313" i="17"/>
  <c r="I313" i="17"/>
  <c r="E314" i="17"/>
  <c r="F314" i="17"/>
  <c r="D314" i="17"/>
  <c r="G314" i="17"/>
  <c r="H314" i="17"/>
  <c r="I314" i="17"/>
  <c r="E315" i="17"/>
  <c r="F315" i="17"/>
  <c r="D315" i="17"/>
  <c r="G315" i="17"/>
  <c r="H315" i="17"/>
  <c r="I315" i="17"/>
  <c r="E316" i="17"/>
  <c r="F316" i="17"/>
  <c r="D316" i="17"/>
  <c r="G316" i="17"/>
  <c r="H316" i="17"/>
  <c r="I316" i="17"/>
  <c r="E317" i="17"/>
  <c r="F317" i="17"/>
  <c r="D317" i="17"/>
  <c r="G317" i="17"/>
  <c r="H317" i="17"/>
  <c r="I317" i="17"/>
  <c r="E318" i="17"/>
  <c r="F318" i="17"/>
  <c r="D318" i="17"/>
  <c r="G318" i="17"/>
  <c r="H318" i="17"/>
  <c r="I318" i="17"/>
  <c r="E319" i="17"/>
  <c r="F319" i="17"/>
  <c r="D319" i="17"/>
  <c r="G319" i="17"/>
  <c r="H319" i="17"/>
  <c r="I319" i="17"/>
  <c r="E320" i="17"/>
  <c r="F320" i="17"/>
  <c r="D320" i="17"/>
  <c r="G320" i="17"/>
  <c r="H320" i="17"/>
  <c r="I320" i="17"/>
  <c r="E321" i="17"/>
  <c r="F321" i="17"/>
  <c r="D321" i="17"/>
  <c r="G321" i="17"/>
  <c r="H321" i="17"/>
  <c r="I321" i="17"/>
  <c r="E322" i="17"/>
  <c r="F322" i="17"/>
  <c r="D322" i="17"/>
  <c r="G322" i="17"/>
  <c r="H322" i="17"/>
  <c r="I322" i="17"/>
  <c r="E323" i="17"/>
  <c r="F323" i="17"/>
  <c r="D323" i="17"/>
  <c r="G323" i="17"/>
  <c r="H323" i="17"/>
  <c r="I323" i="17"/>
  <c r="E324" i="17"/>
  <c r="F324" i="17"/>
  <c r="D324" i="17"/>
  <c r="G324" i="17"/>
  <c r="H324" i="17"/>
  <c r="I324" i="17"/>
  <c r="E325" i="17"/>
  <c r="F325" i="17"/>
  <c r="D325" i="17"/>
  <c r="G325" i="17"/>
  <c r="H325" i="17"/>
  <c r="I325" i="17"/>
  <c r="E326" i="17"/>
  <c r="F326" i="17"/>
  <c r="D326" i="17"/>
  <c r="G326" i="17"/>
  <c r="H326" i="17"/>
  <c r="I326" i="17"/>
  <c r="E327" i="17"/>
  <c r="F327" i="17"/>
  <c r="D327" i="17"/>
  <c r="G327" i="17"/>
  <c r="H327" i="17"/>
  <c r="I327" i="17"/>
  <c r="E328" i="17"/>
  <c r="F328" i="17"/>
  <c r="D328" i="17"/>
  <c r="G328" i="17"/>
  <c r="H328" i="17"/>
  <c r="I328" i="17"/>
  <c r="E329" i="17"/>
  <c r="F329" i="17"/>
  <c r="D329" i="17"/>
  <c r="G329" i="17"/>
  <c r="H329" i="17"/>
  <c r="I329" i="17"/>
  <c r="E330" i="17"/>
  <c r="F330" i="17"/>
  <c r="D330" i="17"/>
  <c r="G330" i="17"/>
  <c r="H330" i="17"/>
  <c r="I330" i="17"/>
  <c r="E331" i="17"/>
  <c r="F331" i="17"/>
  <c r="D331" i="17"/>
  <c r="G331" i="17"/>
  <c r="H331" i="17"/>
  <c r="I331" i="17"/>
  <c r="E332" i="17"/>
  <c r="F332" i="17"/>
  <c r="D332" i="17"/>
  <c r="G332" i="17"/>
  <c r="H332" i="17"/>
  <c r="I332" i="17"/>
  <c r="E333" i="17"/>
  <c r="F333" i="17"/>
  <c r="D333" i="17"/>
  <c r="G333" i="17"/>
  <c r="H333" i="17"/>
  <c r="I333" i="17"/>
  <c r="E334" i="17"/>
  <c r="F334" i="17"/>
  <c r="D334" i="17"/>
  <c r="G334" i="17"/>
  <c r="H334" i="17"/>
  <c r="I334" i="17"/>
  <c r="E335" i="17"/>
  <c r="F335" i="17"/>
  <c r="D335" i="17"/>
  <c r="G335" i="17"/>
  <c r="H335" i="17"/>
  <c r="I335" i="17"/>
  <c r="E336" i="17"/>
  <c r="F336" i="17"/>
  <c r="D336" i="17"/>
  <c r="G336" i="17"/>
  <c r="H336" i="17"/>
  <c r="I336" i="17"/>
  <c r="E337" i="17"/>
  <c r="F337" i="17"/>
  <c r="D337" i="17"/>
  <c r="G337" i="17"/>
  <c r="H337" i="17"/>
  <c r="I337" i="17"/>
  <c r="E338" i="17"/>
  <c r="F338" i="17"/>
  <c r="D338" i="17"/>
  <c r="G338" i="17"/>
  <c r="H338" i="17"/>
  <c r="I338" i="17"/>
  <c r="E339" i="17"/>
  <c r="F339" i="17"/>
  <c r="D339" i="17"/>
  <c r="G339" i="17"/>
  <c r="H339" i="17"/>
  <c r="I339" i="17"/>
  <c r="E340" i="17"/>
  <c r="F340" i="17"/>
  <c r="D340" i="17"/>
  <c r="G340" i="17"/>
  <c r="H340" i="17"/>
  <c r="I340" i="17"/>
  <c r="E341" i="17"/>
  <c r="F341" i="17"/>
  <c r="D341" i="17"/>
  <c r="G341" i="17"/>
  <c r="H341" i="17"/>
  <c r="I341" i="17"/>
  <c r="E342" i="17"/>
  <c r="F342" i="17"/>
  <c r="D342" i="17"/>
  <c r="G342" i="17"/>
  <c r="H342" i="17"/>
  <c r="I342" i="17"/>
  <c r="E343" i="17"/>
  <c r="F343" i="17"/>
  <c r="D343" i="17"/>
  <c r="G343" i="17"/>
  <c r="H343" i="17"/>
  <c r="I343" i="17"/>
  <c r="E344" i="17"/>
  <c r="F344" i="17"/>
  <c r="D344" i="17"/>
  <c r="G344" i="17"/>
  <c r="H344" i="17"/>
  <c r="I344" i="17"/>
  <c r="E345" i="17"/>
  <c r="F345" i="17"/>
  <c r="D345" i="17"/>
  <c r="G345" i="17"/>
  <c r="H345" i="17"/>
  <c r="I345" i="17"/>
  <c r="E346" i="17"/>
  <c r="F346" i="17"/>
  <c r="D346" i="17"/>
  <c r="G346" i="17"/>
  <c r="H346" i="17"/>
  <c r="I346" i="17"/>
  <c r="E347" i="17"/>
  <c r="F347" i="17"/>
  <c r="D347" i="17"/>
  <c r="G347" i="17"/>
  <c r="H347" i="17"/>
  <c r="I347" i="17"/>
  <c r="E348" i="17"/>
  <c r="F348" i="17"/>
  <c r="D348" i="17"/>
  <c r="G348" i="17"/>
  <c r="H348" i="17"/>
  <c r="I348" i="17"/>
  <c r="E349" i="17"/>
  <c r="F349" i="17"/>
  <c r="D349" i="17"/>
  <c r="G349" i="17"/>
  <c r="H349" i="17"/>
  <c r="I349" i="17"/>
  <c r="E350" i="17"/>
  <c r="F350" i="17"/>
  <c r="D350" i="17"/>
  <c r="G350" i="17"/>
  <c r="H350" i="17"/>
  <c r="I350" i="17"/>
  <c r="E351" i="17"/>
  <c r="F351" i="17"/>
  <c r="D351" i="17"/>
  <c r="G351" i="17"/>
  <c r="H351" i="17"/>
  <c r="I351" i="17"/>
  <c r="E352" i="17"/>
  <c r="F352" i="17"/>
  <c r="D352" i="17"/>
  <c r="G352" i="17"/>
  <c r="H352" i="17"/>
  <c r="I352" i="17"/>
  <c r="E353" i="17"/>
  <c r="F353" i="17"/>
  <c r="D353" i="17"/>
  <c r="G353" i="17"/>
  <c r="H353" i="17"/>
  <c r="I353" i="17"/>
  <c r="E354" i="17"/>
  <c r="F354" i="17"/>
  <c r="D354" i="17"/>
  <c r="G354" i="17"/>
  <c r="H354" i="17"/>
  <c r="I354" i="17"/>
  <c r="E355" i="17"/>
  <c r="F355" i="17"/>
  <c r="D355" i="17"/>
  <c r="G355" i="17"/>
  <c r="H355" i="17"/>
  <c r="I355" i="17"/>
  <c r="E356" i="17"/>
  <c r="F356" i="17"/>
  <c r="D356" i="17"/>
  <c r="G356" i="17"/>
  <c r="H356" i="17"/>
  <c r="I356" i="17"/>
  <c r="E357" i="17"/>
  <c r="F357" i="17"/>
  <c r="D357" i="17"/>
  <c r="G357" i="17"/>
  <c r="H357" i="17"/>
  <c r="I357" i="17"/>
  <c r="E358" i="17"/>
  <c r="F358" i="17"/>
  <c r="D358" i="17"/>
  <c r="G358" i="17"/>
  <c r="H358" i="17"/>
  <c r="I358" i="17"/>
  <c r="E359" i="17"/>
  <c r="F359" i="17"/>
  <c r="D359" i="17"/>
  <c r="G359" i="17"/>
  <c r="H359" i="17"/>
  <c r="I359" i="17"/>
  <c r="E360" i="17"/>
  <c r="F360" i="17"/>
  <c r="D360" i="17"/>
  <c r="G360" i="17"/>
  <c r="H360" i="17"/>
  <c r="I360" i="17"/>
  <c r="E361" i="17"/>
  <c r="F361" i="17"/>
  <c r="D361" i="17"/>
  <c r="G361" i="17"/>
  <c r="H361" i="17"/>
  <c r="I361" i="17"/>
  <c r="E362" i="17"/>
  <c r="F362" i="17"/>
  <c r="D362" i="17"/>
  <c r="G362" i="17"/>
  <c r="H362" i="17"/>
  <c r="I362" i="17"/>
  <c r="E363" i="17"/>
  <c r="F363" i="17"/>
  <c r="D363" i="17"/>
  <c r="G363" i="17"/>
  <c r="H363" i="17"/>
  <c r="I363" i="17"/>
  <c r="E364" i="17"/>
  <c r="F364" i="17"/>
  <c r="D364" i="17"/>
  <c r="G364" i="17"/>
  <c r="H364" i="17"/>
  <c r="I364" i="17"/>
  <c r="E365" i="17"/>
  <c r="F365" i="17"/>
  <c r="D365" i="17"/>
  <c r="G365" i="17"/>
  <c r="H365" i="17"/>
  <c r="I365" i="17"/>
  <c r="E366" i="17"/>
  <c r="F366" i="17"/>
  <c r="D366" i="17"/>
  <c r="G366" i="17"/>
  <c r="H366" i="17"/>
  <c r="I366" i="17"/>
  <c r="E367" i="17"/>
  <c r="F367" i="17"/>
  <c r="D367" i="17"/>
  <c r="G367" i="17"/>
  <c r="H367" i="17"/>
  <c r="I367" i="17"/>
  <c r="E368" i="17"/>
  <c r="F368" i="17"/>
  <c r="D368" i="17"/>
  <c r="G368" i="17"/>
  <c r="H368" i="17"/>
  <c r="I368" i="17"/>
  <c r="E369" i="17"/>
  <c r="F369" i="17"/>
  <c r="D369" i="17"/>
  <c r="G369" i="17"/>
  <c r="H369" i="17"/>
  <c r="I369" i="17"/>
  <c r="E370" i="17"/>
  <c r="F370" i="17"/>
  <c r="D370" i="17"/>
  <c r="G370" i="17"/>
  <c r="H370" i="17"/>
  <c r="I370" i="17"/>
  <c r="E371" i="17"/>
  <c r="F371" i="17"/>
  <c r="D371" i="17"/>
  <c r="G371" i="17"/>
  <c r="H371" i="17"/>
  <c r="I371" i="17"/>
  <c r="E372" i="17"/>
  <c r="F372" i="17"/>
  <c r="D372" i="17"/>
  <c r="G372" i="17"/>
  <c r="H372" i="17"/>
  <c r="I372" i="17"/>
  <c r="E373" i="17"/>
  <c r="F373" i="17"/>
  <c r="D373" i="17"/>
  <c r="G373" i="17"/>
  <c r="H373" i="17"/>
  <c r="I373" i="17"/>
  <c r="E374" i="17"/>
  <c r="F374" i="17"/>
  <c r="D374" i="17"/>
  <c r="G374" i="17"/>
  <c r="H374" i="17"/>
  <c r="I374" i="17"/>
  <c r="E375" i="17"/>
  <c r="F375" i="17"/>
  <c r="D375" i="17"/>
  <c r="G375" i="17"/>
  <c r="H375" i="17"/>
  <c r="I375" i="17"/>
  <c r="E376" i="17"/>
  <c r="F376" i="17"/>
  <c r="D376" i="17"/>
  <c r="G376" i="17"/>
  <c r="H376" i="17"/>
  <c r="I376" i="17"/>
  <c r="E377" i="17"/>
  <c r="F377" i="17"/>
  <c r="D377" i="17"/>
  <c r="G377" i="17"/>
  <c r="H377" i="17"/>
  <c r="I377" i="17"/>
  <c r="E378" i="17"/>
  <c r="F378" i="17"/>
  <c r="D378" i="17"/>
  <c r="G378" i="17"/>
  <c r="H378" i="17"/>
  <c r="I378" i="17"/>
  <c r="E379" i="17"/>
  <c r="F379" i="17"/>
  <c r="D379" i="17"/>
  <c r="G379" i="17"/>
  <c r="H379" i="17"/>
  <c r="I379" i="17"/>
  <c r="E380" i="17"/>
  <c r="F380" i="17"/>
  <c r="D380" i="17"/>
  <c r="G380" i="17"/>
  <c r="H380" i="17"/>
  <c r="I380" i="17"/>
  <c r="E381" i="17"/>
  <c r="F381" i="17"/>
  <c r="D381" i="17"/>
  <c r="G381" i="17"/>
  <c r="H381" i="17"/>
  <c r="I381" i="17"/>
  <c r="E382" i="17"/>
  <c r="F382" i="17"/>
  <c r="D382" i="17"/>
  <c r="G382" i="17"/>
  <c r="H382" i="17"/>
  <c r="I382" i="17"/>
  <c r="E383" i="17"/>
  <c r="F383" i="17"/>
  <c r="D383" i="17"/>
  <c r="G383" i="17"/>
  <c r="H383" i="17"/>
  <c r="I383" i="17"/>
  <c r="E384" i="17"/>
  <c r="F384" i="17"/>
  <c r="D384" i="17"/>
  <c r="G384" i="17"/>
  <c r="H384" i="17"/>
  <c r="I384" i="17"/>
  <c r="E385" i="17"/>
  <c r="F385" i="17"/>
  <c r="D385" i="17"/>
  <c r="G385" i="17"/>
  <c r="H385" i="17"/>
  <c r="I385" i="17"/>
  <c r="E386" i="17"/>
  <c r="F386" i="17"/>
  <c r="D386" i="17"/>
  <c r="G386" i="17"/>
  <c r="H386" i="17"/>
  <c r="I386" i="17"/>
  <c r="E387" i="17"/>
  <c r="F387" i="17"/>
  <c r="D387" i="17"/>
  <c r="G387" i="17"/>
  <c r="H387" i="17"/>
  <c r="I387" i="17"/>
  <c r="E388" i="17"/>
  <c r="F388" i="17"/>
  <c r="D388" i="17"/>
  <c r="G388" i="17"/>
  <c r="H388" i="17"/>
  <c r="I388" i="17"/>
  <c r="E389" i="17"/>
  <c r="F389" i="17"/>
  <c r="D389" i="17"/>
  <c r="G389" i="17"/>
  <c r="H389" i="17"/>
  <c r="I389" i="17"/>
  <c r="E390" i="17"/>
  <c r="F390" i="17"/>
  <c r="D390" i="17"/>
  <c r="G390" i="17"/>
  <c r="H390" i="17"/>
  <c r="I390" i="17"/>
  <c r="E391" i="17"/>
  <c r="F391" i="17"/>
  <c r="D391" i="17"/>
  <c r="G391" i="17"/>
  <c r="H391" i="17"/>
  <c r="I391" i="17"/>
  <c r="E392" i="17"/>
  <c r="F392" i="17"/>
  <c r="D392" i="17"/>
  <c r="G392" i="17"/>
  <c r="H392" i="17"/>
  <c r="I392" i="17"/>
  <c r="E393" i="17"/>
  <c r="F393" i="17"/>
  <c r="D393" i="17"/>
  <c r="G393" i="17"/>
  <c r="H393" i="17"/>
  <c r="I393" i="17"/>
  <c r="E394" i="17"/>
  <c r="F394" i="17"/>
  <c r="D394" i="17"/>
  <c r="G394" i="17"/>
  <c r="H394" i="17"/>
  <c r="I394" i="17"/>
  <c r="E395" i="17"/>
  <c r="F395" i="17"/>
  <c r="D395" i="17"/>
  <c r="G395" i="17"/>
  <c r="H395" i="17"/>
  <c r="I395" i="17"/>
  <c r="E396" i="17"/>
  <c r="F396" i="17"/>
  <c r="D396" i="17"/>
  <c r="G396" i="17"/>
  <c r="H396" i="17"/>
  <c r="I396" i="17"/>
  <c r="E397" i="17"/>
  <c r="F397" i="17"/>
  <c r="D397" i="17"/>
  <c r="G397" i="17"/>
  <c r="H397" i="17"/>
  <c r="I397" i="17"/>
  <c r="E398" i="17"/>
  <c r="F398" i="17"/>
  <c r="D398" i="17"/>
  <c r="G398" i="17"/>
  <c r="H398" i="17"/>
  <c r="I398" i="17"/>
  <c r="E399" i="17"/>
  <c r="F399" i="17"/>
  <c r="D399" i="17"/>
  <c r="G399" i="17"/>
  <c r="H399" i="17"/>
  <c r="I399" i="17"/>
  <c r="E400" i="17"/>
  <c r="F400" i="17"/>
  <c r="D400" i="17"/>
  <c r="G400" i="17"/>
  <c r="H400" i="17"/>
  <c r="I400" i="17"/>
  <c r="E401" i="17"/>
  <c r="F401" i="17"/>
  <c r="D401" i="17"/>
  <c r="G401" i="17"/>
  <c r="H401" i="17"/>
  <c r="I401" i="17"/>
  <c r="E402" i="17"/>
  <c r="F402" i="17"/>
  <c r="D402" i="17"/>
  <c r="G402" i="17"/>
  <c r="H402" i="17"/>
  <c r="I402" i="17"/>
  <c r="E403" i="17"/>
  <c r="F403" i="17"/>
  <c r="D403" i="17"/>
  <c r="G403" i="17"/>
  <c r="H403" i="17"/>
  <c r="I403" i="17"/>
  <c r="E404" i="17"/>
  <c r="F404" i="17"/>
  <c r="D404" i="17"/>
  <c r="G404" i="17"/>
  <c r="H404" i="17"/>
  <c r="I404" i="17"/>
  <c r="E405" i="17"/>
  <c r="F405" i="17"/>
  <c r="D405" i="17"/>
  <c r="G405" i="17"/>
  <c r="H405" i="17"/>
  <c r="I405" i="17"/>
  <c r="E406" i="17"/>
  <c r="F406" i="17"/>
  <c r="D406" i="17"/>
  <c r="G406" i="17"/>
  <c r="H406" i="17"/>
  <c r="I406" i="17"/>
  <c r="E407" i="17"/>
  <c r="F407" i="17"/>
  <c r="D407" i="17"/>
  <c r="G407" i="17"/>
  <c r="H407" i="17"/>
  <c r="I407" i="17"/>
  <c r="E408" i="17"/>
  <c r="F408" i="17"/>
  <c r="D408" i="17"/>
  <c r="G408" i="17"/>
  <c r="H408" i="17"/>
  <c r="I408" i="17"/>
  <c r="E409" i="17"/>
  <c r="F409" i="17"/>
  <c r="D409" i="17"/>
  <c r="G409" i="17"/>
  <c r="H409" i="17"/>
  <c r="I409" i="17"/>
  <c r="E410" i="17"/>
  <c r="F410" i="17"/>
  <c r="D410" i="17"/>
  <c r="G410" i="17"/>
  <c r="H410" i="17"/>
  <c r="I410" i="17"/>
  <c r="E411" i="17"/>
  <c r="F411" i="17"/>
  <c r="D411" i="17"/>
  <c r="G411" i="17"/>
  <c r="H411" i="17"/>
  <c r="I411" i="17"/>
  <c r="E412" i="17"/>
  <c r="F412" i="17"/>
  <c r="D412" i="17"/>
  <c r="G412" i="17"/>
  <c r="H412" i="17"/>
  <c r="I412" i="17"/>
  <c r="E413" i="17"/>
  <c r="F413" i="17"/>
  <c r="D413" i="17"/>
  <c r="G413" i="17"/>
  <c r="H413" i="17"/>
  <c r="I413" i="17"/>
  <c r="E414" i="17"/>
  <c r="F414" i="17"/>
  <c r="D414" i="17"/>
  <c r="G414" i="17"/>
  <c r="H414" i="17"/>
  <c r="I414" i="17"/>
  <c r="E415" i="17"/>
  <c r="F415" i="17"/>
  <c r="D415" i="17"/>
  <c r="G415" i="17"/>
  <c r="H415" i="17"/>
  <c r="I415" i="17"/>
  <c r="E416" i="17"/>
  <c r="F416" i="17"/>
  <c r="D416" i="17"/>
  <c r="G416" i="17"/>
  <c r="H416" i="17"/>
  <c r="I416" i="17"/>
  <c r="E417" i="17"/>
  <c r="F417" i="17"/>
  <c r="D417" i="17"/>
  <c r="G417" i="17"/>
  <c r="H417" i="17"/>
  <c r="I417" i="17"/>
  <c r="E418" i="17"/>
  <c r="F418" i="17"/>
  <c r="D418" i="17"/>
  <c r="G418" i="17"/>
  <c r="H418" i="17"/>
  <c r="I418" i="17"/>
  <c r="E419" i="17"/>
  <c r="F419" i="17"/>
  <c r="D419" i="17"/>
  <c r="G419" i="17"/>
  <c r="H419" i="17"/>
  <c r="I419" i="17"/>
  <c r="E420" i="17"/>
  <c r="F420" i="17"/>
  <c r="D420" i="17"/>
  <c r="G420" i="17"/>
  <c r="H420" i="17"/>
  <c r="I420" i="17"/>
  <c r="E421" i="17"/>
  <c r="F421" i="17"/>
  <c r="D421" i="17"/>
  <c r="G421" i="17"/>
  <c r="H421" i="17"/>
  <c r="I421" i="17"/>
  <c r="E422" i="17"/>
  <c r="F422" i="17"/>
  <c r="D422" i="17"/>
  <c r="G422" i="17"/>
  <c r="H422" i="17"/>
  <c r="I422" i="17"/>
  <c r="E423" i="17"/>
  <c r="F423" i="17"/>
  <c r="D423" i="17"/>
  <c r="G423" i="17"/>
  <c r="H423" i="17"/>
  <c r="I423" i="17"/>
  <c r="E424" i="17"/>
  <c r="F424" i="17"/>
  <c r="D424" i="17"/>
  <c r="G424" i="17"/>
  <c r="H424" i="17"/>
  <c r="I424" i="17"/>
  <c r="E425" i="17"/>
  <c r="F425" i="17"/>
  <c r="D425" i="17"/>
  <c r="G425" i="17"/>
  <c r="H425" i="17"/>
  <c r="I425" i="17"/>
  <c r="E426" i="17"/>
  <c r="F426" i="17"/>
  <c r="D426" i="17"/>
  <c r="G426" i="17"/>
  <c r="H426" i="17"/>
  <c r="I426" i="17"/>
  <c r="E427" i="17"/>
  <c r="F427" i="17"/>
  <c r="D427" i="17"/>
  <c r="G427" i="17"/>
  <c r="H427" i="17"/>
  <c r="I427" i="17"/>
  <c r="E428" i="17"/>
  <c r="F428" i="17"/>
  <c r="D428" i="17"/>
  <c r="G428" i="17"/>
  <c r="H428" i="17"/>
  <c r="I428" i="17"/>
  <c r="E429" i="17"/>
  <c r="F429" i="17"/>
  <c r="D429" i="17"/>
  <c r="G429" i="17"/>
  <c r="H429" i="17"/>
  <c r="I429" i="17"/>
  <c r="E430" i="17"/>
  <c r="F430" i="17"/>
  <c r="D430" i="17"/>
  <c r="G430" i="17"/>
  <c r="H430" i="17"/>
  <c r="I430" i="17"/>
  <c r="E431" i="17"/>
  <c r="F431" i="17"/>
  <c r="D431" i="17"/>
  <c r="G431" i="17"/>
  <c r="H431" i="17"/>
  <c r="I431" i="17"/>
  <c r="E432" i="17"/>
  <c r="F432" i="17"/>
  <c r="D432" i="17"/>
  <c r="G432" i="17"/>
  <c r="H432" i="17"/>
  <c r="I432" i="17"/>
  <c r="E433" i="17"/>
  <c r="F433" i="17"/>
  <c r="D433" i="17"/>
  <c r="G433" i="17"/>
  <c r="H433" i="17"/>
  <c r="I433" i="17"/>
  <c r="E434" i="17"/>
  <c r="F434" i="17"/>
  <c r="D434" i="17"/>
  <c r="G434" i="17"/>
  <c r="H434" i="17"/>
  <c r="I434" i="17"/>
  <c r="E435" i="17"/>
  <c r="F435" i="17"/>
  <c r="D435" i="17"/>
  <c r="G435" i="17"/>
  <c r="H435" i="17"/>
  <c r="I435" i="17"/>
  <c r="E436" i="17"/>
  <c r="F436" i="17"/>
  <c r="D436" i="17"/>
  <c r="G436" i="17"/>
  <c r="H436" i="17"/>
  <c r="I436" i="17"/>
  <c r="E437" i="17"/>
  <c r="F437" i="17"/>
  <c r="D437" i="17"/>
  <c r="G437" i="17"/>
  <c r="H437" i="17"/>
  <c r="I437" i="17"/>
  <c r="E438" i="17"/>
  <c r="F438" i="17"/>
  <c r="D438" i="17"/>
  <c r="G438" i="17"/>
  <c r="H438" i="17"/>
  <c r="I438" i="17"/>
  <c r="E439" i="17"/>
  <c r="F439" i="17"/>
  <c r="D439" i="17"/>
  <c r="G439" i="17"/>
  <c r="H439" i="17"/>
  <c r="I439" i="17"/>
  <c r="E440" i="17"/>
  <c r="F440" i="17"/>
  <c r="D440" i="17"/>
  <c r="G440" i="17"/>
  <c r="H440" i="17"/>
  <c r="I440" i="17"/>
  <c r="E441" i="17"/>
  <c r="F441" i="17"/>
  <c r="D441" i="17"/>
  <c r="G441" i="17"/>
  <c r="H441" i="17"/>
  <c r="I441" i="17"/>
  <c r="E442" i="17"/>
  <c r="F442" i="17"/>
  <c r="D442" i="17"/>
  <c r="G442" i="17"/>
  <c r="H442" i="17"/>
  <c r="I442" i="17"/>
  <c r="E443" i="17"/>
  <c r="F443" i="17"/>
  <c r="D443" i="17"/>
  <c r="G443" i="17"/>
  <c r="H443" i="17"/>
  <c r="I443" i="17"/>
  <c r="E444" i="17"/>
  <c r="F444" i="17"/>
  <c r="D444" i="17"/>
  <c r="G444" i="17"/>
  <c r="H444" i="17"/>
  <c r="I444" i="17"/>
  <c r="E445" i="17"/>
  <c r="F445" i="17"/>
  <c r="D445" i="17"/>
  <c r="G445" i="17"/>
  <c r="H445" i="17"/>
  <c r="I445" i="17"/>
  <c r="E446" i="17"/>
  <c r="F446" i="17"/>
  <c r="D446" i="17"/>
  <c r="G446" i="17"/>
  <c r="H446" i="17"/>
  <c r="I446" i="17"/>
  <c r="E447" i="17"/>
  <c r="F447" i="17"/>
  <c r="D447" i="17"/>
  <c r="G447" i="17"/>
  <c r="H447" i="17"/>
  <c r="I447" i="17"/>
  <c r="E448" i="17"/>
  <c r="F448" i="17"/>
  <c r="D448" i="17"/>
  <c r="G448" i="17"/>
  <c r="H448" i="17"/>
  <c r="I448" i="17"/>
  <c r="E449" i="17"/>
  <c r="F449" i="17"/>
  <c r="D449" i="17"/>
  <c r="G449" i="17"/>
  <c r="H449" i="17"/>
  <c r="I449" i="17"/>
  <c r="E450" i="17"/>
  <c r="F450" i="17"/>
  <c r="D450" i="17"/>
  <c r="G450" i="17"/>
  <c r="H450" i="17"/>
  <c r="I450" i="17"/>
  <c r="E451" i="17"/>
  <c r="F451" i="17"/>
  <c r="D451" i="17"/>
  <c r="G451" i="17"/>
  <c r="H451" i="17"/>
  <c r="I451" i="17"/>
  <c r="E452" i="17"/>
  <c r="F452" i="17"/>
  <c r="D452" i="17"/>
  <c r="G452" i="17"/>
  <c r="H452" i="17"/>
  <c r="I452" i="17"/>
  <c r="E453" i="17"/>
  <c r="F453" i="17"/>
  <c r="D453" i="17"/>
  <c r="G453" i="17"/>
  <c r="H453" i="17"/>
  <c r="I453" i="17"/>
  <c r="E454" i="17"/>
  <c r="F454" i="17"/>
  <c r="D454" i="17"/>
  <c r="G454" i="17"/>
  <c r="H454" i="17"/>
  <c r="I454" i="17"/>
  <c r="E455" i="17"/>
  <c r="F455" i="17"/>
  <c r="D455" i="17"/>
  <c r="G455" i="17"/>
  <c r="H455" i="17"/>
  <c r="I455" i="17"/>
  <c r="E456" i="17"/>
  <c r="F456" i="17"/>
  <c r="D456" i="17"/>
  <c r="G456" i="17"/>
  <c r="H456" i="17"/>
  <c r="I456" i="17"/>
  <c r="E457" i="17"/>
  <c r="F457" i="17"/>
  <c r="D457" i="17"/>
  <c r="G457" i="17"/>
  <c r="H457" i="17"/>
  <c r="I457" i="17"/>
  <c r="E458" i="17"/>
  <c r="F458" i="17"/>
  <c r="D458" i="17"/>
  <c r="G458" i="17"/>
  <c r="H458" i="17"/>
  <c r="I458" i="17"/>
  <c r="E459" i="17"/>
  <c r="F459" i="17"/>
  <c r="D459" i="17"/>
  <c r="G459" i="17"/>
  <c r="H459" i="17"/>
  <c r="I459" i="17"/>
  <c r="E460" i="17"/>
  <c r="F460" i="17"/>
  <c r="D460" i="17"/>
  <c r="G460" i="17"/>
  <c r="H460" i="17"/>
  <c r="I460" i="17"/>
  <c r="E461" i="17"/>
  <c r="F461" i="17"/>
  <c r="D461" i="17"/>
  <c r="G461" i="17"/>
  <c r="H461" i="17"/>
  <c r="I461" i="17"/>
  <c r="E462" i="17"/>
  <c r="F462" i="17"/>
  <c r="D462" i="17"/>
  <c r="G462" i="17"/>
  <c r="H462" i="17"/>
  <c r="I462" i="17"/>
  <c r="E463" i="17"/>
  <c r="F463" i="17"/>
  <c r="D463" i="17"/>
  <c r="G463" i="17"/>
  <c r="H463" i="17"/>
  <c r="I463" i="17"/>
  <c r="E464" i="17"/>
  <c r="F464" i="17"/>
  <c r="D464" i="17"/>
  <c r="G464" i="17"/>
  <c r="H464" i="17"/>
  <c r="I464" i="17"/>
  <c r="E465" i="17"/>
  <c r="F465" i="17"/>
  <c r="D465" i="17"/>
  <c r="G465" i="17"/>
  <c r="H465" i="17"/>
  <c r="I465" i="17"/>
  <c r="E466" i="17"/>
  <c r="F466" i="17"/>
  <c r="D466" i="17"/>
  <c r="G466" i="17"/>
  <c r="H466" i="17"/>
  <c r="I466" i="17"/>
  <c r="E467" i="17"/>
  <c r="F467" i="17"/>
  <c r="D467" i="17"/>
  <c r="G467" i="17"/>
  <c r="H467" i="17"/>
  <c r="I467" i="17"/>
  <c r="E468" i="17"/>
  <c r="F468" i="17"/>
  <c r="D468" i="17"/>
  <c r="G468" i="17"/>
  <c r="H468" i="17"/>
  <c r="I468" i="17"/>
  <c r="E469" i="17"/>
  <c r="F469" i="17"/>
  <c r="D469" i="17"/>
  <c r="G469" i="17"/>
  <c r="H469" i="17"/>
  <c r="I469" i="17"/>
  <c r="E470" i="17"/>
  <c r="F470" i="17"/>
  <c r="D470" i="17"/>
  <c r="G470" i="17"/>
  <c r="H470" i="17"/>
  <c r="I470" i="17"/>
  <c r="E471" i="17"/>
  <c r="F471" i="17"/>
  <c r="D471" i="17"/>
  <c r="G471" i="17"/>
  <c r="H471" i="17"/>
  <c r="I471" i="17"/>
  <c r="E472" i="17"/>
  <c r="F472" i="17"/>
  <c r="D472" i="17"/>
  <c r="G472" i="17"/>
  <c r="H472" i="17"/>
  <c r="I472" i="17"/>
  <c r="E473" i="17"/>
  <c r="F473" i="17"/>
  <c r="D473" i="17"/>
  <c r="G473" i="17"/>
  <c r="H473" i="17"/>
  <c r="I473" i="17"/>
  <c r="E474" i="17"/>
  <c r="F474" i="17"/>
  <c r="D474" i="17"/>
  <c r="G474" i="17"/>
  <c r="H474" i="17"/>
  <c r="I474" i="17"/>
  <c r="E475" i="17"/>
  <c r="F475" i="17"/>
  <c r="D475" i="17"/>
  <c r="G475" i="17"/>
  <c r="H475" i="17"/>
  <c r="I475" i="17"/>
  <c r="E476" i="17"/>
  <c r="F476" i="17"/>
  <c r="D476" i="17"/>
  <c r="G476" i="17"/>
  <c r="H476" i="17"/>
  <c r="I476" i="17"/>
  <c r="E477" i="17"/>
  <c r="F477" i="17"/>
  <c r="D477" i="17"/>
  <c r="G477" i="17"/>
  <c r="H477" i="17"/>
  <c r="I477" i="17"/>
  <c r="E478" i="17"/>
  <c r="F478" i="17"/>
  <c r="D478" i="17"/>
  <c r="G478" i="17"/>
  <c r="H478" i="17"/>
  <c r="I478" i="17"/>
  <c r="E479" i="17"/>
  <c r="F479" i="17"/>
  <c r="D479" i="17"/>
  <c r="G479" i="17"/>
  <c r="H479" i="17"/>
  <c r="I479" i="17"/>
  <c r="E480" i="17"/>
  <c r="F480" i="17"/>
  <c r="D480" i="17"/>
  <c r="G480" i="17"/>
  <c r="H480" i="17"/>
  <c r="I480" i="17"/>
  <c r="E481" i="17"/>
  <c r="F481" i="17"/>
  <c r="D481" i="17"/>
  <c r="G481" i="17"/>
  <c r="H481" i="17"/>
  <c r="I481" i="17"/>
  <c r="E482" i="17"/>
  <c r="F482" i="17"/>
  <c r="D482" i="17"/>
  <c r="G482" i="17"/>
  <c r="H482" i="17"/>
  <c r="I482" i="17"/>
  <c r="E483" i="17"/>
  <c r="F483" i="17"/>
  <c r="D483" i="17"/>
  <c r="G483" i="17"/>
  <c r="H483" i="17"/>
  <c r="I483" i="17"/>
  <c r="E484" i="17"/>
  <c r="F484" i="17"/>
  <c r="D484" i="17"/>
  <c r="G484" i="17"/>
  <c r="H484" i="17"/>
  <c r="I484" i="17"/>
  <c r="E485" i="17"/>
  <c r="F485" i="17"/>
  <c r="D485" i="17"/>
  <c r="G485" i="17"/>
  <c r="H485" i="17"/>
  <c r="I485" i="17"/>
  <c r="E486" i="17"/>
  <c r="F486" i="17"/>
  <c r="D486" i="17"/>
  <c r="G486" i="17"/>
  <c r="H486" i="17"/>
  <c r="I486" i="17"/>
  <c r="E487" i="17"/>
  <c r="F487" i="17"/>
  <c r="D487" i="17"/>
  <c r="G487" i="17"/>
  <c r="H487" i="17"/>
  <c r="I487" i="17"/>
  <c r="E488" i="17"/>
  <c r="F488" i="17"/>
  <c r="D488" i="17"/>
  <c r="G488" i="17"/>
  <c r="H488" i="17"/>
  <c r="I488" i="17"/>
  <c r="E489" i="17"/>
  <c r="F489" i="17"/>
  <c r="D489" i="17"/>
  <c r="G489" i="17"/>
  <c r="H489" i="17"/>
  <c r="I489" i="17"/>
  <c r="E490" i="17"/>
  <c r="F490" i="17"/>
  <c r="D490" i="17"/>
  <c r="G490" i="17"/>
  <c r="H490" i="17"/>
  <c r="I490" i="17"/>
  <c r="E491" i="17"/>
  <c r="F491" i="17"/>
  <c r="D491" i="17"/>
  <c r="G491" i="17"/>
  <c r="H491" i="17"/>
  <c r="I491" i="17"/>
  <c r="E492" i="17"/>
  <c r="F492" i="17"/>
  <c r="D492" i="17"/>
  <c r="G492" i="17"/>
  <c r="H492" i="17"/>
  <c r="I492" i="17"/>
  <c r="E493" i="17"/>
  <c r="F493" i="17"/>
  <c r="D493" i="17"/>
  <c r="G493" i="17"/>
  <c r="H493" i="17"/>
  <c r="I493" i="17"/>
  <c r="E494" i="17"/>
  <c r="F494" i="17"/>
  <c r="D494" i="17"/>
  <c r="G494" i="17"/>
  <c r="H494" i="17"/>
  <c r="I494" i="17"/>
  <c r="E495" i="17"/>
  <c r="F495" i="17"/>
  <c r="D495" i="17"/>
  <c r="G495" i="17"/>
  <c r="H495" i="17"/>
  <c r="I495" i="17"/>
  <c r="E496" i="17"/>
  <c r="F496" i="17"/>
  <c r="D496" i="17"/>
  <c r="G496" i="17"/>
  <c r="H496" i="17"/>
  <c r="I496" i="17"/>
  <c r="E497" i="17"/>
  <c r="F497" i="17"/>
  <c r="D497" i="17"/>
  <c r="G497" i="17"/>
  <c r="H497" i="17"/>
  <c r="I497" i="17"/>
  <c r="E498" i="17"/>
  <c r="F498" i="17"/>
  <c r="D498" i="17"/>
  <c r="G498" i="17"/>
  <c r="H498" i="17"/>
  <c r="I498" i="17"/>
  <c r="E499" i="17"/>
  <c r="F499" i="17"/>
  <c r="D499" i="17"/>
  <c r="G499" i="17"/>
  <c r="H499" i="17"/>
  <c r="I499" i="17"/>
  <c r="E500" i="17"/>
  <c r="F500" i="17"/>
  <c r="D500" i="17"/>
  <c r="G500" i="17"/>
  <c r="H500" i="17"/>
  <c r="I500" i="17"/>
  <c r="E501" i="17"/>
  <c r="F501" i="17"/>
  <c r="D501" i="17"/>
  <c r="G501" i="17"/>
  <c r="H501" i="17"/>
  <c r="I501" i="17"/>
  <c r="E502" i="17"/>
  <c r="F502" i="17"/>
  <c r="D502" i="17"/>
  <c r="G502" i="17"/>
  <c r="H502" i="17"/>
  <c r="I502" i="17"/>
  <c r="E503" i="17"/>
  <c r="F503" i="17"/>
  <c r="D503" i="17"/>
  <c r="G503" i="17"/>
  <c r="H503" i="17"/>
  <c r="I503" i="17"/>
  <c r="E504" i="17"/>
  <c r="F504" i="17"/>
  <c r="D504" i="17"/>
  <c r="G504" i="17"/>
  <c r="H504" i="17"/>
  <c r="I504" i="17"/>
  <c r="E505" i="17"/>
  <c r="F505" i="17"/>
  <c r="D505" i="17"/>
  <c r="G505" i="17"/>
  <c r="H505" i="17"/>
  <c r="I505" i="17"/>
  <c r="E506" i="17"/>
  <c r="F506" i="17"/>
  <c r="D506" i="17"/>
  <c r="G506" i="17"/>
  <c r="H506" i="17"/>
  <c r="I506" i="17"/>
  <c r="E507" i="17"/>
  <c r="F507" i="17"/>
  <c r="D507" i="17"/>
  <c r="G507" i="17"/>
  <c r="H507" i="17"/>
  <c r="I507" i="17"/>
  <c r="E508" i="17"/>
  <c r="F508" i="17"/>
  <c r="D508" i="17"/>
  <c r="G508" i="17"/>
  <c r="H508" i="17"/>
  <c r="I508" i="17"/>
  <c r="E509" i="17"/>
  <c r="F509" i="17"/>
  <c r="D509" i="17"/>
  <c r="G509" i="17"/>
  <c r="H509" i="17"/>
  <c r="I509" i="17"/>
  <c r="E510" i="17"/>
  <c r="F510" i="17"/>
  <c r="D510" i="17"/>
  <c r="G510" i="17"/>
  <c r="H510" i="17"/>
  <c r="I510" i="17"/>
  <c r="E511" i="17"/>
  <c r="F511" i="17"/>
  <c r="D511" i="17"/>
  <c r="G511" i="17"/>
  <c r="H511" i="17"/>
  <c r="I511" i="17"/>
  <c r="E512" i="17"/>
  <c r="F512" i="17"/>
  <c r="D512" i="17"/>
  <c r="G512" i="17"/>
  <c r="H512" i="17"/>
  <c r="I512" i="17"/>
  <c r="E513" i="17"/>
  <c r="F513" i="17"/>
  <c r="D513" i="17"/>
  <c r="G513" i="17"/>
  <c r="H513" i="17"/>
  <c r="I513" i="17"/>
  <c r="E514" i="17"/>
  <c r="F514" i="17"/>
  <c r="D514" i="17"/>
  <c r="G514" i="17"/>
  <c r="H514" i="17"/>
  <c r="I514" i="17"/>
  <c r="E515" i="17"/>
  <c r="F515" i="17"/>
  <c r="D515" i="17"/>
  <c r="G515" i="17"/>
  <c r="H515" i="17"/>
  <c r="I515" i="17"/>
  <c r="E516" i="17"/>
  <c r="F516" i="17"/>
  <c r="D516" i="17"/>
  <c r="G516" i="17"/>
  <c r="H516" i="17"/>
  <c r="I516" i="17"/>
  <c r="E517" i="17"/>
  <c r="F517" i="17"/>
  <c r="D517" i="17"/>
  <c r="G517" i="17"/>
  <c r="H517" i="17"/>
  <c r="I517" i="17"/>
  <c r="E518" i="17"/>
  <c r="F518" i="17"/>
  <c r="D518" i="17"/>
  <c r="G518" i="17"/>
  <c r="H518" i="17"/>
  <c r="I518" i="17"/>
  <c r="E519" i="17"/>
  <c r="F519" i="17"/>
  <c r="D519" i="17"/>
  <c r="G519" i="17"/>
  <c r="H519" i="17"/>
  <c r="I519" i="17"/>
  <c r="E520" i="17"/>
  <c r="F520" i="17"/>
  <c r="D520" i="17"/>
  <c r="G520" i="17"/>
  <c r="H520" i="17"/>
  <c r="I520" i="17"/>
  <c r="E521" i="17"/>
  <c r="F521" i="17"/>
  <c r="D521" i="17"/>
  <c r="G521" i="17"/>
  <c r="H521" i="17"/>
  <c r="I521" i="17"/>
  <c r="E522" i="17"/>
  <c r="F522" i="17"/>
  <c r="D522" i="17"/>
  <c r="G522" i="17"/>
  <c r="H522" i="17"/>
  <c r="I522" i="17"/>
  <c r="E523" i="17"/>
  <c r="F523" i="17"/>
  <c r="D523" i="17"/>
  <c r="G523" i="17"/>
  <c r="H523" i="17"/>
  <c r="I523" i="17"/>
  <c r="E524" i="17"/>
  <c r="F524" i="17"/>
  <c r="D524" i="17"/>
  <c r="G524" i="17"/>
  <c r="H524" i="17"/>
  <c r="I524" i="17"/>
  <c r="E525" i="17"/>
  <c r="F525" i="17"/>
  <c r="D525" i="17"/>
  <c r="G525" i="17"/>
  <c r="H525" i="17"/>
  <c r="I525" i="17"/>
  <c r="E526" i="17"/>
  <c r="F526" i="17"/>
  <c r="D526" i="17"/>
  <c r="G526" i="17"/>
  <c r="H526" i="17"/>
  <c r="I526" i="17"/>
  <c r="E527" i="17"/>
  <c r="F527" i="17"/>
  <c r="D527" i="17"/>
  <c r="G527" i="17"/>
  <c r="H527" i="17"/>
  <c r="I527" i="17"/>
  <c r="E528" i="17"/>
  <c r="F528" i="17"/>
  <c r="D528" i="17"/>
  <c r="G528" i="17"/>
  <c r="H528" i="17"/>
  <c r="I528" i="17"/>
  <c r="E529" i="17"/>
  <c r="F529" i="17"/>
  <c r="D529" i="17"/>
  <c r="G529" i="17"/>
  <c r="H529" i="17"/>
  <c r="I529" i="17"/>
  <c r="E530" i="17"/>
  <c r="F530" i="17"/>
  <c r="D530" i="17"/>
  <c r="G530" i="17"/>
  <c r="H530" i="17"/>
  <c r="I530" i="17"/>
  <c r="E531" i="17"/>
  <c r="F531" i="17"/>
  <c r="D531" i="17"/>
  <c r="G531" i="17"/>
  <c r="H531" i="17"/>
  <c r="I531" i="17"/>
  <c r="E532" i="17"/>
  <c r="F532" i="17"/>
  <c r="D532" i="17"/>
  <c r="G532" i="17"/>
  <c r="H532" i="17"/>
  <c r="I532" i="17"/>
  <c r="E533" i="17"/>
  <c r="F533" i="17"/>
  <c r="D533" i="17"/>
  <c r="G533" i="17"/>
  <c r="H533" i="17"/>
  <c r="I533" i="17"/>
  <c r="E534" i="17"/>
  <c r="F534" i="17"/>
  <c r="D534" i="17"/>
  <c r="G534" i="17"/>
  <c r="H534" i="17"/>
  <c r="I534" i="17"/>
  <c r="E535" i="17"/>
  <c r="F535" i="17"/>
  <c r="D535" i="17"/>
  <c r="G535" i="17"/>
  <c r="H535" i="17"/>
  <c r="I535" i="17"/>
  <c r="E536" i="17"/>
  <c r="F536" i="17"/>
  <c r="D536" i="17"/>
  <c r="G536" i="17"/>
  <c r="H536" i="17"/>
  <c r="I536" i="17"/>
  <c r="E537" i="17"/>
  <c r="F537" i="17"/>
  <c r="D537" i="17"/>
  <c r="G537" i="17"/>
  <c r="H537" i="17"/>
  <c r="I537" i="17"/>
  <c r="E538" i="17"/>
  <c r="F538" i="17"/>
  <c r="D538" i="17"/>
  <c r="G538" i="17"/>
  <c r="H538" i="17"/>
  <c r="I538" i="17"/>
  <c r="E539" i="17"/>
  <c r="F539" i="17"/>
  <c r="D539" i="17"/>
  <c r="G539" i="17"/>
  <c r="H539" i="17"/>
  <c r="I539" i="17"/>
  <c r="E540" i="17"/>
  <c r="F540" i="17"/>
  <c r="D540" i="17"/>
  <c r="G540" i="17"/>
  <c r="H540" i="17"/>
  <c r="I540" i="17"/>
  <c r="E541" i="17"/>
  <c r="F541" i="17"/>
  <c r="D541" i="17"/>
  <c r="G541" i="17"/>
  <c r="H541" i="17"/>
  <c r="I541" i="17"/>
  <c r="E542" i="17"/>
  <c r="F542" i="17"/>
  <c r="D542" i="17"/>
  <c r="G542" i="17"/>
  <c r="H542" i="17"/>
  <c r="I542" i="17"/>
  <c r="E543" i="17"/>
  <c r="F543" i="17"/>
  <c r="D543" i="17"/>
  <c r="G543" i="17"/>
  <c r="H543" i="17"/>
  <c r="I543" i="17"/>
  <c r="E544" i="17"/>
  <c r="F544" i="17"/>
  <c r="D544" i="17"/>
  <c r="G544" i="17"/>
  <c r="H544" i="17"/>
  <c r="I544" i="17"/>
  <c r="E545" i="17"/>
  <c r="F545" i="17"/>
  <c r="D545" i="17"/>
  <c r="G545" i="17"/>
  <c r="H545" i="17"/>
  <c r="I545" i="17"/>
  <c r="E546" i="17"/>
  <c r="F546" i="17"/>
  <c r="D546" i="17"/>
  <c r="G546" i="17"/>
  <c r="H546" i="17"/>
  <c r="I546" i="17"/>
  <c r="E547" i="17"/>
  <c r="F547" i="17"/>
  <c r="D547" i="17"/>
  <c r="G547" i="17"/>
  <c r="H547" i="17"/>
  <c r="I547" i="17"/>
  <c r="E548" i="17"/>
  <c r="F548" i="17"/>
  <c r="D548" i="17"/>
  <c r="G548" i="17"/>
  <c r="H548" i="17"/>
  <c r="I548" i="17"/>
  <c r="E549" i="17"/>
  <c r="F549" i="17"/>
  <c r="D549" i="17"/>
  <c r="G549" i="17"/>
  <c r="H549" i="17"/>
  <c r="I549" i="17"/>
  <c r="E550" i="17"/>
  <c r="F550" i="17"/>
  <c r="D550" i="17"/>
  <c r="G550" i="17"/>
  <c r="H550" i="17"/>
  <c r="I550" i="17"/>
  <c r="E551" i="17"/>
  <c r="F551" i="17"/>
  <c r="D551" i="17"/>
  <c r="G551" i="17"/>
  <c r="H551" i="17"/>
  <c r="I551" i="17"/>
  <c r="E552" i="17"/>
  <c r="F552" i="17"/>
  <c r="D552" i="17"/>
  <c r="G552" i="17"/>
  <c r="H552" i="17"/>
  <c r="I552" i="17"/>
  <c r="E553" i="17"/>
  <c r="F553" i="17"/>
  <c r="D553" i="17"/>
  <c r="G553" i="17"/>
  <c r="H553" i="17"/>
  <c r="I553" i="17"/>
  <c r="E554" i="17"/>
  <c r="F554" i="17"/>
  <c r="D554" i="17"/>
  <c r="G554" i="17"/>
  <c r="H554" i="17"/>
  <c r="I554" i="17"/>
  <c r="E555" i="17"/>
  <c r="F555" i="17"/>
  <c r="D555" i="17"/>
  <c r="G555" i="17"/>
  <c r="H555" i="17"/>
  <c r="I555" i="17"/>
  <c r="E556" i="17"/>
  <c r="F556" i="17"/>
  <c r="D556" i="17"/>
  <c r="G556" i="17"/>
  <c r="H556" i="17"/>
  <c r="I556" i="17"/>
  <c r="E557" i="17"/>
  <c r="F557" i="17"/>
  <c r="D557" i="17"/>
  <c r="G557" i="17"/>
  <c r="H557" i="17"/>
  <c r="I557" i="17"/>
  <c r="E558" i="17"/>
  <c r="F558" i="17"/>
  <c r="D558" i="17"/>
  <c r="G558" i="17"/>
  <c r="H558" i="17"/>
  <c r="I558" i="17"/>
  <c r="E559" i="17"/>
  <c r="F559" i="17"/>
  <c r="D559" i="17"/>
  <c r="G559" i="17"/>
  <c r="H559" i="17"/>
  <c r="I559" i="17"/>
  <c r="E560" i="17"/>
  <c r="F560" i="17"/>
  <c r="D560" i="17"/>
  <c r="G560" i="17"/>
  <c r="H560" i="17"/>
  <c r="I560" i="17"/>
  <c r="E561" i="17"/>
  <c r="F561" i="17"/>
  <c r="D561" i="17"/>
  <c r="G561" i="17"/>
  <c r="H561" i="17"/>
  <c r="I561" i="17"/>
  <c r="E562" i="17"/>
  <c r="F562" i="17"/>
  <c r="D562" i="17"/>
  <c r="G562" i="17"/>
  <c r="H562" i="17"/>
  <c r="I562" i="17"/>
  <c r="E563" i="17"/>
  <c r="F563" i="17"/>
  <c r="D563" i="17"/>
  <c r="G563" i="17"/>
  <c r="H563" i="17"/>
  <c r="I563" i="17"/>
  <c r="E564" i="17"/>
  <c r="F564" i="17"/>
  <c r="D564" i="17"/>
  <c r="G564" i="17"/>
  <c r="H564" i="17"/>
  <c r="I564" i="17"/>
  <c r="E565" i="17"/>
  <c r="F565" i="17"/>
  <c r="D565" i="17"/>
  <c r="G565" i="17"/>
  <c r="H565" i="17"/>
  <c r="I565" i="17"/>
  <c r="E566" i="17"/>
  <c r="F566" i="17"/>
  <c r="D566" i="17"/>
  <c r="G566" i="17"/>
  <c r="H566" i="17"/>
  <c r="I566" i="17"/>
  <c r="E567" i="17"/>
  <c r="F567" i="17"/>
  <c r="D567" i="17"/>
  <c r="G567" i="17"/>
  <c r="H567" i="17"/>
  <c r="I567" i="17"/>
  <c r="E568" i="17"/>
  <c r="F568" i="17"/>
  <c r="D568" i="17"/>
  <c r="G568" i="17"/>
  <c r="H568" i="17"/>
  <c r="I568" i="17"/>
  <c r="E569" i="17"/>
  <c r="F569" i="17"/>
  <c r="D569" i="17"/>
  <c r="G569" i="17"/>
  <c r="H569" i="17"/>
  <c r="I569" i="17"/>
  <c r="E570" i="17"/>
  <c r="F570" i="17"/>
  <c r="D570" i="17"/>
  <c r="G570" i="17"/>
  <c r="H570" i="17"/>
  <c r="I570" i="17"/>
  <c r="E571" i="17"/>
  <c r="F571" i="17"/>
  <c r="D571" i="17"/>
  <c r="G571" i="17"/>
  <c r="H571" i="17"/>
  <c r="I571" i="17"/>
  <c r="E572" i="17"/>
  <c r="F572" i="17"/>
  <c r="D572" i="17"/>
  <c r="G572" i="17"/>
  <c r="H572" i="17"/>
  <c r="I572" i="17"/>
  <c r="E573" i="17"/>
  <c r="F573" i="17"/>
  <c r="D573" i="17"/>
  <c r="G573" i="17"/>
  <c r="H573" i="17"/>
  <c r="I573" i="17"/>
  <c r="E574" i="17"/>
  <c r="F574" i="17"/>
  <c r="D574" i="17"/>
  <c r="G574" i="17"/>
  <c r="H574" i="17"/>
  <c r="I574" i="17"/>
  <c r="E575" i="17"/>
  <c r="F575" i="17"/>
  <c r="D575" i="17"/>
  <c r="G575" i="17"/>
  <c r="H575" i="17"/>
  <c r="I575" i="17"/>
  <c r="E576" i="17"/>
  <c r="F576" i="17"/>
  <c r="D576" i="17"/>
  <c r="G576" i="17"/>
  <c r="H576" i="17"/>
  <c r="I576" i="17"/>
  <c r="E577" i="17"/>
  <c r="F577" i="17"/>
  <c r="D577" i="17"/>
  <c r="G577" i="17"/>
  <c r="H577" i="17"/>
  <c r="I577" i="17"/>
  <c r="E578" i="17"/>
  <c r="F578" i="17"/>
  <c r="D578" i="17"/>
  <c r="G578" i="17"/>
  <c r="H578" i="17"/>
  <c r="I578" i="17"/>
  <c r="E579" i="17"/>
  <c r="F579" i="17"/>
  <c r="D579" i="17"/>
  <c r="G579" i="17"/>
  <c r="H579" i="17"/>
  <c r="I579" i="17"/>
  <c r="E580" i="17"/>
  <c r="F580" i="17"/>
  <c r="D580" i="17"/>
  <c r="G580" i="17"/>
  <c r="H580" i="17"/>
  <c r="I580" i="17"/>
  <c r="E581" i="17"/>
  <c r="F581" i="17"/>
  <c r="D581" i="17"/>
  <c r="G581" i="17"/>
  <c r="H581" i="17"/>
  <c r="I581" i="17"/>
  <c r="E582" i="17"/>
  <c r="F582" i="17"/>
  <c r="D582" i="17"/>
  <c r="G582" i="17"/>
  <c r="H582" i="17"/>
  <c r="I582" i="17"/>
  <c r="E583" i="17"/>
  <c r="F583" i="17"/>
  <c r="D583" i="17"/>
  <c r="G583" i="17"/>
  <c r="H583" i="17"/>
  <c r="I583" i="17"/>
  <c r="E584" i="17"/>
  <c r="F584" i="17"/>
  <c r="D584" i="17"/>
  <c r="G584" i="17"/>
  <c r="H584" i="17"/>
  <c r="I584" i="17"/>
  <c r="E585" i="17"/>
  <c r="F585" i="17"/>
  <c r="D585" i="17"/>
  <c r="G585" i="17"/>
  <c r="H585" i="17"/>
  <c r="I585" i="17"/>
  <c r="E586" i="17"/>
  <c r="F586" i="17"/>
  <c r="D586" i="17"/>
  <c r="G586" i="17"/>
  <c r="H586" i="17"/>
  <c r="I586" i="17"/>
  <c r="E587" i="17"/>
  <c r="F587" i="17"/>
  <c r="D587" i="17"/>
  <c r="G587" i="17"/>
  <c r="H587" i="17"/>
  <c r="I587" i="17"/>
  <c r="E588" i="17"/>
  <c r="F588" i="17"/>
  <c r="D588" i="17"/>
  <c r="G588" i="17"/>
  <c r="H588" i="17"/>
  <c r="I588" i="17"/>
  <c r="E589" i="17"/>
  <c r="F589" i="17"/>
  <c r="D589" i="17"/>
  <c r="G589" i="17"/>
  <c r="H589" i="17"/>
  <c r="I589" i="17"/>
  <c r="E590" i="17"/>
  <c r="F590" i="17"/>
  <c r="D590" i="17"/>
  <c r="G590" i="17"/>
  <c r="H590" i="17"/>
  <c r="I590" i="17"/>
  <c r="E591" i="17"/>
  <c r="F591" i="17"/>
  <c r="D591" i="17"/>
  <c r="G591" i="17"/>
  <c r="H591" i="17"/>
  <c r="I591" i="17"/>
  <c r="E592" i="17"/>
  <c r="F592" i="17"/>
  <c r="D592" i="17"/>
  <c r="G592" i="17"/>
  <c r="H592" i="17"/>
  <c r="I592" i="17"/>
  <c r="E593" i="17"/>
  <c r="F593" i="17"/>
  <c r="D593" i="17"/>
  <c r="G593" i="17"/>
  <c r="H593" i="17"/>
  <c r="I593" i="17"/>
  <c r="E594" i="17"/>
  <c r="F594" i="17"/>
  <c r="D594" i="17"/>
  <c r="G594" i="17"/>
  <c r="H594" i="17"/>
  <c r="I594" i="17"/>
  <c r="E595" i="17"/>
  <c r="F595" i="17"/>
  <c r="D595" i="17"/>
  <c r="G595" i="17"/>
  <c r="H595" i="17"/>
  <c r="I595" i="17"/>
  <c r="E596" i="17"/>
  <c r="F596" i="17"/>
  <c r="D596" i="17"/>
  <c r="G596" i="17"/>
  <c r="H596" i="17"/>
  <c r="I596" i="17"/>
  <c r="E597" i="17"/>
  <c r="F597" i="17"/>
  <c r="D597" i="17"/>
  <c r="G597" i="17"/>
  <c r="H597" i="17"/>
  <c r="I597" i="17"/>
  <c r="E598" i="17"/>
  <c r="F598" i="17"/>
  <c r="D598" i="17"/>
  <c r="G598" i="17"/>
  <c r="H598" i="17"/>
  <c r="I598" i="17"/>
  <c r="E599" i="17"/>
  <c r="F599" i="17"/>
  <c r="D599" i="17"/>
  <c r="G599" i="17"/>
  <c r="H599" i="17"/>
  <c r="I599" i="17"/>
  <c r="E600" i="17"/>
  <c r="F600" i="17"/>
  <c r="D600" i="17"/>
  <c r="G600" i="17"/>
  <c r="H600" i="17"/>
  <c r="I600" i="17"/>
  <c r="E601" i="17"/>
  <c r="F601" i="17"/>
  <c r="D601" i="17"/>
  <c r="G601" i="17"/>
  <c r="H601" i="17"/>
  <c r="I601" i="17"/>
  <c r="E602" i="17"/>
  <c r="F602" i="17"/>
  <c r="D602" i="17"/>
  <c r="G602" i="17"/>
  <c r="H602" i="17"/>
  <c r="I602" i="17"/>
  <c r="E603" i="17"/>
  <c r="F603" i="17"/>
  <c r="D603" i="17"/>
  <c r="G603" i="17"/>
  <c r="H603" i="17"/>
  <c r="I603" i="17"/>
  <c r="E604" i="17"/>
  <c r="F604" i="17"/>
  <c r="D604" i="17"/>
  <c r="G604" i="17"/>
  <c r="H604" i="17"/>
  <c r="I604" i="17"/>
  <c r="E605" i="17"/>
  <c r="F605" i="17"/>
  <c r="D605" i="17"/>
  <c r="G605" i="17"/>
  <c r="H605" i="17"/>
  <c r="I605" i="17"/>
  <c r="E606" i="17"/>
  <c r="F606" i="17"/>
  <c r="D606" i="17"/>
  <c r="G606" i="17"/>
  <c r="H606" i="17"/>
  <c r="I606" i="17"/>
  <c r="E607" i="17"/>
  <c r="F607" i="17"/>
  <c r="D607" i="17"/>
  <c r="G607" i="17"/>
  <c r="H607" i="17"/>
  <c r="I607" i="17"/>
  <c r="E608" i="17"/>
  <c r="F608" i="17"/>
  <c r="D608" i="17"/>
  <c r="G608" i="17"/>
  <c r="H608" i="17"/>
  <c r="I608" i="17"/>
  <c r="E609" i="17"/>
  <c r="F609" i="17"/>
  <c r="D609" i="17"/>
  <c r="G609" i="17"/>
  <c r="H609" i="17"/>
  <c r="I609" i="17"/>
  <c r="E610" i="17"/>
  <c r="F610" i="17"/>
  <c r="D610" i="17"/>
  <c r="G610" i="17"/>
  <c r="H610" i="17"/>
  <c r="I610" i="17"/>
  <c r="E611" i="17"/>
  <c r="F611" i="17"/>
  <c r="D611" i="17"/>
  <c r="G611" i="17"/>
  <c r="H611" i="17"/>
  <c r="I611" i="17"/>
  <c r="E612" i="17"/>
  <c r="F612" i="17"/>
  <c r="D612" i="17"/>
  <c r="G612" i="17"/>
  <c r="H612" i="17"/>
  <c r="I612" i="17"/>
  <c r="E613" i="17"/>
  <c r="F613" i="17"/>
  <c r="D613" i="17"/>
  <c r="G613" i="17"/>
  <c r="H613" i="17"/>
  <c r="I613" i="17"/>
  <c r="E614" i="17"/>
  <c r="F614" i="17"/>
  <c r="D614" i="17"/>
  <c r="G614" i="17"/>
  <c r="H614" i="17"/>
  <c r="I614" i="17"/>
  <c r="E615" i="17"/>
  <c r="F615" i="17"/>
  <c r="D615" i="17"/>
  <c r="G615" i="17"/>
  <c r="H615" i="17"/>
  <c r="I615" i="17"/>
  <c r="E616" i="17"/>
  <c r="F616" i="17"/>
  <c r="D616" i="17"/>
  <c r="G616" i="17"/>
  <c r="H616" i="17"/>
  <c r="I616" i="17"/>
  <c r="E617" i="17"/>
  <c r="F617" i="17"/>
  <c r="D617" i="17"/>
  <c r="G617" i="17"/>
  <c r="H617" i="17"/>
  <c r="I617" i="17"/>
  <c r="E618" i="17"/>
  <c r="F618" i="17"/>
  <c r="D618" i="17"/>
  <c r="G618" i="17"/>
  <c r="H618" i="17"/>
  <c r="I618" i="17"/>
  <c r="E619" i="17"/>
  <c r="F619" i="17"/>
  <c r="D619" i="17"/>
  <c r="G619" i="17"/>
  <c r="H619" i="17"/>
  <c r="I619" i="17"/>
  <c r="E620" i="17"/>
  <c r="F620" i="17"/>
  <c r="D620" i="17"/>
  <c r="G620" i="17"/>
  <c r="H620" i="17"/>
  <c r="I620" i="17"/>
  <c r="E621" i="17"/>
  <c r="F621" i="17"/>
  <c r="D621" i="17"/>
  <c r="G621" i="17"/>
  <c r="H621" i="17"/>
  <c r="I621" i="17"/>
  <c r="E622" i="17"/>
  <c r="F622" i="17"/>
  <c r="D622" i="17"/>
  <c r="G622" i="17"/>
  <c r="H622" i="17"/>
  <c r="I622" i="17"/>
  <c r="E623" i="17"/>
  <c r="F623" i="17"/>
  <c r="D623" i="17"/>
  <c r="G623" i="17"/>
  <c r="H623" i="17"/>
  <c r="I623" i="17"/>
  <c r="E624" i="17"/>
  <c r="F624" i="17"/>
  <c r="D624" i="17"/>
  <c r="G624" i="17"/>
  <c r="H624" i="17"/>
  <c r="I624" i="17"/>
  <c r="E625" i="17"/>
  <c r="F625" i="17"/>
  <c r="D625" i="17"/>
  <c r="G625" i="17"/>
  <c r="H625" i="17"/>
  <c r="I625" i="17"/>
  <c r="E626" i="17"/>
  <c r="F626" i="17"/>
  <c r="D626" i="17"/>
  <c r="G626" i="17"/>
  <c r="H626" i="17"/>
  <c r="I626" i="17"/>
  <c r="E627" i="17"/>
  <c r="F627" i="17"/>
  <c r="D627" i="17"/>
  <c r="G627" i="17"/>
  <c r="H627" i="17"/>
  <c r="I627" i="17"/>
  <c r="E628" i="17"/>
  <c r="F628" i="17"/>
  <c r="D628" i="17"/>
  <c r="G628" i="17"/>
  <c r="H628" i="17"/>
  <c r="I628" i="17"/>
  <c r="E629" i="17"/>
  <c r="F629" i="17"/>
  <c r="D629" i="17"/>
  <c r="G629" i="17"/>
  <c r="H629" i="17"/>
  <c r="I629" i="17"/>
  <c r="E630" i="17"/>
  <c r="F630" i="17"/>
  <c r="D630" i="17"/>
  <c r="G630" i="17"/>
  <c r="H630" i="17"/>
  <c r="I630" i="17"/>
  <c r="E631" i="17"/>
  <c r="F631" i="17"/>
  <c r="D631" i="17"/>
  <c r="G631" i="17"/>
  <c r="H631" i="17"/>
  <c r="I631" i="17"/>
  <c r="E632" i="17"/>
  <c r="F632" i="17"/>
  <c r="D632" i="17"/>
  <c r="G632" i="17"/>
  <c r="H632" i="17"/>
  <c r="I632" i="17"/>
  <c r="E633" i="17"/>
  <c r="F633" i="17"/>
  <c r="D633" i="17"/>
  <c r="G633" i="17"/>
  <c r="H633" i="17"/>
  <c r="I633" i="17"/>
  <c r="E634" i="17"/>
  <c r="F634" i="17"/>
  <c r="D634" i="17"/>
  <c r="G634" i="17"/>
  <c r="H634" i="17"/>
  <c r="I634" i="17"/>
  <c r="E635" i="17"/>
  <c r="F635" i="17"/>
  <c r="D635" i="17"/>
  <c r="G635" i="17"/>
  <c r="H635" i="17"/>
  <c r="I635" i="17"/>
  <c r="E636" i="17"/>
  <c r="F636" i="17"/>
  <c r="D636" i="17"/>
  <c r="G636" i="17"/>
  <c r="H636" i="17"/>
  <c r="I636" i="17"/>
  <c r="E637" i="17"/>
  <c r="F637" i="17"/>
  <c r="D637" i="17"/>
  <c r="G637" i="17"/>
  <c r="H637" i="17"/>
  <c r="I637" i="17"/>
  <c r="E638" i="17"/>
  <c r="F638" i="17"/>
  <c r="D638" i="17"/>
  <c r="G638" i="17"/>
  <c r="H638" i="17"/>
  <c r="I638" i="17"/>
  <c r="E639" i="17"/>
  <c r="F639" i="17"/>
  <c r="D639" i="17"/>
  <c r="G639" i="17"/>
  <c r="H639" i="17"/>
  <c r="I639" i="17"/>
  <c r="E640" i="17"/>
  <c r="F640" i="17"/>
  <c r="D640" i="17"/>
  <c r="G640" i="17"/>
  <c r="H640" i="17"/>
  <c r="I640" i="17"/>
  <c r="E641" i="17"/>
  <c r="F641" i="17"/>
  <c r="D641" i="17"/>
  <c r="G641" i="17"/>
  <c r="H641" i="17"/>
  <c r="I641" i="17"/>
  <c r="E642" i="17"/>
  <c r="F642" i="17"/>
  <c r="D642" i="17"/>
  <c r="G642" i="17"/>
  <c r="H642" i="17"/>
  <c r="I642" i="17"/>
  <c r="E643" i="17"/>
  <c r="F643" i="17"/>
  <c r="D643" i="17"/>
  <c r="G643" i="17"/>
  <c r="H643" i="17"/>
  <c r="I643" i="17"/>
  <c r="E644" i="17"/>
  <c r="F644" i="17"/>
  <c r="D644" i="17"/>
  <c r="G644" i="17"/>
  <c r="H644" i="17"/>
  <c r="I644" i="17"/>
  <c r="E645" i="17"/>
  <c r="F645" i="17"/>
  <c r="D645" i="17"/>
  <c r="G645" i="17"/>
  <c r="H645" i="17"/>
  <c r="I645" i="17"/>
  <c r="E646" i="17"/>
  <c r="F646" i="17"/>
  <c r="D646" i="17"/>
  <c r="G646" i="17"/>
  <c r="H646" i="17"/>
  <c r="I646" i="17"/>
  <c r="E647" i="17"/>
  <c r="F647" i="17"/>
  <c r="D647" i="17"/>
  <c r="G647" i="17"/>
  <c r="H647" i="17"/>
  <c r="I647" i="17"/>
  <c r="E648" i="17"/>
  <c r="F648" i="17"/>
  <c r="D648" i="17"/>
  <c r="G648" i="17"/>
  <c r="H648" i="17"/>
  <c r="I648" i="17"/>
  <c r="E649" i="17"/>
  <c r="F649" i="17"/>
  <c r="D649" i="17"/>
  <c r="G649" i="17"/>
  <c r="H649" i="17"/>
  <c r="I649" i="17"/>
  <c r="E650" i="17"/>
  <c r="F650" i="17"/>
  <c r="D650" i="17"/>
  <c r="G650" i="17"/>
  <c r="H650" i="17"/>
  <c r="I650" i="17"/>
  <c r="E651" i="17"/>
  <c r="F651" i="17"/>
  <c r="D651" i="17"/>
  <c r="G651" i="17"/>
  <c r="H651" i="17"/>
  <c r="I651" i="17"/>
  <c r="E652" i="17"/>
  <c r="F652" i="17"/>
  <c r="D652" i="17"/>
  <c r="G652" i="17"/>
  <c r="H652" i="17"/>
  <c r="I652" i="17"/>
  <c r="E653" i="17"/>
  <c r="F653" i="17"/>
  <c r="D653" i="17"/>
  <c r="G653" i="17"/>
  <c r="H653" i="17"/>
  <c r="I653" i="17"/>
  <c r="E654" i="17"/>
  <c r="F654" i="17"/>
  <c r="D654" i="17"/>
  <c r="G654" i="17"/>
  <c r="H654" i="17"/>
  <c r="I654" i="17"/>
  <c r="E655" i="17"/>
  <c r="F655" i="17"/>
  <c r="D655" i="17"/>
  <c r="G655" i="17"/>
  <c r="H655" i="17"/>
  <c r="I655" i="17"/>
  <c r="E656" i="17"/>
  <c r="F656" i="17"/>
  <c r="D656" i="17"/>
  <c r="G656" i="17"/>
  <c r="H656" i="17"/>
  <c r="I656" i="17"/>
  <c r="E657" i="17"/>
  <c r="F657" i="17"/>
  <c r="D657" i="17"/>
  <c r="G657" i="17"/>
  <c r="H657" i="17"/>
  <c r="I657" i="17"/>
  <c r="E658" i="17"/>
  <c r="F658" i="17"/>
  <c r="D658" i="17"/>
  <c r="G658" i="17"/>
  <c r="H658" i="17"/>
  <c r="I658" i="17"/>
  <c r="E659" i="17"/>
  <c r="F659" i="17"/>
  <c r="D659" i="17"/>
  <c r="G659" i="17"/>
  <c r="H659" i="17"/>
  <c r="I659" i="17"/>
  <c r="E660" i="17"/>
  <c r="F660" i="17"/>
  <c r="D660" i="17"/>
  <c r="G660" i="17"/>
  <c r="H660" i="17"/>
  <c r="I660" i="17"/>
  <c r="E661" i="17"/>
  <c r="F661" i="17"/>
  <c r="D661" i="17"/>
  <c r="G661" i="17"/>
  <c r="H661" i="17"/>
  <c r="I661" i="17"/>
  <c r="E662" i="17"/>
  <c r="F662" i="17"/>
  <c r="D662" i="17"/>
  <c r="G662" i="17"/>
  <c r="H662" i="17"/>
  <c r="I662" i="17"/>
  <c r="E663" i="17"/>
  <c r="F663" i="17"/>
  <c r="D663" i="17"/>
  <c r="G663" i="17"/>
  <c r="H663" i="17"/>
  <c r="I663" i="17"/>
  <c r="E664" i="17"/>
  <c r="F664" i="17"/>
  <c r="D664" i="17"/>
  <c r="G664" i="17"/>
  <c r="H664" i="17"/>
  <c r="I664" i="17"/>
  <c r="E665" i="17"/>
  <c r="F665" i="17"/>
  <c r="D665" i="17"/>
  <c r="G665" i="17"/>
  <c r="H665" i="17"/>
  <c r="I665" i="17"/>
  <c r="E666" i="17"/>
  <c r="F666" i="17"/>
  <c r="D666" i="17"/>
  <c r="G666" i="17"/>
  <c r="H666" i="17"/>
  <c r="I666" i="17"/>
  <c r="E667" i="17"/>
  <c r="F667" i="17"/>
  <c r="D667" i="17"/>
  <c r="G667" i="17"/>
  <c r="H667" i="17"/>
  <c r="I667" i="17"/>
  <c r="E668" i="17"/>
  <c r="F668" i="17"/>
  <c r="D668" i="17"/>
  <c r="G668" i="17"/>
  <c r="H668" i="17"/>
  <c r="I668" i="17"/>
  <c r="E669" i="17"/>
  <c r="F669" i="17"/>
  <c r="D669" i="17"/>
  <c r="G669" i="17"/>
  <c r="H669" i="17"/>
  <c r="I669" i="17"/>
  <c r="E670" i="17"/>
  <c r="F670" i="17"/>
  <c r="D670" i="17"/>
  <c r="G670" i="17"/>
  <c r="H670" i="17"/>
  <c r="I670" i="17"/>
  <c r="E671" i="17"/>
  <c r="F671" i="17"/>
  <c r="D671" i="17"/>
  <c r="G671" i="17"/>
  <c r="H671" i="17"/>
  <c r="I671" i="17"/>
  <c r="E672" i="17"/>
  <c r="F672" i="17"/>
  <c r="D672" i="17"/>
  <c r="G672" i="17"/>
  <c r="H672" i="17"/>
  <c r="I672" i="17"/>
  <c r="E673" i="17"/>
  <c r="F673" i="17"/>
  <c r="D673" i="17"/>
  <c r="G673" i="17"/>
  <c r="H673" i="17"/>
  <c r="I673" i="17"/>
  <c r="E674" i="17"/>
  <c r="F674" i="17"/>
  <c r="D674" i="17"/>
  <c r="G674" i="17"/>
  <c r="H674" i="17"/>
  <c r="I674" i="17"/>
  <c r="E675" i="17"/>
  <c r="F675" i="17"/>
  <c r="D675" i="17"/>
  <c r="G675" i="17"/>
  <c r="H675" i="17"/>
  <c r="I675" i="17"/>
  <c r="E676" i="17"/>
  <c r="F676" i="17"/>
  <c r="D676" i="17"/>
  <c r="G676" i="17"/>
  <c r="H676" i="17"/>
  <c r="I676" i="17"/>
  <c r="E677" i="17"/>
  <c r="F677" i="17"/>
  <c r="D677" i="17"/>
  <c r="G677" i="17"/>
  <c r="H677" i="17"/>
  <c r="I677" i="17"/>
  <c r="E678" i="17"/>
  <c r="F678" i="17"/>
  <c r="D678" i="17"/>
  <c r="G678" i="17"/>
  <c r="H678" i="17"/>
  <c r="I678" i="17"/>
  <c r="E679" i="17"/>
  <c r="F679" i="17"/>
  <c r="D679" i="17"/>
  <c r="G679" i="17"/>
  <c r="H679" i="17"/>
  <c r="I679" i="17"/>
  <c r="E680" i="17"/>
  <c r="F680" i="17"/>
  <c r="D680" i="17"/>
  <c r="G680" i="17"/>
  <c r="H680" i="17"/>
  <c r="I680" i="17"/>
  <c r="E681" i="17"/>
  <c r="F681" i="17"/>
  <c r="D681" i="17"/>
  <c r="G681" i="17"/>
  <c r="H681" i="17"/>
  <c r="I681" i="17"/>
  <c r="E682" i="17"/>
  <c r="F682" i="17"/>
  <c r="D682" i="17"/>
  <c r="G682" i="17"/>
  <c r="H682" i="17"/>
  <c r="I682" i="17"/>
  <c r="E683" i="17"/>
  <c r="F683" i="17"/>
  <c r="D683" i="17"/>
  <c r="G683" i="17"/>
  <c r="H683" i="17"/>
  <c r="I683" i="17"/>
  <c r="E684" i="17"/>
  <c r="F684" i="17"/>
  <c r="D684" i="17"/>
  <c r="G684" i="17"/>
  <c r="H684" i="17"/>
  <c r="I684" i="17"/>
  <c r="E685" i="17"/>
  <c r="F685" i="17"/>
  <c r="D685" i="17"/>
  <c r="G685" i="17"/>
  <c r="H685" i="17"/>
  <c r="I685" i="17"/>
  <c r="E686" i="17"/>
  <c r="F686" i="17"/>
  <c r="D686" i="17"/>
  <c r="G686" i="17"/>
  <c r="H686" i="17"/>
  <c r="I686" i="17"/>
  <c r="E687" i="17"/>
  <c r="F687" i="17"/>
  <c r="D687" i="17"/>
  <c r="G687" i="17"/>
  <c r="H687" i="17"/>
  <c r="I687" i="17"/>
  <c r="E688" i="17"/>
  <c r="F688" i="17"/>
  <c r="D688" i="17"/>
  <c r="G688" i="17"/>
  <c r="H688" i="17"/>
  <c r="I688" i="17"/>
  <c r="E689" i="17"/>
  <c r="F689" i="17"/>
  <c r="D689" i="17"/>
  <c r="G689" i="17"/>
  <c r="H689" i="17"/>
  <c r="I689" i="17"/>
  <c r="E690" i="17"/>
  <c r="F690" i="17"/>
  <c r="D690" i="17"/>
  <c r="G690" i="17"/>
  <c r="H690" i="17"/>
  <c r="I690" i="17"/>
  <c r="E691" i="17"/>
  <c r="F691" i="17"/>
  <c r="D691" i="17"/>
  <c r="G691" i="17"/>
  <c r="H691" i="17"/>
  <c r="I691" i="17"/>
  <c r="E692" i="17"/>
  <c r="F692" i="17"/>
  <c r="D692" i="17"/>
  <c r="G692" i="17"/>
  <c r="H692" i="17"/>
  <c r="I692" i="17"/>
  <c r="E693" i="17"/>
  <c r="F693" i="17"/>
  <c r="D693" i="17"/>
  <c r="G693" i="17"/>
  <c r="H693" i="17"/>
  <c r="I693" i="17"/>
  <c r="E694" i="17"/>
  <c r="F694" i="17"/>
  <c r="D694" i="17"/>
  <c r="G694" i="17"/>
  <c r="H694" i="17"/>
  <c r="I694" i="17"/>
  <c r="E695" i="17"/>
  <c r="F695" i="17"/>
  <c r="D695" i="17"/>
  <c r="G695" i="17"/>
  <c r="H695" i="17"/>
  <c r="I695" i="17"/>
  <c r="E696" i="17"/>
  <c r="F696" i="17"/>
  <c r="D696" i="17"/>
  <c r="G696" i="17"/>
  <c r="H696" i="17"/>
  <c r="I696" i="17"/>
  <c r="E697" i="17"/>
  <c r="F697" i="17"/>
  <c r="D697" i="17"/>
  <c r="G697" i="17"/>
  <c r="H697" i="17"/>
  <c r="I697" i="17"/>
  <c r="E698" i="17"/>
  <c r="F698" i="17"/>
  <c r="D698" i="17"/>
  <c r="G698" i="17"/>
  <c r="H698" i="17"/>
  <c r="I698" i="17"/>
  <c r="E699" i="17"/>
  <c r="F699" i="17"/>
  <c r="D699" i="17"/>
  <c r="G699" i="17"/>
  <c r="H699" i="17"/>
  <c r="I699" i="17"/>
  <c r="E700" i="17"/>
  <c r="F700" i="17"/>
  <c r="D700" i="17"/>
  <c r="G700" i="17"/>
  <c r="H700" i="17"/>
  <c r="I700" i="17"/>
  <c r="E701" i="17"/>
  <c r="F701" i="17"/>
  <c r="D701" i="17"/>
  <c r="G701" i="17"/>
  <c r="H701" i="17"/>
  <c r="I701" i="17"/>
  <c r="E702" i="17"/>
  <c r="F702" i="17"/>
  <c r="D702" i="17"/>
  <c r="G702" i="17"/>
  <c r="H702" i="17"/>
  <c r="I702" i="17"/>
  <c r="E703" i="17"/>
  <c r="F703" i="17"/>
  <c r="D703" i="17"/>
  <c r="G703" i="17"/>
  <c r="H703" i="17"/>
  <c r="I703" i="17"/>
  <c r="E704" i="17"/>
  <c r="F704" i="17"/>
  <c r="D704" i="17"/>
  <c r="G704" i="17"/>
  <c r="H704" i="17"/>
  <c r="I704" i="17"/>
  <c r="E705" i="17"/>
  <c r="F705" i="17"/>
  <c r="D705" i="17"/>
  <c r="G705" i="17"/>
  <c r="H705" i="17"/>
  <c r="I705" i="17"/>
  <c r="E706" i="17"/>
  <c r="F706" i="17"/>
  <c r="D706" i="17"/>
  <c r="G706" i="17"/>
  <c r="H706" i="17"/>
  <c r="I706" i="17"/>
  <c r="E707" i="17"/>
  <c r="F707" i="17"/>
  <c r="D707" i="17"/>
  <c r="G707" i="17"/>
  <c r="H707" i="17"/>
  <c r="I707" i="17"/>
  <c r="E708" i="17"/>
  <c r="F708" i="17"/>
  <c r="D708" i="17"/>
  <c r="G708" i="17"/>
  <c r="H708" i="17"/>
  <c r="I708" i="17"/>
  <c r="E709" i="17"/>
  <c r="F709" i="17"/>
  <c r="D709" i="17"/>
  <c r="G709" i="17"/>
  <c r="H709" i="17"/>
  <c r="I709" i="17"/>
  <c r="E710" i="17"/>
  <c r="F710" i="17"/>
  <c r="D710" i="17"/>
  <c r="G710" i="17"/>
  <c r="H710" i="17"/>
  <c r="I710" i="17"/>
  <c r="E711" i="17"/>
  <c r="F711" i="17"/>
  <c r="D711" i="17"/>
  <c r="G711" i="17"/>
  <c r="H711" i="17"/>
  <c r="I711" i="17"/>
  <c r="E712" i="17"/>
  <c r="F712" i="17"/>
  <c r="D712" i="17"/>
  <c r="G712" i="17"/>
  <c r="H712" i="17"/>
  <c r="I712" i="17"/>
  <c r="E713" i="17"/>
  <c r="F713" i="17"/>
  <c r="D713" i="17"/>
  <c r="G713" i="17"/>
  <c r="H713" i="17"/>
  <c r="I713" i="17"/>
  <c r="E714" i="17"/>
  <c r="F714" i="17"/>
  <c r="D714" i="17"/>
  <c r="G714" i="17"/>
  <c r="H714" i="17"/>
  <c r="I714" i="17"/>
  <c r="E715" i="17"/>
  <c r="F715" i="17"/>
  <c r="D715" i="17"/>
  <c r="G715" i="17"/>
  <c r="H715" i="17"/>
  <c r="I715" i="17"/>
  <c r="E716" i="17"/>
  <c r="F716" i="17"/>
  <c r="D716" i="17"/>
  <c r="G716" i="17"/>
  <c r="H716" i="17"/>
  <c r="I716" i="17"/>
  <c r="E717" i="17"/>
  <c r="F717" i="17"/>
  <c r="D717" i="17"/>
  <c r="G717" i="17"/>
  <c r="H717" i="17"/>
  <c r="I717" i="17"/>
  <c r="E718" i="17"/>
  <c r="F718" i="17"/>
  <c r="D718" i="17"/>
  <c r="G718" i="17"/>
  <c r="H718" i="17"/>
  <c r="I718" i="17"/>
  <c r="E719" i="17"/>
  <c r="F719" i="17"/>
  <c r="D719" i="17"/>
  <c r="G719" i="17"/>
  <c r="H719" i="17"/>
  <c r="I719" i="17"/>
  <c r="E720" i="17"/>
  <c r="F720" i="17"/>
  <c r="D720" i="17"/>
  <c r="G720" i="17"/>
  <c r="H720" i="17"/>
  <c r="I720" i="17"/>
  <c r="E721" i="17"/>
  <c r="F721" i="17"/>
  <c r="D721" i="17"/>
  <c r="G721" i="17"/>
  <c r="H721" i="17"/>
  <c r="I721" i="17"/>
  <c r="E722" i="17"/>
  <c r="F722" i="17"/>
  <c r="D722" i="17"/>
  <c r="G722" i="17"/>
  <c r="H722" i="17"/>
  <c r="I722" i="17"/>
  <c r="E723" i="17"/>
  <c r="F723" i="17"/>
  <c r="D723" i="17"/>
  <c r="G723" i="17"/>
  <c r="H723" i="17"/>
  <c r="I723" i="17"/>
  <c r="E724" i="17"/>
  <c r="F724" i="17"/>
  <c r="D724" i="17"/>
  <c r="G724" i="17"/>
  <c r="H724" i="17"/>
  <c r="I724" i="17"/>
  <c r="E725" i="17"/>
  <c r="F725" i="17"/>
  <c r="D725" i="17"/>
  <c r="G725" i="17"/>
  <c r="H725" i="17"/>
  <c r="I725" i="17"/>
  <c r="E726" i="17"/>
  <c r="F726" i="17"/>
  <c r="D726" i="17"/>
  <c r="G726" i="17"/>
  <c r="H726" i="17"/>
  <c r="I726" i="17"/>
  <c r="E727" i="17"/>
  <c r="F727" i="17"/>
  <c r="D727" i="17"/>
  <c r="G727" i="17"/>
  <c r="H727" i="17"/>
  <c r="I727" i="17"/>
  <c r="E728" i="17"/>
  <c r="F728" i="17"/>
  <c r="D728" i="17"/>
  <c r="G728" i="17"/>
  <c r="H728" i="17"/>
  <c r="I728" i="17"/>
  <c r="E729" i="17"/>
  <c r="F729" i="17"/>
  <c r="D729" i="17"/>
  <c r="G729" i="17"/>
  <c r="H729" i="17"/>
  <c r="I729" i="17"/>
  <c r="E730" i="17"/>
  <c r="F730" i="17"/>
  <c r="D730" i="17"/>
  <c r="G730" i="17"/>
  <c r="H730" i="17"/>
  <c r="I730" i="17"/>
  <c r="E731" i="17"/>
  <c r="F731" i="17"/>
  <c r="D731" i="17"/>
  <c r="G731" i="17"/>
  <c r="H731" i="17"/>
  <c r="I731" i="17"/>
  <c r="E732" i="17"/>
  <c r="F732" i="17"/>
  <c r="D732" i="17"/>
  <c r="G732" i="17"/>
  <c r="H732" i="17"/>
  <c r="I732" i="17"/>
  <c r="E733" i="17"/>
  <c r="F733" i="17"/>
  <c r="D733" i="17"/>
  <c r="G733" i="17"/>
  <c r="H733" i="17"/>
  <c r="I733" i="17"/>
  <c r="E734" i="17"/>
  <c r="F734" i="17"/>
  <c r="D734" i="17"/>
  <c r="G734" i="17"/>
  <c r="H734" i="17"/>
  <c r="I734" i="17"/>
  <c r="E735" i="17"/>
  <c r="F735" i="17"/>
  <c r="D735" i="17"/>
  <c r="G735" i="17"/>
  <c r="H735" i="17"/>
  <c r="I735" i="17"/>
  <c r="E736" i="17"/>
  <c r="F736" i="17"/>
  <c r="D736" i="17"/>
  <c r="G736" i="17"/>
  <c r="H736" i="17"/>
  <c r="I736" i="17"/>
  <c r="E737" i="17"/>
  <c r="F737" i="17"/>
  <c r="D737" i="17"/>
  <c r="G737" i="17"/>
  <c r="H737" i="17"/>
  <c r="I737" i="17"/>
  <c r="E738" i="17"/>
  <c r="F738" i="17"/>
  <c r="D738" i="17"/>
  <c r="G738" i="17"/>
  <c r="H738" i="17"/>
  <c r="I738" i="17"/>
  <c r="E739" i="17"/>
  <c r="F739" i="17"/>
  <c r="D739" i="17"/>
  <c r="G739" i="17"/>
  <c r="H739" i="17"/>
  <c r="I739" i="17"/>
  <c r="E740" i="17"/>
  <c r="F740" i="17"/>
  <c r="D740" i="17"/>
  <c r="G740" i="17"/>
  <c r="H740" i="17"/>
  <c r="I740" i="17"/>
  <c r="E741" i="17"/>
  <c r="F741" i="17"/>
  <c r="D741" i="17"/>
  <c r="G741" i="17"/>
  <c r="H741" i="17"/>
  <c r="I741" i="17"/>
  <c r="E742" i="17"/>
  <c r="F742" i="17"/>
  <c r="D742" i="17"/>
  <c r="G742" i="17"/>
  <c r="H742" i="17"/>
  <c r="I742" i="17"/>
  <c r="E743" i="17"/>
  <c r="F743" i="17"/>
  <c r="D743" i="17"/>
  <c r="G743" i="17"/>
  <c r="H743" i="17"/>
  <c r="I743" i="17"/>
  <c r="E744" i="17"/>
  <c r="F744" i="17"/>
  <c r="D744" i="17"/>
  <c r="G744" i="17"/>
  <c r="H744" i="17"/>
  <c r="I744" i="17"/>
  <c r="E745" i="17"/>
  <c r="F745" i="17"/>
  <c r="D745" i="17"/>
  <c r="G745" i="17"/>
  <c r="H745" i="17"/>
  <c r="I745" i="17"/>
  <c r="E746" i="17"/>
  <c r="F746" i="17"/>
  <c r="D746" i="17"/>
  <c r="G746" i="17"/>
  <c r="H746" i="17"/>
  <c r="I746" i="17"/>
  <c r="E747" i="17"/>
  <c r="F747" i="17"/>
  <c r="D747" i="17"/>
  <c r="G747" i="17"/>
  <c r="H747" i="17"/>
  <c r="I747" i="17"/>
  <c r="E748" i="17"/>
  <c r="F748" i="17"/>
  <c r="D748" i="17"/>
  <c r="G748" i="17"/>
  <c r="H748" i="17"/>
  <c r="I748" i="17"/>
  <c r="E749" i="17"/>
  <c r="F749" i="17"/>
  <c r="D749" i="17"/>
  <c r="G749" i="17"/>
  <c r="H749" i="17"/>
  <c r="I749" i="17"/>
  <c r="E750" i="17"/>
  <c r="F750" i="17"/>
  <c r="D750" i="17"/>
  <c r="G750" i="17"/>
  <c r="H750" i="17"/>
  <c r="I750" i="17"/>
  <c r="E751" i="17"/>
  <c r="F751" i="17"/>
  <c r="D751" i="17"/>
  <c r="G751" i="17"/>
  <c r="H751" i="17"/>
  <c r="I751" i="17"/>
  <c r="E752" i="17"/>
  <c r="F752" i="17"/>
  <c r="D752" i="17"/>
  <c r="G752" i="17"/>
  <c r="H752" i="17"/>
  <c r="I752" i="17"/>
  <c r="E753" i="17"/>
  <c r="F753" i="17"/>
  <c r="D753" i="17"/>
  <c r="G753" i="17"/>
  <c r="H753" i="17"/>
  <c r="I753" i="17"/>
  <c r="E754" i="17"/>
  <c r="F754" i="17"/>
  <c r="D754" i="17"/>
  <c r="G754" i="17"/>
  <c r="H754" i="17"/>
  <c r="I754" i="17"/>
  <c r="E755" i="17"/>
  <c r="F755" i="17"/>
  <c r="D755" i="17"/>
  <c r="G755" i="17"/>
  <c r="H755" i="17"/>
  <c r="I755" i="17"/>
  <c r="E756" i="17"/>
  <c r="F756" i="17"/>
  <c r="D756" i="17"/>
  <c r="G756" i="17"/>
  <c r="H756" i="17"/>
  <c r="I756" i="17"/>
  <c r="E757" i="17"/>
  <c r="F757" i="17"/>
  <c r="D757" i="17"/>
  <c r="G757" i="17"/>
  <c r="H757" i="17"/>
  <c r="I757" i="17"/>
  <c r="E758" i="17"/>
  <c r="F758" i="17"/>
  <c r="D758" i="17"/>
  <c r="G758" i="17"/>
  <c r="H758" i="17"/>
  <c r="I758" i="17"/>
  <c r="E759" i="17"/>
  <c r="F759" i="17"/>
  <c r="D759" i="17"/>
  <c r="G759" i="17"/>
  <c r="H759" i="17"/>
  <c r="I759" i="17"/>
  <c r="E760" i="17"/>
  <c r="F760" i="17"/>
  <c r="D760" i="17"/>
  <c r="G760" i="17"/>
  <c r="H760" i="17"/>
  <c r="I760" i="17"/>
  <c r="E761" i="17"/>
  <c r="F761" i="17"/>
  <c r="D761" i="17"/>
  <c r="G761" i="17"/>
  <c r="H761" i="17"/>
  <c r="I761" i="17"/>
  <c r="E762" i="17"/>
  <c r="F762" i="17"/>
  <c r="D762" i="17"/>
  <c r="G762" i="17"/>
  <c r="H762" i="17"/>
  <c r="I762" i="17"/>
  <c r="E763" i="17"/>
  <c r="F763" i="17"/>
  <c r="D763" i="17"/>
  <c r="G763" i="17"/>
  <c r="H763" i="17"/>
  <c r="I763" i="17"/>
  <c r="E764" i="17"/>
  <c r="F764" i="17"/>
  <c r="D764" i="17"/>
  <c r="G764" i="17"/>
  <c r="H764" i="17"/>
  <c r="I764" i="17"/>
  <c r="E765" i="17"/>
  <c r="F765" i="17"/>
  <c r="D765" i="17"/>
  <c r="G765" i="17"/>
  <c r="H765" i="17"/>
  <c r="I765" i="17"/>
  <c r="E766" i="17"/>
  <c r="F766" i="17"/>
  <c r="D766" i="17"/>
  <c r="G766" i="17"/>
  <c r="H766" i="17"/>
  <c r="I766" i="17"/>
  <c r="E767" i="17"/>
  <c r="F767" i="17"/>
  <c r="D767" i="17"/>
  <c r="G767" i="17"/>
  <c r="H767" i="17"/>
  <c r="I767" i="17"/>
  <c r="E768" i="17"/>
  <c r="F768" i="17"/>
  <c r="D768" i="17"/>
  <c r="G768" i="17"/>
  <c r="H768" i="17"/>
  <c r="I768" i="17"/>
  <c r="E769" i="17"/>
  <c r="F769" i="17"/>
  <c r="D769" i="17"/>
  <c r="G769" i="17"/>
  <c r="H769" i="17"/>
  <c r="I769" i="17"/>
  <c r="E770" i="17"/>
  <c r="F770" i="17"/>
  <c r="D770" i="17"/>
  <c r="G770" i="17"/>
  <c r="H770" i="17"/>
  <c r="I770" i="17"/>
  <c r="E771" i="17"/>
  <c r="F771" i="17"/>
  <c r="D771" i="17"/>
  <c r="G771" i="17"/>
  <c r="H771" i="17"/>
  <c r="I771" i="17"/>
  <c r="E772" i="17"/>
  <c r="F772" i="17"/>
  <c r="D772" i="17"/>
  <c r="G772" i="17"/>
  <c r="H772" i="17"/>
  <c r="I772" i="17"/>
  <c r="E773" i="17"/>
  <c r="F773" i="17"/>
  <c r="D773" i="17"/>
  <c r="G773" i="17"/>
  <c r="H773" i="17"/>
  <c r="I773" i="17"/>
  <c r="E774" i="17"/>
  <c r="F774" i="17"/>
  <c r="D774" i="17"/>
  <c r="G774" i="17"/>
  <c r="H774" i="17"/>
  <c r="I774" i="17"/>
  <c r="E775" i="17"/>
  <c r="F775" i="17"/>
  <c r="D775" i="17"/>
  <c r="G775" i="17"/>
  <c r="H775" i="17"/>
  <c r="I775" i="17"/>
  <c r="E776" i="17"/>
  <c r="F776" i="17"/>
  <c r="D776" i="17"/>
  <c r="G776" i="17"/>
  <c r="H776" i="17"/>
  <c r="I776" i="17"/>
  <c r="E777" i="17"/>
  <c r="F777" i="17"/>
  <c r="D777" i="17"/>
  <c r="G777" i="17"/>
  <c r="H777" i="17"/>
  <c r="I777" i="17"/>
  <c r="E778" i="17"/>
  <c r="F778" i="17"/>
  <c r="D778" i="17"/>
  <c r="G778" i="17"/>
  <c r="H778" i="17"/>
  <c r="I778" i="17"/>
  <c r="E779" i="17"/>
  <c r="F779" i="17"/>
  <c r="D779" i="17"/>
  <c r="G779" i="17"/>
  <c r="H779" i="17"/>
  <c r="I779" i="17"/>
  <c r="E780" i="17"/>
  <c r="F780" i="17"/>
  <c r="D780" i="17"/>
  <c r="G780" i="17"/>
  <c r="H780" i="17"/>
  <c r="I780" i="17"/>
  <c r="E781" i="17"/>
  <c r="F781" i="17"/>
  <c r="D781" i="17"/>
  <c r="G781" i="17"/>
  <c r="H781" i="17"/>
  <c r="I781" i="17"/>
  <c r="E782" i="17"/>
  <c r="F782" i="17"/>
  <c r="D782" i="17"/>
  <c r="G782" i="17"/>
  <c r="H782" i="17"/>
  <c r="I782" i="17"/>
  <c r="E783" i="17"/>
  <c r="F783" i="17"/>
  <c r="D783" i="17"/>
  <c r="G783" i="17"/>
  <c r="H783" i="17"/>
  <c r="I783" i="17"/>
  <c r="E784" i="17"/>
  <c r="F784" i="17"/>
  <c r="D784" i="17"/>
  <c r="G784" i="17"/>
  <c r="H784" i="17"/>
  <c r="I784" i="17"/>
  <c r="E785" i="17"/>
  <c r="F785" i="17"/>
  <c r="D785" i="17"/>
  <c r="G785" i="17"/>
  <c r="H785" i="17"/>
  <c r="I785" i="17"/>
  <c r="E786" i="17"/>
  <c r="F786" i="17"/>
  <c r="D786" i="17"/>
  <c r="G786" i="17"/>
  <c r="H786" i="17"/>
  <c r="I786" i="17"/>
  <c r="E787" i="17"/>
  <c r="F787" i="17"/>
  <c r="D787" i="17"/>
  <c r="G787" i="17"/>
  <c r="H787" i="17"/>
  <c r="I787" i="17"/>
  <c r="E788" i="17"/>
  <c r="F788" i="17"/>
  <c r="D788" i="17"/>
  <c r="G788" i="17"/>
  <c r="H788" i="17"/>
  <c r="I788" i="17"/>
  <c r="E789" i="17"/>
  <c r="F789" i="17"/>
  <c r="D789" i="17"/>
  <c r="G789" i="17"/>
  <c r="H789" i="17"/>
  <c r="I789" i="17"/>
  <c r="E790" i="17"/>
  <c r="F790" i="17"/>
  <c r="D790" i="17"/>
  <c r="G790" i="17"/>
  <c r="H790" i="17"/>
  <c r="I790" i="17"/>
  <c r="E791" i="17"/>
  <c r="F791" i="17"/>
  <c r="D791" i="17"/>
  <c r="G791" i="17"/>
  <c r="H791" i="17"/>
  <c r="I791" i="17"/>
  <c r="E792" i="17"/>
  <c r="F792" i="17"/>
  <c r="D792" i="17"/>
  <c r="G792" i="17"/>
  <c r="H792" i="17"/>
  <c r="I792" i="17"/>
  <c r="E793" i="17"/>
  <c r="F793" i="17"/>
  <c r="D793" i="17"/>
  <c r="G793" i="17"/>
  <c r="H793" i="17"/>
  <c r="I793" i="17"/>
  <c r="E794" i="17"/>
  <c r="F794" i="17"/>
  <c r="D794" i="17"/>
  <c r="G794" i="17"/>
  <c r="H794" i="17"/>
  <c r="I794" i="17"/>
  <c r="E795" i="17"/>
  <c r="F795" i="17"/>
  <c r="D795" i="17"/>
  <c r="G795" i="17"/>
  <c r="H795" i="17"/>
  <c r="I795" i="17"/>
  <c r="E796" i="17"/>
  <c r="F796" i="17"/>
  <c r="D796" i="17"/>
  <c r="G796" i="17"/>
  <c r="H796" i="17"/>
  <c r="I796" i="17"/>
  <c r="E797" i="17"/>
  <c r="F797" i="17"/>
  <c r="D797" i="17"/>
  <c r="G797" i="17"/>
  <c r="H797" i="17"/>
  <c r="I797" i="17"/>
  <c r="E798" i="17"/>
  <c r="F798" i="17"/>
  <c r="D798" i="17"/>
  <c r="G798" i="17"/>
  <c r="H798" i="17"/>
  <c r="I798" i="17"/>
  <c r="E799" i="17"/>
  <c r="F799" i="17"/>
  <c r="D799" i="17"/>
  <c r="G799" i="17"/>
  <c r="H799" i="17"/>
  <c r="I799" i="17"/>
  <c r="E800" i="17"/>
  <c r="F800" i="17"/>
  <c r="D800" i="17"/>
  <c r="G800" i="17"/>
  <c r="H800" i="17"/>
  <c r="I800" i="17"/>
  <c r="E801" i="17"/>
  <c r="F801" i="17"/>
  <c r="D801" i="17"/>
  <c r="G801" i="17"/>
  <c r="H801" i="17"/>
  <c r="I801" i="17"/>
  <c r="E802" i="17"/>
  <c r="F802" i="17"/>
  <c r="D802" i="17"/>
  <c r="G802" i="17"/>
  <c r="H802" i="17"/>
  <c r="I802" i="17"/>
  <c r="E803" i="17"/>
  <c r="F803" i="17"/>
  <c r="D803" i="17"/>
  <c r="G803" i="17"/>
  <c r="H803" i="17"/>
  <c r="I803" i="17"/>
  <c r="E804" i="17"/>
  <c r="F804" i="17"/>
  <c r="D804" i="17"/>
  <c r="G804" i="17"/>
  <c r="H804" i="17"/>
  <c r="I804" i="17"/>
  <c r="E805" i="17"/>
  <c r="F805" i="17"/>
  <c r="D805" i="17"/>
  <c r="G805" i="17"/>
  <c r="H805" i="17"/>
  <c r="I805" i="17"/>
  <c r="E806" i="17"/>
  <c r="F806" i="17"/>
  <c r="D806" i="17"/>
  <c r="G806" i="17"/>
  <c r="H806" i="17"/>
  <c r="I806" i="17"/>
  <c r="E807" i="17"/>
  <c r="F807" i="17"/>
  <c r="D807" i="17"/>
  <c r="G807" i="17"/>
  <c r="H807" i="17"/>
  <c r="I807" i="17"/>
  <c r="E808" i="17"/>
  <c r="F808" i="17"/>
  <c r="D808" i="17"/>
  <c r="G808" i="17"/>
  <c r="H808" i="17"/>
  <c r="I808" i="17"/>
  <c r="E809" i="17"/>
  <c r="F809" i="17"/>
  <c r="D809" i="17"/>
  <c r="G809" i="17"/>
  <c r="H809" i="17"/>
  <c r="I809" i="17"/>
  <c r="E810" i="17"/>
  <c r="F810" i="17"/>
  <c r="D810" i="17"/>
  <c r="G810" i="17"/>
  <c r="H810" i="17"/>
  <c r="I810" i="17"/>
  <c r="E811" i="17"/>
  <c r="F811" i="17"/>
  <c r="D811" i="17"/>
  <c r="G811" i="17"/>
  <c r="H811" i="17"/>
  <c r="I811" i="17"/>
  <c r="E812" i="17"/>
  <c r="F812" i="17"/>
  <c r="D812" i="17"/>
  <c r="G812" i="17"/>
  <c r="H812" i="17"/>
  <c r="I812" i="17"/>
  <c r="E813" i="17"/>
  <c r="F813" i="17"/>
  <c r="D813" i="17"/>
  <c r="G813" i="17"/>
  <c r="H813" i="17"/>
  <c r="I813" i="17"/>
  <c r="E814" i="17"/>
  <c r="F814" i="17"/>
  <c r="D814" i="17"/>
  <c r="G814" i="17"/>
  <c r="H814" i="17"/>
  <c r="I814" i="17"/>
  <c r="E815" i="17"/>
  <c r="F815" i="17"/>
  <c r="D815" i="17"/>
  <c r="G815" i="17"/>
  <c r="H815" i="17"/>
  <c r="I815" i="17"/>
  <c r="E816" i="17"/>
  <c r="F816" i="17"/>
  <c r="D816" i="17"/>
  <c r="G816" i="17"/>
  <c r="H816" i="17"/>
  <c r="I816" i="17"/>
  <c r="E817" i="17"/>
  <c r="F817" i="17"/>
  <c r="D817" i="17"/>
  <c r="G817" i="17"/>
  <c r="H817" i="17"/>
  <c r="I817" i="17"/>
  <c r="E818" i="17"/>
  <c r="F818" i="17"/>
  <c r="D818" i="17"/>
  <c r="G818" i="17"/>
  <c r="H818" i="17"/>
  <c r="I818" i="17"/>
  <c r="E819" i="17"/>
  <c r="F819" i="17"/>
  <c r="D819" i="17"/>
  <c r="G819" i="17"/>
  <c r="H819" i="17"/>
  <c r="I819" i="17"/>
  <c r="E820" i="17"/>
  <c r="F820" i="17"/>
  <c r="D820" i="17"/>
  <c r="G820" i="17"/>
  <c r="H820" i="17"/>
  <c r="I820" i="17"/>
  <c r="E821" i="17"/>
  <c r="F821" i="17"/>
  <c r="D821" i="17"/>
  <c r="G821" i="17"/>
  <c r="H821" i="17"/>
  <c r="I821" i="17"/>
  <c r="E822" i="17"/>
  <c r="F822" i="17"/>
  <c r="D822" i="17"/>
  <c r="G822" i="17"/>
  <c r="H822" i="17"/>
  <c r="I822" i="17"/>
  <c r="E823" i="17"/>
  <c r="F823" i="17"/>
  <c r="D823" i="17"/>
  <c r="G823" i="17"/>
  <c r="H823" i="17"/>
  <c r="I823" i="17"/>
  <c r="E824" i="17"/>
  <c r="F824" i="17"/>
  <c r="D824" i="17"/>
  <c r="G824" i="17"/>
  <c r="H824" i="17"/>
  <c r="I824" i="17"/>
  <c r="E825" i="17"/>
  <c r="F825" i="17"/>
  <c r="D825" i="17"/>
  <c r="G825" i="17"/>
  <c r="H825" i="17"/>
  <c r="I825" i="17"/>
  <c r="E826" i="17"/>
  <c r="F826" i="17"/>
  <c r="D826" i="17"/>
  <c r="G826" i="17"/>
  <c r="H826" i="17"/>
  <c r="I826" i="17"/>
  <c r="E827" i="17"/>
  <c r="F827" i="17"/>
  <c r="D827" i="17"/>
  <c r="G827" i="17"/>
  <c r="H827" i="17"/>
  <c r="I827" i="17"/>
  <c r="E828" i="17"/>
  <c r="F828" i="17"/>
  <c r="D828" i="17"/>
  <c r="G828" i="17"/>
  <c r="H828" i="17"/>
  <c r="I828" i="17"/>
  <c r="E829" i="17"/>
  <c r="F829" i="17"/>
  <c r="D829" i="17"/>
  <c r="G829" i="17"/>
  <c r="H829" i="17"/>
  <c r="I829" i="17"/>
  <c r="E830" i="17"/>
  <c r="F830" i="17"/>
  <c r="D830" i="17"/>
  <c r="G830" i="17"/>
  <c r="H830" i="17"/>
  <c r="I830" i="17"/>
  <c r="E831" i="17"/>
  <c r="F831" i="17"/>
  <c r="D831" i="17"/>
  <c r="G831" i="17"/>
  <c r="H831" i="17"/>
  <c r="I831" i="17"/>
  <c r="E832" i="17"/>
  <c r="F832" i="17"/>
  <c r="D832" i="17"/>
  <c r="G832" i="17"/>
  <c r="H832" i="17"/>
  <c r="I832" i="17"/>
  <c r="E833" i="17"/>
  <c r="F833" i="17"/>
  <c r="D833" i="17"/>
  <c r="G833" i="17"/>
  <c r="H833" i="17"/>
  <c r="I833" i="17"/>
  <c r="E834" i="17"/>
  <c r="F834" i="17"/>
  <c r="D834" i="17"/>
  <c r="G834" i="17"/>
  <c r="H834" i="17"/>
  <c r="I834" i="17"/>
  <c r="E835" i="17"/>
  <c r="F835" i="17"/>
  <c r="D835" i="17"/>
  <c r="G835" i="17"/>
  <c r="H835" i="17"/>
  <c r="I835" i="17"/>
  <c r="E836" i="17"/>
  <c r="F836" i="17"/>
  <c r="D836" i="17"/>
  <c r="G836" i="17"/>
  <c r="H836" i="17"/>
  <c r="I836" i="17"/>
  <c r="E837" i="17"/>
  <c r="F837" i="17"/>
  <c r="D837" i="17"/>
  <c r="G837" i="17"/>
  <c r="H837" i="17"/>
  <c r="I837" i="17"/>
  <c r="E838" i="17"/>
  <c r="F838" i="17"/>
  <c r="D838" i="17"/>
  <c r="G838" i="17"/>
  <c r="H838" i="17"/>
  <c r="I838" i="17"/>
  <c r="E839" i="17"/>
  <c r="F839" i="17"/>
  <c r="D839" i="17"/>
  <c r="G839" i="17"/>
  <c r="H839" i="17"/>
  <c r="I839" i="17"/>
  <c r="E840" i="17"/>
  <c r="F840" i="17"/>
  <c r="D840" i="17"/>
  <c r="G840" i="17"/>
  <c r="H840" i="17"/>
  <c r="I840" i="17"/>
  <c r="E841" i="17"/>
  <c r="F841" i="17"/>
  <c r="D841" i="17"/>
  <c r="G841" i="17"/>
  <c r="H841" i="17"/>
  <c r="I841" i="17"/>
  <c r="E842" i="17"/>
  <c r="F842" i="17"/>
  <c r="D842" i="17"/>
  <c r="G842" i="17"/>
  <c r="H842" i="17"/>
  <c r="I842" i="17"/>
  <c r="E843" i="17"/>
  <c r="F843" i="17"/>
  <c r="D843" i="17"/>
  <c r="G843" i="17"/>
  <c r="H843" i="17"/>
  <c r="I843" i="17"/>
  <c r="E844" i="17"/>
  <c r="F844" i="17"/>
  <c r="D844" i="17"/>
  <c r="G844" i="17"/>
  <c r="H844" i="17"/>
  <c r="I844" i="17"/>
  <c r="E845" i="17"/>
  <c r="F845" i="17"/>
  <c r="D845" i="17"/>
  <c r="G845" i="17"/>
  <c r="H845" i="17"/>
  <c r="I845" i="17"/>
  <c r="E846" i="17"/>
  <c r="F846" i="17"/>
  <c r="D846" i="17"/>
  <c r="G846" i="17"/>
  <c r="H846" i="17"/>
  <c r="I846" i="17"/>
  <c r="E847" i="17"/>
  <c r="F847" i="17"/>
  <c r="D847" i="17"/>
  <c r="G847" i="17"/>
  <c r="H847" i="17"/>
  <c r="I847" i="17"/>
  <c r="E848" i="17"/>
  <c r="F848" i="17"/>
  <c r="D848" i="17"/>
  <c r="G848" i="17"/>
  <c r="H848" i="17"/>
  <c r="I848" i="17"/>
  <c r="E849" i="17"/>
  <c r="F849" i="17"/>
  <c r="D849" i="17"/>
  <c r="G849" i="17"/>
  <c r="H849" i="17"/>
  <c r="I849" i="17"/>
  <c r="E850" i="17"/>
  <c r="F850" i="17"/>
  <c r="D850" i="17"/>
  <c r="G850" i="17"/>
  <c r="H850" i="17"/>
  <c r="I850" i="17"/>
  <c r="E851" i="17"/>
  <c r="F851" i="17"/>
  <c r="D851" i="17"/>
  <c r="G851" i="17"/>
  <c r="H851" i="17"/>
  <c r="I851" i="17"/>
  <c r="E852" i="17"/>
  <c r="F852" i="17"/>
  <c r="D852" i="17"/>
  <c r="G852" i="17"/>
  <c r="H852" i="17"/>
  <c r="I852" i="17"/>
  <c r="E853" i="17"/>
  <c r="F853" i="17"/>
  <c r="D853" i="17"/>
  <c r="G853" i="17"/>
  <c r="H853" i="17"/>
  <c r="I853" i="17"/>
  <c r="E854" i="17"/>
  <c r="F854" i="17"/>
  <c r="D854" i="17"/>
  <c r="G854" i="17"/>
  <c r="H854" i="17"/>
  <c r="I854" i="17"/>
  <c r="E855" i="17"/>
  <c r="F855" i="17"/>
  <c r="D855" i="17"/>
  <c r="G855" i="17"/>
  <c r="H855" i="17"/>
  <c r="I855" i="17"/>
  <c r="E856" i="17"/>
  <c r="F856" i="17"/>
  <c r="D856" i="17"/>
  <c r="G856" i="17"/>
  <c r="H856" i="17"/>
  <c r="I856" i="17"/>
  <c r="E857" i="17"/>
  <c r="F857" i="17"/>
  <c r="D857" i="17"/>
  <c r="G857" i="17"/>
  <c r="H857" i="17"/>
  <c r="I857" i="17"/>
  <c r="E858" i="17"/>
  <c r="F858" i="17"/>
  <c r="D858" i="17"/>
  <c r="G858" i="17"/>
  <c r="H858" i="17"/>
  <c r="I858" i="17"/>
  <c r="E859" i="17"/>
  <c r="F859" i="17"/>
  <c r="D859" i="17"/>
  <c r="G859" i="17"/>
  <c r="H859" i="17"/>
  <c r="I859" i="17"/>
  <c r="E860" i="17"/>
  <c r="F860" i="17"/>
  <c r="D860" i="17"/>
  <c r="G860" i="17"/>
  <c r="H860" i="17"/>
  <c r="I860" i="17"/>
  <c r="E861" i="17"/>
  <c r="F861" i="17"/>
  <c r="D861" i="17"/>
  <c r="G861" i="17"/>
  <c r="H861" i="17"/>
  <c r="I861" i="17"/>
  <c r="E862" i="17"/>
  <c r="F862" i="17"/>
  <c r="D862" i="17"/>
  <c r="G862" i="17"/>
  <c r="H862" i="17"/>
  <c r="I862" i="17"/>
  <c r="E863" i="17"/>
  <c r="F863" i="17"/>
  <c r="D863" i="17"/>
  <c r="G863" i="17"/>
  <c r="H863" i="17"/>
  <c r="I863" i="17"/>
  <c r="E864" i="17"/>
  <c r="F864" i="17"/>
  <c r="D864" i="17"/>
  <c r="G864" i="17"/>
  <c r="H864" i="17"/>
  <c r="I864" i="17"/>
  <c r="E865" i="17"/>
  <c r="F865" i="17"/>
  <c r="D865" i="17"/>
  <c r="G865" i="17"/>
  <c r="H865" i="17"/>
  <c r="I865" i="17"/>
  <c r="E866" i="17"/>
  <c r="F866" i="17"/>
  <c r="D866" i="17"/>
  <c r="G866" i="17"/>
  <c r="H866" i="17"/>
  <c r="I866" i="17"/>
  <c r="E867" i="17"/>
  <c r="F867" i="17"/>
  <c r="D867" i="17"/>
  <c r="G867" i="17"/>
  <c r="H867" i="17"/>
  <c r="I867" i="17"/>
  <c r="E868" i="17"/>
  <c r="F868" i="17"/>
  <c r="D868" i="17"/>
  <c r="G868" i="17"/>
  <c r="H868" i="17"/>
  <c r="I868" i="17"/>
  <c r="E869" i="17"/>
  <c r="F869" i="17"/>
  <c r="D869" i="17"/>
  <c r="G869" i="17"/>
  <c r="H869" i="17"/>
  <c r="I869" i="17"/>
  <c r="E870" i="17"/>
  <c r="F870" i="17"/>
  <c r="D870" i="17"/>
  <c r="G870" i="17"/>
  <c r="H870" i="17"/>
  <c r="I870" i="17"/>
  <c r="E871" i="17"/>
  <c r="F871" i="17"/>
  <c r="D871" i="17"/>
  <c r="G871" i="17"/>
  <c r="H871" i="17"/>
  <c r="I871" i="17"/>
  <c r="E872" i="17"/>
  <c r="F872" i="17"/>
  <c r="D872" i="17"/>
  <c r="G872" i="17"/>
  <c r="H872" i="17"/>
  <c r="I872" i="17"/>
  <c r="E873" i="17"/>
  <c r="F873" i="17"/>
  <c r="D873" i="17"/>
  <c r="G873" i="17"/>
  <c r="H873" i="17"/>
  <c r="I873" i="17"/>
  <c r="E874" i="17"/>
  <c r="F874" i="17"/>
  <c r="D874" i="17"/>
  <c r="G874" i="17"/>
  <c r="H874" i="17"/>
  <c r="I874" i="17"/>
  <c r="E875" i="17"/>
  <c r="F875" i="17"/>
  <c r="D875" i="17"/>
  <c r="G875" i="17"/>
  <c r="H875" i="17"/>
  <c r="I875" i="17"/>
  <c r="E876" i="17"/>
  <c r="F876" i="17"/>
  <c r="D876" i="17"/>
  <c r="G876" i="17"/>
  <c r="H876" i="17"/>
  <c r="I876" i="17"/>
  <c r="E877" i="17"/>
  <c r="F877" i="17"/>
  <c r="D877" i="17"/>
  <c r="G877" i="17"/>
  <c r="H877" i="17"/>
  <c r="I877" i="17"/>
  <c r="E878" i="17"/>
  <c r="F878" i="17"/>
  <c r="D878" i="17"/>
  <c r="G878" i="17"/>
  <c r="H878" i="17"/>
  <c r="I878" i="17"/>
  <c r="E879" i="17"/>
  <c r="F879" i="17"/>
  <c r="D879" i="17"/>
  <c r="G879" i="17"/>
  <c r="H879" i="17"/>
  <c r="I879" i="17"/>
  <c r="E880" i="17"/>
  <c r="F880" i="17"/>
  <c r="D880" i="17"/>
  <c r="G880" i="17"/>
  <c r="H880" i="17"/>
  <c r="I880" i="17"/>
  <c r="E881" i="17"/>
  <c r="F881" i="17"/>
  <c r="D881" i="17"/>
  <c r="G881" i="17"/>
  <c r="H881" i="17"/>
  <c r="I881" i="17"/>
  <c r="E882" i="17"/>
  <c r="F882" i="17"/>
  <c r="D882" i="17"/>
  <c r="G882" i="17"/>
  <c r="H882" i="17"/>
  <c r="I882" i="17"/>
  <c r="E883" i="17"/>
  <c r="F883" i="17"/>
  <c r="D883" i="17"/>
  <c r="G883" i="17"/>
  <c r="H883" i="17"/>
  <c r="I883" i="17"/>
  <c r="E884" i="17"/>
  <c r="F884" i="17"/>
  <c r="D884" i="17"/>
  <c r="G884" i="17"/>
  <c r="H884" i="17"/>
  <c r="I884" i="17"/>
  <c r="E885" i="17"/>
  <c r="F885" i="17"/>
  <c r="D885" i="17"/>
  <c r="G885" i="17"/>
  <c r="H885" i="17"/>
  <c r="I885" i="17"/>
  <c r="E886" i="17"/>
  <c r="F886" i="17"/>
  <c r="D886" i="17"/>
  <c r="G886" i="17"/>
  <c r="H886" i="17"/>
  <c r="I886" i="17"/>
  <c r="E887" i="17"/>
  <c r="F887" i="17"/>
  <c r="D887" i="17"/>
  <c r="G887" i="17"/>
  <c r="H887" i="17"/>
  <c r="I887" i="17"/>
  <c r="E888" i="17"/>
  <c r="F888" i="17"/>
  <c r="D888" i="17"/>
  <c r="G888" i="17"/>
  <c r="H888" i="17"/>
  <c r="I888" i="17"/>
  <c r="E889" i="17"/>
  <c r="F889" i="17"/>
  <c r="D889" i="17"/>
  <c r="G889" i="17"/>
  <c r="H889" i="17"/>
  <c r="I889" i="17"/>
  <c r="E890" i="17"/>
  <c r="F890" i="17"/>
  <c r="D890" i="17"/>
  <c r="G890" i="17"/>
  <c r="H890" i="17"/>
  <c r="I890" i="17"/>
  <c r="E891" i="17"/>
  <c r="F891" i="17"/>
  <c r="D891" i="17"/>
  <c r="G891" i="17"/>
  <c r="H891" i="17"/>
  <c r="I891" i="17"/>
  <c r="E892" i="17"/>
  <c r="F892" i="17"/>
  <c r="D892" i="17"/>
  <c r="G892" i="17"/>
  <c r="H892" i="17"/>
  <c r="I892" i="17"/>
  <c r="E893" i="17"/>
  <c r="F893" i="17"/>
  <c r="D893" i="17"/>
  <c r="G893" i="17"/>
  <c r="H893" i="17"/>
  <c r="I893" i="17"/>
  <c r="E894" i="17"/>
  <c r="F894" i="17"/>
  <c r="D894" i="17"/>
  <c r="G894" i="17"/>
  <c r="H894" i="17"/>
  <c r="I894" i="17"/>
  <c r="E895" i="17"/>
  <c r="F895" i="17"/>
  <c r="D895" i="17"/>
  <c r="G895" i="17"/>
  <c r="H895" i="17"/>
  <c r="I895" i="17"/>
  <c r="E896" i="17"/>
  <c r="F896" i="17"/>
  <c r="D896" i="17"/>
  <c r="G896" i="17"/>
  <c r="H896" i="17"/>
  <c r="I896" i="17"/>
  <c r="E897" i="17"/>
  <c r="F897" i="17"/>
  <c r="D897" i="17"/>
  <c r="G897" i="17"/>
  <c r="H897" i="17"/>
  <c r="I897" i="17"/>
  <c r="E898" i="17"/>
  <c r="F898" i="17"/>
  <c r="D898" i="17"/>
  <c r="G898" i="17"/>
  <c r="H898" i="17"/>
  <c r="I898" i="17"/>
  <c r="E899" i="17"/>
  <c r="F899" i="17"/>
  <c r="D899" i="17"/>
  <c r="G899" i="17"/>
  <c r="H899" i="17"/>
  <c r="I899" i="17"/>
  <c r="E900" i="17"/>
  <c r="F900" i="17"/>
  <c r="D900" i="17"/>
  <c r="G900" i="17"/>
  <c r="H900" i="17"/>
  <c r="I900" i="17"/>
  <c r="E901" i="17"/>
  <c r="F901" i="17"/>
  <c r="D901" i="17"/>
  <c r="G901" i="17"/>
  <c r="H901" i="17"/>
  <c r="I901" i="17"/>
  <c r="E902" i="17"/>
  <c r="F902" i="17"/>
  <c r="D902" i="17"/>
  <c r="G902" i="17"/>
  <c r="H902" i="17"/>
  <c r="I902" i="17"/>
  <c r="E903" i="17"/>
  <c r="F903" i="17"/>
  <c r="D903" i="17"/>
  <c r="G903" i="17"/>
  <c r="H903" i="17"/>
  <c r="I903" i="17"/>
  <c r="E904" i="17"/>
  <c r="F904" i="17"/>
  <c r="D904" i="17"/>
  <c r="G904" i="17"/>
  <c r="H904" i="17"/>
  <c r="I904" i="17"/>
  <c r="E905" i="17"/>
  <c r="F905" i="17"/>
  <c r="D905" i="17"/>
  <c r="G905" i="17"/>
  <c r="H905" i="17"/>
  <c r="I905" i="17"/>
  <c r="E906" i="17"/>
  <c r="F906" i="17"/>
  <c r="D906" i="17"/>
  <c r="G906" i="17"/>
  <c r="H906" i="17"/>
  <c r="I906" i="17"/>
  <c r="E907" i="17"/>
  <c r="F907" i="17"/>
  <c r="D907" i="17"/>
  <c r="G907" i="17"/>
  <c r="H907" i="17"/>
  <c r="I907" i="17"/>
  <c r="E908" i="17"/>
  <c r="F908" i="17"/>
  <c r="D908" i="17"/>
  <c r="G908" i="17"/>
  <c r="H908" i="17"/>
  <c r="I908" i="17"/>
  <c r="E909" i="17"/>
  <c r="F909" i="17"/>
  <c r="D909" i="17"/>
  <c r="G909" i="17"/>
  <c r="H909" i="17"/>
  <c r="I909" i="17"/>
  <c r="E910" i="17"/>
  <c r="F910" i="17"/>
  <c r="D910" i="17"/>
  <c r="G910" i="17"/>
  <c r="H910" i="17"/>
  <c r="I910" i="17"/>
  <c r="E911" i="17"/>
  <c r="F911" i="17"/>
  <c r="D911" i="17"/>
  <c r="G911" i="17"/>
  <c r="H911" i="17"/>
  <c r="I911" i="17"/>
  <c r="E912" i="17"/>
  <c r="F912" i="17"/>
  <c r="D912" i="17"/>
  <c r="G912" i="17"/>
  <c r="H912" i="17"/>
  <c r="I912" i="17"/>
  <c r="E913" i="17"/>
  <c r="F913" i="17"/>
  <c r="D913" i="17"/>
  <c r="G913" i="17"/>
  <c r="H913" i="17"/>
  <c r="I913" i="17"/>
  <c r="E914" i="17"/>
  <c r="F914" i="17"/>
  <c r="D914" i="17"/>
  <c r="G914" i="17"/>
  <c r="H914" i="17"/>
  <c r="I914" i="17"/>
  <c r="E915" i="17"/>
  <c r="F915" i="17"/>
  <c r="D915" i="17"/>
  <c r="G915" i="17"/>
  <c r="H915" i="17"/>
  <c r="I915" i="17"/>
  <c r="E916" i="17"/>
  <c r="F916" i="17"/>
  <c r="D916" i="17"/>
  <c r="G916" i="17"/>
  <c r="H916" i="17"/>
  <c r="I916" i="17"/>
  <c r="E917" i="17"/>
  <c r="F917" i="17"/>
  <c r="D917" i="17"/>
  <c r="G917" i="17"/>
  <c r="H917" i="17"/>
  <c r="I917" i="17"/>
  <c r="E918" i="17"/>
  <c r="F918" i="17"/>
  <c r="D918" i="17"/>
  <c r="G918" i="17"/>
  <c r="H918" i="17"/>
  <c r="I918" i="17"/>
  <c r="E919" i="17"/>
  <c r="F919" i="17"/>
  <c r="D919" i="17"/>
  <c r="G919" i="17"/>
  <c r="H919" i="17"/>
  <c r="I919" i="17"/>
  <c r="E920" i="17"/>
  <c r="F920" i="17"/>
  <c r="D920" i="17"/>
  <c r="G920" i="17"/>
  <c r="H920" i="17"/>
  <c r="I920" i="17"/>
  <c r="E921" i="17"/>
  <c r="F921" i="17"/>
  <c r="D921" i="17"/>
  <c r="G921" i="17"/>
  <c r="H921" i="17"/>
  <c r="I921" i="17"/>
  <c r="E922" i="17"/>
  <c r="F922" i="17"/>
  <c r="D922" i="17"/>
  <c r="G922" i="17"/>
  <c r="H922" i="17"/>
  <c r="I922" i="17"/>
  <c r="E923" i="17"/>
  <c r="F923" i="17"/>
  <c r="D923" i="17"/>
  <c r="G923" i="17"/>
  <c r="H923" i="17"/>
  <c r="I923" i="17"/>
  <c r="E924" i="17"/>
  <c r="F924" i="17"/>
  <c r="D924" i="17"/>
  <c r="G924" i="17"/>
  <c r="H924" i="17"/>
  <c r="I924" i="17"/>
  <c r="E925" i="17"/>
  <c r="F925" i="17"/>
  <c r="D925" i="17"/>
  <c r="G925" i="17"/>
  <c r="H925" i="17"/>
  <c r="I925" i="17"/>
  <c r="E926" i="17"/>
  <c r="F926" i="17"/>
  <c r="D926" i="17"/>
  <c r="G926" i="17"/>
  <c r="H926" i="17"/>
  <c r="I926" i="17"/>
  <c r="E927" i="17"/>
  <c r="F927" i="17"/>
  <c r="D927" i="17"/>
  <c r="G927" i="17"/>
  <c r="H927" i="17"/>
  <c r="I927" i="17"/>
  <c r="E928" i="17"/>
  <c r="F928" i="17"/>
  <c r="D928" i="17"/>
  <c r="G928" i="17"/>
  <c r="H928" i="17"/>
  <c r="I928" i="17"/>
  <c r="E929" i="17"/>
  <c r="F929" i="17"/>
  <c r="D929" i="17"/>
  <c r="G929" i="17"/>
  <c r="H929" i="17"/>
  <c r="I929" i="17"/>
  <c r="E930" i="17"/>
  <c r="F930" i="17"/>
  <c r="D930" i="17"/>
  <c r="G930" i="17"/>
  <c r="H930" i="17"/>
  <c r="I930" i="17"/>
  <c r="E931" i="17"/>
  <c r="F931" i="17"/>
  <c r="D931" i="17"/>
  <c r="G931" i="17"/>
  <c r="H931" i="17"/>
  <c r="I931" i="17"/>
  <c r="E932" i="17"/>
  <c r="F932" i="17"/>
  <c r="D932" i="17"/>
  <c r="G932" i="17"/>
  <c r="H932" i="17"/>
  <c r="I932" i="17"/>
  <c r="E933" i="17"/>
  <c r="F933" i="17"/>
  <c r="D933" i="17"/>
  <c r="G933" i="17"/>
  <c r="H933" i="17"/>
  <c r="I933" i="17"/>
  <c r="E934" i="17"/>
  <c r="F934" i="17"/>
  <c r="D934" i="17"/>
  <c r="G934" i="17"/>
  <c r="H934" i="17"/>
  <c r="I934" i="17"/>
  <c r="E935" i="17"/>
  <c r="F935" i="17"/>
  <c r="D935" i="17"/>
  <c r="G935" i="17"/>
  <c r="H935" i="17"/>
  <c r="I935" i="17"/>
  <c r="E936" i="17"/>
  <c r="F936" i="17"/>
  <c r="D936" i="17"/>
  <c r="G936" i="17"/>
  <c r="H936" i="17"/>
  <c r="I936" i="17"/>
  <c r="E937" i="17"/>
  <c r="F937" i="17"/>
  <c r="D937" i="17"/>
  <c r="G937" i="17"/>
  <c r="H937" i="17"/>
  <c r="I937" i="17"/>
  <c r="E938" i="17"/>
  <c r="F938" i="17"/>
  <c r="D938" i="17"/>
  <c r="G938" i="17"/>
  <c r="H938" i="17"/>
  <c r="I938" i="17"/>
  <c r="E939" i="17"/>
  <c r="F939" i="17"/>
  <c r="D939" i="17"/>
  <c r="G939" i="17"/>
  <c r="H939" i="17"/>
  <c r="I939" i="17"/>
  <c r="E940" i="17"/>
  <c r="F940" i="17"/>
  <c r="D940" i="17"/>
  <c r="G940" i="17"/>
  <c r="H940" i="17"/>
  <c r="I940" i="17"/>
  <c r="E941" i="17"/>
  <c r="F941" i="17"/>
  <c r="D941" i="17"/>
  <c r="G941" i="17"/>
  <c r="H941" i="17"/>
  <c r="I941" i="17"/>
  <c r="E942" i="17"/>
  <c r="F942" i="17"/>
  <c r="D942" i="17"/>
  <c r="G942" i="17"/>
  <c r="H942" i="17"/>
  <c r="I942" i="17"/>
  <c r="E943" i="17"/>
  <c r="F943" i="17"/>
  <c r="D943" i="17"/>
  <c r="G943" i="17"/>
  <c r="H943" i="17"/>
  <c r="I943" i="17"/>
  <c r="E944" i="17"/>
  <c r="F944" i="17"/>
  <c r="D944" i="17"/>
  <c r="G944" i="17"/>
  <c r="H944" i="17"/>
  <c r="I944" i="17"/>
  <c r="E945" i="17"/>
  <c r="F945" i="17"/>
  <c r="D945" i="17"/>
  <c r="G945" i="17"/>
  <c r="H945" i="17"/>
  <c r="I945" i="17"/>
  <c r="E946" i="17"/>
  <c r="F946" i="17"/>
  <c r="D946" i="17"/>
  <c r="G946" i="17"/>
  <c r="H946" i="17"/>
  <c r="I946" i="17"/>
  <c r="E947" i="17"/>
  <c r="F947" i="17"/>
  <c r="D947" i="17"/>
  <c r="G947" i="17"/>
  <c r="H947" i="17"/>
  <c r="I947" i="17"/>
  <c r="E948" i="17"/>
  <c r="F948" i="17"/>
  <c r="D948" i="17"/>
  <c r="G948" i="17"/>
  <c r="H948" i="17"/>
  <c r="I948" i="17"/>
  <c r="E949" i="17"/>
  <c r="F949" i="17"/>
  <c r="D949" i="17"/>
  <c r="G949" i="17"/>
  <c r="H949" i="17"/>
  <c r="I949" i="17"/>
  <c r="E950" i="17"/>
  <c r="F950" i="17"/>
  <c r="D950" i="17"/>
  <c r="G950" i="17"/>
  <c r="H950" i="17"/>
  <c r="I950" i="17"/>
  <c r="E951" i="17"/>
  <c r="F951" i="17"/>
  <c r="D951" i="17"/>
  <c r="G951" i="17"/>
  <c r="H951" i="17"/>
  <c r="I951" i="17"/>
  <c r="E952" i="17"/>
  <c r="F952" i="17"/>
  <c r="D952" i="17"/>
  <c r="G952" i="17"/>
  <c r="H952" i="17"/>
  <c r="I952" i="17"/>
  <c r="E953" i="17"/>
  <c r="F953" i="17"/>
  <c r="D953" i="17"/>
  <c r="G953" i="17"/>
  <c r="H953" i="17"/>
  <c r="I953" i="17"/>
  <c r="E954" i="17"/>
  <c r="F954" i="17"/>
  <c r="D954" i="17"/>
  <c r="G954" i="17"/>
  <c r="H954" i="17"/>
  <c r="I954" i="17"/>
  <c r="E955" i="17"/>
  <c r="F955" i="17"/>
  <c r="D955" i="17"/>
  <c r="G955" i="17"/>
  <c r="H955" i="17"/>
  <c r="I955" i="17"/>
  <c r="E956" i="17"/>
  <c r="F956" i="17"/>
  <c r="D956" i="17"/>
  <c r="G956" i="17"/>
  <c r="H956" i="17"/>
  <c r="I956" i="17"/>
  <c r="E957" i="17"/>
  <c r="F957" i="17"/>
  <c r="D957" i="17"/>
  <c r="G957" i="17"/>
  <c r="H957" i="17"/>
  <c r="I957" i="17"/>
  <c r="E958" i="17"/>
  <c r="F958" i="17"/>
  <c r="D958" i="17"/>
  <c r="G958" i="17"/>
  <c r="H958" i="17"/>
  <c r="I958" i="17"/>
  <c r="E959" i="17"/>
  <c r="F959" i="17"/>
  <c r="D959" i="17"/>
  <c r="G959" i="17"/>
  <c r="H959" i="17"/>
  <c r="I959" i="17"/>
  <c r="E960" i="17"/>
  <c r="F960" i="17"/>
  <c r="D960" i="17"/>
  <c r="G960" i="17"/>
  <c r="H960" i="17"/>
  <c r="I960" i="17"/>
  <c r="E961" i="17"/>
  <c r="F961" i="17"/>
  <c r="D961" i="17"/>
  <c r="G961" i="17"/>
  <c r="H961" i="17"/>
  <c r="I961" i="17"/>
  <c r="E962" i="17"/>
  <c r="F962" i="17"/>
  <c r="D962" i="17"/>
  <c r="G962" i="17"/>
  <c r="H962" i="17"/>
  <c r="I962" i="17"/>
  <c r="E963" i="17"/>
  <c r="F963" i="17"/>
  <c r="D963" i="17"/>
  <c r="G963" i="17"/>
  <c r="H963" i="17"/>
  <c r="I963" i="17"/>
  <c r="E964" i="17"/>
  <c r="F964" i="17"/>
  <c r="D964" i="17"/>
  <c r="G964" i="17"/>
  <c r="H964" i="17"/>
  <c r="I964" i="17"/>
  <c r="E965" i="17"/>
  <c r="F965" i="17"/>
  <c r="D965" i="17"/>
  <c r="G965" i="17"/>
  <c r="H965" i="17"/>
  <c r="I965" i="17"/>
  <c r="E966" i="17"/>
  <c r="F966" i="17"/>
  <c r="D966" i="17"/>
  <c r="G966" i="17"/>
  <c r="H966" i="17"/>
  <c r="I966" i="17"/>
  <c r="E967" i="17"/>
  <c r="F967" i="17"/>
  <c r="D967" i="17"/>
  <c r="G967" i="17"/>
  <c r="H967" i="17"/>
  <c r="I967" i="17"/>
  <c r="E968" i="17"/>
  <c r="F968" i="17"/>
  <c r="D968" i="17"/>
  <c r="G968" i="17"/>
  <c r="H968" i="17"/>
  <c r="I968" i="17"/>
  <c r="E969" i="17"/>
  <c r="F969" i="17"/>
  <c r="D969" i="17"/>
  <c r="G969" i="17"/>
  <c r="H969" i="17"/>
  <c r="I969" i="17"/>
  <c r="E970" i="17"/>
  <c r="F970" i="17"/>
  <c r="D970" i="17"/>
  <c r="G970" i="17"/>
  <c r="H970" i="17"/>
  <c r="I970" i="17"/>
  <c r="E971" i="17"/>
  <c r="F971" i="17"/>
  <c r="D971" i="17"/>
  <c r="G971" i="17"/>
  <c r="H971" i="17"/>
  <c r="I971" i="17"/>
  <c r="E972" i="17"/>
  <c r="F972" i="17"/>
  <c r="D972" i="17"/>
  <c r="G972" i="17"/>
  <c r="H972" i="17"/>
  <c r="I972" i="17"/>
  <c r="E973" i="17"/>
  <c r="F973" i="17"/>
  <c r="D973" i="17"/>
  <c r="G973" i="17"/>
  <c r="H973" i="17"/>
  <c r="I973" i="17"/>
  <c r="E974" i="17"/>
  <c r="F974" i="17"/>
  <c r="D974" i="17"/>
  <c r="G974" i="17"/>
  <c r="H974" i="17"/>
  <c r="I974" i="17"/>
  <c r="E975" i="17"/>
  <c r="F975" i="17"/>
  <c r="D975" i="17"/>
  <c r="G975" i="17"/>
  <c r="H975" i="17"/>
  <c r="I975" i="17"/>
  <c r="E976" i="17"/>
  <c r="F976" i="17"/>
  <c r="D976" i="17"/>
  <c r="G976" i="17"/>
  <c r="H976" i="17"/>
  <c r="I976" i="17"/>
  <c r="E977" i="17"/>
  <c r="F977" i="17"/>
  <c r="D977" i="17"/>
  <c r="G977" i="17"/>
  <c r="H977" i="17"/>
  <c r="I977" i="17"/>
  <c r="E978" i="17"/>
  <c r="F978" i="17"/>
  <c r="D978" i="17"/>
  <c r="G978" i="17"/>
  <c r="H978" i="17"/>
  <c r="I978" i="17"/>
  <c r="E979" i="17"/>
  <c r="F979" i="17"/>
  <c r="D979" i="17"/>
  <c r="G979" i="17"/>
  <c r="H979" i="17"/>
  <c r="I979" i="17"/>
  <c r="E980" i="17"/>
  <c r="F980" i="17"/>
  <c r="D980" i="17"/>
  <c r="G980" i="17"/>
  <c r="H980" i="17"/>
  <c r="I980" i="17"/>
  <c r="E981" i="17"/>
  <c r="F981" i="17"/>
  <c r="D981" i="17"/>
  <c r="G981" i="17"/>
  <c r="H981" i="17"/>
  <c r="I981" i="17"/>
  <c r="E982" i="17"/>
  <c r="F982" i="17"/>
  <c r="D982" i="17"/>
  <c r="G982" i="17"/>
  <c r="H982" i="17"/>
  <c r="I982" i="17"/>
  <c r="E983" i="17"/>
  <c r="F983" i="17"/>
  <c r="D983" i="17"/>
  <c r="G983" i="17"/>
  <c r="H983" i="17"/>
  <c r="I983" i="17"/>
  <c r="E984" i="17"/>
  <c r="F984" i="17"/>
  <c r="D984" i="17"/>
  <c r="G984" i="17"/>
  <c r="H984" i="17"/>
  <c r="I984" i="17"/>
  <c r="E985" i="17"/>
  <c r="F985" i="17"/>
  <c r="D985" i="17"/>
  <c r="G985" i="17"/>
  <c r="H985" i="17"/>
  <c r="I985" i="17"/>
  <c r="E986" i="17"/>
  <c r="F986" i="17"/>
  <c r="D986" i="17"/>
  <c r="G986" i="17"/>
  <c r="H986" i="17"/>
  <c r="I986" i="17"/>
  <c r="E987" i="17"/>
  <c r="F987" i="17"/>
  <c r="D987" i="17"/>
  <c r="G987" i="17"/>
  <c r="H987" i="17"/>
  <c r="I987" i="17"/>
  <c r="E988" i="17"/>
  <c r="F988" i="17"/>
  <c r="D988" i="17"/>
  <c r="G988" i="17"/>
  <c r="H988" i="17"/>
  <c r="I988" i="17"/>
  <c r="E989" i="17"/>
  <c r="F989" i="17"/>
  <c r="D989" i="17"/>
  <c r="G989" i="17"/>
  <c r="H989" i="17"/>
  <c r="I989" i="17"/>
  <c r="E990" i="17"/>
  <c r="F990" i="17"/>
  <c r="D990" i="17"/>
  <c r="G990" i="17"/>
  <c r="H990" i="17"/>
  <c r="I990" i="17"/>
  <c r="E991" i="17"/>
  <c r="F991" i="17"/>
  <c r="D991" i="17"/>
  <c r="G991" i="17"/>
  <c r="H991" i="17"/>
  <c r="I991" i="17"/>
  <c r="E992" i="17"/>
  <c r="F992" i="17"/>
  <c r="D992" i="17"/>
  <c r="G992" i="17"/>
  <c r="H992" i="17"/>
  <c r="I992" i="17"/>
  <c r="E993" i="17"/>
  <c r="F993" i="17"/>
  <c r="D993" i="17"/>
  <c r="G993" i="17"/>
  <c r="H993" i="17"/>
  <c r="I993" i="17"/>
  <c r="E994" i="17"/>
  <c r="F994" i="17"/>
  <c r="D994" i="17"/>
  <c r="G994" i="17"/>
  <c r="H994" i="17"/>
  <c r="I994" i="17"/>
  <c r="E995" i="17"/>
  <c r="F995" i="17"/>
  <c r="D995" i="17"/>
  <c r="G995" i="17"/>
  <c r="H995" i="17"/>
  <c r="I995" i="17"/>
  <c r="E996" i="17"/>
  <c r="F996" i="17"/>
  <c r="D996" i="17"/>
  <c r="G996" i="17"/>
  <c r="H996" i="17"/>
  <c r="I996" i="17"/>
  <c r="E997" i="17"/>
  <c r="F997" i="17"/>
  <c r="D997" i="17"/>
  <c r="G997" i="17"/>
  <c r="H997" i="17"/>
  <c r="I997" i="17"/>
  <c r="E998" i="17"/>
  <c r="F998" i="17"/>
  <c r="D998" i="17"/>
  <c r="G998" i="17"/>
  <c r="H998" i="17"/>
  <c r="I998" i="17"/>
  <c r="E999" i="17"/>
  <c r="F999" i="17"/>
  <c r="D999" i="17"/>
  <c r="G999" i="17"/>
  <c r="H999" i="17"/>
  <c r="I999" i="17"/>
  <c r="E1000" i="17"/>
  <c r="F1000" i="17"/>
  <c r="D1000" i="17"/>
  <c r="G1000" i="17"/>
  <c r="H1000" i="17"/>
  <c r="I1000" i="17"/>
  <c r="E1001" i="17"/>
  <c r="F1001" i="17"/>
  <c r="D1001" i="17"/>
  <c r="G1001" i="17"/>
  <c r="H1001" i="17"/>
  <c r="I1001" i="17"/>
  <c r="E1002" i="17"/>
  <c r="F1002" i="17"/>
  <c r="D1002" i="17"/>
  <c r="G1002" i="17"/>
  <c r="H1002" i="17"/>
  <c r="I1002" i="17"/>
  <c r="E1003" i="17"/>
  <c r="F1003" i="17"/>
  <c r="D1003" i="17"/>
  <c r="G1003" i="17"/>
  <c r="H1003" i="17"/>
  <c r="I1003" i="17"/>
  <c r="E1004" i="17"/>
  <c r="F1004" i="17"/>
  <c r="D1004" i="17"/>
  <c r="G1004" i="17"/>
  <c r="H1004" i="17"/>
  <c r="I1004" i="17"/>
  <c r="E1005" i="17"/>
  <c r="F1005" i="17"/>
  <c r="D1005" i="17"/>
  <c r="G1005" i="17"/>
  <c r="H1005" i="17"/>
  <c r="I1005" i="17"/>
  <c r="E1006" i="17"/>
  <c r="F1006" i="17"/>
  <c r="D1006" i="17"/>
  <c r="G1006" i="17"/>
  <c r="H1006" i="17"/>
  <c r="I1006" i="17"/>
  <c r="E1007" i="17"/>
  <c r="F1007" i="17"/>
  <c r="D1007" i="17"/>
  <c r="G1007" i="17"/>
  <c r="H1007" i="17"/>
  <c r="I1007" i="17"/>
  <c r="E1008" i="17"/>
  <c r="F1008" i="17"/>
  <c r="D1008" i="17"/>
  <c r="G1008" i="17"/>
  <c r="H1008" i="17"/>
  <c r="I1008" i="17"/>
  <c r="E1009" i="17"/>
  <c r="F1009" i="17"/>
  <c r="D1009" i="17"/>
  <c r="G1009" i="17"/>
  <c r="H1009" i="17"/>
  <c r="I1009" i="17"/>
  <c r="E1010" i="17"/>
  <c r="F1010" i="17"/>
  <c r="D1010" i="17"/>
  <c r="G1010" i="17"/>
  <c r="H1010" i="17"/>
  <c r="I1010" i="17"/>
  <c r="E1011" i="17"/>
  <c r="F1011" i="17"/>
  <c r="D1011" i="17"/>
  <c r="G1011" i="17"/>
  <c r="H1011" i="17"/>
  <c r="I1011" i="17"/>
  <c r="E1012" i="17"/>
  <c r="F1012" i="17"/>
  <c r="D1012" i="17"/>
  <c r="G1012" i="17"/>
  <c r="H1012" i="17"/>
  <c r="I1012" i="17"/>
  <c r="E1013" i="17"/>
  <c r="F1013" i="17"/>
  <c r="D1013" i="17"/>
  <c r="G1013" i="17"/>
  <c r="H1013" i="17"/>
  <c r="I1013" i="17"/>
  <c r="E1014" i="17"/>
  <c r="F1014" i="17"/>
  <c r="D1014" i="17"/>
  <c r="G1014" i="17"/>
  <c r="H1014" i="17"/>
  <c r="I1014" i="17"/>
  <c r="E1015" i="17"/>
  <c r="F1015" i="17"/>
  <c r="D1015" i="17"/>
  <c r="G1015" i="17"/>
  <c r="H1015" i="17"/>
  <c r="I1015" i="17"/>
  <c r="E1016" i="17"/>
  <c r="F1016" i="17"/>
  <c r="D1016" i="17"/>
  <c r="G1016" i="17"/>
  <c r="H1016" i="17"/>
  <c r="I1016" i="17"/>
  <c r="E1017" i="17"/>
  <c r="F1017" i="17"/>
  <c r="D1017" i="17"/>
  <c r="G1017" i="17"/>
  <c r="H1017" i="17"/>
  <c r="I1017" i="17"/>
  <c r="E1018" i="17"/>
  <c r="F1018" i="17"/>
  <c r="D1018" i="17"/>
  <c r="G1018" i="17"/>
  <c r="H1018" i="17"/>
  <c r="I1018" i="17"/>
  <c r="E1019" i="17"/>
  <c r="F1019" i="17"/>
  <c r="D1019" i="17"/>
  <c r="G1019" i="17"/>
  <c r="H1019" i="17"/>
  <c r="I1019" i="17"/>
  <c r="E1020" i="17"/>
  <c r="F1020" i="17"/>
  <c r="D1020" i="17"/>
  <c r="G1020" i="17"/>
  <c r="H1020" i="17"/>
  <c r="I1020" i="17"/>
  <c r="E1021" i="17"/>
  <c r="F1021" i="17"/>
  <c r="D1021" i="17"/>
  <c r="G1021" i="17"/>
  <c r="H1021" i="17"/>
  <c r="I1021" i="17"/>
  <c r="E1022" i="17"/>
  <c r="F1022" i="17"/>
  <c r="D1022" i="17"/>
  <c r="G1022" i="17"/>
  <c r="H1022" i="17"/>
  <c r="I1022" i="17"/>
  <c r="E1023" i="17"/>
  <c r="F1023" i="17"/>
  <c r="D1023" i="17"/>
  <c r="G1023" i="17"/>
  <c r="H1023" i="17"/>
  <c r="I1023" i="17"/>
  <c r="E1024" i="17"/>
  <c r="F1024" i="17"/>
  <c r="D1024" i="17"/>
  <c r="G1024" i="17"/>
  <c r="H1024" i="17"/>
  <c r="I1024" i="17"/>
  <c r="E1025" i="17"/>
  <c r="F1025" i="17"/>
  <c r="D1025" i="17"/>
  <c r="G1025" i="17"/>
  <c r="H1025" i="17"/>
  <c r="I1025" i="17"/>
  <c r="E1026" i="17"/>
  <c r="F1026" i="17"/>
  <c r="D1026" i="17"/>
  <c r="G1026" i="17"/>
  <c r="H1026" i="17"/>
  <c r="I1026" i="17"/>
  <c r="E1027" i="17"/>
  <c r="F1027" i="17"/>
  <c r="D1027" i="17"/>
  <c r="G1027" i="17"/>
  <c r="H1027" i="17"/>
  <c r="I1027" i="17"/>
  <c r="E1028" i="17"/>
  <c r="F1028" i="17"/>
  <c r="D1028" i="17"/>
  <c r="G1028" i="17"/>
  <c r="H1028" i="17"/>
  <c r="I1028" i="17"/>
  <c r="E1029" i="17"/>
  <c r="F1029" i="17"/>
  <c r="D1029" i="17"/>
  <c r="G1029" i="17"/>
  <c r="H1029" i="17"/>
  <c r="I1029" i="17"/>
  <c r="E1030" i="17"/>
  <c r="F1030" i="17"/>
  <c r="D1030" i="17"/>
  <c r="G1030" i="17"/>
  <c r="H1030" i="17"/>
  <c r="I1030" i="17"/>
  <c r="E1031" i="17"/>
  <c r="F1031" i="17"/>
  <c r="D1031" i="17"/>
  <c r="G1031" i="17"/>
  <c r="H1031" i="17"/>
  <c r="I1031" i="17"/>
  <c r="E1032" i="17"/>
  <c r="F1032" i="17"/>
  <c r="D1032" i="17"/>
  <c r="G1032" i="17"/>
  <c r="H1032" i="17"/>
  <c r="I1032" i="17"/>
  <c r="E1033" i="17"/>
  <c r="F1033" i="17"/>
  <c r="D1033" i="17"/>
  <c r="G1033" i="17"/>
  <c r="H1033" i="17"/>
  <c r="I1033" i="17"/>
  <c r="E1034" i="17"/>
  <c r="F1034" i="17"/>
  <c r="D1034" i="17"/>
  <c r="G1034" i="17"/>
  <c r="H1034" i="17"/>
  <c r="I1034" i="17"/>
  <c r="E1035" i="17"/>
  <c r="F1035" i="17"/>
  <c r="D1035" i="17"/>
  <c r="G1035" i="17"/>
  <c r="H1035" i="17"/>
  <c r="I1035" i="17"/>
  <c r="E1036" i="17"/>
  <c r="F1036" i="17"/>
  <c r="D1036" i="17"/>
  <c r="G1036" i="17"/>
  <c r="H1036" i="17"/>
  <c r="I1036" i="17"/>
  <c r="E1037" i="17"/>
  <c r="F1037" i="17"/>
  <c r="D1037" i="17"/>
  <c r="G1037" i="17"/>
  <c r="H1037" i="17"/>
  <c r="I1037" i="17"/>
  <c r="E1038" i="17"/>
  <c r="F1038" i="17"/>
  <c r="D1038" i="17"/>
  <c r="G1038" i="17"/>
  <c r="H1038" i="17"/>
  <c r="I1038" i="17"/>
  <c r="E1039" i="17"/>
  <c r="F1039" i="17"/>
  <c r="D1039" i="17"/>
  <c r="G1039" i="17"/>
  <c r="H1039" i="17"/>
  <c r="I1039" i="17"/>
  <c r="E1040" i="17"/>
  <c r="F1040" i="17"/>
  <c r="D1040" i="17"/>
  <c r="G1040" i="17"/>
  <c r="H1040" i="17"/>
  <c r="I1040" i="17"/>
  <c r="E1041" i="17"/>
  <c r="F1041" i="17"/>
  <c r="D1041" i="17"/>
  <c r="G1041" i="17"/>
  <c r="H1041" i="17"/>
  <c r="I1041" i="17"/>
  <c r="E1042" i="17"/>
  <c r="F1042" i="17"/>
  <c r="D1042" i="17"/>
  <c r="G1042" i="17"/>
  <c r="H1042" i="17"/>
  <c r="I1042" i="17"/>
  <c r="E1043" i="17"/>
  <c r="F1043" i="17"/>
  <c r="D1043" i="17"/>
  <c r="G1043" i="17"/>
  <c r="H1043" i="17"/>
  <c r="I1043" i="17"/>
  <c r="E1044" i="17"/>
  <c r="F1044" i="17"/>
  <c r="D1044" i="17"/>
  <c r="G1044" i="17"/>
  <c r="H1044" i="17"/>
  <c r="I1044" i="17"/>
  <c r="E1045" i="17"/>
  <c r="F1045" i="17"/>
  <c r="D1045" i="17"/>
  <c r="G1045" i="17"/>
  <c r="H1045" i="17"/>
  <c r="I1045" i="17"/>
  <c r="E1046" i="17"/>
  <c r="F1046" i="17"/>
  <c r="D1046" i="17"/>
  <c r="G1046" i="17"/>
  <c r="H1046" i="17"/>
  <c r="I1046" i="17"/>
  <c r="E1047" i="17"/>
  <c r="F1047" i="17"/>
  <c r="D1047" i="17"/>
  <c r="G1047" i="17"/>
  <c r="H1047" i="17"/>
  <c r="I1047" i="17"/>
  <c r="E1048" i="17"/>
  <c r="F1048" i="17"/>
  <c r="D1048" i="17"/>
  <c r="G1048" i="17"/>
  <c r="H1048" i="17"/>
  <c r="I1048" i="17"/>
  <c r="E1049" i="17"/>
  <c r="F1049" i="17"/>
  <c r="D1049" i="17"/>
  <c r="G1049" i="17"/>
  <c r="H1049" i="17"/>
  <c r="I1049" i="17"/>
  <c r="E1050" i="17"/>
  <c r="F1050" i="17"/>
  <c r="D1050" i="17"/>
  <c r="G1050" i="17"/>
  <c r="H1050" i="17"/>
  <c r="I1050" i="17"/>
  <c r="E1051" i="17"/>
  <c r="F1051" i="17"/>
  <c r="D1051" i="17"/>
  <c r="G1051" i="17"/>
  <c r="H1051" i="17"/>
  <c r="I1051" i="17"/>
  <c r="E1052" i="17"/>
  <c r="F1052" i="17"/>
  <c r="D1052" i="17"/>
  <c r="G1052" i="17"/>
  <c r="H1052" i="17"/>
  <c r="I1052" i="17"/>
  <c r="E1053" i="17"/>
  <c r="F1053" i="17"/>
  <c r="D1053" i="17"/>
  <c r="G1053" i="17"/>
  <c r="H1053" i="17"/>
  <c r="I1053" i="17"/>
  <c r="E1054" i="17"/>
  <c r="F1054" i="17"/>
  <c r="D1054" i="17"/>
  <c r="G1054" i="17"/>
  <c r="H1054" i="17"/>
  <c r="I1054" i="17"/>
  <c r="E1055" i="17"/>
  <c r="F1055" i="17"/>
  <c r="D1055" i="17"/>
  <c r="G1055" i="17"/>
  <c r="H1055" i="17"/>
  <c r="I1055" i="17"/>
  <c r="E1056" i="17"/>
  <c r="F1056" i="17"/>
  <c r="D1056" i="17"/>
  <c r="G1056" i="17"/>
  <c r="H1056" i="17"/>
  <c r="I1056" i="17"/>
  <c r="E1057" i="17"/>
  <c r="F1057" i="17"/>
  <c r="D1057" i="17"/>
  <c r="G1057" i="17"/>
  <c r="H1057" i="17"/>
  <c r="I1057" i="17"/>
  <c r="E1058" i="17"/>
  <c r="F1058" i="17"/>
  <c r="D1058" i="17"/>
  <c r="G1058" i="17"/>
  <c r="H1058" i="17"/>
  <c r="I1058" i="17"/>
  <c r="E1059" i="17"/>
  <c r="F1059" i="17"/>
  <c r="D1059" i="17"/>
  <c r="G1059" i="17"/>
  <c r="H1059" i="17"/>
  <c r="I1059" i="17"/>
  <c r="E1060" i="17"/>
  <c r="F1060" i="17"/>
  <c r="D1060" i="17"/>
  <c r="G1060" i="17"/>
  <c r="H1060" i="17"/>
  <c r="I1060" i="17"/>
  <c r="E1061" i="17"/>
  <c r="F1061" i="17"/>
  <c r="D1061" i="17"/>
  <c r="G1061" i="17"/>
  <c r="H1061" i="17"/>
  <c r="I1061" i="17"/>
  <c r="E1062" i="17"/>
  <c r="F1062" i="17"/>
  <c r="D1062" i="17"/>
  <c r="G1062" i="17"/>
  <c r="H1062" i="17"/>
  <c r="I1062" i="17"/>
  <c r="E1063" i="17"/>
  <c r="F1063" i="17"/>
  <c r="D1063" i="17"/>
  <c r="G1063" i="17"/>
  <c r="H1063" i="17"/>
  <c r="I1063" i="17"/>
  <c r="E1064" i="17"/>
  <c r="F1064" i="17"/>
  <c r="D1064" i="17"/>
  <c r="G1064" i="17"/>
  <c r="H1064" i="17"/>
  <c r="I1064" i="17"/>
  <c r="E1065" i="17"/>
  <c r="F1065" i="17"/>
  <c r="D1065" i="17"/>
  <c r="G1065" i="17"/>
  <c r="H1065" i="17"/>
  <c r="I1065" i="17"/>
  <c r="E1066" i="17"/>
  <c r="F1066" i="17"/>
  <c r="D1066" i="17"/>
  <c r="G1066" i="17"/>
  <c r="H1066" i="17"/>
  <c r="I1066" i="17"/>
  <c r="E1067" i="17"/>
  <c r="F1067" i="17"/>
  <c r="D1067" i="17"/>
  <c r="G1067" i="17"/>
  <c r="H1067" i="17"/>
  <c r="I1067" i="17"/>
  <c r="E1068" i="17"/>
  <c r="F1068" i="17"/>
  <c r="D1068" i="17"/>
  <c r="G1068" i="17"/>
  <c r="H1068" i="17"/>
  <c r="I1068" i="17"/>
  <c r="E1069" i="17"/>
  <c r="F1069" i="17"/>
  <c r="D1069" i="17"/>
  <c r="G1069" i="17"/>
  <c r="H1069" i="17"/>
  <c r="I1069" i="17"/>
  <c r="E1070" i="17"/>
  <c r="F1070" i="17"/>
  <c r="D1070" i="17"/>
  <c r="G1070" i="17"/>
  <c r="H1070" i="17"/>
  <c r="I1070" i="17"/>
  <c r="E1071" i="17"/>
  <c r="F1071" i="17"/>
  <c r="D1071" i="17"/>
  <c r="G1071" i="17"/>
  <c r="H1071" i="17"/>
  <c r="I1071" i="17"/>
  <c r="E1072" i="17"/>
  <c r="F1072" i="17"/>
  <c r="D1072" i="17"/>
  <c r="G1072" i="17"/>
  <c r="H1072" i="17"/>
  <c r="I1072" i="17"/>
  <c r="E1073" i="17"/>
  <c r="F1073" i="17"/>
  <c r="D1073" i="17"/>
  <c r="G1073" i="17"/>
  <c r="H1073" i="17"/>
  <c r="I1073" i="17"/>
  <c r="E1074" i="17"/>
  <c r="F1074" i="17"/>
  <c r="D1074" i="17"/>
  <c r="G1074" i="17"/>
  <c r="H1074" i="17"/>
  <c r="I1074" i="17"/>
  <c r="E1075" i="17"/>
  <c r="F1075" i="17"/>
  <c r="D1075" i="17"/>
  <c r="G1075" i="17"/>
  <c r="H1075" i="17"/>
  <c r="I1075" i="17"/>
  <c r="E1076" i="17"/>
  <c r="F1076" i="17"/>
  <c r="D1076" i="17"/>
  <c r="G1076" i="17"/>
  <c r="H1076" i="17"/>
  <c r="I1076" i="17"/>
  <c r="E1077" i="17"/>
  <c r="F1077" i="17"/>
  <c r="D1077" i="17"/>
  <c r="G1077" i="17"/>
  <c r="H1077" i="17"/>
  <c r="I1077" i="17"/>
  <c r="E1078" i="17"/>
  <c r="F1078" i="17"/>
  <c r="D1078" i="17"/>
  <c r="G1078" i="17"/>
  <c r="H1078" i="17"/>
  <c r="I1078" i="17"/>
  <c r="E1079" i="17"/>
  <c r="F1079" i="17"/>
  <c r="D1079" i="17"/>
  <c r="G1079" i="17"/>
  <c r="H1079" i="17"/>
  <c r="I1079" i="17"/>
  <c r="E1080" i="17"/>
  <c r="F1080" i="17"/>
  <c r="D1080" i="17"/>
  <c r="G1080" i="17"/>
  <c r="H1080" i="17"/>
  <c r="I1080" i="17"/>
  <c r="E1081" i="17"/>
  <c r="F1081" i="17"/>
  <c r="D1081" i="17"/>
  <c r="G1081" i="17"/>
  <c r="H1081" i="17"/>
  <c r="I1081" i="17"/>
  <c r="E1082" i="17"/>
  <c r="F1082" i="17"/>
  <c r="D1082" i="17"/>
  <c r="G1082" i="17"/>
  <c r="H1082" i="17"/>
  <c r="I1082" i="17"/>
  <c r="E1083" i="17"/>
  <c r="F1083" i="17"/>
  <c r="D1083" i="17"/>
  <c r="G1083" i="17"/>
  <c r="H1083" i="17"/>
  <c r="I1083" i="17"/>
  <c r="E1084" i="17"/>
  <c r="F1084" i="17"/>
  <c r="D1084" i="17"/>
  <c r="G1084" i="17"/>
  <c r="H1084" i="17"/>
  <c r="I1084" i="17"/>
  <c r="E1085" i="17"/>
  <c r="F1085" i="17"/>
  <c r="D1085" i="17"/>
  <c r="G1085" i="17"/>
  <c r="H1085" i="17"/>
  <c r="I1085" i="17"/>
  <c r="E1086" i="17"/>
  <c r="F1086" i="17"/>
  <c r="D1086" i="17"/>
  <c r="G1086" i="17"/>
  <c r="H1086" i="17"/>
  <c r="I1086" i="17"/>
  <c r="E1087" i="17"/>
  <c r="F1087" i="17"/>
  <c r="D1087" i="17"/>
  <c r="G1087" i="17"/>
  <c r="H1087" i="17"/>
  <c r="I1087" i="17"/>
  <c r="E1088" i="17"/>
  <c r="F1088" i="17"/>
  <c r="D1088" i="17"/>
  <c r="G1088" i="17"/>
  <c r="H1088" i="17"/>
  <c r="I1088" i="17"/>
  <c r="E1089" i="17"/>
  <c r="F1089" i="17"/>
  <c r="D1089" i="17"/>
  <c r="G1089" i="17"/>
  <c r="H1089" i="17"/>
  <c r="I1089" i="17"/>
  <c r="E1090" i="17"/>
  <c r="F1090" i="17"/>
  <c r="D1090" i="17"/>
  <c r="G1090" i="17"/>
  <c r="H1090" i="17"/>
  <c r="I1090" i="17"/>
  <c r="E1091" i="17"/>
  <c r="F1091" i="17"/>
  <c r="D1091" i="17"/>
  <c r="G1091" i="17"/>
  <c r="H1091" i="17"/>
  <c r="I1091" i="17"/>
  <c r="E1092" i="17"/>
  <c r="F1092" i="17"/>
  <c r="D1092" i="17"/>
  <c r="G1092" i="17"/>
  <c r="H1092" i="17"/>
  <c r="I1092" i="17"/>
  <c r="E1093" i="17"/>
  <c r="F1093" i="17"/>
  <c r="D1093" i="17"/>
  <c r="G1093" i="17"/>
  <c r="H1093" i="17"/>
  <c r="I1093" i="17"/>
  <c r="E1094" i="17"/>
  <c r="F1094" i="17"/>
  <c r="D1094" i="17"/>
  <c r="G1094" i="17"/>
  <c r="H1094" i="17"/>
  <c r="I1094" i="17"/>
  <c r="E1095" i="17"/>
  <c r="F1095" i="17"/>
  <c r="D1095" i="17"/>
  <c r="G1095" i="17"/>
  <c r="H1095" i="17"/>
  <c r="I1095" i="17"/>
  <c r="E1096" i="17"/>
  <c r="F1096" i="17"/>
  <c r="D1096" i="17"/>
  <c r="G1096" i="17"/>
  <c r="H1096" i="17"/>
  <c r="I1096" i="17"/>
  <c r="E1097" i="17"/>
  <c r="F1097" i="17"/>
  <c r="D1097" i="17"/>
  <c r="G1097" i="17"/>
  <c r="H1097" i="17"/>
  <c r="I1097" i="17"/>
  <c r="E1098" i="17"/>
  <c r="F1098" i="17"/>
  <c r="D1098" i="17"/>
  <c r="G1098" i="17"/>
  <c r="H1098" i="17"/>
  <c r="I1098" i="17"/>
  <c r="E1099" i="17"/>
  <c r="F1099" i="17"/>
  <c r="D1099" i="17"/>
  <c r="G1099" i="17"/>
  <c r="H1099" i="17"/>
  <c r="I1099" i="17"/>
  <c r="E1100" i="17"/>
  <c r="F1100" i="17"/>
  <c r="D1100" i="17"/>
  <c r="G1100" i="17"/>
  <c r="H1100" i="17"/>
  <c r="I1100" i="17"/>
  <c r="E1101" i="17"/>
  <c r="F1101" i="17"/>
  <c r="D1101" i="17"/>
  <c r="G1101" i="17"/>
  <c r="H1101" i="17"/>
  <c r="I1101" i="17"/>
  <c r="E1102" i="17"/>
  <c r="F1102" i="17"/>
  <c r="D1102" i="17"/>
  <c r="G1102" i="17"/>
  <c r="H1102" i="17"/>
  <c r="I1102" i="17"/>
  <c r="E1103" i="17"/>
  <c r="F1103" i="17"/>
  <c r="D1103" i="17"/>
  <c r="G1103" i="17"/>
  <c r="H1103" i="17"/>
  <c r="I1103" i="17"/>
  <c r="E1104" i="17"/>
  <c r="F1104" i="17"/>
  <c r="D1104" i="17"/>
  <c r="G1104" i="17"/>
  <c r="H1104" i="17"/>
  <c r="I1104" i="17"/>
  <c r="E1105" i="17"/>
  <c r="F1105" i="17"/>
  <c r="D1105" i="17"/>
  <c r="G1105" i="17"/>
  <c r="H1105" i="17"/>
  <c r="I1105" i="17"/>
  <c r="E1106" i="17"/>
  <c r="F1106" i="17"/>
  <c r="D1106" i="17"/>
  <c r="G1106" i="17"/>
  <c r="H1106" i="17"/>
  <c r="I1106" i="17"/>
  <c r="E1107" i="17"/>
  <c r="F1107" i="17"/>
  <c r="D1107" i="17"/>
  <c r="G1107" i="17"/>
  <c r="H1107" i="17"/>
  <c r="I1107" i="17"/>
  <c r="E1108" i="17"/>
  <c r="F1108" i="17"/>
  <c r="D1108" i="17"/>
  <c r="G1108" i="17"/>
  <c r="H1108" i="17"/>
  <c r="I1108" i="17"/>
  <c r="E1109" i="17"/>
  <c r="F1109" i="17"/>
  <c r="D1109" i="17"/>
  <c r="G1109" i="17"/>
  <c r="H1109" i="17"/>
  <c r="I1109" i="17"/>
  <c r="E1110" i="17"/>
  <c r="F1110" i="17"/>
  <c r="D1110" i="17"/>
  <c r="G1110" i="17"/>
  <c r="H1110" i="17"/>
  <c r="I1110" i="17"/>
  <c r="E1111" i="17"/>
  <c r="F1111" i="17"/>
  <c r="D1111" i="17"/>
  <c r="G1111" i="17"/>
  <c r="H1111" i="17"/>
  <c r="I1111" i="17"/>
  <c r="E1112" i="17"/>
  <c r="F1112" i="17"/>
  <c r="D1112" i="17"/>
  <c r="G1112" i="17"/>
  <c r="H1112" i="17"/>
  <c r="I1112" i="17"/>
  <c r="E1113" i="17"/>
  <c r="F1113" i="17"/>
  <c r="D1113" i="17"/>
  <c r="G1113" i="17"/>
  <c r="H1113" i="17"/>
  <c r="I1113" i="17"/>
  <c r="E1114" i="17"/>
  <c r="F1114" i="17"/>
  <c r="D1114" i="17"/>
  <c r="G1114" i="17"/>
  <c r="H1114" i="17"/>
  <c r="I1114" i="17"/>
  <c r="E1115" i="17"/>
  <c r="F1115" i="17"/>
  <c r="D1115" i="17"/>
  <c r="G1115" i="17"/>
  <c r="H1115" i="17"/>
  <c r="I1115" i="17"/>
  <c r="E1116" i="17"/>
  <c r="F1116" i="17"/>
  <c r="D1116" i="17"/>
  <c r="G1116" i="17"/>
  <c r="H1116" i="17"/>
  <c r="I1116" i="17"/>
  <c r="E1117" i="17"/>
  <c r="F1117" i="17"/>
  <c r="D1117" i="17"/>
  <c r="G1117" i="17"/>
  <c r="H1117" i="17"/>
  <c r="I1117" i="17"/>
  <c r="E1118" i="17"/>
  <c r="F1118" i="17"/>
  <c r="D1118" i="17"/>
  <c r="G1118" i="17"/>
  <c r="H1118" i="17"/>
  <c r="I1118" i="17"/>
  <c r="E1119" i="17"/>
  <c r="F1119" i="17"/>
  <c r="D1119" i="17"/>
  <c r="G1119" i="17"/>
  <c r="H1119" i="17"/>
  <c r="I1119" i="17"/>
  <c r="E1120" i="17"/>
  <c r="F1120" i="17"/>
  <c r="D1120" i="17"/>
  <c r="G1120" i="17"/>
  <c r="H1120" i="17"/>
  <c r="I1120" i="17"/>
  <c r="E1121" i="17"/>
  <c r="F1121" i="17"/>
  <c r="D1121" i="17"/>
  <c r="G1121" i="17"/>
  <c r="H1121" i="17"/>
  <c r="I1121" i="17"/>
  <c r="E1122" i="17"/>
  <c r="F1122" i="17"/>
  <c r="D1122" i="17"/>
  <c r="G1122" i="17"/>
  <c r="H1122" i="17"/>
  <c r="I1122" i="17"/>
  <c r="E1123" i="17"/>
  <c r="F1123" i="17"/>
  <c r="D1123" i="17"/>
  <c r="G1123" i="17"/>
  <c r="H1123" i="17"/>
  <c r="I1123" i="17"/>
  <c r="E1124" i="17"/>
  <c r="F1124" i="17"/>
  <c r="D1124" i="17"/>
  <c r="G1124" i="17"/>
  <c r="H1124" i="17"/>
  <c r="I1124" i="17"/>
  <c r="E1125" i="17"/>
  <c r="F1125" i="17"/>
  <c r="D1125" i="17"/>
  <c r="G1125" i="17"/>
  <c r="H1125" i="17"/>
  <c r="I1125" i="17"/>
  <c r="E1126" i="17"/>
  <c r="F1126" i="17"/>
  <c r="D1126" i="17"/>
  <c r="G1126" i="17"/>
  <c r="H1126" i="17"/>
  <c r="I1126" i="17"/>
  <c r="E1127" i="17"/>
  <c r="F1127" i="17"/>
  <c r="D1127" i="17"/>
  <c r="G1127" i="17"/>
  <c r="H1127" i="17"/>
  <c r="I1127" i="17"/>
  <c r="E1128" i="17"/>
  <c r="F1128" i="17"/>
  <c r="D1128" i="17"/>
  <c r="G1128" i="17"/>
  <c r="H1128" i="17"/>
  <c r="I1128" i="17"/>
  <c r="E1129" i="17"/>
  <c r="F1129" i="17"/>
  <c r="D1129" i="17"/>
  <c r="G1129" i="17"/>
  <c r="H1129" i="17"/>
  <c r="I1129" i="17"/>
  <c r="E1130" i="17"/>
  <c r="F1130" i="17"/>
  <c r="D1130" i="17"/>
  <c r="G1130" i="17"/>
  <c r="H1130" i="17"/>
  <c r="I1130" i="17"/>
  <c r="E1131" i="17"/>
  <c r="F1131" i="17"/>
  <c r="D1131" i="17"/>
  <c r="G1131" i="17"/>
  <c r="H1131" i="17"/>
  <c r="I1131" i="17"/>
  <c r="E1132" i="17"/>
  <c r="F1132" i="17"/>
  <c r="D1132" i="17"/>
  <c r="G1132" i="17"/>
  <c r="H1132" i="17"/>
  <c r="I1132" i="17"/>
  <c r="E1133" i="17"/>
  <c r="F1133" i="17"/>
  <c r="D1133" i="17"/>
  <c r="G1133" i="17"/>
  <c r="H1133" i="17"/>
  <c r="I1133" i="17"/>
  <c r="E1134" i="17"/>
  <c r="F1134" i="17"/>
  <c r="D1134" i="17"/>
  <c r="G1134" i="17"/>
  <c r="H1134" i="17"/>
  <c r="I1134" i="17"/>
  <c r="E1135" i="17"/>
  <c r="F1135" i="17"/>
  <c r="D1135" i="17"/>
  <c r="G1135" i="17"/>
  <c r="H1135" i="17"/>
  <c r="I1135" i="17"/>
  <c r="E1136" i="17"/>
  <c r="F1136" i="17"/>
  <c r="D1136" i="17"/>
  <c r="G1136" i="17"/>
  <c r="H1136" i="17"/>
  <c r="I1136" i="17"/>
  <c r="E1137" i="17"/>
  <c r="F1137" i="17"/>
  <c r="D1137" i="17"/>
  <c r="G1137" i="17"/>
  <c r="H1137" i="17"/>
  <c r="I1137" i="17"/>
  <c r="E1138" i="17"/>
  <c r="F1138" i="17"/>
  <c r="D1138" i="17"/>
  <c r="G1138" i="17"/>
  <c r="H1138" i="17"/>
  <c r="I1138" i="17"/>
  <c r="E1139" i="17"/>
  <c r="F1139" i="17"/>
  <c r="D1139" i="17"/>
  <c r="G1139" i="17"/>
  <c r="H1139" i="17"/>
  <c r="I1139" i="17"/>
  <c r="E1140" i="17"/>
  <c r="F1140" i="17"/>
  <c r="D1140" i="17"/>
  <c r="G1140" i="17"/>
  <c r="H1140" i="17"/>
  <c r="I1140" i="17"/>
  <c r="E1141" i="17"/>
  <c r="F1141" i="17"/>
  <c r="D1141" i="17"/>
  <c r="G1141" i="17"/>
  <c r="H1141" i="17"/>
  <c r="I1141" i="17"/>
  <c r="E1142" i="17"/>
  <c r="F1142" i="17"/>
  <c r="D1142" i="17"/>
  <c r="G1142" i="17"/>
  <c r="H1142" i="17"/>
  <c r="I1142" i="17"/>
  <c r="E1143" i="17"/>
  <c r="F1143" i="17"/>
  <c r="D1143" i="17"/>
  <c r="G1143" i="17"/>
  <c r="H1143" i="17"/>
  <c r="I1143" i="17"/>
  <c r="E1144" i="17"/>
  <c r="F1144" i="17"/>
  <c r="D1144" i="17"/>
  <c r="G1144" i="17"/>
  <c r="H1144" i="17"/>
  <c r="I1144" i="17"/>
  <c r="E1145" i="17"/>
  <c r="F1145" i="17"/>
  <c r="D1145" i="17"/>
  <c r="G1145" i="17"/>
  <c r="H1145" i="17"/>
  <c r="I1145" i="17"/>
  <c r="E1146" i="17"/>
  <c r="F1146" i="17"/>
  <c r="D1146" i="17"/>
  <c r="G1146" i="17"/>
  <c r="H1146" i="17"/>
  <c r="I1146" i="17"/>
  <c r="E1147" i="17"/>
  <c r="F1147" i="17"/>
  <c r="D1147" i="17"/>
  <c r="G1147" i="17"/>
  <c r="H1147" i="17"/>
  <c r="I1147" i="17"/>
  <c r="E1148" i="17"/>
  <c r="F1148" i="17"/>
  <c r="D1148" i="17"/>
  <c r="G1148" i="17"/>
  <c r="H1148" i="17"/>
  <c r="I1148" i="17"/>
  <c r="E1149" i="17"/>
  <c r="F1149" i="17"/>
  <c r="D1149" i="17"/>
  <c r="G1149" i="17"/>
  <c r="H1149" i="17"/>
  <c r="I1149" i="17"/>
  <c r="E1150" i="17"/>
  <c r="F1150" i="17"/>
  <c r="D1150" i="17"/>
  <c r="G1150" i="17"/>
  <c r="H1150" i="17"/>
  <c r="I1150" i="17"/>
  <c r="E1151" i="17"/>
  <c r="F1151" i="17"/>
  <c r="D1151" i="17"/>
  <c r="G1151" i="17"/>
  <c r="H1151" i="17"/>
  <c r="I1151" i="17"/>
  <c r="E1152" i="17"/>
  <c r="F1152" i="17"/>
  <c r="D1152" i="17"/>
  <c r="G1152" i="17"/>
  <c r="H1152" i="17"/>
  <c r="I1152" i="17"/>
  <c r="E1153" i="17"/>
  <c r="F1153" i="17"/>
  <c r="D1153" i="17"/>
  <c r="G1153" i="17"/>
  <c r="H1153" i="17"/>
  <c r="I1153" i="17"/>
  <c r="E1154" i="17"/>
  <c r="F1154" i="17"/>
  <c r="D1154" i="17"/>
  <c r="G1154" i="17"/>
  <c r="H1154" i="17"/>
  <c r="I1154" i="17"/>
  <c r="E1155" i="17"/>
  <c r="F1155" i="17"/>
  <c r="D1155" i="17"/>
  <c r="G1155" i="17"/>
  <c r="H1155" i="17"/>
  <c r="I1155" i="17"/>
  <c r="E1156" i="17"/>
  <c r="F1156" i="17"/>
  <c r="D1156" i="17"/>
  <c r="G1156" i="17"/>
  <c r="H1156" i="17"/>
  <c r="I1156" i="17"/>
  <c r="E1157" i="17"/>
  <c r="F1157" i="17"/>
  <c r="D1157" i="17"/>
  <c r="G1157" i="17"/>
  <c r="H1157" i="17"/>
  <c r="I1157" i="17"/>
  <c r="E1158" i="17"/>
  <c r="F1158" i="17"/>
  <c r="D1158" i="17"/>
  <c r="G1158" i="17"/>
  <c r="H1158" i="17"/>
  <c r="I1158" i="17"/>
  <c r="E1159" i="17"/>
  <c r="F1159" i="17"/>
  <c r="D1159" i="17"/>
  <c r="G1159" i="17"/>
  <c r="H1159" i="17"/>
  <c r="I1159" i="17"/>
  <c r="E1160" i="17"/>
  <c r="F1160" i="17"/>
  <c r="D1160" i="17"/>
  <c r="G1160" i="17"/>
  <c r="H1160" i="17"/>
  <c r="I1160" i="17"/>
  <c r="E1161" i="17"/>
  <c r="F1161" i="17"/>
  <c r="D1161" i="17"/>
  <c r="G1161" i="17"/>
  <c r="H1161" i="17"/>
  <c r="I1161" i="17"/>
  <c r="E1162" i="17"/>
  <c r="F1162" i="17"/>
  <c r="D1162" i="17"/>
  <c r="G1162" i="17"/>
  <c r="H1162" i="17"/>
  <c r="I1162" i="17"/>
  <c r="E1163" i="17"/>
  <c r="F1163" i="17"/>
  <c r="D1163" i="17"/>
  <c r="G1163" i="17"/>
  <c r="H1163" i="17"/>
  <c r="I1163" i="17"/>
  <c r="E1164" i="17"/>
  <c r="F1164" i="17"/>
  <c r="D1164" i="17"/>
  <c r="G1164" i="17"/>
  <c r="H1164" i="17"/>
  <c r="I1164" i="17"/>
  <c r="E1165" i="17"/>
  <c r="F1165" i="17"/>
  <c r="D1165" i="17"/>
  <c r="G1165" i="17"/>
  <c r="H1165" i="17"/>
  <c r="I1165" i="17"/>
  <c r="E1166" i="17"/>
  <c r="F1166" i="17"/>
  <c r="D1166" i="17"/>
  <c r="G1166" i="17"/>
  <c r="H1166" i="17"/>
  <c r="I1166" i="17"/>
  <c r="E1167" i="17"/>
  <c r="F1167" i="17"/>
  <c r="D1167" i="17"/>
  <c r="G1167" i="17"/>
  <c r="H1167" i="17"/>
  <c r="I1167" i="17"/>
  <c r="E1168" i="17"/>
  <c r="F1168" i="17"/>
  <c r="D1168" i="17"/>
  <c r="G1168" i="17"/>
  <c r="H1168" i="17"/>
  <c r="I1168" i="17"/>
  <c r="E1169" i="17"/>
  <c r="F1169" i="17"/>
  <c r="D1169" i="17"/>
  <c r="G1169" i="17"/>
  <c r="H1169" i="17"/>
  <c r="I1169" i="17"/>
  <c r="E1170" i="17"/>
  <c r="F1170" i="17"/>
  <c r="D1170" i="17"/>
  <c r="G1170" i="17"/>
  <c r="H1170" i="17"/>
  <c r="I1170" i="17"/>
  <c r="E1171" i="17"/>
  <c r="F1171" i="17"/>
  <c r="D1171" i="17"/>
  <c r="G1171" i="17"/>
  <c r="H1171" i="17"/>
  <c r="I1171" i="17"/>
  <c r="E1172" i="17"/>
  <c r="F1172" i="17"/>
  <c r="D1172" i="17"/>
  <c r="G1172" i="17"/>
  <c r="H1172" i="17"/>
  <c r="I1172" i="17"/>
  <c r="E1173" i="17"/>
  <c r="F1173" i="17"/>
  <c r="D1173" i="17"/>
  <c r="G1173" i="17"/>
  <c r="H1173" i="17"/>
  <c r="I1173" i="17"/>
  <c r="E1174" i="17"/>
  <c r="F1174" i="17"/>
  <c r="D1174" i="17"/>
  <c r="G1174" i="17"/>
  <c r="H1174" i="17"/>
  <c r="I1174" i="17"/>
  <c r="E1175" i="17"/>
  <c r="F1175" i="17"/>
  <c r="D1175" i="17"/>
  <c r="G1175" i="17"/>
  <c r="H1175" i="17"/>
  <c r="I1175" i="17"/>
  <c r="E1176" i="17"/>
  <c r="F1176" i="17"/>
  <c r="D1176" i="17"/>
  <c r="G1176" i="17"/>
  <c r="H1176" i="17"/>
  <c r="I1176" i="17"/>
  <c r="E1177" i="17"/>
  <c r="F1177" i="17"/>
  <c r="D1177" i="17"/>
  <c r="G1177" i="17"/>
  <c r="H1177" i="17"/>
  <c r="I1177" i="17"/>
  <c r="E1178" i="17"/>
  <c r="F1178" i="17"/>
  <c r="D1178" i="17"/>
  <c r="G1178" i="17"/>
  <c r="H1178" i="17"/>
  <c r="I1178" i="17"/>
  <c r="E1179" i="17"/>
  <c r="F1179" i="17"/>
  <c r="D1179" i="17"/>
  <c r="G1179" i="17"/>
  <c r="H1179" i="17"/>
  <c r="I1179" i="17"/>
  <c r="E1180" i="17"/>
  <c r="F1180" i="17"/>
  <c r="D1180" i="17"/>
  <c r="G1180" i="17"/>
  <c r="H1180" i="17"/>
  <c r="I1180" i="17"/>
  <c r="E1181" i="17"/>
  <c r="F1181" i="17"/>
  <c r="D1181" i="17"/>
  <c r="G1181" i="17"/>
  <c r="H1181" i="17"/>
  <c r="I1181" i="17"/>
  <c r="E1182" i="17"/>
  <c r="F1182" i="17"/>
  <c r="D1182" i="17"/>
  <c r="G1182" i="17"/>
  <c r="H1182" i="17"/>
  <c r="I1182" i="17"/>
  <c r="E1183" i="17"/>
  <c r="F1183" i="17"/>
  <c r="D1183" i="17"/>
  <c r="G1183" i="17"/>
  <c r="H1183" i="17"/>
  <c r="I1183" i="17"/>
  <c r="E1184" i="17"/>
  <c r="F1184" i="17"/>
  <c r="D1184" i="17"/>
  <c r="G1184" i="17"/>
  <c r="H1184" i="17"/>
  <c r="I1184" i="17"/>
  <c r="E1185" i="17"/>
  <c r="F1185" i="17"/>
  <c r="D1185" i="17"/>
  <c r="G1185" i="17"/>
  <c r="H1185" i="17"/>
  <c r="I1185" i="17"/>
  <c r="E1186" i="17"/>
  <c r="F1186" i="17"/>
  <c r="D1186" i="17"/>
  <c r="G1186" i="17"/>
  <c r="H1186" i="17"/>
  <c r="I1186" i="17"/>
  <c r="E1187" i="17"/>
  <c r="F1187" i="17"/>
  <c r="D1187" i="17"/>
  <c r="G1187" i="17"/>
  <c r="H1187" i="17"/>
  <c r="I1187" i="17"/>
  <c r="E1188" i="17"/>
  <c r="F1188" i="17"/>
  <c r="D1188" i="17"/>
  <c r="G1188" i="17"/>
  <c r="H1188" i="17"/>
  <c r="I1188" i="17"/>
  <c r="E1189" i="17"/>
  <c r="F1189" i="17"/>
  <c r="D1189" i="17"/>
  <c r="G1189" i="17"/>
  <c r="H1189" i="17"/>
  <c r="I1189" i="17"/>
  <c r="E1190" i="17"/>
  <c r="F1190" i="17"/>
  <c r="D1190" i="17"/>
  <c r="G1190" i="17"/>
  <c r="H1190" i="17"/>
  <c r="I1190" i="17"/>
  <c r="E1191" i="17"/>
  <c r="F1191" i="17"/>
  <c r="D1191" i="17"/>
  <c r="G1191" i="17"/>
  <c r="H1191" i="17"/>
  <c r="I1191" i="17"/>
  <c r="E1192" i="17"/>
  <c r="F1192" i="17"/>
  <c r="D1192" i="17"/>
  <c r="G1192" i="17"/>
  <c r="H1192" i="17"/>
  <c r="I1192" i="17"/>
  <c r="E1193" i="17"/>
  <c r="F1193" i="17"/>
  <c r="D1193" i="17"/>
  <c r="G1193" i="17"/>
  <c r="H1193" i="17"/>
  <c r="I1193" i="17"/>
  <c r="E1194" i="17"/>
  <c r="F1194" i="17"/>
  <c r="D1194" i="17"/>
  <c r="G1194" i="17"/>
  <c r="H1194" i="17"/>
  <c r="I1194" i="17"/>
  <c r="E1195" i="17"/>
  <c r="F1195" i="17"/>
  <c r="D1195" i="17"/>
  <c r="G1195" i="17"/>
  <c r="H1195" i="17"/>
  <c r="I1195" i="17"/>
  <c r="E1196" i="17"/>
  <c r="F1196" i="17"/>
  <c r="D1196" i="17"/>
  <c r="G1196" i="17"/>
  <c r="H1196" i="17"/>
  <c r="I1196" i="17"/>
  <c r="E1197" i="17"/>
  <c r="F1197" i="17"/>
  <c r="D1197" i="17"/>
  <c r="G1197" i="17"/>
  <c r="H1197" i="17"/>
  <c r="I1197" i="17"/>
  <c r="E1198" i="17"/>
  <c r="F1198" i="17"/>
  <c r="D1198" i="17"/>
  <c r="G1198" i="17"/>
  <c r="H1198" i="17"/>
  <c r="I1198" i="17"/>
  <c r="E1199" i="17"/>
  <c r="F1199" i="17"/>
  <c r="D1199" i="17"/>
  <c r="G1199" i="17"/>
  <c r="H1199" i="17"/>
  <c r="I1199" i="17"/>
  <c r="E1200" i="17"/>
  <c r="F1200" i="17"/>
  <c r="D1200" i="17"/>
  <c r="G1200" i="17"/>
  <c r="H1200" i="17"/>
  <c r="I1200" i="17"/>
  <c r="E1201" i="17"/>
  <c r="F1201" i="17"/>
  <c r="D1201" i="17"/>
  <c r="G1201" i="17"/>
  <c r="H1201" i="17"/>
  <c r="I1201" i="17"/>
  <c r="E1202" i="17"/>
  <c r="F1202" i="17"/>
  <c r="D1202" i="17"/>
  <c r="G1202" i="17"/>
  <c r="H1202" i="17"/>
  <c r="I1202" i="17"/>
  <c r="E1203" i="17"/>
  <c r="F1203" i="17"/>
  <c r="D1203" i="17"/>
  <c r="G1203" i="17"/>
  <c r="H1203" i="17"/>
  <c r="I1203" i="17"/>
  <c r="E1204" i="17"/>
  <c r="F1204" i="17"/>
  <c r="D1204" i="17"/>
  <c r="G1204" i="17"/>
  <c r="H1204" i="17"/>
  <c r="I1204" i="17"/>
  <c r="E1205" i="17"/>
  <c r="F1205" i="17"/>
  <c r="D1205" i="17"/>
  <c r="G1205" i="17"/>
  <c r="H1205" i="17"/>
  <c r="I1205" i="17"/>
  <c r="E1206" i="17"/>
  <c r="F1206" i="17"/>
  <c r="D1206" i="17"/>
  <c r="G1206" i="17"/>
  <c r="H1206" i="17"/>
  <c r="I1206" i="17"/>
  <c r="E1207" i="17"/>
  <c r="F1207" i="17"/>
  <c r="D1207" i="17"/>
  <c r="G1207" i="17"/>
  <c r="H1207" i="17"/>
  <c r="I1207" i="17"/>
  <c r="E1208" i="17"/>
  <c r="F1208" i="17"/>
  <c r="D1208" i="17"/>
  <c r="G1208" i="17"/>
  <c r="H1208" i="17"/>
  <c r="I1208" i="17"/>
  <c r="E1209" i="17"/>
  <c r="F1209" i="17"/>
  <c r="D1209" i="17"/>
  <c r="G1209" i="17"/>
  <c r="H1209" i="17"/>
  <c r="I1209" i="17"/>
  <c r="E1210" i="17"/>
  <c r="F1210" i="17"/>
  <c r="D1210" i="17"/>
  <c r="G1210" i="17"/>
  <c r="H1210" i="17"/>
  <c r="I1210" i="17"/>
  <c r="E1211" i="17"/>
  <c r="F1211" i="17"/>
  <c r="D1211" i="17"/>
  <c r="G1211" i="17"/>
  <c r="H1211" i="17"/>
  <c r="I1211" i="17"/>
  <c r="E1212" i="17"/>
  <c r="F1212" i="17"/>
  <c r="D1212" i="17"/>
  <c r="G1212" i="17"/>
  <c r="H1212" i="17"/>
  <c r="I1212" i="17"/>
  <c r="E1213" i="17"/>
  <c r="F1213" i="17"/>
  <c r="D1213" i="17"/>
  <c r="G1213" i="17"/>
  <c r="H1213" i="17"/>
  <c r="I1213" i="17"/>
  <c r="E1214" i="17"/>
  <c r="F1214" i="17"/>
  <c r="D1214" i="17"/>
  <c r="G1214" i="17"/>
  <c r="H1214" i="17"/>
  <c r="I1214" i="17"/>
  <c r="E1215" i="17"/>
  <c r="F1215" i="17"/>
  <c r="D1215" i="17"/>
  <c r="G1215" i="17"/>
  <c r="H1215" i="17"/>
  <c r="I1215" i="17"/>
  <c r="E1216" i="17"/>
  <c r="F1216" i="17"/>
  <c r="D1216" i="17"/>
  <c r="G1216" i="17"/>
  <c r="H1216" i="17"/>
  <c r="I1216" i="17"/>
  <c r="E1217" i="17"/>
  <c r="F1217" i="17"/>
  <c r="D1217" i="17"/>
  <c r="G1217" i="17"/>
  <c r="H1217" i="17"/>
  <c r="I1217" i="17"/>
  <c r="E1218" i="17"/>
  <c r="F1218" i="17"/>
  <c r="D1218" i="17"/>
  <c r="G1218" i="17"/>
  <c r="H1218" i="17"/>
  <c r="I1218" i="17"/>
  <c r="E1219" i="17"/>
  <c r="F1219" i="17"/>
  <c r="D1219" i="17"/>
  <c r="G1219" i="17"/>
  <c r="H1219" i="17"/>
  <c r="I1219" i="17"/>
  <c r="E1220" i="17"/>
  <c r="F1220" i="17"/>
  <c r="D1220" i="17"/>
  <c r="G1220" i="17"/>
  <c r="H1220" i="17"/>
  <c r="I1220" i="17"/>
  <c r="E1221" i="17"/>
  <c r="F1221" i="17"/>
  <c r="D1221" i="17"/>
  <c r="G1221" i="17"/>
  <c r="H1221" i="17"/>
  <c r="I1221" i="17"/>
  <c r="E1222" i="17"/>
  <c r="F1222" i="17"/>
  <c r="D1222" i="17"/>
  <c r="G1222" i="17"/>
  <c r="H1222" i="17"/>
  <c r="I1222" i="17"/>
  <c r="E1223" i="17"/>
  <c r="F1223" i="17"/>
  <c r="D1223" i="17"/>
  <c r="G1223" i="17"/>
  <c r="H1223" i="17"/>
  <c r="I1223" i="17"/>
  <c r="E1224" i="17"/>
  <c r="F1224" i="17"/>
  <c r="D1224" i="17"/>
  <c r="G1224" i="17"/>
  <c r="H1224" i="17"/>
  <c r="I1224" i="17"/>
  <c r="E1225" i="17"/>
  <c r="F1225" i="17"/>
  <c r="D1225" i="17"/>
  <c r="G1225" i="17"/>
  <c r="H1225" i="17"/>
  <c r="I1225" i="17"/>
  <c r="E1226" i="17"/>
  <c r="F1226" i="17"/>
  <c r="D1226" i="17"/>
  <c r="G1226" i="17"/>
  <c r="H1226" i="17"/>
  <c r="I1226" i="17"/>
  <c r="E1227" i="17"/>
  <c r="F1227" i="17"/>
  <c r="D1227" i="17"/>
  <c r="G1227" i="17"/>
  <c r="H1227" i="17"/>
  <c r="I1227" i="17"/>
  <c r="E1228" i="17"/>
  <c r="F1228" i="17"/>
  <c r="D1228" i="17"/>
  <c r="G1228" i="17"/>
  <c r="H1228" i="17"/>
  <c r="I1228" i="17"/>
  <c r="E1229" i="17"/>
  <c r="F1229" i="17"/>
  <c r="D1229" i="17"/>
  <c r="G1229" i="17"/>
  <c r="H1229" i="17"/>
  <c r="I1229" i="17"/>
  <c r="E1230" i="17"/>
  <c r="F1230" i="17"/>
  <c r="D1230" i="17"/>
  <c r="G1230" i="17"/>
  <c r="H1230" i="17"/>
  <c r="I1230" i="17"/>
  <c r="E1231" i="17"/>
  <c r="F1231" i="17"/>
  <c r="D1231" i="17"/>
  <c r="G1231" i="17"/>
  <c r="H1231" i="17"/>
  <c r="I1231" i="17"/>
  <c r="E1232" i="17"/>
  <c r="F1232" i="17"/>
  <c r="D1232" i="17"/>
  <c r="G1232" i="17"/>
  <c r="H1232" i="17"/>
  <c r="I1232" i="17"/>
  <c r="E1233" i="17"/>
  <c r="F1233" i="17"/>
  <c r="D1233" i="17"/>
  <c r="G1233" i="17"/>
  <c r="H1233" i="17"/>
  <c r="I1233" i="17"/>
  <c r="E1234" i="17"/>
  <c r="F1234" i="17"/>
  <c r="D1234" i="17"/>
  <c r="G1234" i="17"/>
  <c r="H1234" i="17"/>
  <c r="I1234" i="17"/>
  <c r="E1235" i="17"/>
  <c r="F1235" i="17"/>
  <c r="D1235" i="17"/>
  <c r="G1235" i="17"/>
  <c r="H1235" i="17"/>
  <c r="I1235" i="17"/>
  <c r="E1236" i="17"/>
  <c r="F1236" i="17"/>
  <c r="D1236" i="17"/>
  <c r="G1236" i="17"/>
  <c r="H1236" i="17"/>
  <c r="I1236" i="17"/>
  <c r="E1237" i="17"/>
  <c r="F1237" i="17"/>
  <c r="D1237" i="17"/>
  <c r="G1237" i="17"/>
  <c r="H1237" i="17"/>
  <c r="I1237" i="17"/>
  <c r="E1238" i="17"/>
  <c r="F1238" i="17"/>
  <c r="D1238" i="17"/>
  <c r="G1238" i="17"/>
  <c r="H1238" i="17"/>
  <c r="I1238" i="17"/>
  <c r="E1239" i="17"/>
  <c r="F1239" i="17"/>
  <c r="D1239" i="17"/>
  <c r="G1239" i="17"/>
  <c r="H1239" i="17"/>
  <c r="I1239" i="17"/>
  <c r="E1240" i="17"/>
  <c r="F1240" i="17"/>
  <c r="D1240" i="17"/>
  <c r="G1240" i="17"/>
  <c r="H1240" i="17"/>
  <c r="I1240" i="17"/>
  <c r="E1241" i="17"/>
  <c r="F1241" i="17"/>
  <c r="D1241" i="17"/>
  <c r="G1241" i="17"/>
  <c r="H1241" i="17"/>
  <c r="I1241" i="17"/>
  <c r="E1242" i="17"/>
  <c r="F1242" i="17"/>
  <c r="D1242" i="17"/>
  <c r="G1242" i="17"/>
  <c r="H1242" i="17"/>
  <c r="I1242" i="17"/>
  <c r="E1243" i="17"/>
  <c r="F1243" i="17"/>
  <c r="D1243" i="17"/>
  <c r="G1243" i="17"/>
  <c r="H1243" i="17"/>
  <c r="I1243" i="17"/>
  <c r="E1244" i="17"/>
  <c r="F1244" i="17"/>
  <c r="D1244" i="17"/>
  <c r="G1244" i="17"/>
  <c r="H1244" i="17"/>
  <c r="I1244" i="17"/>
  <c r="E1245" i="17"/>
  <c r="F1245" i="17"/>
  <c r="D1245" i="17"/>
  <c r="G1245" i="17"/>
  <c r="H1245" i="17"/>
  <c r="I1245" i="17"/>
  <c r="E1246" i="17"/>
  <c r="F1246" i="17"/>
  <c r="D1246" i="17"/>
  <c r="G1246" i="17"/>
  <c r="H1246" i="17"/>
  <c r="I1246" i="17"/>
  <c r="E1247" i="17"/>
  <c r="F1247" i="17"/>
  <c r="D1247" i="17"/>
  <c r="G1247" i="17"/>
  <c r="H1247" i="17"/>
  <c r="I1247" i="17"/>
  <c r="E1248" i="17"/>
  <c r="F1248" i="17"/>
  <c r="D1248" i="17"/>
  <c r="G1248" i="17"/>
  <c r="H1248" i="17"/>
  <c r="I1248" i="17"/>
  <c r="E1249" i="17"/>
  <c r="F1249" i="17"/>
  <c r="D1249" i="17"/>
  <c r="G1249" i="17"/>
  <c r="H1249" i="17"/>
  <c r="I1249" i="17"/>
  <c r="E1250" i="17"/>
  <c r="F1250" i="17"/>
  <c r="D1250" i="17"/>
  <c r="G1250" i="17"/>
  <c r="H1250" i="17"/>
  <c r="I1250" i="17"/>
  <c r="E1251" i="17"/>
  <c r="F1251" i="17"/>
  <c r="D1251" i="17"/>
  <c r="G1251" i="17"/>
  <c r="H1251" i="17"/>
  <c r="I1251" i="17"/>
  <c r="E1252" i="17"/>
  <c r="F1252" i="17"/>
  <c r="D1252" i="17"/>
  <c r="G1252" i="17"/>
  <c r="H1252" i="17"/>
  <c r="I1252" i="17"/>
  <c r="E1253" i="17"/>
  <c r="F1253" i="17"/>
  <c r="D1253" i="17"/>
  <c r="G1253" i="17"/>
  <c r="H1253" i="17"/>
  <c r="I1253" i="17"/>
  <c r="E1254" i="17"/>
  <c r="F1254" i="17"/>
  <c r="D1254" i="17"/>
  <c r="G1254" i="17"/>
  <c r="H1254" i="17"/>
  <c r="I1254" i="17"/>
  <c r="E1255" i="17"/>
  <c r="F1255" i="17"/>
  <c r="D1255" i="17"/>
  <c r="G1255" i="17"/>
  <c r="H1255" i="17"/>
  <c r="I1255" i="17"/>
  <c r="E1256" i="17"/>
  <c r="F1256" i="17"/>
  <c r="D1256" i="17"/>
  <c r="G1256" i="17"/>
  <c r="H1256" i="17"/>
  <c r="I1256" i="17"/>
  <c r="E1257" i="17"/>
  <c r="F1257" i="17"/>
  <c r="D1257" i="17"/>
  <c r="G1257" i="17"/>
  <c r="H1257" i="17"/>
  <c r="I1257" i="17"/>
  <c r="E1258" i="17"/>
  <c r="F1258" i="17"/>
  <c r="D1258" i="17"/>
  <c r="G1258" i="17"/>
  <c r="H1258" i="17"/>
  <c r="I1258" i="17"/>
  <c r="E1259" i="17"/>
  <c r="F1259" i="17"/>
  <c r="D1259" i="17"/>
  <c r="G1259" i="17"/>
  <c r="H1259" i="17"/>
  <c r="I1259" i="17"/>
  <c r="E1260" i="17"/>
  <c r="F1260" i="17"/>
  <c r="D1260" i="17"/>
  <c r="G1260" i="17"/>
  <c r="H1260" i="17"/>
  <c r="I1260" i="17"/>
  <c r="E1261" i="17"/>
  <c r="F1261" i="17"/>
  <c r="D1261" i="17"/>
  <c r="G1261" i="17"/>
  <c r="H1261" i="17"/>
  <c r="I1261" i="17"/>
  <c r="E1262" i="17"/>
  <c r="F1262" i="17"/>
  <c r="D1262" i="17"/>
  <c r="G1262" i="17"/>
  <c r="H1262" i="17"/>
  <c r="I1262" i="17"/>
  <c r="E1263" i="17"/>
  <c r="F1263" i="17"/>
  <c r="D1263" i="17"/>
  <c r="G1263" i="17"/>
  <c r="H1263" i="17"/>
  <c r="I1263" i="17"/>
  <c r="E1264" i="17"/>
  <c r="F1264" i="17"/>
  <c r="D1264" i="17"/>
  <c r="G1264" i="17"/>
  <c r="H1264" i="17"/>
  <c r="I1264" i="17"/>
  <c r="E1265" i="17"/>
  <c r="F1265" i="17"/>
  <c r="D1265" i="17"/>
  <c r="G1265" i="17"/>
  <c r="H1265" i="17"/>
  <c r="I1265" i="17"/>
  <c r="E1266" i="17"/>
  <c r="F1266" i="17"/>
  <c r="D1266" i="17"/>
  <c r="G1266" i="17"/>
  <c r="H1266" i="17"/>
  <c r="I1266" i="17"/>
  <c r="E1267" i="17"/>
  <c r="F1267" i="17"/>
  <c r="D1267" i="17"/>
  <c r="G1267" i="17"/>
  <c r="H1267" i="17"/>
  <c r="I1267" i="17"/>
  <c r="E1268" i="17"/>
  <c r="F1268" i="17"/>
  <c r="D1268" i="17"/>
  <c r="G1268" i="17"/>
  <c r="H1268" i="17"/>
  <c r="I1268" i="17"/>
  <c r="E1269" i="17"/>
  <c r="F1269" i="17"/>
  <c r="D1269" i="17"/>
  <c r="G1269" i="17"/>
  <c r="H1269" i="17"/>
  <c r="I1269" i="17"/>
  <c r="E1270" i="17"/>
  <c r="F1270" i="17"/>
  <c r="D1270" i="17"/>
  <c r="G1270" i="17"/>
  <c r="H1270" i="17"/>
  <c r="I1270" i="17"/>
  <c r="E1271" i="17"/>
  <c r="F1271" i="17"/>
  <c r="D1271" i="17"/>
  <c r="G1271" i="17"/>
  <c r="H1271" i="17"/>
  <c r="I1271" i="17"/>
  <c r="E1272" i="17"/>
  <c r="F1272" i="17"/>
  <c r="D1272" i="17"/>
  <c r="G1272" i="17"/>
  <c r="H1272" i="17"/>
  <c r="I1272" i="17"/>
  <c r="E1273" i="17"/>
  <c r="F1273" i="17"/>
  <c r="D1273" i="17"/>
  <c r="G1273" i="17"/>
  <c r="H1273" i="17"/>
  <c r="I1273" i="17"/>
  <c r="E1274" i="17"/>
  <c r="F1274" i="17"/>
  <c r="D1274" i="17"/>
  <c r="G1274" i="17"/>
  <c r="H1274" i="17"/>
  <c r="I1274" i="17"/>
  <c r="E1275" i="17"/>
  <c r="F1275" i="17"/>
  <c r="D1275" i="17"/>
  <c r="G1275" i="17"/>
  <c r="H1275" i="17"/>
  <c r="I1275" i="17"/>
  <c r="E1276" i="17"/>
  <c r="F1276" i="17"/>
  <c r="D1276" i="17"/>
  <c r="G1276" i="17"/>
  <c r="H1276" i="17"/>
  <c r="I1276" i="17"/>
  <c r="E1277" i="17"/>
  <c r="F1277" i="17"/>
  <c r="D1277" i="17"/>
  <c r="G1277" i="17"/>
  <c r="H1277" i="17"/>
  <c r="I1277" i="17"/>
  <c r="E1278" i="17"/>
  <c r="F1278" i="17"/>
  <c r="D1278" i="17"/>
  <c r="G1278" i="17"/>
  <c r="H1278" i="17"/>
  <c r="I1278" i="17"/>
  <c r="E1279" i="17"/>
  <c r="F1279" i="17"/>
  <c r="D1279" i="17"/>
  <c r="G1279" i="17"/>
  <c r="H1279" i="17"/>
  <c r="I1279" i="17"/>
  <c r="E1280" i="17"/>
  <c r="F1280" i="17"/>
  <c r="D1280" i="17"/>
  <c r="G1280" i="17"/>
  <c r="H1280" i="17"/>
  <c r="I1280" i="17"/>
  <c r="E1281" i="17"/>
  <c r="F1281" i="17"/>
  <c r="D1281" i="17"/>
  <c r="G1281" i="17"/>
  <c r="H1281" i="17"/>
  <c r="I1281" i="17"/>
  <c r="E1282" i="17"/>
  <c r="F1282" i="17"/>
  <c r="D1282" i="17"/>
  <c r="G1282" i="17"/>
  <c r="H1282" i="17"/>
  <c r="I1282" i="17"/>
  <c r="E1283" i="17"/>
  <c r="F1283" i="17"/>
  <c r="D1283" i="17"/>
  <c r="G1283" i="17"/>
  <c r="H1283" i="17"/>
  <c r="I1283" i="17"/>
  <c r="E1284" i="17"/>
  <c r="F1284" i="17"/>
  <c r="D1284" i="17"/>
  <c r="G1284" i="17"/>
  <c r="H1284" i="17"/>
  <c r="I1284" i="17"/>
  <c r="E1285" i="17"/>
  <c r="F1285" i="17"/>
  <c r="D1285" i="17"/>
  <c r="G1285" i="17"/>
  <c r="H1285" i="17"/>
  <c r="I1285" i="17"/>
  <c r="E1286" i="17"/>
  <c r="F1286" i="17"/>
  <c r="D1286" i="17"/>
  <c r="G1286" i="17"/>
  <c r="H1286" i="17"/>
  <c r="I1286" i="17"/>
  <c r="E1287" i="17"/>
  <c r="F1287" i="17"/>
  <c r="D1287" i="17"/>
  <c r="G1287" i="17"/>
  <c r="H1287" i="17"/>
  <c r="I1287" i="17"/>
  <c r="E1288" i="17"/>
  <c r="F1288" i="17"/>
  <c r="D1288" i="17"/>
  <c r="G1288" i="17"/>
  <c r="H1288" i="17"/>
  <c r="I1288" i="17"/>
  <c r="E1289" i="17"/>
  <c r="F1289" i="17"/>
  <c r="D1289" i="17"/>
  <c r="G1289" i="17"/>
  <c r="H1289" i="17"/>
  <c r="I1289" i="17"/>
  <c r="E1290" i="17"/>
  <c r="F1290" i="17"/>
  <c r="D1290" i="17"/>
  <c r="G1290" i="17"/>
  <c r="H1290" i="17"/>
  <c r="I1290" i="17"/>
  <c r="E1291" i="17"/>
  <c r="F1291" i="17"/>
  <c r="D1291" i="17"/>
  <c r="G1291" i="17"/>
  <c r="H1291" i="17"/>
  <c r="I1291" i="17"/>
  <c r="E1292" i="17"/>
  <c r="F1292" i="17"/>
  <c r="D1292" i="17"/>
  <c r="G1292" i="17"/>
  <c r="H1292" i="17"/>
  <c r="I1292" i="17"/>
  <c r="E1293" i="17"/>
  <c r="F1293" i="17"/>
  <c r="D1293" i="17"/>
  <c r="G1293" i="17"/>
  <c r="H1293" i="17"/>
  <c r="I1293" i="17"/>
  <c r="E1294" i="17"/>
  <c r="F1294" i="17"/>
  <c r="D1294" i="17"/>
  <c r="G1294" i="17"/>
  <c r="H1294" i="17"/>
  <c r="I1294" i="17"/>
  <c r="E1295" i="17"/>
  <c r="F1295" i="17"/>
  <c r="D1295" i="17"/>
  <c r="G1295" i="17"/>
  <c r="H1295" i="17"/>
  <c r="I1295" i="17"/>
  <c r="E1296" i="17"/>
  <c r="F1296" i="17"/>
  <c r="D1296" i="17"/>
  <c r="G1296" i="17"/>
  <c r="H1296" i="17"/>
  <c r="I1296" i="17"/>
  <c r="E1297" i="17"/>
  <c r="F1297" i="17"/>
  <c r="D1297" i="17"/>
  <c r="G1297" i="17"/>
  <c r="H1297" i="17"/>
  <c r="I1297" i="17"/>
  <c r="E1298" i="17"/>
  <c r="F1298" i="17"/>
  <c r="D1298" i="17"/>
  <c r="G1298" i="17"/>
  <c r="H1298" i="17"/>
  <c r="I1298" i="17"/>
  <c r="E1299" i="17"/>
  <c r="F1299" i="17"/>
  <c r="D1299" i="17"/>
  <c r="G1299" i="17"/>
  <c r="H1299" i="17"/>
  <c r="I1299" i="17"/>
  <c r="E1300" i="17"/>
  <c r="F1300" i="17"/>
  <c r="D1300" i="17"/>
  <c r="G1300" i="17"/>
  <c r="H1300" i="17"/>
  <c r="I1300" i="17"/>
  <c r="E1301" i="17"/>
  <c r="F1301" i="17"/>
  <c r="D1301" i="17"/>
  <c r="G1301" i="17"/>
  <c r="H1301" i="17"/>
  <c r="I1301" i="17"/>
  <c r="E1302" i="17"/>
  <c r="F1302" i="17"/>
  <c r="D1302" i="17"/>
  <c r="G1302" i="17"/>
  <c r="H1302" i="17"/>
  <c r="I1302" i="17"/>
  <c r="E1303" i="17"/>
  <c r="F1303" i="17"/>
  <c r="D1303" i="17"/>
  <c r="G1303" i="17"/>
  <c r="H1303" i="17"/>
  <c r="I1303" i="17"/>
  <c r="E1304" i="17"/>
  <c r="F1304" i="17"/>
  <c r="D1304" i="17"/>
  <c r="G1304" i="17"/>
  <c r="H1304" i="17"/>
  <c r="I1304" i="17"/>
  <c r="E1305" i="17"/>
  <c r="F1305" i="17"/>
  <c r="D1305" i="17"/>
  <c r="G1305" i="17"/>
  <c r="H1305" i="17"/>
  <c r="I1305" i="17"/>
  <c r="E1306" i="17"/>
  <c r="F1306" i="17"/>
  <c r="D1306" i="17"/>
  <c r="G1306" i="17"/>
  <c r="H1306" i="17"/>
  <c r="I1306" i="17"/>
  <c r="E1307" i="17"/>
  <c r="F1307" i="17"/>
  <c r="D1307" i="17"/>
  <c r="G1307" i="17"/>
  <c r="H1307" i="17"/>
  <c r="I1307" i="17"/>
  <c r="E1308" i="17"/>
  <c r="F1308" i="17"/>
  <c r="D1308" i="17"/>
  <c r="G1308" i="17"/>
  <c r="H1308" i="17"/>
  <c r="I1308" i="17"/>
  <c r="E1309" i="17"/>
  <c r="F1309" i="17"/>
  <c r="D1309" i="17"/>
  <c r="G1309" i="17"/>
  <c r="H1309" i="17"/>
  <c r="I1309" i="17"/>
  <c r="E1310" i="17"/>
  <c r="F1310" i="17"/>
  <c r="D1310" i="17"/>
  <c r="G1310" i="17"/>
  <c r="H1310" i="17"/>
  <c r="I1310" i="17"/>
  <c r="E1311" i="17"/>
  <c r="F1311" i="17"/>
  <c r="D1311" i="17"/>
  <c r="G1311" i="17"/>
  <c r="H1311" i="17"/>
  <c r="I1311" i="17"/>
  <c r="E1312" i="17"/>
  <c r="F1312" i="17"/>
  <c r="D1312" i="17"/>
  <c r="G1312" i="17"/>
  <c r="H1312" i="17"/>
  <c r="I1312" i="17"/>
  <c r="E1313" i="17"/>
  <c r="F1313" i="17"/>
  <c r="D1313" i="17"/>
  <c r="G1313" i="17"/>
  <c r="H1313" i="17"/>
  <c r="I1313" i="17"/>
  <c r="E1314" i="17"/>
  <c r="F1314" i="17"/>
  <c r="D1314" i="17"/>
  <c r="G1314" i="17"/>
  <c r="H1314" i="17"/>
  <c r="I1314" i="17"/>
  <c r="E1315" i="17"/>
  <c r="F1315" i="17"/>
  <c r="D1315" i="17"/>
  <c r="G1315" i="17"/>
  <c r="H1315" i="17"/>
  <c r="I1315" i="17"/>
  <c r="E1316" i="17"/>
  <c r="F1316" i="17"/>
  <c r="D1316" i="17"/>
  <c r="G1316" i="17"/>
  <c r="H1316" i="17"/>
  <c r="I1316" i="17"/>
  <c r="E1317" i="17"/>
  <c r="F1317" i="17"/>
  <c r="D1317" i="17"/>
  <c r="G1317" i="17"/>
  <c r="H1317" i="17"/>
  <c r="I1317" i="17"/>
  <c r="E1318" i="17"/>
  <c r="F1318" i="17"/>
  <c r="D1318" i="17"/>
  <c r="G1318" i="17"/>
  <c r="H1318" i="17"/>
  <c r="I1318" i="17"/>
  <c r="E1319" i="17"/>
  <c r="F1319" i="17"/>
  <c r="D1319" i="17"/>
  <c r="G1319" i="17"/>
  <c r="H1319" i="17"/>
  <c r="I1319" i="17"/>
  <c r="E1320" i="17"/>
  <c r="F1320" i="17"/>
  <c r="D1320" i="17"/>
  <c r="G1320" i="17"/>
  <c r="H1320" i="17"/>
  <c r="I1320" i="17"/>
  <c r="E1321" i="17"/>
  <c r="F1321" i="17"/>
  <c r="D1321" i="17"/>
  <c r="G1321" i="17"/>
  <c r="H1321" i="17"/>
  <c r="I1321" i="17"/>
  <c r="E1322" i="17"/>
  <c r="F1322" i="17"/>
  <c r="D1322" i="17"/>
  <c r="G1322" i="17"/>
  <c r="H1322" i="17"/>
  <c r="I1322" i="17"/>
  <c r="E1323" i="17"/>
  <c r="F1323" i="17"/>
  <c r="D1323" i="17"/>
  <c r="G1323" i="17"/>
  <c r="H1323" i="17"/>
  <c r="I1323" i="17"/>
  <c r="E1324" i="17"/>
  <c r="F1324" i="17"/>
  <c r="D1324" i="17"/>
  <c r="G1324" i="17"/>
  <c r="H1324" i="17"/>
  <c r="I1324" i="17"/>
  <c r="E1325" i="17"/>
  <c r="F1325" i="17"/>
  <c r="D1325" i="17"/>
  <c r="G1325" i="17"/>
  <c r="H1325" i="17"/>
  <c r="I1325" i="17"/>
  <c r="E1326" i="17"/>
  <c r="F1326" i="17"/>
  <c r="D1326" i="17"/>
  <c r="G1326" i="17"/>
  <c r="H1326" i="17"/>
  <c r="I1326" i="17"/>
  <c r="E1327" i="17"/>
  <c r="F1327" i="17"/>
  <c r="D1327" i="17"/>
  <c r="G1327" i="17"/>
  <c r="H1327" i="17"/>
  <c r="I1327" i="17"/>
  <c r="E1328" i="17"/>
  <c r="F1328" i="17"/>
  <c r="D1328" i="17"/>
  <c r="G1328" i="17"/>
  <c r="H1328" i="17"/>
  <c r="I1328" i="17"/>
  <c r="E1329" i="17"/>
  <c r="F1329" i="17"/>
  <c r="D1329" i="17"/>
  <c r="G1329" i="17"/>
  <c r="H1329" i="17"/>
  <c r="I1329" i="17"/>
  <c r="E1330" i="17"/>
  <c r="F1330" i="17"/>
  <c r="D1330" i="17"/>
  <c r="G1330" i="17"/>
  <c r="H1330" i="17"/>
  <c r="I1330" i="17"/>
  <c r="E1331" i="17"/>
  <c r="F1331" i="17"/>
  <c r="D1331" i="17"/>
  <c r="G1331" i="17"/>
  <c r="H1331" i="17"/>
  <c r="I1331" i="17"/>
  <c r="E1332" i="17"/>
  <c r="F1332" i="17"/>
  <c r="D1332" i="17"/>
  <c r="G1332" i="17"/>
  <c r="H1332" i="17"/>
  <c r="I1332" i="17"/>
  <c r="E1333" i="17"/>
  <c r="F1333" i="17"/>
  <c r="D1333" i="17"/>
  <c r="G1333" i="17"/>
  <c r="H1333" i="17"/>
  <c r="I1333" i="17"/>
  <c r="E1334" i="17"/>
  <c r="F1334" i="17"/>
  <c r="D1334" i="17"/>
  <c r="G1334" i="17"/>
  <c r="H1334" i="17"/>
  <c r="I1334" i="17"/>
  <c r="E1335" i="17"/>
  <c r="F1335" i="17"/>
  <c r="D1335" i="17"/>
  <c r="G1335" i="17"/>
  <c r="H1335" i="17"/>
  <c r="I1335" i="17"/>
  <c r="E1336" i="17"/>
  <c r="F1336" i="17"/>
  <c r="D1336" i="17"/>
  <c r="G1336" i="17"/>
  <c r="H1336" i="17"/>
  <c r="I1336" i="17"/>
  <c r="E1337" i="17"/>
  <c r="F1337" i="17"/>
  <c r="D1337" i="17"/>
  <c r="G1337" i="17"/>
  <c r="H1337" i="17"/>
  <c r="I1337" i="17"/>
  <c r="E1338" i="17"/>
  <c r="F1338" i="17"/>
  <c r="D1338" i="17"/>
  <c r="G1338" i="17"/>
  <c r="H1338" i="17"/>
  <c r="I1338" i="17"/>
  <c r="E1339" i="17"/>
  <c r="F1339" i="17"/>
  <c r="D1339" i="17"/>
  <c r="G1339" i="17"/>
  <c r="H1339" i="17"/>
  <c r="I1339" i="17"/>
  <c r="E1340" i="17"/>
  <c r="F1340" i="17"/>
  <c r="D1340" i="17"/>
  <c r="G1340" i="17"/>
  <c r="H1340" i="17"/>
  <c r="I1340" i="17"/>
  <c r="E1341" i="17"/>
  <c r="F1341" i="17"/>
  <c r="D1341" i="17"/>
  <c r="G1341" i="17"/>
  <c r="H1341" i="17"/>
  <c r="I1341" i="17"/>
  <c r="E1342" i="17"/>
  <c r="F1342" i="17"/>
  <c r="D1342" i="17"/>
  <c r="G1342" i="17"/>
  <c r="H1342" i="17"/>
  <c r="I1342" i="17"/>
  <c r="E1343" i="17"/>
  <c r="F1343" i="17"/>
  <c r="D1343" i="17"/>
  <c r="G1343" i="17"/>
  <c r="H1343" i="17"/>
  <c r="I1343" i="17"/>
  <c r="E1344" i="17"/>
  <c r="F1344" i="17"/>
  <c r="D1344" i="17"/>
  <c r="G1344" i="17"/>
  <c r="H1344" i="17"/>
  <c r="I1344" i="17"/>
  <c r="E1345" i="17"/>
  <c r="F1345" i="17"/>
  <c r="D1345" i="17"/>
  <c r="G1345" i="17"/>
  <c r="H1345" i="17"/>
  <c r="I1345" i="17"/>
  <c r="E1346" i="17"/>
  <c r="F1346" i="17"/>
  <c r="D1346" i="17"/>
  <c r="G1346" i="17"/>
  <c r="H1346" i="17"/>
  <c r="I1346" i="17"/>
  <c r="E1347" i="17"/>
  <c r="F1347" i="17"/>
  <c r="D1347" i="17"/>
  <c r="G1347" i="17"/>
  <c r="H1347" i="17"/>
  <c r="I1347" i="17"/>
  <c r="E1348" i="17"/>
  <c r="F1348" i="17"/>
  <c r="D1348" i="17"/>
  <c r="G1348" i="17"/>
  <c r="H1348" i="17"/>
  <c r="I1348" i="17"/>
  <c r="E1349" i="17"/>
  <c r="F1349" i="17"/>
  <c r="D1349" i="17"/>
  <c r="G1349" i="17"/>
  <c r="H1349" i="17"/>
  <c r="I1349" i="17"/>
  <c r="E1350" i="17"/>
  <c r="F1350" i="17"/>
  <c r="D1350" i="17"/>
  <c r="G1350" i="17"/>
  <c r="H1350" i="17"/>
  <c r="I1350" i="17"/>
  <c r="E1351" i="17"/>
  <c r="F1351" i="17"/>
  <c r="D1351" i="17"/>
  <c r="G1351" i="17"/>
  <c r="H1351" i="17"/>
  <c r="I1351" i="17"/>
  <c r="E1352" i="17"/>
  <c r="F1352" i="17"/>
  <c r="D1352" i="17"/>
  <c r="G1352" i="17"/>
  <c r="H1352" i="17"/>
  <c r="I1352" i="17"/>
  <c r="E1353" i="17"/>
  <c r="F1353" i="17"/>
  <c r="D1353" i="17"/>
  <c r="G1353" i="17"/>
  <c r="H1353" i="17"/>
  <c r="I1353" i="17"/>
  <c r="E1354" i="17"/>
  <c r="F1354" i="17"/>
  <c r="D1354" i="17"/>
  <c r="G1354" i="17"/>
  <c r="H1354" i="17"/>
  <c r="I1354" i="17"/>
  <c r="E1355" i="17"/>
  <c r="F1355" i="17"/>
  <c r="D1355" i="17"/>
  <c r="G1355" i="17"/>
  <c r="H1355" i="17"/>
  <c r="I1355" i="17"/>
  <c r="E1356" i="17"/>
  <c r="F1356" i="17"/>
  <c r="D1356" i="17"/>
  <c r="G1356" i="17"/>
  <c r="H1356" i="17"/>
  <c r="I1356" i="17"/>
  <c r="E1357" i="17"/>
  <c r="F1357" i="17"/>
  <c r="D1357" i="17"/>
  <c r="G1357" i="17"/>
  <c r="H1357" i="17"/>
  <c r="I1357" i="17"/>
  <c r="E1358" i="17"/>
  <c r="F1358" i="17"/>
  <c r="D1358" i="17"/>
  <c r="G1358" i="17"/>
  <c r="H1358" i="17"/>
  <c r="I1358" i="17"/>
  <c r="E1359" i="17"/>
  <c r="F1359" i="17"/>
  <c r="D1359" i="17"/>
  <c r="G1359" i="17"/>
  <c r="H1359" i="17"/>
  <c r="I1359" i="17"/>
  <c r="E1360" i="17"/>
  <c r="F1360" i="17"/>
  <c r="D1360" i="17"/>
  <c r="G1360" i="17"/>
  <c r="H1360" i="17"/>
  <c r="I1360" i="17"/>
  <c r="E1361" i="17"/>
  <c r="F1361" i="17"/>
  <c r="D1361" i="17"/>
  <c r="G1361" i="17"/>
  <c r="H1361" i="17"/>
  <c r="I1361" i="17"/>
  <c r="E1362" i="17"/>
  <c r="F1362" i="17"/>
  <c r="D1362" i="17"/>
  <c r="G1362" i="17"/>
  <c r="H1362" i="17"/>
  <c r="I1362" i="17"/>
  <c r="E1363" i="17"/>
  <c r="F1363" i="17"/>
  <c r="D1363" i="17"/>
  <c r="G1363" i="17"/>
  <c r="H1363" i="17"/>
  <c r="I1363" i="17"/>
  <c r="E1364" i="17"/>
  <c r="F1364" i="17"/>
  <c r="D1364" i="17"/>
  <c r="G1364" i="17"/>
  <c r="H1364" i="17"/>
  <c r="I1364" i="17"/>
  <c r="E1365" i="17"/>
  <c r="F1365" i="17"/>
  <c r="D1365" i="17"/>
  <c r="G1365" i="17"/>
  <c r="H1365" i="17"/>
  <c r="I1365" i="17"/>
  <c r="E1366" i="17"/>
  <c r="F1366" i="17"/>
  <c r="D1366" i="17"/>
  <c r="G1366" i="17"/>
  <c r="H1366" i="17"/>
  <c r="I1366" i="17"/>
  <c r="E1367" i="17"/>
  <c r="F1367" i="17"/>
  <c r="D1367" i="17"/>
  <c r="G1367" i="17"/>
  <c r="H1367" i="17"/>
  <c r="I1367" i="17"/>
  <c r="E1368" i="17"/>
  <c r="F1368" i="17"/>
  <c r="D1368" i="17"/>
  <c r="G1368" i="17"/>
  <c r="H1368" i="17"/>
  <c r="I1368" i="17"/>
  <c r="E1369" i="17"/>
  <c r="F1369" i="17"/>
  <c r="D1369" i="17"/>
  <c r="G1369" i="17"/>
  <c r="H1369" i="17"/>
  <c r="I1369" i="17"/>
  <c r="E1370" i="17"/>
  <c r="F1370" i="17"/>
  <c r="D1370" i="17"/>
  <c r="G1370" i="17"/>
  <c r="H1370" i="17"/>
  <c r="I1370" i="17"/>
  <c r="E1371" i="17"/>
  <c r="F1371" i="17"/>
  <c r="D1371" i="17"/>
  <c r="G1371" i="17"/>
  <c r="H1371" i="17"/>
  <c r="I1371" i="17"/>
  <c r="E1372" i="17"/>
  <c r="F1372" i="17"/>
  <c r="D1372" i="17"/>
  <c r="G1372" i="17"/>
  <c r="H1372" i="17"/>
  <c r="I1372" i="17"/>
  <c r="E1373" i="17"/>
  <c r="F1373" i="17"/>
  <c r="D1373" i="17"/>
  <c r="G1373" i="17"/>
  <c r="H1373" i="17"/>
  <c r="I1373" i="17"/>
  <c r="E1374" i="17"/>
  <c r="F1374" i="17"/>
  <c r="D1374" i="17"/>
  <c r="G1374" i="17"/>
  <c r="H1374" i="17"/>
  <c r="I1374" i="17"/>
  <c r="E1375" i="17"/>
  <c r="F1375" i="17"/>
  <c r="D1375" i="17"/>
  <c r="G1375" i="17"/>
  <c r="H1375" i="17"/>
  <c r="I1375" i="17"/>
  <c r="E1376" i="17"/>
  <c r="F1376" i="17"/>
  <c r="D1376" i="17"/>
  <c r="G1376" i="17"/>
  <c r="H1376" i="17"/>
  <c r="I1376" i="17"/>
  <c r="E1377" i="17"/>
  <c r="F1377" i="17"/>
  <c r="D1377" i="17"/>
  <c r="G1377" i="17"/>
  <c r="H1377" i="17"/>
  <c r="I1377" i="17"/>
  <c r="E1378" i="17"/>
  <c r="F1378" i="17"/>
  <c r="D1378" i="17"/>
  <c r="G1378" i="17"/>
  <c r="H1378" i="17"/>
  <c r="I1378" i="17"/>
  <c r="E1379" i="17"/>
  <c r="F1379" i="17"/>
  <c r="D1379" i="17"/>
  <c r="G1379" i="17"/>
  <c r="H1379" i="17"/>
  <c r="I1379" i="17"/>
  <c r="E1380" i="17"/>
  <c r="F1380" i="17"/>
  <c r="D1380" i="17"/>
  <c r="G1380" i="17"/>
  <c r="H1380" i="17"/>
  <c r="I1380" i="17"/>
  <c r="E1381" i="17"/>
  <c r="F1381" i="17"/>
  <c r="D1381" i="17"/>
  <c r="G1381" i="17"/>
  <c r="H1381" i="17"/>
  <c r="I1381" i="17"/>
  <c r="E1382" i="17"/>
  <c r="F1382" i="17"/>
  <c r="D1382" i="17"/>
  <c r="G1382" i="17"/>
  <c r="H1382" i="17"/>
  <c r="I1382" i="17"/>
  <c r="E1383" i="17"/>
  <c r="F1383" i="17"/>
  <c r="D1383" i="17"/>
  <c r="G1383" i="17"/>
  <c r="H1383" i="17"/>
  <c r="I1383" i="17"/>
  <c r="E1384" i="17"/>
  <c r="F1384" i="17"/>
  <c r="D1384" i="17"/>
  <c r="G1384" i="17"/>
  <c r="H1384" i="17"/>
  <c r="I1384" i="17"/>
  <c r="E1385" i="17"/>
  <c r="F1385" i="17"/>
  <c r="D1385" i="17"/>
  <c r="G1385" i="17"/>
  <c r="H1385" i="17"/>
  <c r="I1385" i="17"/>
  <c r="E1386" i="17"/>
  <c r="F1386" i="17"/>
  <c r="D1386" i="17"/>
  <c r="G1386" i="17"/>
  <c r="H1386" i="17"/>
  <c r="I1386" i="17"/>
  <c r="E1387" i="17"/>
  <c r="F1387" i="17"/>
  <c r="D1387" i="17"/>
  <c r="G1387" i="17"/>
  <c r="H1387" i="17"/>
  <c r="I1387" i="17"/>
  <c r="E1388" i="17"/>
  <c r="F1388" i="17"/>
  <c r="D1388" i="17"/>
  <c r="G1388" i="17"/>
  <c r="H1388" i="17"/>
  <c r="I1388" i="17"/>
  <c r="E1389" i="17"/>
  <c r="F1389" i="17"/>
  <c r="D1389" i="17"/>
  <c r="G1389" i="17"/>
  <c r="H1389" i="17"/>
  <c r="I1389" i="17"/>
  <c r="E1390" i="17"/>
  <c r="F1390" i="17"/>
  <c r="D1390" i="17"/>
  <c r="G1390" i="17"/>
  <c r="H1390" i="17"/>
  <c r="I1390" i="17"/>
  <c r="E1391" i="17"/>
  <c r="F1391" i="17"/>
  <c r="D1391" i="17"/>
  <c r="G1391" i="17"/>
  <c r="H1391" i="17"/>
  <c r="I1391" i="17"/>
  <c r="E1392" i="17"/>
  <c r="F1392" i="17"/>
  <c r="D1392" i="17"/>
  <c r="G1392" i="17"/>
  <c r="H1392" i="17"/>
  <c r="I1392" i="17"/>
  <c r="E1393" i="17"/>
  <c r="F1393" i="17"/>
  <c r="D1393" i="17"/>
  <c r="G1393" i="17"/>
  <c r="H1393" i="17"/>
  <c r="I1393" i="17"/>
  <c r="E1394" i="17"/>
  <c r="F1394" i="17"/>
  <c r="D1394" i="17"/>
  <c r="G1394" i="17"/>
  <c r="H1394" i="17"/>
  <c r="I1394" i="17"/>
  <c r="E1395" i="17"/>
  <c r="F1395" i="17"/>
  <c r="D1395" i="17"/>
  <c r="G1395" i="17"/>
  <c r="H1395" i="17"/>
  <c r="I1395" i="17"/>
  <c r="E1396" i="17"/>
  <c r="F1396" i="17"/>
  <c r="D1396" i="17"/>
  <c r="G1396" i="17"/>
  <c r="H1396" i="17"/>
  <c r="I1396" i="17"/>
  <c r="E1397" i="17"/>
  <c r="F1397" i="17"/>
  <c r="D1397" i="17"/>
  <c r="G1397" i="17"/>
  <c r="H1397" i="17"/>
  <c r="I1397" i="17"/>
  <c r="E1398" i="17"/>
  <c r="F1398" i="17"/>
  <c r="D1398" i="17"/>
  <c r="G1398" i="17"/>
  <c r="H1398" i="17"/>
  <c r="I1398" i="17"/>
  <c r="E1399" i="17"/>
  <c r="F1399" i="17"/>
  <c r="D1399" i="17"/>
  <c r="G1399" i="17"/>
  <c r="H1399" i="17"/>
  <c r="I1399" i="17"/>
  <c r="E1400" i="17"/>
  <c r="F1400" i="17"/>
  <c r="D1400" i="17"/>
  <c r="G1400" i="17"/>
  <c r="H1400" i="17"/>
  <c r="I1400" i="17"/>
  <c r="E1401" i="17"/>
  <c r="F1401" i="17"/>
  <c r="D1401" i="17"/>
  <c r="G1401" i="17"/>
  <c r="H1401" i="17"/>
  <c r="I1401" i="17"/>
  <c r="E1402" i="17"/>
  <c r="F1402" i="17"/>
  <c r="D1402" i="17"/>
  <c r="G1402" i="17"/>
  <c r="H1402" i="17"/>
  <c r="I1402" i="17"/>
  <c r="E1403" i="17"/>
  <c r="F1403" i="17"/>
  <c r="D1403" i="17"/>
  <c r="G1403" i="17"/>
  <c r="H1403" i="17"/>
  <c r="I1403" i="17"/>
  <c r="E1404" i="17"/>
  <c r="F1404" i="17"/>
  <c r="D1404" i="17"/>
  <c r="G1404" i="17"/>
  <c r="H1404" i="17"/>
  <c r="I1404" i="17"/>
  <c r="E1405" i="17"/>
  <c r="F1405" i="17"/>
  <c r="D1405" i="17"/>
  <c r="G1405" i="17"/>
  <c r="H1405" i="17"/>
  <c r="I1405" i="17"/>
  <c r="E1406" i="17"/>
  <c r="F1406" i="17"/>
  <c r="D1406" i="17"/>
  <c r="G1406" i="17"/>
  <c r="H1406" i="17"/>
  <c r="I1406" i="17"/>
  <c r="E1407" i="17"/>
  <c r="F1407" i="17"/>
  <c r="D1407" i="17"/>
  <c r="G1407" i="17"/>
  <c r="H1407" i="17"/>
  <c r="I1407" i="17"/>
  <c r="E1408" i="17"/>
  <c r="F1408" i="17"/>
  <c r="D1408" i="17"/>
  <c r="G1408" i="17"/>
  <c r="H1408" i="17"/>
  <c r="I1408" i="17"/>
  <c r="E1409" i="17"/>
  <c r="F1409" i="17"/>
  <c r="D1409" i="17"/>
  <c r="G1409" i="17"/>
  <c r="H1409" i="17"/>
  <c r="I1409" i="17"/>
  <c r="E1410" i="17"/>
  <c r="F1410" i="17"/>
  <c r="D1410" i="17"/>
  <c r="G1410" i="17"/>
  <c r="H1410" i="17"/>
  <c r="I1410" i="17"/>
  <c r="E1411" i="17"/>
  <c r="F1411" i="17"/>
  <c r="D1411" i="17"/>
  <c r="G1411" i="17"/>
  <c r="H1411" i="17"/>
  <c r="I1411" i="17"/>
  <c r="E1412" i="17"/>
  <c r="F1412" i="17"/>
  <c r="D1412" i="17"/>
  <c r="G1412" i="17"/>
  <c r="H1412" i="17"/>
  <c r="I1412" i="17"/>
  <c r="E1413" i="17"/>
  <c r="F1413" i="17"/>
  <c r="D1413" i="17"/>
  <c r="G1413" i="17"/>
  <c r="H1413" i="17"/>
  <c r="I1413" i="17"/>
  <c r="E1414" i="17"/>
  <c r="F1414" i="17"/>
  <c r="D1414" i="17"/>
  <c r="G1414" i="17"/>
  <c r="H1414" i="17"/>
  <c r="I1414" i="17"/>
  <c r="E1415" i="17"/>
  <c r="F1415" i="17"/>
  <c r="D1415" i="17"/>
  <c r="G1415" i="17"/>
  <c r="H1415" i="17"/>
  <c r="I1415" i="17"/>
  <c r="E1416" i="17"/>
  <c r="F1416" i="17"/>
  <c r="D1416" i="17"/>
  <c r="G1416" i="17"/>
  <c r="H1416" i="17"/>
  <c r="I1416" i="17"/>
  <c r="E1417" i="17"/>
  <c r="F1417" i="17"/>
  <c r="D1417" i="17"/>
  <c r="G1417" i="17"/>
  <c r="H1417" i="17"/>
  <c r="I1417" i="17"/>
  <c r="E1418" i="17"/>
  <c r="F1418" i="17"/>
  <c r="D1418" i="17"/>
  <c r="G1418" i="17"/>
  <c r="H1418" i="17"/>
  <c r="I1418" i="17"/>
  <c r="E1419" i="17"/>
  <c r="F1419" i="17"/>
  <c r="D1419" i="17"/>
  <c r="G1419" i="17"/>
  <c r="H1419" i="17"/>
  <c r="I1419" i="17"/>
  <c r="E1420" i="17"/>
  <c r="F1420" i="17"/>
  <c r="D1420" i="17"/>
  <c r="G1420" i="17"/>
  <c r="H1420" i="17"/>
  <c r="I1420" i="17"/>
  <c r="E1421" i="17"/>
  <c r="F1421" i="17"/>
  <c r="D1421" i="17"/>
  <c r="G1421" i="17"/>
  <c r="H1421" i="17"/>
  <c r="I1421" i="17"/>
  <c r="E1422" i="17"/>
  <c r="F1422" i="17"/>
  <c r="D1422" i="17"/>
  <c r="G1422" i="17"/>
  <c r="H1422" i="17"/>
  <c r="I1422" i="17"/>
  <c r="E1423" i="17"/>
  <c r="F1423" i="17"/>
  <c r="D1423" i="17"/>
  <c r="G1423" i="17"/>
  <c r="H1423" i="17"/>
  <c r="I1423" i="17"/>
  <c r="E1424" i="17"/>
  <c r="F1424" i="17"/>
  <c r="D1424" i="17"/>
  <c r="G1424" i="17"/>
  <c r="H1424" i="17"/>
  <c r="I1424" i="17"/>
  <c r="E1425" i="17"/>
  <c r="F1425" i="17"/>
  <c r="D1425" i="17"/>
  <c r="G1425" i="17"/>
  <c r="H1425" i="17"/>
  <c r="I1425" i="17"/>
  <c r="E1426" i="17"/>
  <c r="F1426" i="17"/>
  <c r="D1426" i="17"/>
  <c r="G1426" i="17"/>
  <c r="H1426" i="17"/>
  <c r="I1426" i="17"/>
  <c r="E1427" i="17"/>
  <c r="F1427" i="17"/>
  <c r="D1427" i="17"/>
  <c r="G1427" i="17"/>
  <c r="H1427" i="17"/>
  <c r="I1427" i="17"/>
  <c r="E1428" i="17"/>
  <c r="F1428" i="17"/>
  <c r="D1428" i="17"/>
  <c r="G1428" i="17"/>
  <c r="H1428" i="17"/>
  <c r="I1428" i="17"/>
  <c r="E1429" i="17"/>
  <c r="F1429" i="17"/>
  <c r="D1429" i="17"/>
  <c r="G1429" i="17"/>
  <c r="H1429" i="17"/>
  <c r="I1429" i="17"/>
  <c r="E1430" i="17"/>
  <c r="F1430" i="17"/>
  <c r="D1430" i="17"/>
  <c r="G1430" i="17"/>
  <c r="H1430" i="17"/>
  <c r="I1430" i="17"/>
  <c r="E1431" i="17"/>
  <c r="F1431" i="17"/>
  <c r="D1431" i="17"/>
  <c r="G1431" i="17"/>
  <c r="H1431" i="17"/>
  <c r="I1431" i="17"/>
  <c r="E1432" i="17"/>
  <c r="F1432" i="17"/>
  <c r="D1432" i="17"/>
  <c r="G1432" i="17"/>
  <c r="H1432" i="17"/>
  <c r="I1432" i="17"/>
  <c r="E1433" i="17"/>
  <c r="F1433" i="17"/>
  <c r="D1433" i="17"/>
  <c r="G1433" i="17"/>
  <c r="H1433" i="17"/>
  <c r="I1433" i="17"/>
  <c r="E1434" i="17"/>
  <c r="F1434" i="17"/>
  <c r="D1434" i="17"/>
  <c r="G1434" i="17"/>
  <c r="H1434" i="17"/>
  <c r="I1434" i="17"/>
  <c r="E1435" i="17"/>
  <c r="F1435" i="17"/>
  <c r="D1435" i="17"/>
  <c r="G1435" i="17"/>
  <c r="H1435" i="17"/>
  <c r="I1435" i="17"/>
  <c r="E1436" i="17"/>
  <c r="F1436" i="17"/>
  <c r="D1436" i="17"/>
  <c r="G1436" i="17"/>
  <c r="H1436" i="17"/>
  <c r="I1436" i="17"/>
  <c r="E1437" i="17"/>
  <c r="F1437" i="17"/>
  <c r="D1437" i="17"/>
  <c r="G1437" i="17"/>
  <c r="H1437" i="17"/>
  <c r="I1437" i="17"/>
  <c r="E1438" i="17"/>
  <c r="F1438" i="17"/>
  <c r="D1438" i="17"/>
  <c r="G1438" i="17"/>
  <c r="H1438" i="17"/>
  <c r="I1438" i="17"/>
  <c r="E1439" i="17"/>
  <c r="F1439" i="17"/>
  <c r="D1439" i="17"/>
  <c r="G1439" i="17"/>
  <c r="H1439" i="17"/>
  <c r="I1439" i="17"/>
  <c r="E1440" i="17"/>
  <c r="F1440" i="17"/>
  <c r="D1440" i="17"/>
  <c r="G1440" i="17"/>
  <c r="H1440" i="17"/>
  <c r="I1440" i="17"/>
  <c r="E1441" i="17"/>
  <c r="F1441" i="17"/>
  <c r="D1441" i="17"/>
  <c r="G1441" i="17"/>
  <c r="H1441" i="17"/>
  <c r="I1441" i="17"/>
  <c r="E1442" i="17"/>
  <c r="F1442" i="17"/>
  <c r="D1442" i="17"/>
  <c r="G1442" i="17"/>
  <c r="H1442" i="17"/>
  <c r="I1442" i="17"/>
  <c r="E1443" i="17"/>
  <c r="F1443" i="17"/>
  <c r="D1443" i="17"/>
  <c r="G1443" i="17"/>
  <c r="H1443" i="17"/>
  <c r="I1443" i="17"/>
  <c r="E1444" i="17"/>
  <c r="F1444" i="17"/>
  <c r="D1444" i="17"/>
  <c r="G1444" i="17"/>
  <c r="H1444" i="17"/>
  <c r="I1444" i="17"/>
  <c r="E1445" i="17"/>
  <c r="F1445" i="17"/>
  <c r="D1445" i="17"/>
  <c r="G1445" i="17"/>
  <c r="H1445" i="17"/>
  <c r="I1445" i="17"/>
  <c r="E1446" i="17"/>
  <c r="F1446" i="17"/>
  <c r="D1446" i="17"/>
  <c r="G1446" i="17"/>
  <c r="H1446" i="17"/>
  <c r="I1446" i="17"/>
  <c r="E1447" i="17"/>
  <c r="F1447" i="17"/>
  <c r="D1447" i="17"/>
  <c r="G1447" i="17"/>
  <c r="H1447" i="17"/>
  <c r="I1447" i="17"/>
  <c r="E1448" i="17"/>
  <c r="F1448" i="17"/>
  <c r="D1448" i="17"/>
  <c r="G1448" i="17"/>
  <c r="H1448" i="17"/>
  <c r="I1448" i="17"/>
  <c r="E1449" i="17"/>
  <c r="F1449" i="17"/>
  <c r="D1449" i="17"/>
  <c r="G1449" i="17"/>
  <c r="H1449" i="17"/>
  <c r="I1449" i="17"/>
  <c r="E1450" i="17"/>
  <c r="F1450" i="17"/>
  <c r="D1450" i="17"/>
  <c r="G1450" i="17"/>
  <c r="H1450" i="17"/>
  <c r="I1450" i="17"/>
  <c r="E1451" i="17"/>
  <c r="F1451" i="17"/>
  <c r="D1451" i="17"/>
  <c r="G1451" i="17"/>
  <c r="H1451" i="17"/>
  <c r="I1451" i="17"/>
  <c r="E1452" i="17"/>
  <c r="F1452" i="17"/>
  <c r="D1452" i="17"/>
  <c r="G1452" i="17"/>
  <c r="H1452" i="17"/>
  <c r="I1452" i="17"/>
  <c r="E1453" i="17"/>
  <c r="F1453" i="17"/>
  <c r="D1453" i="17"/>
  <c r="G1453" i="17"/>
  <c r="H1453" i="17"/>
  <c r="I1453" i="17"/>
  <c r="E1454" i="17"/>
  <c r="F1454" i="17"/>
  <c r="D1454" i="17"/>
  <c r="G1454" i="17"/>
  <c r="H1454" i="17"/>
  <c r="I1454" i="17"/>
  <c r="E1455" i="17"/>
  <c r="F1455" i="17"/>
  <c r="D1455" i="17"/>
  <c r="G1455" i="17"/>
  <c r="H1455" i="17"/>
  <c r="I1455" i="17"/>
  <c r="E1456" i="17"/>
  <c r="F1456" i="17"/>
  <c r="D1456" i="17"/>
  <c r="G1456" i="17"/>
  <c r="H1456" i="17"/>
  <c r="I1456" i="17"/>
  <c r="E1457" i="17"/>
  <c r="F1457" i="17"/>
  <c r="D1457" i="17"/>
  <c r="G1457" i="17"/>
  <c r="H1457" i="17"/>
  <c r="I1457" i="17"/>
  <c r="E1458" i="17"/>
  <c r="F1458" i="17"/>
  <c r="D1458" i="17"/>
  <c r="G1458" i="17"/>
  <c r="H1458" i="17"/>
  <c r="I1458" i="17"/>
  <c r="E1459" i="17"/>
  <c r="F1459" i="17"/>
  <c r="D1459" i="17"/>
  <c r="G1459" i="17"/>
  <c r="H1459" i="17"/>
  <c r="I1459" i="17"/>
  <c r="E1460" i="17"/>
  <c r="F1460" i="17"/>
  <c r="D1460" i="17"/>
  <c r="G1460" i="17"/>
  <c r="H1460" i="17"/>
  <c r="I1460" i="17"/>
  <c r="E1461" i="17"/>
  <c r="F1461" i="17"/>
  <c r="D1461" i="17"/>
  <c r="G1461" i="17"/>
  <c r="H1461" i="17"/>
  <c r="I1461" i="17"/>
  <c r="E1462" i="17"/>
  <c r="F1462" i="17"/>
  <c r="D1462" i="17"/>
  <c r="G1462" i="17"/>
  <c r="H1462" i="17"/>
  <c r="I1462" i="17"/>
  <c r="E1463" i="17"/>
  <c r="F1463" i="17"/>
  <c r="D1463" i="17"/>
  <c r="G1463" i="17"/>
  <c r="H1463" i="17"/>
  <c r="I1463" i="17"/>
  <c r="E1464" i="17"/>
  <c r="F1464" i="17"/>
  <c r="D1464" i="17"/>
  <c r="G1464" i="17"/>
  <c r="H1464" i="17"/>
  <c r="I1464" i="17"/>
  <c r="E1465" i="17"/>
  <c r="F1465" i="17"/>
  <c r="D1465" i="17"/>
  <c r="G1465" i="17"/>
  <c r="H1465" i="17"/>
  <c r="I1465" i="17"/>
  <c r="E1466" i="17"/>
  <c r="F1466" i="17"/>
  <c r="D1466" i="17"/>
  <c r="G1466" i="17"/>
  <c r="H1466" i="17"/>
  <c r="I1466" i="17"/>
  <c r="E1467" i="17"/>
  <c r="F1467" i="17"/>
  <c r="D1467" i="17"/>
  <c r="G1467" i="17"/>
  <c r="H1467" i="17"/>
  <c r="I1467" i="17"/>
  <c r="E1468" i="17"/>
  <c r="F1468" i="17"/>
  <c r="D1468" i="17"/>
  <c r="G1468" i="17"/>
  <c r="H1468" i="17"/>
  <c r="I1468" i="17"/>
  <c r="E1469" i="17"/>
  <c r="F1469" i="17"/>
  <c r="D1469" i="17"/>
  <c r="G1469" i="17"/>
  <c r="H1469" i="17"/>
  <c r="I1469" i="17"/>
  <c r="E1470" i="17"/>
  <c r="F1470" i="17"/>
  <c r="D1470" i="17"/>
  <c r="G1470" i="17"/>
  <c r="H1470" i="17"/>
  <c r="I1470" i="17"/>
  <c r="E1471" i="17"/>
  <c r="F1471" i="17"/>
  <c r="D1471" i="17"/>
  <c r="G1471" i="17"/>
  <c r="H1471" i="17"/>
  <c r="I1471" i="17"/>
  <c r="E1472" i="17"/>
  <c r="F1472" i="17"/>
  <c r="D1472" i="17"/>
  <c r="G1472" i="17"/>
  <c r="H1472" i="17"/>
  <c r="I1472" i="17"/>
  <c r="E1473" i="17"/>
  <c r="F1473" i="17"/>
  <c r="D1473" i="17"/>
  <c r="G1473" i="17"/>
  <c r="H1473" i="17"/>
  <c r="I1473" i="17"/>
  <c r="E1474" i="17"/>
  <c r="F1474" i="17"/>
  <c r="D1474" i="17"/>
  <c r="G1474" i="17"/>
  <c r="H1474" i="17"/>
  <c r="I1474" i="17"/>
  <c r="E1475" i="17"/>
  <c r="F1475" i="17"/>
  <c r="D1475" i="17"/>
  <c r="G1475" i="17"/>
  <c r="H1475" i="17"/>
  <c r="I1475" i="17"/>
  <c r="E1476" i="17"/>
  <c r="F1476" i="17"/>
  <c r="D1476" i="17"/>
  <c r="G1476" i="17"/>
  <c r="H1476" i="17"/>
  <c r="I1476" i="17"/>
  <c r="E1477" i="17"/>
  <c r="F1477" i="17"/>
  <c r="D1477" i="17"/>
  <c r="G1477" i="17"/>
  <c r="H1477" i="17"/>
  <c r="I1477" i="17"/>
  <c r="E1478" i="17"/>
  <c r="F1478" i="17"/>
  <c r="D1478" i="17"/>
  <c r="G1478" i="17"/>
  <c r="H1478" i="17"/>
  <c r="I1478" i="17"/>
  <c r="E1479" i="17"/>
  <c r="F1479" i="17"/>
  <c r="D1479" i="17"/>
  <c r="G1479" i="17"/>
  <c r="H1479" i="17"/>
  <c r="I1479" i="17"/>
  <c r="E1480" i="17"/>
  <c r="F1480" i="17"/>
  <c r="D1480" i="17"/>
  <c r="G1480" i="17"/>
  <c r="H1480" i="17"/>
  <c r="I1480" i="17"/>
  <c r="E1481" i="17"/>
  <c r="F1481" i="17"/>
  <c r="D1481" i="17"/>
  <c r="G1481" i="17"/>
  <c r="H1481" i="17"/>
  <c r="I1481" i="17"/>
  <c r="E1482" i="17"/>
  <c r="F1482" i="17"/>
  <c r="D1482" i="17"/>
  <c r="G1482" i="17"/>
  <c r="H1482" i="17"/>
  <c r="I1482" i="17"/>
  <c r="E1483" i="17"/>
  <c r="F1483" i="17"/>
  <c r="D1483" i="17"/>
  <c r="G1483" i="17"/>
  <c r="H1483" i="17"/>
  <c r="I1483" i="17"/>
  <c r="E1484" i="17"/>
  <c r="F1484" i="17"/>
  <c r="D1484" i="17"/>
  <c r="G1484" i="17"/>
  <c r="H1484" i="17"/>
  <c r="I1484" i="17"/>
  <c r="E1485" i="17"/>
  <c r="F1485" i="17"/>
  <c r="D1485" i="17"/>
  <c r="G1485" i="17"/>
  <c r="H1485" i="17"/>
  <c r="I1485" i="17"/>
  <c r="E1486" i="17"/>
  <c r="F1486" i="17"/>
  <c r="D1486" i="17"/>
  <c r="G1486" i="17"/>
  <c r="H1486" i="17"/>
  <c r="I1486" i="17"/>
  <c r="E1487" i="17"/>
  <c r="F1487" i="17"/>
  <c r="D1487" i="17"/>
  <c r="G1487" i="17"/>
  <c r="H1487" i="17"/>
  <c r="I1487" i="17"/>
  <c r="E1488" i="17"/>
  <c r="F1488" i="17"/>
  <c r="D1488" i="17"/>
  <c r="G1488" i="17"/>
  <c r="H1488" i="17"/>
  <c r="I1488" i="17"/>
  <c r="E1489" i="17"/>
  <c r="F1489" i="17"/>
  <c r="D1489" i="17"/>
  <c r="G1489" i="17"/>
  <c r="H1489" i="17"/>
  <c r="I1489" i="17"/>
  <c r="E1490" i="17"/>
  <c r="F1490" i="17"/>
  <c r="D1490" i="17"/>
  <c r="G1490" i="17"/>
  <c r="H1490" i="17"/>
  <c r="I1490" i="17"/>
  <c r="E1491" i="17"/>
  <c r="F1491" i="17"/>
  <c r="D1491" i="17"/>
  <c r="G1491" i="17"/>
  <c r="H1491" i="17"/>
  <c r="I1491" i="17"/>
  <c r="E1492" i="17"/>
  <c r="F1492" i="17"/>
  <c r="D1492" i="17"/>
  <c r="G1492" i="17"/>
  <c r="H1492" i="17"/>
  <c r="I1492" i="17"/>
  <c r="E1493" i="17"/>
  <c r="F1493" i="17"/>
  <c r="D1493" i="17"/>
  <c r="G1493" i="17"/>
  <c r="H1493" i="17"/>
  <c r="I1493" i="17"/>
  <c r="E1494" i="17"/>
  <c r="F1494" i="17"/>
  <c r="D1494" i="17"/>
  <c r="G1494" i="17"/>
  <c r="H1494" i="17"/>
  <c r="I1494" i="17"/>
  <c r="E1495" i="17"/>
  <c r="F1495" i="17"/>
  <c r="D1495" i="17"/>
  <c r="G1495" i="17"/>
  <c r="H1495" i="17"/>
  <c r="I1495" i="17"/>
  <c r="E1496" i="17"/>
  <c r="F1496" i="17"/>
  <c r="D1496" i="17"/>
  <c r="G1496" i="17"/>
  <c r="H1496" i="17"/>
  <c r="I1496" i="17"/>
  <c r="E1497" i="17"/>
  <c r="F1497" i="17"/>
  <c r="D1497" i="17"/>
  <c r="G1497" i="17"/>
  <c r="H1497" i="17"/>
  <c r="I1497" i="17"/>
  <c r="E1498" i="17"/>
  <c r="F1498" i="17"/>
  <c r="D1498" i="17"/>
  <c r="G1498" i="17"/>
  <c r="H1498" i="17"/>
  <c r="I1498" i="17"/>
  <c r="E1499" i="17"/>
  <c r="F1499" i="17"/>
  <c r="D1499" i="17"/>
  <c r="G1499" i="17"/>
  <c r="H1499" i="17"/>
  <c r="I1499" i="17"/>
  <c r="E1500" i="17"/>
  <c r="F1500" i="17"/>
  <c r="D1500" i="17"/>
  <c r="G1500" i="17"/>
  <c r="H1500" i="17"/>
  <c r="I1500" i="17"/>
  <c r="E1501" i="17"/>
  <c r="F1501" i="17"/>
  <c r="D1501" i="17"/>
  <c r="G1501" i="17"/>
  <c r="H1501" i="17"/>
  <c r="I1501" i="17"/>
  <c r="E1502" i="17"/>
  <c r="F1502" i="17"/>
  <c r="D1502" i="17"/>
  <c r="G1502" i="17"/>
  <c r="H1502" i="17"/>
  <c r="I1502" i="17"/>
  <c r="E1503" i="17"/>
  <c r="F1503" i="17"/>
  <c r="D1503" i="17"/>
  <c r="G1503" i="17"/>
  <c r="H1503" i="17"/>
  <c r="I1503" i="17"/>
  <c r="E1504" i="17"/>
  <c r="F1504" i="17"/>
  <c r="D1504" i="17"/>
  <c r="G1504" i="17"/>
  <c r="H1504" i="17"/>
  <c r="I1504" i="17"/>
  <c r="E1505" i="17"/>
  <c r="F1505" i="17"/>
  <c r="D1505" i="17"/>
  <c r="G1505" i="17"/>
  <c r="H1505" i="17"/>
  <c r="I1505" i="17"/>
  <c r="E1506" i="17"/>
  <c r="F1506" i="17"/>
  <c r="D1506" i="17"/>
  <c r="G1506" i="17"/>
  <c r="H1506" i="17"/>
  <c r="I1506" i="17"/>
  <c r="E1507" i="17"/>
  <c r="F1507" i="17"/>
  <c r="D1507" i="17"/>
  <c r="G1507" i="17"/>
  <c r="H1507" i="17"/>
  <c r="I1507" i="17"/>
  <c r="E1508" i="17"/>
  <c r="F1508" i="17"/>
  <c r="D1508" i="17"/>
  <c r="G1508" i="17"/>
  <c r="H1508" i="17"/>
  <c r="I1508" i="17"/>
  <c r="E1509" i="17"/>
  <c r="F1509" i="17"/>
  <c r="D1509" i="17"/>
  <c r="G1509" i="17"/>
  <c r="H1509" i="17"/>
  <c r="I1509" i="17"/>
  <c r="E1510" i="17"/>
  <c r="F1510" i="17"/>
  <c r="D1510" i="17"/>
  <c r="G1510" i="17"/>
  <c r="H1510" i="17"/>
  <c r="I1510" i="17"/>
  <c r="E1511" i="17"/>
  <c r="F1511" i="17"/>
  <c r="D1511" i="17"/>
  <c r="G1511" i="17"/>
  <c r="H1511" i="17"/>
  <c r="I1511" i="17"/>
  <c r="E1512" i="17"/>
  <c r="F1512" i="17"/>
  <c r="D1512" i="17"/>
  <c r="G1512" i="17"/>
  <c r="H1512" i="17"/>
  <c r="I1512" i="17"/>
  <c r="E1513" i="17"/>
  <c r="F1513" i="17"/>
  <c r="D1513" i="17"/>
  <c r="G1513" i="17"/>
  <c r="H1513" i="17"/>
  <c r="I1513" i="17"/>
  <c r="E1514" i="17"/>
  <c r="F1514" i="17"/>
  <c r="D1514" i="17"/>
  <c r="G1514" i="17"/>
  <c r="H1514" i="17"/>
  <c r="I1514" i="17"/>
  <c r="E1515" i="17"/>
  <c r="F1515" i="17"/>
  <c r="D1515" i="17"/>
  <c r="G1515" i="17"/>
  <c r="H1515" i="17"/>
  <c r="I1515" i="17"/>
  <c r="E1516" i="17"/>
  <c r="F1516" i="17"/>
  <c r="D1516" i="17"/>
  <c r="G1516" i="17"/>
  <c r="H1516" i="17"/>
  <c r="I1516" i="17"/>
  <c r="E1517" i="17"/>
  <c r="F1517" i="17"/>
  <c r="D1517" i="17"/>
  <c r="G1517" i="17"/>
  <c r="H1517" i="17"/>
  <c r="I1517" i="17"/>
  <c r="E1518" i="17"/>
  <c r="F1518" i="17"/>
  <c r="D1518" i="17"/>
  <c r="G1518" i="17"/>
  <c r="H1518" i="17"/>
  <c r="I1518" i="17"/>
  <c r="E1519" i="17"/>
  <c r="F1519" i="17"/>
  <c r="D1519" i="17"/>
  <c r="G1519" i="17"/>
  <c r="H1519" i="17"/>
  <c r="I1519" i="17"/>
  <c r="E1520" i="17"/>
  <c r="F1520" i="17"/>
  <c r="D1520" i="17"/>
  <c r="G1520" i="17"/>
  <c r="H1520" i="17"/>
  <c r="I1520" i="17"/>
  <c r="E1521" i="17"/>
  <c r="F1521" i="17"/>
  <c r="D1521" i="17"/>
  <c r="G1521" i="17"/>
  <c r="H1521" i="17"/>
  <c r="I1521" i="17"/>
  <c r="E1522" i="17"/>
  <c r="F1522" i="17"/>
  <c r="D1522" i="17"/>
  <c r="G1522" i="17"/>
  <c r="H1522" i="17"/>
  <c r="I1522" i="17"/>
  <c r="E1523" i="17"/>
  <c r="F1523" i="17"/>
  <c r="D1523" i="17"/>
  <c r="G1523" i="17"/>
  <c r="H1523" i="17"/>
  <c r="I1523" i="17"/>
  <c r="E1524" i="17"/>
  <c r="F1524" i="17"/>
  <c r="D1524" i="17"/>
  <c r="G1524" i="17"/>
  <c r="H1524" i="17"/>
  <c r="I1524" i="17"/>
  <c r="E1525" i="17"/>
  <c r="F1525" i="17"/>
  <c r="D1525" i="17"/>
  <c r="G1525" i="17"/>
  <c r="H1525" i="17"/>
  <c r="I1525" i="17"/>
  <c r="E1526" i="17"/>
  <c r="F1526" i="17"/>
  <c r="D1526" i="17"/>
  <c r="G1526" i="17"/>
  <c r="H1526" i="17"/>
  <c r="I1526" i="17"/>
  <c r="E1527" i="17"/>
  <c r="F1527" i="17"/>
  <c r="D1527" i="17"/>
  <c r="G1527" i="17"/>
  <c r="H1527" i="17"/>
  <c r="I1527" i="17"/>
  <c r="E1528" i="17"/>
  <c r="F1528" i="17"/>
  <c r="D1528" i="17"/>
  <c r="G1528" i="17"/>
  <c r="H1528" i="17"/>
  <c r="I1528" i="17"/>
  <c r="E1529" i="17"/>
  <c r="F1529" i="17"/>
  <c r="D1529" i="17"/>
  <c r="G1529" i="17"/>
  <c r="H1529" i="17"/>
  <c r="I1529" i="17"/>
  <c r="E1530" i="17"/>
  <c r="F1530" i="17"/>
  <c r="D1530" i="17"/>
  <c r="G1530" i="17"/>
  <c r="H1530" i="17"/>
  <c r="I1530" i="17"/>
  <c r="E1531" i="17"/>
  <c r="F1531" i="17"/>
  <c r="D1531" i="17"/>
  <c r="G1531" i="17"/>
  <c r="H1531" i="17"/>
  <c r="I1531" i="17"/>
  <c r="E1532" i="17"/>
  <c r="F1532" i="17"/>
  <c r="D1532" i="17"/>
  <c r="G1532" i="17"/>
  <c r="H1532" i="17"/>
  <c r="I1532" i="17"/>
  <c r="E1533" i="17"/>
  <c r="F1533" i="17"/>
  <c r="D1533" i="17"/>
  <c r="G1533" i="17"/>
  <c r="H1533" i="17"/>
  <c r="I1533" i="17"/>
  <c r="E1534" i="17"/>
  <c r="F1534" i="17"/>
  <c r="D1534" i="17"/>
  <c r="G1534" i="17"/>
  <c r="H1534" i="17"/>
  <c r="I1534" i="17"/>
  <c r="E1535" i="17"/>
  <c r="F1535" i="17"/>
  <c r="D1535" i="17"/>
  <c r="G1535" i="17"/>
  <c r="H1535" i="17"/>
  <c r="I1535" i="17"/>
  <c r="E1536" i="17"/>
  <c r="F1536" i="17"/>
  <c r="D1536" i="17"/>
  <c r="G1536" i="17"/>
  <c r="H1536" i="17"/>
  <c r="I1536" i="17"/>
  <c r="E1537" i="17"/>
  <c r="F1537" i="17"/>
  <c r="D1537" i="17"/>
  <c r="G1537" i="17"/>
  <c r="H1537" i="17"/>
  <c r="I1537" i="17"/>
  <c r="E1538" i="17"/>
  <c r="F1538" i="17"/>
  <c r="D1538" i="17"/>
  <c r="G1538" i="17"/>
  <c r="H1538" i="17"/>
  <c r="I1538" i="17"/>
  <c r="E1539" i="17"/>
  <c r="F1539" i="17"/>
  <c r="D1539" i="17"/>
  <c r="G1539" i="17"/>
  <c r="H1539" i="17"/>
  <c r="I1539" i="17"/>
  <c r="E1540" i="17"/>
  <c r="F1540" i="17"/>
  <c r="D1540" i="17"/>
  <c r="G1540" i="17"/>
  <c r="H1540" i="17"/>
  <c r="I1540" i="17"/>
  <c r="E1541" i="17"/>
  <c r="F1541" i="17"/>
  <c r="D1541" i="17"/>
  <c r="G1541" i="17"/>
  <c r="H1541" i="17"/>
  <c r="I1541" i="17"/>
  <c r="E1542" i="17"/>
  <c r="F1542" i="17"/>
  <c r="D1542" i="17"/>
  <c r="G1542" i="17"/>
  <c r="H1542" i="17"/>
  <c r="I1542" i="17"/>
  <c r="E1543" i="17"/>
  <c r="F1543" i="17"/>
  <c r="D1543" i="17"/>
  <c r="G1543" i="17"/>
  <c r="H1543" i="17"/>
  <c r="I1543" i="17"/>
  <c r="E1544" i="17"/>
  <c r="F1544" i="17"/>
  <c r="D1544" i="17"/>
  <c r="G1544" i="17"/>
  <c r="H1544" i="17"/>
  <c r="I1544" i="17"/>
  <c r="E1545" i="17"/>
  <c r="F1545" i="17"/>
  <c r="D1545" i="17"/>
  <c r="G1545" i="17"/>
  <c r="H1545" i="17"/>
  <c r="I1545" i="17"/>
  <c r="E1546" i="17"/>
  <c r="F1546" i="17"/>
  <c r="D1546" i="17"/>
  <c r="G1546" i="17"/>
  <c r="H1546" i="17"/>
  <c r="I1546" i="17"/>
  <c r="E1547" i="17"/>
  <c r="F1547" i="17"/>
  <c r="D1547" i="17"/>
  <c r="G1547" i="17"/>
  <c r="H1547" i="17"/>
  <c r="I1547" i="17"/>
  <c r="E1548" i="17"/>
  <c r="F1548" i="17"/>
  <c r="D1548" i="17"/>
  <c r="G1548" i="17"/>
  <c r="H1548" i="17"/>
  <c r="I1548" i="17"/>
  <c r="E1549" i="17"/>
  <c r="F1549" i="17"/>
  <c r="D1549" i="17"/>
  <c r="G1549" i="17"/>
  <c r="H1549" i="17"/>
  <c r="I1549" i="17"/>
  <c r="E1550" i="17"/>
  <c r="F1550" i="17"/>
  <c r="D1550" i="17"/>
  <c r="G1550" i="17"/>
  <c r="H1550" i="17"/>
  <c r="I1550" i="17"/>
  <c r="E1551" i="17"/>
  <c r="F1551" i="17"/>
  <c r="D1551" i="17"/>
  <c r="G1551" i="17"/>
  <c r="H1551" i="17"/>
  <c r="I1551" i="17"/>
  <c r="E1552" i="17"/>
  <c r="F1552" i="17"/>
  <c r="D1552" i="17"/>
  <c r="G1552" i="17"/>
  <c r="H1552" i="17"/>
  <c r="I1552" i="17"/>
  <c r="E1553" i="17"/>
  <c r="F1553" i="17"/>
  <c r="D1553" i="17"/>
  <c r="G1553" i="17"/>
  <c r="H1553" i="17"/>
  <c r="I1553" i="17"/>
  <c r="E1554" i="17"/>
  <c r="F1554" i="17"/>
  <c r="D1554" i="17"/>
  <c r="G1554" i="17"/>
  <c r="H1554" i="17"/>
  <c r="I1554" i="17"/>
  <c r="E1555" i="17"/>
  <c r="F1555" i="17"/>
  <c r="D1555" i="17"/>
  <c r="G1555" i="17"/>
  <c r="H1555" i="17"/>
  <c r="I1555" i="17"/>
  <c r="E1556" i="17"/>
  <c r="F1556" i="17"/>
  <c r="D1556" i="17"/>
  <c r="G1556" i="17"/>
  <c r="H1556" i="17"/>
  <c r="I1556" i="17"/>
  <c r="E1557" i="17"/>
  <c r="F1557" i="17"/>
  <c r="D1557" i="17"/>
  <c r="G1557" i="17"/>
  <c r="H1557" i="17"/>
  <c r="I1557" i="17"/>
  <c r="E1558" i="17"/>
  <c r="F1558" i="17"/>
  <c r="D1558" i="17"/>
  <c r="G1558" i="17"/>
  <c r="H1558" i="17"/>
  <c r="I1558" i="17"/>
  <c r="E1559" i="17"/>
  <c r="F1559" i="17"/>
  <c r="D1559" i="17"/>
  <c r="G1559" i="17"/>
  <c r="H1559" i="17"/>
  <c r="I1559" i="17"/>
  <c r="E1560" i="17"/>
  <c r="F1560" i="17"/>
  <c r="D1560" i="17"/>
  <c r="G1560" i="17"/>
  <c r="H1560" i="17"/>
  <c r="I1560" i="17"/>
  <c r="E1561" i="17"/>
  <c r="F1561" i="17"/>
  <c r="D1561" i="17"/>
  <c r="G1561" i="17"/>
  <c r="H1561" i="17"/>
  <c r="I1561" i="17"/>
  <c r="E1562" i="17"/>
  <c r="F1562" i="17"/>
  <c r="D1562" i="17"/>
  <c r="G1562" i="17"/>
  <c r="H1562" i="17"/>
  <c r="I1562" i="17"/>
  <c r="E1563" i="17"/>
  <c r="F1563" i="17"/>
  <c r="D1563" i="17"/>
  <c r="G1563" i="17"/>
  <c r="H1563" i="17"/>
  <c r="I1563" i="17"/>
  <c r="E1564" i="17"/>
  <c r="F1564" i="17"/>
  <c r="D1564" i="17"/>
  <c r="G1564" i="17"/>
  <c r="H1564" i="17"/>
  <c r="I1564" i="17"/>
  <c r="E1565" i="17"/>
  <c r="F1565" i="17"/>
  <c r="D1565" i="17"/>
  <c r="G1565" i="17"/>
  <c r="H1565" i="17"/>
  <c r="I1565" i="17"/>
  <c r="E1566" i="17"/>
  <c r="F1566" i="17"/>
  <c r="D1566" i="17"/>
  <c r="G1566" i="17"/>
  <c r="H1566" i="17"/>
  <c r="I1566" i="17"/>
  <c r="E1567" i="17"/>
  <c r="F1567" i="17"/>
  <c r="D1567" i="17"/>
  <c r="G1567" i="17"/>
  <c r="H1567" i="17"/>
  <c r="I1567" i="17"/>
  <c r="E1568" i="17"/>
  <c r="F1568" i="17"/>
  <c r="D1568" i="17"/>
  <c r="G1568" i="17"/>
  <c r="H1568" i="17"/>
  <c r="I1568" i="17"/>
  <c r="E1569" i="17"/>
  <c r="F1569" i="17"/>
  <c r="D1569" i="17"/>
  <c r="G1569" i="17"/>
  <c r="H1569" i="17"/>
  <c r="I1569" i="17"/>
  <c r="E1570" i="17"/>
  <c r="F1570" i="17"/>
  <c r="D1570" i="17"/>
  <c r="G1570" i="17"/>
  <c r="H1570" i="17"/>
  <c r="I1570" i="17"/>
  <c r="E1571" i="17"/>
  <c r="F1571" i="17"/>
  <c r="D1571" i="17"/>
  <c r="G1571" i="17"/>
  <c r="H1571" i="17"/>
  <c r="I1571" i="17"/>
  <c r="E1572" i="17"/>
  <c r="F1572" i="17"/>
  <c r="D1572" i="17"/>
  <c r="G1572" i="17"/>
  <c r="H1572" i="17"/>
  <c r="I1572" i="17"/>
  <c r="E1573" i="17"/>
  <c r="F1573" i="17"/>
  <c r="D1573" i="17"/>
  <c r="G1573" i="17"/>
  <c r="H1573" i="17"/>
  <c r="I1573" i="17"/>
  <c r="E1574" i="17"/>
  <c r="F1574" i="17"/>
  <c r="D1574" i="17"/>
  <c r="G1574" i="17"/>
  <c r="H1574" i="17"/>
  <c r="I1574" i="17"/>
  <c r="E1575" i="17"/>
  <c r="F1575" i="17"/>
  <c r="D1575" i="17"/>
  <c r="G1575" i="17"/>
  <c r="H1575" i="17"/>
  <c r="I1575" i="17"/>
  <c r="E1576" i="17"/>
  <c r="F1576" i="17"/>
  <c r="D1576" i="17"/>
  <c r="G1576" i="17"/>
  <c r="H1576" i="17"/>
  <c r="I1576" i="17"/>
  <c r="E1577" i="17"/>
  <c r="F1577" i="17"/>
  <c r="D1577" i="17"/>
  <c r="G1577" i="17"/>
  <c r="H1577" i="17"/>
  <c r="I1577" i="17"/>
  <c r="E1578" i="17"/>
  <c r="F1578" i="17"/>
  <c r="D1578" i="17"/>
  <c r="G1578" i="17"/>
  <c r="H1578" i="17"/>
  <c r="I1578" i="17"/>
  <c r="E1579" i="17"/>
  <c r="F1579" i="17"/>
  <c r="D1579" i="17"/>
  <c r="G1579" i="17"/>
  <c r="H1579" i="17"/>
  <c r="I1579" i="17"/>
  <c r="E1580" i="17"/>
  <c r="F1580" i="17"/>
  <c r="D1580" i="17"/>
  <c r="G1580" i="17"/>
  <c r="H1580" i="17"/>
  <c r="I1580" i="17"/>
  <c r="E1581" i="17"/>
  <c r="F1581" i="17"/>
  <c r="D1581" i="17"/>
  <c r="G1581" i="17"/>
  <c r="H1581" i="17"/>
  <c r="I1581" i="17"/>
  <c r="E1582" i="17"/>
  <c r="F1582" i="17"/>
  <c r="D1582" i="17"/>
  <c r="G1582" i="17"/>
  <c r="H1582" i="17"/>
  <c r="I1582" i="17"/>
  <c r="E1583" i="17"/>
  <c r="F1583" i="17"/>
  <c r="D1583" i="17"/>
  <c r="G1583" i="17"/>
  <c r="H1583" i="17"/>
  <c r="I1583" i="17"/>
  <c r="E1584" i="17"/>
  <c r="F1584" i="17"/>
  <c r="D1584" i="17"/>
  <c r="G1584" i="17"/>
  <c r="H1584" i="17"/>
  <c r="I1584" i="17"/>
  <c r="E1585" i="17"/>
  <c r="F1585" i="17"/>
  <c r="D1585" i="17"/>
  <c r="G1585" i="17"/>
  <c r="H1585" i="17"/>
  <c r="I1585" i="17"/>
  <c r="E1586" i="17"/>
  <c r="F1586" i="17"/>
  <c r="D1586" i="17"/>
  <c r="G1586" i="17"/>
  <c r="H1586" i="17"/>
  <c r="I1586" i="17"/>
  <c r="E1587" i="17"/>
  <c r="F1587" i="17"/>
  <c r="D1587" i="17"/>
  <c r="G1587" i="17"/>
  <c r="H1587" i="17"/>
  <c r="I1587" i="17"/>
  <c r="E1588" i="17"/>
  <c r="F1588" i="17"/>
  <c r="D1588" i="17"/>
  <c r="G1588" i="17"/>
  <c r="H1588" i="17"/>
  <c r="I1588" i="17"/>
  <c r="E1589" i="17"/>
  <c r="F1589" i="17"/>
  <c r="D1589" i="17"/>
  <c r="G1589" i="17"/>
  <c r="H1589" i="17"/>
  <c r="I1589" i="17"/>
  <c r="E1590" i="17"/>
  <c r="F1590" i="17"/>
  <c r="D1590" i="17"/>
  <c r="G1590" i="17"/>
  <c r="H1590" i="17"/>
  <c r="I1590" i="17"/>
  <c r="E1591" i="17"/>
  <c r="F1591" i="17"/>
  <c r="D1591" i="17"/>
  <c r="G1591" i="17"/>
  <c r="H1591" i="17"/>
  <c r="I1591" i="17"/>
  <c r="E1592" i="17"/>
  <c r="F1592" i="17"/>
  <c r="D1592" i="17"/>
  <c r="G1592" i="17"/>
  <c r="H1592" i="17"/>
  <c r="I1592" i="17"/>
  <c r="E1593" i="17"/>
  <c r="F1593" i="17"/>
  <c r="D1593" i="17"/>
  <c r="G1593" i="17"/>
  <c r="H1593" i="17"/>
  <c r="I1593" i="17"/>
  <c r="E1594" i="17"/>
  <c r="F1594" i="17"/>
  <c r="D1594" i="17"/>
  <c r="G1594" i="17"/>
  <c r="H1594" i="17"/>
  <c r="I1594" i="17"/>
  <c r="E1595" i="17"/>
  <c r="F1595" i="17"/>
  <c r="D1595" i="17"/>
  <c r="G1595" i="17"/>
  <c r="H1595" i="17"/>
  <c r="I1595" i="17"/>
  <c r="E1596" i="17"/>
  <c r="F1596" i="17"/>
  <c r="D1596" i="17"/>
  <c r="G1596" i="17"/>
  <c r="H1596" i="17"/>
  <c r="I1596" i="17"/>
  <c r="E1597" i="17"/>
  <c r="F1597" i="17"/>
  <c r="D1597" i="17"/>
  <c r="G1597" i="17"/>
  <c r="H1597" i="17"/>
  <c r="I1597" i="17"/>
  <c r="E1598" i="17"/>
  <c r="F1598" i="17"/>
  <c r="D1598" i="17"/>
  <c r="G1598" i="17"/>
  <c r="H1598" i="17"/>
  <c r="I1598" i="17"/>
  <c r="E1599" i="17"/>
  <c r="F1599" i="17"/>
  <c r="D1599" i="17"/>
  <c r="G1599" i="17"/>
  <c r="H1599" i="17"/>
  <c r="I1599" i="17"/>
  <c r="E1600" i="17"/>
  <c r="F1600" i="17"/>
  <c r="D1600" i="17"/>
  <c r="G1600" i="17"/>
  <c r="H1600" i="17"/>
  <c r="I1600" i="17"/>
  <c r="E1601" i="17"/>
  <c r="F1601" i="17"/>
  <c r="D1601" i="17"/>
  <c r="G1601" i="17"/>
  <c r="H1601" i="17"/>
  <c r="I1601" i="17"/>
  <c r="E1602" i="17"/>
  <c r="F1602" i="17"/>
  <c r="D1602" i="17"/>
  <c r="G1602" i="17"/>
  <c r="H1602" i="17"/>
  <c r="I1602" i="17"/>
  <c r="E1603" i="17"/>
  <c r="F1603" i="17"/>
  <c r="D1603" i="17"/>
  <c r="G1603" i="17"/>
  <c r="H1603" i="17"/>
  <c r="I1603" i="17"/>
  <c r="E1604" i="17"/>
  <c r="F1604" i="17"/>
  <c r="D1604" i="17"/>
  <c r="G1604" i="17"/>
  <c r="H1604" i="17"/>
  <c r="I1604" i="17"/>
  <c r="E1605" i="17"/>
  <c r="F1605" i="17"/>
  <c r="D1605" i="17"/>
  <c r="G1605" i="17"/>
  <c r="H1605" i="17"/>
  <c r="I1605" i="17"/>
  <c r="E1606" i="17"/>
  <c r="F1606" i="17"/>
  <c r="D1606" i="17"/>
  <c r="G1606" i="17"/>
  <c r="H1606" i="17"/>
  <c r="I1606" i="17"/>
  <c r="E1607" i="17"/>
  <c r="F1607" i="17"/>
  <c r="D1607" i="17"/>
  <c r="G1607" i="17"/>
  <c r="H1607" i="17"/>
  <c r="I1607" i="17"/>
  <c r="E1608" i="17"/>
  <c r="F1608" i="17"/>
  <c r="D1608" i="17"/>
  <c r="G1608" i="17"/>
  <c r="H1608" i="17"/>
  <c r="I1608" i="17"/>
  <c r="E1609" i="17"/>
  <c r="F1609" i="17"/>
  <c r="D1609" i="17"/>
  <c r="G1609" i="17"/>
  <c r="H1609" i="17"/>
  <c r="I1609" i="17"/>
  <c r="E1610" i="17"/>
  <c r="F1610" i="17"/>
  <c r="D1610" i="17"/>
  <c r="G1610" i="17"/>
  <c r="H1610" i="17"/>
  <c r="I1610" i="17"/>
  <c r="E1611" i="17"/>
  <c r="F1611" i="17"/>
  <c r="D1611" i="17"/>
  <c r="G1611" i="17"/>
  <c r="H1611" i="17"/>
  <c r="I1611" i="17"/>
  <c r="E1612" i="17"/>
  <c r="F1612" i="17"/>
  <c r="D1612" i="17"/>
  <c r="G1612" i="17"/>
  <c r="H1612" i="17"/>
  <c r="I1612" i="17"/>
  <c r="E1613" i="17"/>
  <c r="F1613" i="17"/>
  <c r="D1613" i="17"/>
  <c r="G1613" i="17"/>
  <c r="H1613" i="17"/>
  <c r="I1613" i="17"/>
  <c r="E1614" i="17"/>
  <c r="F1614" i="17"/>
  <c r="D1614" i="17"/>
  <c r="G1614" i="17"/>
  <c r="H1614" i="17"/>
  <c r="I1614" i="17"/>
  <c r="E1615" i="17"/>
  <c r="F1615" i="17"/>
  <c r="D1615" i="17"/>
  <c r="G1615" i="17"/>
  <c r="H1615" i="17"/>
  <c r="I1615" i="17"/>
  <c r="E1616" i="17"/>
  <c r="F1616" i="17"/>
  <c r="D1616" i="17"/>
  <c r="G1616" i="17"/>
  <c r="H1616" i="17"/>
  <c r="I1616" i="17"/>
  <c r="E1617" i="17"/>
  <c r="F1617" i="17"/>
  <c r="D1617" i="17"/>
  <c r="G1617" i="17"/>
  <c r="H1617" i="17"/>
  <c r="I1617" i="17"/>
  <c r="E1618" i="17"/>
  <c r="F1618" i="17"/>
  <c r="D1618" i="17"/>
  <c r="G1618" i="17"/>
  <c r="H1618" i="17"/>
  <c r="I1618" i="17"/>
  <c r="E1619" i="17"/>
  <c r="F1619" i="17"/>
  <c r="D1619" i="17"/>
  <c r="G1619" i="17"/>
  <c r="H1619" i="17"/>
  <c r="I1619" i="17"/>
  <c r="E1620" i="17"/>
  <c r="F1620" i="17"/>
  <c r="D1620" i="17"/>
  <c r="G1620" i="17"/>
  <c r="H1620" i="17"/>
  <c r="I1620" i="17"/>
  <c r="E1621" i="17"/>
  <c r="F1621" i="17"/>
  <c r="D1621" i="17"/>
  <c r="G1621" i="17"/>
  <c r="H1621" i="17"/>
  <c r="I1621" i="17"/>
  <c r="E1622" i="17"/>
  <c r="F1622" i="17"/>
  <c r="D1622" i="17"/>
  <c r="G1622" i="17"/>
  <c r="H1622" i="17"/>
  <c r="I1622" i="17"/>
  <c r="E1623" i="17"/>
  <c r="F1623" i="17"/>
  <c r="D1623" i="17"/>
  <c r="G1623" i="17"/>
  <c r="H1623" i="17"/>
  <c r="I1623" i="17"/>
  <c r="E1624" i="17"/>
  <c r="F1624" i="17"/>
  <c r="D1624" i="17"/>
  <c r="G1624" i="17"/>
  <c r="H1624" i="17"/>
  <c r="I1624" i="17"/>
  <c r="E1625" i="17"/>
  <c r="F1625" i="17"/>
  <c r="D1625" i="17"/>
  <c r="G1625" i="17"/>
  <c r="H1625" i="17"/>
  <c r="I1625" i="17"/>
  <c r="E1626" i="17"/>
  <c r="F1626" i="17"/>
  <c r="D1626" i="17"/>
  <c r="G1626" i="17"/>
  <c r="H1626" i="17"/>
  <c r="I1626" i="17"/>
  <c r="E1627" i="17"/>
  <c r="F1627" i="17"/>
  <c r="D1627" i="17"/>
  <c r="G1627" i="17"/>
  <c r="H1627" i="17"/>
  <c r="I1627" i="17"/>
  <c r="E1628" i="17"/>
  <c r="F1628" i="17"/>
  <c r="D1628" i="17"/>
  <c r="G1628" i="17"/>
  <c r="H1628" i="17"/>
  <c r="I1628" i="17"/>
  <c r="E1629" i="17"/>
  <c r="F1629" i="17"/>
  <c r="D1629" i="17"/>
  <c r="G1629" i="17"/>
  <c r="H1629" i="17"/>
  <c r="I1629" i="17"/>
  <c r="E1630" i="17"/>
  <c r="F1630" i="17"/>
  <c r="D1630" i="17"/>
  <c r="G1630" i="17"/>
  <c r="H1630" i="17"/>
  <c r="I1630" i="17"/>
  <c r="E1631" i="17"/>
  <c r="F1631" i="17"/>
  <c r="D1631" i="17"/>
  <c r="G1631" i="17"/>
  <c r="H1631" i="17"/>
  <c r="I1631" i="17"/>
  <c r="E1632" i="17"/>
  <c r="F1632" i="17"/>
  <c r="D1632" i="17"/>
  <c r="G1632" i="17"/>
  <c r="H1632" i="17"/>
  <c r="I1632" i="17"/>
  <c r="E1633" i="17"/>
  <c r="F1633" i="17"/>
  <c r="D1633" i="17"/>
  <c r="G1633" i="17"/>
  <c r="H1633" i="17"/>
  <c r="I1633" i="17"/>
  <c r="E1634" i="17"/>
  <c r="F1634" i="17"/>
  <c r="D1634" i="17"/>
  <c r="G1634" i="17"/>
  <c r="H1634" i="17"/>
  <c r="I1634" i="17"/>
  <c r="E1635" i="17"/>
  <c r="F1635" i="17"/>
  <c r="D1635" i="17"/>
  <c r="G1635" i="17"/>
  <c r="H1635" i="17"/>
  <c r="I1635" i="17"/>
  <c r="E1636" i="17"/>
  <c r="F1636" i="17"/>
  <c r="D1636" i="17"/>
  <c r="G1636" i="17"/>
  <c r="H1636" i="17"/>
  <c r="I1636" i="17"/>
  <c r="E1637" i="17"/>
  <c r="F1637" i="17"/>
  <c r="D1637" i="17"/>
  <c r="G1637" i="17"/>
  <c r="H1637" i="17"/>
  <c r="I1637" i="17"/>
  <c r="E1638" i="17"/>
  <c r="F1638" i="17"/>
  <c r="D1638" i="17"/>
  <c r="G1638" i="17"/>
  <c r="H1638" i="17"/>
  <c r="I1638" i="17"/>
  <c r="E1639" i="17"/>
  <c r="F1639" i="17"/>
  <c r="D1639" i="17"/>
  <c r="G1639" i="17"/>
  <c r="H1639" i="17"/>
  <c r="I1639" i="17"/>
  <c r="E1640" i="17"/>
  <c r="F1640" i="17"/>
  <c r="D1640" i="17"/>
  <c r="G1640" i="17"/>
  <c r="H1640" i="17"/>
  <c r="I1640" i="17"/>
  <c r="E1641" i="17"/>
  <c r="F1641" i="17"/>
  <c r="D1641" i="17"/>
  <c r="G1641" i="17"/>
  <c r="H1641" i="17"/>
  <c r="I1641" i="17"/>
  <c r="E1642" i="17"/>
  <c r="F1642" i="17"/>
  <c r="D1642" i="17"/>
  <c r="G1642" i="17"/>
  <c r="H1642" i="17"/>
  <c r="I1642" i="17"/>
  <c r="E1643" i="17"/>
  <c r="F1643" i="17"/>
  <c r="D1643" i="17"/>
  <c r="G1643" i="17"/>
  <c r="H1643" i="17"/>
  <c r="I1643" i="17"/>
  <c r="E1644" i="17"/>
  <c r="F1644" i="17"/>
  <c r="D1644" i="17"/>
  <c r="G1644" i="17"/>
  <c r="H1644" i="17"/>
  <c r="I1644" i="17"/>
  <c r="E1645" i="17"/>
  <c r="F1645" i="17"/>
  <c r="D1645" i="17"/>
  <c r="G1645" i="17"/>
  <c r="H1645" i="17"/>
  <c r="I1645" i="17"/>
  <c r="E1646" i="17"/>
  <c r="F1646" i="17"/>
  <c r="D1646" i="17"/>
  <c r="G1646" i="17"/>
  <c r="H1646" i="17"/>
  <c r="I1646" i="17"/>
  <c r="E1647" i="17"/>
  <c r="F1647" i="17"/>
  <c r="D1647" i="17"/>
  <c r="G1647" i="17"/>
  <c r="H1647" i="17"/>
  <c r="I1647" i="17"/>
  <c r="E1648" i="17"/>
  <c r="F1648" i="17"/>
  <c r="D1648" i="17"/>
  <c r="G1648" i="17"/>
  <c r="H1648" i="17"/>
  <c r="I1648" i="17"/>
  <c r="E1649" i="17"/>
  <c r="F1649" i="17"/>
  <c r="D1649" i="17"/>
  <c r="G1649" i="17"/>
  <c r="H1649" i="17"/>
  <c r="I1649" i="17"/>
  <c r="E1650" i="17"/>
  <c r="F1650" i="17"/>
  <c r="D1650" i="17"/>
  <c r="G1650" i="17"/>
  <c r="H1650" i="17"/>
  <c r="I1650" i="17"/>
  <c r="E1651" i="17"/>
  <c r="F1651" i="17"/>
  <c r="D1651" i="17"/>
  <c r="G1651" i="17"/>
  <c r="H1651" i="17"/>
  <c r="I1651" i="17"/>
  <c r="E1652" i="17"/>
  <c r="F1652" i="17"/>
  <c r="D1652" i="17"/>
  <c r="G1652" i="17"/>
  <c r="H1652" i="17"/>
  <c r="I1652" i="17"/>
  <c r="E1653" i="17"/>
  <c r="F1653" i="17"/>
  <c r="D1653" i="17"/>
  <c r="G1653" i="17"/>
  <c r="H1653" i="17"/>
  <c r="I1653" i="17"/>
  <c r="E1654" i="17"/>
  <c r="F1654" i="17"/>
  <c r="D1654" i="17"/>
  <c r="G1654" i="17"/>
  <c r="H1654" i="17"/>
  <c r="I1654" i="17"/>
  <c r="E1655" i="17"/>
  <c r="F1655" i="17"/>
  <c r="D1655" i="17"/>
  <c r="G1655" i="17"/>
  <c r="H1655" i="17"/>
  <c r="I1655" i="17"/>
  <c r="E1656" i="17"/>
  <c r="F1656" i="17"/>
  <c r="D1656" i="17"/>
  <c r="G1656" i="17"/>
  <c r="H1656" i="17"/>
  <c r="I1656" i="17"/>
  <c r="E1657" i="17"/>
  <c r="F1657" i="17"/>
  <c r="D1657" i="17"/>
  <c r="G1657" i="17"/>
  <c r="H1657" i="17"/>
  <c r="I1657" i="17"/>
  <c r="E1658" i="17"/>
  <c r="F1658" i="17"/>
  <c r="D1658" i="17"/>
  <c r="G1658" i="17"/>
  <c r="H1658" i="17"/>
  <c r="I1658" i="17"/>
  <c r="E1659" i="17"/>
  <c r="F1659" i="17"/>
  <c r="D1659" i="17"/>
  <c r="G1659" i="17"/>
  <c r="H1659" i="17"/>
  <c r="I1659" i="17"/>
  <c r="E1660" i="17"/>
  <c r="F1660" i="17"/>
  <c r="D1660" i="17"/>
  <c r="G1660" i="17"/>
  <c r="H1660" i="17"/>
  <c r="I1660" i="17"/>
  <c r="E1661" i="17"/>
  <c r="F1661" i="17"/>
  <c r="D1661" i="17"/>
  <c r="G1661" i="17"/>
  <c r="H1661" i="17"/>
  <c r="I1661" i="17"/>
  <c r="E1662" i="17"/>
  <c r="F1662" i="17"/>
  <c r="D1662" i="17"/>
  <c r="G1662" i="17"/>
  <c r="H1662" i="17"/>
  <c r="I1662" i="17"/>
  <c r="E1663" i="17"/>
  <c r="F1663" i="17"/>
  <c r="D1663" i="17"/>
  <c r="G1663" i="17"/>
  <c r="H1663" i="17"/>
  <c r="I1663" i="17"/>
  <c r="E1664" i="17"/>
  <c r="F1664" i="17"/>
  <c r="D1664" i="17"/>
  <c r="G1664" i="17"/>
  <c r="H1664" i="17"/>
  <c r="I1664" i="17"/>
  <c r="E1665" i="17"/>
  <c r="F1665" i="17"/>
  <c r="D1665" i="17"/>
  <c r="G1665" i="17"/>
  <c r="H1665" i="17"/>
  <c r="I1665" i="17"/>
  <c r="E1666" i="17"/>
  <c r="F1666" i="17"/>
  <c r="D1666" i="17"/>
  <c r="G1666" i="17"/>
  <c r="H1666" i="17"/>
  <c r="I1666" i="17"/>
  <c r="E1667" i="17"/>
  <c r="F1667" i="17"/>
  <c r="D1667" i="17"/>
  <c r="G1667" i="17"/>
  <c r="H1667" i="17"/>
  <c r="I1667" i="17"/>
  <c r="E1668" i="17"/>
  <c r="F1668" i="17"/>
  <c r="D1668" i="17"/>
  <c r="G1668" i="17"/>
  <c r="H1668" i="17"/>
  <c r="I1668" i="17"/>
  <c r="E1669" i="17"/>
  <c r="F1669" i="17"/>
  <c r="D1669" i="17"/>
  <c r="G1669" i="17"/>
  <c r="H1669" i="17"/>
  <c r="I1669" i="17"/>
  <c r="E1670" i="17"/>
  <c r="F1670" i="17"/>
  <c r="D1670" i="17"/>
  <c r="G1670" i="17"/>
  <c r="H1670" i="17"/>
  <c r="I1670" i="17"/>
  <c r="E1671" i="17"/>
  <c r="F1671" i="17"/>
  <c r="D1671" i="17"/>
  <c r="G1671" i="17"/>
  <c r="H1671" i="17"/>
  <c r="I1671" i="17"/>
  <c r="E1672" i="17"/>
  <c r="F1672" i="17"/>
  <c r="D1672" i="17"/>
  <c r="G1672" i="17"/>
  <c r="H1672" i="17"/>
  <c r="I1672" i="17"/>
  <c r="E1673" i="17"/>
  <c r="F1673" i="17"/>
  <c r="D1673" i="17"/>
  <c r="G1673" i="17"/>
  <c r="H1673" i="17"/>
  <c r="I1673" i="17"/>
  <c r="E1674" i="17"/>
  <c r="F1674" i="17"/>
  <c r="D1674" i="17"/>
  <c r="G1674" i="17"/>
  <c r="H1674" i="17"/>
  <c r="I1674" i="17"/>
  <c r="E1675" i="17"/>
  <c r="F1675" i="17"/>
  <c r="D1675" i="17"/>
  <c r="G1675" i="17"/>
  <c r="H1675" i="17"/>
  <c r="I1675" i="17"/>
  <c r="E1676" i="17"/>
  <c r="F1676" i="17"/>
  <c r="D1676" i="17"/>
  <c r="G1676" i="17"/>
  <c r="H1676" i="17"/>
  <c r="I1676" i="17"/>
  <c r="E1677" i="17"/>
  <c r="F1677" i="17"/>
  <c r="D1677" i="17"/>
  <c r="G1677" i="17"/>
  <c r="H1677" i="17"/>
  <c r="I1677" i="17"/>
  <c r="E1678" i="17"/>
  <c r="F1678" i="17"/>
  <c r="D1678" i="17"/>
  <c r="G1678" i="17"/>
  <c r="H1678" i="17"/>
  <c r="I1678" i="17"/>
  <c r="E1679" i="17"/>
  <c r="F1679" i="17"/>
  <c r="D1679" i="17"/>
  <c r="G1679" i="17"/>
  <c r="H1679" i="17"/>
  <c r="I1679" i="17"/>
  <c r="E1680" i="17"/>
  <c r="F1680" i="17"/>
  <c r="D1680" i="17"/>
  <c r="G1680" i="17"/>
  <c r="H1680" i="17"/>
  <c r="I1680" i="17"/>
  <c r="E1681" i="17"/>
  <c r="F1681" i="17"/>
  <c r="D1681" i="17"/>
  <c r="G1681" i="17"/>
  <c r="H1681" i="17"/>
  <c r="I1681" i="17"/>
  <c r="E1682" i="17"/>
  <c r="F1682" i="17"/>
  <c r="D1682" i="17"/>
  <c r="G1682" i="17"/>
  <c r="H1682" i="17"/>
  <c r="I1682" i="17"/>
  <c r="E1683" i="17"/>
  <c r="F1683" i="17"/>
  <c r="D1683" i="17"/>
  <c r="G1683" i="17"/>
  <c r="H1683" i="17"/>
  <c r="I1683" i="17"/>
  <c r="E1684" i="17"/>
  <c r="F1684" i="17"/>
  <c r="D1684" i="17"/>
  <c r="G1684" i="17"/>
  <c r="H1684" i="17"/>
  <c r="I1684" i="17"/>
  <c r="E1685" i="17"/>
  <c r="F1685" i="17"/>
  <c r="D1685" i="17"/>
  <c r="G1685" i="17"/>
  <c r="H1685" i="17"/>
  <c r="I1685" i="17"/>
  <c r="E1686" i="17"/>
  <c r="F1686" i="17"/>
  <c r="D1686" i="17"/>
  <c r="G1686" i="17"/>
  <c r="H1686" i="17"/>
  <c r="I1686" i="17"/>
  <c r="E1687" i="17"/>
  <c r="F1687" i="17"/>
  <c r="D1687" i="17"/>
  <c r="G1687" i="17"/>
  <c r="H1687" i="17"/>
  <c r="I1687" i="17"/>
  <c r="E1688" i="17"/>
  <c r="F1688" i="17"/>
  <c r="D1688" i="17"/>
  <c r="G1688" i="17"/>
  <c r="H1688" i="17"/>
  <c r="I1688" i="17"/>
  <c r="E1689" i="17"/>
  <c r="F1689" i="17"/>
  <c r="D1689" i="17"/>
  <c r="G1689" i="17"/>
  <c r="H1689" i="17"/>
  <c r="I1689" i="17"/>
  <c r="E1690" i="17"/>
  <c r="F1690" i="17"/>
  <c r="D1690" i="17"/>
  <c r="G1690" i="17"/>
  <c r="H1690" i="17"/>
  <c r="I1690" i="17"/>
  <c r="E1691" i="17"/>
  <c r="F1691" i="17"/>
  <c r="D1691" i="17"/>
  <c r="G1691" i="17"/>
  <c r="H1691" i="17"/>
  <c r="I1691" i="17"/>
  <c r="E1692" i="17"/>
  <c r="F1692" i="17"/>
  <c r="D1692" i="17"/>
  <c r="G1692" i="17"/>
  <c r="H1692" i="17"/>
  <c r="I1692" i="17"/>
  <c r="E1693" i="17"/>
  <c r="F1693" i="17"/>
  <c r="D1693" i="17"/>
  <c r="G1693" i="17"/>
  <c r="H1693" i="17"/>
  <c r="I1693" i="17"/>
  <c r="E1694" i="17"/>
  <c r="F1694" i="17"/>
  <c r="D1694" i="17"/>
  <c r="G1694" i="17"/>
  <c r="H1694" i="17"/>
  <c r="I1694" i="17"/>
  <c r="E1695" i="17"/>
  <c r="F1695" i="17"/>
  <c r="D1695" i="17"/>
  <c r="G1695" i="17"/>
  <c r="H1695" i="17"/>
  <c r="I1695" i="17"/>
  <c r="E1696" i="17"/>
  <c r="F1696" i="17"/>
  <c r="D1696" i="17"/>
  <c r="G1696" i="17"/>
  <c r="H1696" i="17"/>
  <c r="I1696" i="17"/>
  <c r="E1697" i="17"/>
  <c r="F1697" i="17"/>
  <c r="D1697" i="17"/>
  <c r="G1697" i="17"/>
  <c r="H1697" i="17"/>
  <c r="I1697" i="17"/>
  <c r="E1698" i="17"/>
  <c r="F1698" i="17"/>
  <c r="D1698" i="17"/>
  <c r="G1698" i="17"/>
  <c r="H1698" i="17"/>
  <c r="I1698" i="17"/>
  <c r="E1699" i="17"/>
  <c r="F1699" i="17"/>
  <c r="D1699" i="17"/>
  <c r="G1699" i="17"/>
  <c r="H1699" i="17"/>
  <c r="I1699" i="17"/>
  <c r="E1700" i="17"/>
  <c r="F1700" i="17"/>
  <c r="D1700" i="17"/>
  <c r="G1700" i="17"/>
  <c r="H1700" i="17"/>
  <c r="I1700" i="17"/>
  <c r="E1701" i="17"/>
  <c r="F1701" i="17"/>
  <c r="D1701" i="17"/>
  <c r="G1701" i="17"/>
  <c r="H1701" i="17"/>
  <c r="I1701" i="17"/>
  <c r="E1702" i="17"/>
  <c r="F1702" i="17"/>
  <c r="D1702" i="17"/>
  <c r="G1702" i="17"/>
  <c r="H1702" i="17"/>
  <c r="I1702" i="17"/>
  <c r="E1703" i="17"/>
  <c r="F1703" i="17"/>
  <c r="D1703" i="17"/>
  <c r="G1703" i="17"/>
  <c r="H1703" i="17"/>
  <c r="I1703" i="17"/>
  <c r="E1704" i="17"/>
  <c r="F1704" i="17"/>
  <c r="D1704" i="17"/>
  <c r="G1704" i="17"/>
  <c r="H1704" i="17"/>
  <c r="I1704" i="17"/>
  <c r="E1705" i="17"/>
  <c r="F1705" i="17"/>
  <c r="D1705" i="17"/>
  <c r="G1705" i="17"/>
  <c r="H1705" i="17"/>
  <c r="I1705" i="17"/>
  <c r="E1706" i="17"/>
  <c r="F1706" i="17"/>
  <c r="D1706" i="17"/>
  <c r="G1706" i="17"/>
  <c r="H1706" i="17"/>
  <c r="I1706" i="17"/>
  <c r="E1707" i="17"/>
  <c r="F1707" i="17"/>
  <c r="D1707" i="17"/>
  <c r="G1707" i="17"/>
  <c r="H1707" i="17"/>
  <c r="I1707" i="17"/>
  <c r="E1708" i="17"/>
  <c r="F1708" i="17"/>
  <c r="D1708" i="17"/>
  <c r="G1708" i="17"/>
  <c r="H1708" i="17"/>
  <c r="I1708" i="17"/>
  <c r="E1709" i="17"/>
  <c r="F1709" i="17"/>
  <c r="D1709" i="17"/>
  <c r="G1709" i="17"/>
  <c r="H1709" i="17"/>
  <c r="I1709" i="17"/>
  <c r="E1710" i="17"/>
  <c r="F1710" i="17"/>
  <c r="D1710" i="17"/>
  <c r="G1710" i="17"/>
  <c r="H1710" i="17"/>
  <c r="I1710" i="17"/>
  <c r="E1711" i="17"/>
  <c r="F1711" i="17"/>
  <c r="D1711" i="17"/>
  <c r="G1711" i="17"/>
  <c r="H1711" i="17"/>
  <c r="I1711" i="17"/>
  <c r="E1712" i="17"/>
  <c r="F1712" i="17"/>
  <c r="D1712" i="17"/>
  <c r="G1712" i="17"/>
  <c r="H1712" i="17"/>
  <c r="I1712" i="17"/>
  <c r="E1713" i="17"/>
  <c r="F1713" i="17"/>
  <c r="D1713" i="17"/>
  <c r="G1713" i="17"/>
  <c r="H1713" i="17"/>
  <c r="I1713" i="17"/>
  <c r="E1714" i="17"/>
  <c r="F1714" i="17"/>
  <c r="D1714" i="17"/>
  <c r="G1714" i="17"/>
  <c r="H1714" i="17"/>
  <c r="I1714" i="17"/>
  <c r="E1715" i="17"/>
  <c r="F1715" i="17"/>
  <c r="D1715" i="17"/>
  <c r="G1715" i="17"/>
  <c r="H1715" i="17"/>
  <c r="I1715" i="17"/>
  <c r="E1716" i="17"/>
  <c r="F1716" i="17"/>
  <c r="D1716" i="17"/>
  <c r="G1716" i="17"/>
  <c r="H1716" i="17"/>
  <c r="I1716" i="17"/>
  <c r="E1717" i="17"/>
  <c r="F1717" i="17"/>
  <c r="D1717" i="17"/>
  <c r="G1717" i="17"/>
  <c r="H1717" i="17"/>
  <c r="I1717" i="17"/>
  <c r="E1718" i="17"/>
  <c r="F1718" i="17"/>
  <c r="D1718" i="17"/>
  <c r="G1718" i="17"/>
  <c r="H1718" i="17"/>
  <c r="I1718" i="17"/>
  <c r="E1719" i="17"/>
  <c r="F1719" i="17"/>
  <c r="D1719" i="17"/>
  <c r="G1719" i="17"/>
  <c r="H1719" i="17"/>
  <c r="I1719" i="17"/>
  <c r="E1720" i="17"/>
  <c r="F1720" i="17"/>
  <c r="D1720" i="17"/>
  <c r="G1720" i="17"/>
  <c r="H1720" i="17"/>
  <c r="I1720" i="17"/>
  <c r="E1721" i="17"/>
  <c r="F1721" i="17"/>
  <c r="D1721" i="17"/>
  <c r="G1721" i="17"/>
  <c r="H1721" i="17"/>
  <c r="I1721" i="17"/>
  <c r="E1722" i="17"/>
  <c r="F1722" i="17"/>
  <c r="D1722" i="17"/>
  <c r="G1722" i="17"/>
  <c r="H1722" i="17"/>
  <c r="I1722" i="17"/>
  <c r="E1723" i="17"/>
  <c r="F1723" i="17"/>
  <c r="D1723" i="17"/>
  <c r="G1723" i="17"/>
  <c r="H1723" i="17"/>
  <c r="I1723" i="17"/>
  <c r="E1724" i="17"/>
  <c r="F1724" i="17"/>
  <c r="D1724" i="17"/>
  <c r="G1724" i="17"/>
  <c r="H1724" i="17"/>
  <c r="I1724" i="17"/>
  <c r="E1725" i="17"/>
  <c r="F1725" i="17"/>
  <c r="D1725" i="17"/>
  <c r="G1725" i="17"/>
  <c r="H1725" i="17"/>
  <c r="I1725" i="17"/>
  <c r="E1726" i="17"/>
  <c r="F1726" i="17"/>
  <c r="D1726" i="17"/>
  <c r="G1726" i="17"/>
  <c r="H1726" i="17"/>
  <c r="I1726" i="17"/>
  <c r="E1727" i="17"/>
  <c r="F1727" i="17"/>
  <c r="D1727" i="17"/>
  <c r="G1727" i="17"/>
  <c r="H1727" i="17"/>
  <c r="I1727" i="17"/>
  <c r="E1728" i="17"/>
  <c r="F1728" i="17"/>
  <c r="D1728" i="17"/>
  <c r="G1728" i="17"/>
  <c r="H1728" i="17"/>
  <c r="I1728" i="17"/>
  <c r="E1729" i="17"/>
  <c r="F1729" i="17"/>
  <c r="D1729" i="17"/>
  <c r="G1729" i="17"/>
  <c r="H1729" i="17"/>
  <c r="I1729" i="17"/>
  <c r="E1730" i="17"/>
  <c r="F1730" i="17"/>
  <c r="D1730" i="17"/>
  <c r="G1730" i="17"/>
  <c r="H1730" i="17"/>
  <c r="I1730" i="17"/>
  <c r="E1731" i="17"/>
  <c r="F1731" i="17"/>
  <c r="D1731" i="17"/>
  <c r="G1731" i="17"/>
  <c r="H1731" i="17"/>
  <c r="I1731" i="17"/>
  <c r="E1732" i="17"/>
  <c r="F1732" i="17"/>
  <c r="D1732" i="17"/>
  <c r="G1732" i="17"/>
  <c r="H1732" i="17"/>
  <c r="I1732" i="17"/>
  <c r="E1733" i="17"/>
  <c r="F1733" i="17"/>
  <c r="D1733" i="17"/>
  <c r="G1733" i="17"/>
  <c r="H1733" i="17"/>
  <c r="I1733" i="17"/>
  <c r="E1734" i="17"/>
  <c r="F1734" i="17"/>
  <c r="D1734" i="17"/>
  <c r="G1734" i="17"/>
  <c r="H1734" i="17"/>
  <c r="I1734" i="17"/>
  <c r="E1735" i="17"/>
  <c r="F1735" i="17"/>
  <c r="D1735" i="17"/>
  <c r="G1735" i="17"/>
  <c r="H1735" i="17"/>
  <c r="I1735" i="17"/>
  <c r="E1736" i="17"/>
  <c r="F1736" i="17"/>
  <c r="D1736" i="17"/>
  <c r="G1736" i="17"/>
  <c r="H1736" i="17"/>
  <c r="I1736" i="17"/>
  <c r="E1737" i="17"/>
  <c r="F1737" i="17"/>
  <c r="D1737" i="17"/>
  <c r="G1737" i="17"/>
  <c r="H1737" i="17"/>
  <c r="I1737" i="17"/>
  <c r="E1738" i="17"/>
  <c r="F1738" i="17"/>
  <c r="D1738" i="17"/>
  <c r="G1738" i="17"/>
  <c r="H1738" i="17"/>
  <c r="I1738" i="17"/>
  <c r="E1739" i="17"/>
  <c r="F1739" i="17"/>
  <c r="D1739" i="17"/>
  <c r="G1739" i="17"/>
  <c r="H1739" i="17"/>
  <c r="I1739" i="17"/>
  <c r="E1740" i="17"/>
  <c r="F1740" i="17"/>
  <c r="D1740" i="17"/>
  <c r="G1740" i="17"/>
  <c r="H1740" i="17"/>
  <c r="I1740" i="17"/>
  <c r="E1741" i="17"/>
  <c r="F1741" i="17"/>
  <c r="D1741" i="17"/>
  <c r="G1741" i="17"/>
  <c r="H1741" i="17"/>
  <c r="I1741" i="17"/>
  <c r="E1742" i="17"/>
  <c r="F1742" i="17"/>
  <c r="D1742" i="17"/>
  <c r="G1742" i="17"/>
  <c r="H1742" i="17"/>
  <c r="I1742" i="17"/>
  <c r="E1743" i="17"/>
  <c r="F1743" i="17"/>
  <c r="D1743" i="17"/>
  <c r="G1743" i="17"/>
  <c r="H1743" i="17"/>
  <c r="I1743" i="17"/>
  <c r="E1744" i="17"/>
  <c r="F1744" i="17"/>
  <c r="D1744" i="17"/>
  <c r="G1744" i="17"/>
  <c r="H1744" i="17"/>
  <c r="I1744" i="17"/>
  <c r="E1745" i="17"/>
  <c r="F1745" i="17"/>
  <c r="D1745" i="17"/>
  <c r="G1745" i="17"/>
  <c r="H1745" i="17"/>
  <c r="I1745" i="17"/>
  <c r="E1746" i="17"/>
  <c r="F1746" i="17"/>
  <c r="D1746" i="17"/>
  <c r="G1746" i="17"/>
  <c r="H1746" i="17"/>
  <c r="I1746" i="17"/>
  <c r="E1747" i="17"/>
  <c r="F1747" i="17"/>
  <c r="D1747" i="17"/>
  <c r="G1747" i="17"/>
  <c r="H1747" i="17"/>
  <c r="I1747" i="17"/>
  <c r="E1748" i="17"/>
  <c r="F1748" i="17"/>
  <c r="D1748" i="17"/>
  <c r="G1748" i="17"/>
  <c r="H1748" i="17"/>
  <c r="I1748" i="17"/>
  <c r="E1749" i="17"/>
  <c r="F1749" i="17"/>
  <c r="D1749" i="17"/>
  <c r="G1749" i="17"/>
  <c r="H1749" i="17"/>
  <c r="I1749" i="17"/>
  <c r="E1750" i="17"/>
  <c r="F1750" i="17"/>
  <c r="D1750" i="17"/>
  <c r="G1750" i="17"/>
  <c r="H1750" i="17"/>
  <c r="I1750" i="17"/>
  <c r="E1751" i="17"/>
  <c r="F1751" i="17"/>
  <c r="D1751" i="17"/>
  <c r="G1751" i="17"/>
  <c r="H1751" i="17"/>
  <c r="I1751" i="17"/>
  <c r="E1752" i="17"/>
  <c r="F1752" i="17"/>
  <c r="D1752" i="17"/>
  <c r="G1752" i="17"/>
  <c r="H1752" i="17"/>
  <c r="I1752" i="17"/>
  <c r="E1753" i="17"/>
  <c r="F1753" i="17"/>
  <c r="D1753" i="17"/>
  <c r="G1753" i="17"/>
  <c r="H1753" i="17"/>
  <c r="I1753" i="17"/>
  <c r="E1754" i="17"/>
  <c r="F1754" i="17"/>
  <c r="D1754" i="17"/>
  <c r="G1754" i="17"/>
  <c r="H1754" i="17"/>
  <c r="I1754" i="17"/>
  <c r="E1755" i="17"/>
  <c r="F1755" i="17"/>
  <c r="D1755" i="17"/>
  <c r="G1755" i="17"/>
  <c r="H1755" i="17"/>
  <c r="I1755" i="17"/>
  <c r="E1756" i="17"/>
  <c r="F1756" i="17"/>
  <c r="D1756" i="17"/>
  <c r="G1756" i="17"/>
  <c r="H1756" i="17"/>
  <c r="I1756" i="17"/>
  <c r="E1757" i="17"/>
  <c r="F1757" i="17"/>
  <c r="D1757" i="17"/>
  <c r="G1757" i="17"/>
  <c r="H1757" i="17"/>
  <c r="I1757" i="17"/>
  <c r="E1758" i="17"/>
  <c r="F1758" i="17"/>
  <c r="D1758" i="17"/>
  <c r="G1758" i="17"/>
  <c r="H1758" i="17"/>
  <c r="I1758" i="17"/>
  <c r="E1759" i="17"/>
  <c r="F1759" i="17"/>
  <c r="D1759" i="17"/>
  <c r="G1759" i="17"/>
  <c r="H1759" i="17"/>
  <c r="I1759" i="17"/>
  <c r="E1760" i="17"/>
  <c r="F1760" i="17"/>
  <c r="D1760" i="17"/>
  <c r="G1760" i="17"/>
  <c r="H1760" i="17"/>
  <c r="I1760" i="17"/>
  <c r="E1761" i="17"/>
  <c r="F1761" i="17"/>
  <c r="D1761" i="17"/>
  <c r="G1761" i="17"/>
  <c r="H1761" i="17"/>
  <c r="I1761" i="17"/>
  <c r="E1762" i="17"/>
  <c r="F1762" i="17"/>
  <c r="D1762" i="17"/>
  <c r="G1762" i="17"/>
  <c r="H1762" i="17"/>
  <c r="I1762" i="17"/>
  <c r="E1763" i="17"/>
  <c r="F1763" i="17"/>
  <c r="D1763" i="17"/>
  <c r="G1763" i="17"/>
  <c r="H1763" i="17"/>
  <c r="I1763" i="17"/>
  <c r="E1764" i="17"/>
  <c r="F1764" i="17"/>
  <c r="D1764" i="17"/>
  <c r="G1764" i="17"/>
  <c r="H1764" i="17"/>
  <c r="I1764" i="17"/>
  <c r="E1765" i="17"/>
  <c r="F1765" i="17"/>
  <c r="D1765" i="17"/>
  <c r="G1765" i="17"/>
  <c r="H1765" i="17"/>
  <c r="I1765" i="17"/>
  <c r="E1766" i="17"/>
  <c r="F1766" i="17"/>
  <c r="D1766" i="17"/>
  <c r="G1766" i="17"/>
  <c r="H1766" i="17"/>
  <c r="I1766" i="17"/>
  <c r="E1767" i="17"/>
  <c r="F1767" i="17"/>
  <c r="D1767" i="17"/>
  <c r="G1767" i="17"/>
  <c r="H1767" i="17"/>
  <c r="I1767" i="17"/>
  <c r="E1768" i="17"/>
  <c r="F1768" i="17"/>
  <c r="D1768" i="17"/>
  <c r="G1768" i="17"/>
  <c r="H1768" i="17"/>
  <c r="I1768" i="17"/>
  <c r="E1769" i="17"/>
  <c r="F1769" i="17"/>
  <c r="D1769" i="17"/>
  <c r="G1769" i="17"/>
  <c r="H1769" i="17"/>
  <c r="I1769" i="17"/>
  <c r="E1770" i="17"/>
  <c r="F1770" i="17"/>
  <c r="D1770" i="17"/>
  <c r="G1770" i="17"/>
  <c r="H1770" i="17"/>
  <c r="I1770" i="17"/>
  <c r="E1771" i="17"/>
  <c r="F1771" i="17"/>
  <c r="D1771" i="17"/>
  <c r="G1771" i="17"/>
  <c r="H1771" i="17"/>
  <c r="I1771" i="17"/>
  <c r="E1772" i="17"/>
  <c r="F1772" i="17"/>
  <c r="D1772" i="17"/>
  <c r="G1772" i="17"/>
  <c r="H1772" i="17"/>
  <c r="I1772" i="17"/>
  <c r="E1773" i="17"/>
  <c r="F1773" i="17"/>
  <c r="D1773" i="17"/>
  <c r="G1773" i="17"/>
  <c r="H1773" i="17"/>
  <c r="I1773" i="17"/>
  <c r="E1774" i="17"/>
  <c r="F1774" i="17"/>
  <c r="D1774" i="17"/>
  <c r="G1774" i="17"/>
  <c r="H1774" i="17"/>
  <c r="I1774" i="17"/>
  <c r="E1775" i="17"/>
  <c r="F1775" i="17"/>
  <c r="D1775" i="17"/>
  <c r="G1775" i="17"/>
  <c r="H1775" i="17"/>
  <c r="I1775" i="17"/>
  <c r="E1776" i="17"/>
  <c r="F1776" i="17"/>
  <c r="D1776" i="17"/>
  <c r="G1776" i="17"/>
  <c r="H1776" i="17"/>
  <c r="I1776" i="17"/>
  <c r="E1777" i="17"/>
  <c r="F1777" i="17"/>
  <c r="D1777" i="17"/>
  <c r="G1777" i="17"/>
  <c r="H1777" i="17"/>
  <c r="I1777" i="17"/>
  <c r="E1778" i="17"/>
  <c r="F1778" i="17"/>
  <c r="D1778" i="17"/>
  <c r="G1778" i="17"/>
  <c r="H1778" i="17"/>
  <c r="I1778" i="17"/>
  <c r="E1779" i="17"/>
  <c r="F1779" i="17"/>
  <c r="D1779" i="17"/>
  <c r="G1779" i="17"/>
  <c r="H1779" i="17"/>
  <c r="I1779" i="17"/>
  <c r="E1780" i="17"/>
  <c r="F1780" i="17"/>
  <c r="D1780" i="17"/>
  <c r="G1780" i="17"/>
  <c r="H1780" i="17"/>
  <c r="I1780" i="17"/>
  <c r="E1781" i="17"/>
  <c r="F1781" i="17"/>
  <c r="D1781" i="17"/>
  <c r="G1781" i="17"/>
  <c r="H1781" i="17"/>
  <c r="I1781" i="17"/>
  <c r="E1782" i="17"/>
  <c r="F1782" i="17"/>
  <c r="D1782" i="17"/>
  <c r="G1782" i="17"/>
  <c r="H1782" i="17"/>
  <c r="I1782" i="17"/>
  <c r="E1783" i="17"/>
  <c r="F1783" i="17"/>
  <c r="D1783" i="17"/>
  <c r="G1783" i="17"/>
  <c r="H1783" i="17"/>
  <c r="I1783" i="17"/>
  <c r="E1784" i="17"/>
  <c r="F1784" i="17"/>
  <c r="D1784" i="17"/>
  <c r="G1784" i="17"/>
  <c r="H1784" i="17"/>
  <c r="I1784" i="17"/>
  <c r="E1785" i="17"/>
  <c r="F1785" i="17"/>
  <c r="D1785" i="17"/>
  <c r="G1785" i="17"/>
  <c r="H1785" i="17"/>
  <c r="I1785" i="17"/>
  <c r="E1786" i="17"/>
  <c r="F1786" i="17"/>
  <c r="D1786" i="17"/>
  <c r="G1786" i="17"/>
  <c r="H1786" i="17"/>
  <c r="I1786" i="17"/>
  <c r="E1787" i="17"/>
  <c r="F1787" i="17"/>
  <c r="D1787" i="17"/>
  <c r="G1787" i="17"/>
  <c r="H1787" i="17"/>
  <c r="I1787" i="17"/>
  <c r="E1788" i="17"/>
  <c r="F1788" i="17"/>
  <c r="D1788" i="17"/>
  <c r="G1788" i="17"/>
  <c r="H1788" i="17"/>
  <c r="I1788" i="17"/>
  <c r="E1789" i="17"/>
  <c r="F1789" i="17"/>
  <c r="D1789" i="17"/>
  <c r="G1789" i="17"/>
  <c r="H1789" i="17"/>
  <c r="I1789" i="17"/>
  <c r="E1790" i="17"/>
  <c r="F1790" i="17"/>
  <c r="D1790" i="17"/>
  <c r="G1790" i="17"/>
  <c r="H1790" i="17"/>
  <c r="I1790" i="17"/>
  <c r="E1791" i="17"/>
  <c r="F1791" i="17"/>
  <c r="D1791" i="17"/>
  <c r="G1791" i="17"/>
  <c r="H1791" i="17"/>
  <c r="I1791" i="17"/>
  <c r="E1792" i="17"/>
  <c r="F1792" i="17"/>
  <c r="D1792" i="17"/>
  <c r="G1792" i="17"/>
  <c r="H1792" i="17"/>
  <c r="I1792" i="17"/>
  <c r="E1793" i="17"/>
  <c r="F1793" i="17"/>
  <c r="D1793" i="17"/>
  <c r="G1793" i="17"/>
  <c r="H1793" i="17"/>
  <c r="I1793" i="17"/>
  <c r="E1794" i="17"/>
  <c r="F1794" i="17"/>
  <c r="D1794" i="17"/>
  <c r="G1794" i="17"/>
  <c r="H1794" i="17"/>
  <c r="I1794" i="17"/>
  <c r="E1795" i="17"/>
  <c r="F1795" i="17"/>
  <c r="D1795" i="17"/>
  <c r="G1795" i="17"/>
  <c r="H1795" i="17"/>
  <c r="I1795" i="17"/>
  <c r="E1796" i="17"/>
  <c r="F1796" i="17"/>
  <c r="D1796" i="17"/>
  <c r="G1796" i="17"/>
  <c r="H1796" i="17"/>
  <c r="I1796" i="17"/>
  <c r="E1797" i="17"/>
  <c r="F1797" i="17"/>
  <c r="D1797" i="17"/>
  <c r="G1797" i="17"/>
  <c r="H1797" i="17"/>
  <c r="I1797" i="17"/>
  <c r="E1798" i="17"/>
  <c r="F1798" i="17"/>
  <c r="D1798" i="17"/>
  <c r="G1798" i="17"/>
  <c r="H1798" i="17"/>
  <c r="I1798" i="17"/>
  <c r="E1799" i="17"/>
  <c r="F1799" i="17"/>
  <c r="D1799" i="17"/>
  <c r="G1799" i="17"/>
  <c r="H1799" i="17"/>
  <c r="I1799" i="17"/>
  <c r="E1800" i="17"/>
  <c r="F1800" i="17"/>
  <c r="D1800" i="17"/>
  <c r="G1800" i="17"/>
  <c r="H1800" i="17"/>
  <c r="I1800" i="17"/>
  <c r="E1801" i="17"/>
  <c r="F1801" i="17"/>
  <c r="D1801" i="17"/>
  <c r="G1801" i="17"/>
  <c r="H1801" i="17"/>
  <c r="I1801" i="17"/>
  <c r="E1802" i="17"/>
  <c r="F1802" i="17"/>
  <c r="D1802" i="17"/>
  <c r="G1802" i="17"/>
  <c r="H1802" i="17"/>
  <c r="I1802" i="17"/>
  <c r="E1803" i="17"/>
  <c r="F1803" i="17"/>
  <c r="D1803" i="17"/>
  <c r="G1803" i="17"/>
  <c r="H1803" i="17"/>
  <c r="I1803" i="17"/>
  <c r="E1804" i="17"/>
  <c r="F1804" i="17"/>
  <c r="D1804" i="17"/>
  <c r="G1804" i="17"/>
  <c r="H1804" i="17"/>
  <c r="I1804" i="17"/>
  <c r="E1805" i="17"/>
  <c r="F1805" i="17"/>
  <c r="D1805" i="17"/>
  <c r="G1805" i="17"/>
  <c r="H1805" i="17"/>
  <c r="I1805" i="17"/>
  <c r="E1806" i="17"/>
  <c r="F1806" i="17"/>
  <c r="D1806" i="17"/>
  <c r="G1806" i="17"/>
  <c r="H1806" i="17"/>
  <c r="I1806" i="17"/>
  <c r="E1807" i="17"/>
  <c r="F1807" i="17"/>
  <c r="D1807" i="17"/>
  <c r="G1807" i="17"/>
  <c r="H1807" i="17"/>
  <c r="I1807" i="17"/>
  <c r="E1808" i="17"/>
  <c r="F1808" i="17"/>
  <c r="D1808" i="17"/>
  <c r="G1808" i="17"/>
  <c r="H1808" i="17"/>
  <c r="I1808" i="17"/>
  <c r="E1809" i="17"/>
  <c r="F1809" i="17"/>
  <c r="D1809" i="17"/>
  <c r="G1809" i="17"/>
  <c r="H1809" i="17"/>
  <c r="I1809" i="17"/>
  <c r="E1810" i="17"/>
  <c r="F1810" i="17"/>
  <c r="D1810" i="17"/>
  <c r="G1810" i="17"/>
  <c r="H1810" i="17"/>
  <c r="I1810" i="17"/>
  <c r="E1811" i="17"/>
  <c r="F1811" i="17"/>
  <c r="D1811" i="17"/>
  <c r="G1811" i="17"/>
  <c r="H1811" i="17"/>
  <c r="I1811" i="17"/>
  <c r="E1812" i="17"/>
  <c r="F1812" i="17"/>
  <c r="D1812" i="17"/>
  <c r="G1812" i="17"/>
  <c r="H1812" i="17"/>
  <c r="I1812" i="17"/>
  <c r="E1813" i="17"/>
  <c r="F1813" i="17"/>
  <c r="D1813" i="17"/>
  <c r="G1813" i="17"/>
  <c r="H1813" i="17"/>
  <c r="I1813" i="17"/>
  <c r="E1814" i="17"/>
  <c r="F1814" i="17"/>
  <c r="D1814" i="17"/>
  <c r="G1814" i="17"/>
  <c r="H1814" i="17"/>
  <c r="I1814" i="17"/>
  <c r="E1815" i="17"/>
  <c r="F1815" i="17"/>
  <c r="D1815" i="17"/>
  <c r="G1815" i="17"/>
  <c r="H1815" i="17"/>
  <c r="I1815" i="17"/>
  <c r="E1816" i="17"/>
  <c r="F1816" i="17"/>
  <c r="D1816" i="17"/>
  <c r="G1816" i="17"/>
  <c r="H1816" i="17"/>
  <c r="I1816" i="17"/>
  <c r="E1817" i="17"/>
  <c r="F1817" i="17"/>
  <c r="D1817" i="17"/>
  <c r="G1817" i="17"/>
  <c r="H1817" i="17"/>
  <c r="I1817" i="17"/>
  <c r="E1818" i="17"/>
  <c r="F1818" i="17"/>
  <c r="D1818" i="17"/>
  <c r="G1818" i="17"/>
  <c r="H1818" i="17"/>
  <c r="I1818" i="17"/>
  <c r="E1819" i="17"/>
  <c r="F1819" i="17"/>
  <c r="D1819" i="17"/>
  <c r="G1819" i="17"/>
  <c r="H1819" i="17"/>
  <c r="I1819" i="17"/>
  <c r="E1820" i="17"/>
  <c r="F1820" i="17"/>
  <c r="D1820" i="17"/>
  <c r="G1820" i="17"/>
  <c r="H1820" i="17"/>
  <c r="I1820" i="17"/>
  <c r="E1821" i="17"/>
  <c r="F1821" i="17"/>
  <c r="D1821" i="17"/>
  <c r="G1821" i="17"/>
  <c r="H1821" i="17"/>
  <c r="I1821" i="17"/>
  <c r="E1822" i="17"/>
  <c r="F1822" i="17"/>
  <c r="D1822" i="17"/>
  <c r="G1822" i="17"/>
  <c r="H1822" i="17"/>
  <c r="I1822" i="17"/>
  <c r="E1823" i="17"/>
  <c r="F1823" i="17"/>
  <c r="D1823" i="17"/>
  <c r="G1823" i="17"/>
  <c r="H1823" i="17"/>
  <c r="I1823" i="17"/>
  <c r="E1824" i="17"/>
  <c r="F1824" i="17"/>
  <c r="D1824" i="17"/>
  <c r="G1824" i="17"/>
  <c r="H1824" i="17"/>
  <c r="I1824" i="17"/>
  <c r="E1825" i="17"/>
  <c r="F1825" i="17"/>
  <c r="D1825" i="17"/>
  <c r="G1825" i="17"/>
  <c r="H1825" i="17"/>
  <c r="I1825" i="17"/>
  <c r="E1826" i="17"/>
  <c r="F1826" i="17"/>
  <c r="D1826" i="17"/>
  <c r="G1826" i="17"/>
  <c r="H1826" i="17"/>
  <c r="I1826" i="17"/>
  <c r="E1827" i="17"/>
  <c r="F1827" i="17"/>
  <c r="D1827" i="17"/>
  <c r="G1827" i="17"/>
  <c r="H1827" i="17"/>
  <c r="I1827" i="17"/>
  <c r="E1828" i="17"/>
  <c r="F1828" i="17"/>
  <c r="D1828" i="17"/>
  <c r="G1828" i="17"/>
  <c r="H1828" i="17"/>
  <c r="I1828" i="17"/>
  <c r="E1829" i="17"/>
  <c r="F1829" i="17"/>
  <c r="D1829" i="17"/>
  <c r="G1829" i="17"/>
  <c r="H1829" i="17"/>
  <c r="I1829" i="17"/>
  <c r="E1830" i="17"/>
  <c r="F1830" i="17"/>
  <c r="D1830" i="17"/>
  <c r="G1830" i="17"/>
  <c r="H1830" i="17"/>
  <c r="I1830" i="17"/>
  <c r="E1831" i="17"/>
  <c r="F1831" i="17"/>
  <c r="D1831" i="17"/>
  <c r="G1831" i="17"/>
  <c r="H1831" i="17"/>
  <c r="I1831" i="17"/>
  <c r="E1832" i="17"/>
  <c r="F1832" i="17"/>
  <c r="D1832" i="17"/>
  <c r="G1832" i="17"/>
  <c r="H1832" i="17"/>
  <c r="I1832" i="17"/>
  <c r="E1833" i="17"/>
  <c r="F1833" i="17"/>
  <c r="D1833" i="17"/>
  <c r="G1833" i="17"/>
  <c r="H1833" i="17"/>
  <c r="I1833" i="17"/>
  <c r="E1834" i="17"/>
  <c r="F1834" i="17"/>
  <c r="D1834" i="17"/>
  <c r="G1834" i="17"/>
  <c r="H1834" i="17"/>
  <c r="I1834" i="17"/>
  <c r="E1835" i="17"/>
  <c r="F1835" i="17"/>
  <c r="D1835" i="17"/>
  <c r="G1835" i="17"/>
  <c r="H1835" i="17"/>
  <c r="I1835" i="17"/>
  <c r="E1836" i="17"/>
  <c r="F1836" i="17"/>
  <c r="D1836" i="17"/>
  <c r="G1836" i="17"/>
  <c r="H1836" i="17"/>
  <c r="I1836" i="17"/>
  <c r="E1837" i="17"/>
  <c r="F1837" i="17"/>
  <c r="D1837" i="17"/>
  <c r="G1837" i="17"/>
  <c r="H1837" i="17"/>
  <c r="I1837" i="17"/>
  <c r="E1838" i="17"/>
  <c r="F1838" i="17"/>
  <c r="D1838" i="17"/>
  <c r="G1838" i="17"/>
  <c r="H1838" i="17"/>
  <c r="I1838" i="17"/>
  <c r="E1839" i="17"/>
  <c r="F1839" i="17"/>
  <c r="D1839" i="17"/>
  <c r="G1839" i="17"/>
  <c r="H1839" i="17"/>
  <c r="I1839" i="17"/>
  <c r="E1840" i="17"/>
  <c r="F1840" i="17"/>
  <c r="D1840" i="17"/>
  <c r="G1840" i="17"/>
  <c r="H1840" i="17"/>
  <c r="I1840" i="17"/>
  <c r="E1841" i="17"/>
  <c r="F1841" i="17"/>
  <c r="D1841" i="17"/>
  <c r="G1841" i="17"/>
  <c r="H1841" i="17"/>
  <c r="I1841" i="17"/>
  <c r="E1842" i="17"/>
  <c r="F1842" i="17"/>
  <c r="D1842" i="17"/>
  <c r="G1842" i="17"/>
  <c r="H1842" i="17"/>
  <c r="I1842" i="17"/>
  <c r="E1843" i="17"/>
  <c r="F1843" i="17"/>
  <c r="D1843" i="17"/>
  <c r="G1843" i="17"/>
  <c r="H1843" i="17"/>
  <c r="I1843" i="17"/>
  <c r="E1844" i="17"/>
  <c r="F1844" i="17"/>
  <c r="D1844" i="17"/>
  <c r="G1844" i="17"/>
  <c r="H1844" i="17"/>
  <c r="I1844" i="17"/>
  <c r="E1845" i="17"/>
  <c r="F1845" i="17"/>
  <c r="D1845" i="17"/>
  <c r="G1845" i="17"/>
  <c r="H1845" i="17"/>
  <c r="I1845" i="17"/>
  <c r="E1846" i="17"/>
  <c r="F1846" i="17"/>
  <c r="D1846" i="17"/>
  <c r="G1846" i="17"/>
  <c r="H1846" i="17"/>
  <c r="I1846" i="17"/>
  <c r="E1847" i="17"/>
  <c r="F1847" i="17"/>
  <c r="D1847" i="17"/>
  <c r="G1847" i="17"/>
  <c r="H1847" i="17"/>
  <c r="I1847" i="17"/>
  <c r="E1848" i="17"/>
  <c r="F1848" i="17"/>
  <c r="D1848" i="17"/>
  <c r="G1848" i="17"/>
  <c r="H1848" i="17"/>
  <c r="I1848" i="17"/>
  <c r="E1849" i="17"/>
  <c r="F1849" i="17"/>
  <c r="D1849" i="17"/>
  <c r="G1849" i="17"/>
  <c r="H1849" i="17"/>
  <c r="I1849" i="17"/>
  <c r="E1850" i="17"/>
  <c r="F1850" i="17"/>
  <c r="D1850" i="17"/>
  <c r="G1850" i="17"/>
  <c r="H1850" i="17"/>
  <c r="I1850" i="17"/>
  <c r="E1851" i="17"/>
  <c r="F1851" i="17"/>
  <c r="D1851" i="17"/>
  <c r="G1851" i="17"/>
  <c r="H1851" i="17"/>
  <c r="I1851" i="17"/>
  <c r="E1852" i="17"/>
  <c r="F1852" i="17"/>
  <c r="D1852" i="17"/>
  <c r="G1852" i="17"/>
  <c r="H1852" i="17"/>
  <c r="I1852" i="17"/>
  <c r="E1853" i="17"/>
  <c r="F1853" i="17"/>
  <c r="D1853" i="17"/>
  <c r="G1853" i="17"/>
  <c r="H1853" i="17"/>
  <c r="I1853" i="17"/>
  <c r="E1854" i="17"/>
  <c r="F1854" i="17"/>
  <c r="D1854" i="17"/>
  <c r="G1854" i="17"/>
  <c r="H1854" i="17"/>
  <c r="I1854" i="17"/>
  <c r="E1855" i="17"/>
  <c r="F1855" i="17"/>
  <c r="D1855" i="17"/>
  <c r="G1855" i="17"/>
  <c r="H1855" i="17"/>
  <c r="I1855" i="17"/>
  <c r="E1856" i="17"/>
  <c r="F1856" i="17"/>
  <c r="D1856" i="17"/>
  <c r="G1856" i="17"/>
  <c r="H1856" i="17"/>
  <c r="I1856" i="17"/>
  <c r="E1857" i="17"/>
  <c r="F1857" i="17"/>
  <c r="D1857" i="17"/>
  <c r="G1857" i="17"/>
  <c r="H1857" i="17"/>
  <c r="I1857" i="17"/>
  <c r="E1858" i="17"/>
  <c r="F1858" i="17"/>
  <c r="D1858" i="17"/>
  <c r="G1858" i="17"/>
  <c r="H1858" i="17"/>
  <c r="I1858" i="17"/>
  <c r="E1859" i="17"/>
  <c r="F1859" i="17"/>
  <c r="D1859" i="17"/>
  <c r="G1859" i="17"/>
  <c r="H1859" i="17"/>
  <c r="I1859" i="17"/>
  <c r="E1860" i="17"/>
  <c r="F1860" i="17"/>
  <c r="D1860" i="17"/>
  <c r="G1860" i="17"/>
  <c r="H1860" i="17"/>
  <c r="I1860" i="17"/>
  <c r="E1861" i="17"/>
  <c r="F1861" i="17"/>
  <c r="D1861" i="17"/>
  <c r="G1861" i="17"/>
  <c r="H1861" i="17"/>
  <c r="I1861" i="17"/>
  <c r="E1862" i="17"/>
  <c r="F1862" i="17"/>
  <c r="D1862" i="17"/>
  <c r="G1862" i="17"/>
  <c r="H1862" i="17"/>
  <c r="I1862" i="17"/>
  <c r="E1863" i="17"/>
  <c r="F1863" i="17"/>
  <c r="D1863" i="17"/>
  <c r="G1863" i="17"/>
  <c r="H1863" i="17"/>
  <c r="I1863" i="17"/>
  <c r="E1864" i="17"/>
  <c r="F1864" i="17"/>
  <c r="D1864" i="17"/>
  <c r="G1864" i="17"/>
  <c r="H1864" i="17"/>
  <c r="I1864" i="17"/>
  <c r="E1865" i="17"/>
  <c r="F1865" i="17"/>
  <c r="D1865" i="17"/>
  <c r="G1865" i="17"/>
  <c r="H1865" i="17"/>
  <c r="I1865" i="17"/>
  <c r="E1866" i="17"/>
  <c r="F1866" i="17"/>
  <c r="D1866" i="17"/>
  <c r="G1866" i="17"/>
  <c r="H1866" i="17"/>
  <c r="I1866" i="17"/>
  <c r="E1867" i="17"/>
  <c r="F1867" i="17"/>
  <c r="D1867" i="17"/>
  <c r="G1867" i="17"/>
  <c r="H1867" i="17"/>
  <c r="I1867" i="17"/>
  <c r="E1868" i="17"/>
  <c r="F1868" i="17"/>
  <c r="D1868" i="17"/>
  <c r="G1868" i="17"/>
  <c r="H1868" i="17"/>
  <c r="I1868" i="17"/>
  <c r="E1869" i="17"/>
  <c r="F1869" i="17"/>
  <c r="D1869" i="17"/>
  <c r="G1869" i="17"/>
  <c r="H1869" i="17"/>
  <c r="I1869" i="17"/>
  <c r="E1870" i="17"/>
  <c r="F1870" i="17"/>
  <c r="D1870" i="17"/>
  <c r="G1870" i="17"/>
  <c r="H1870" i="17"/>
  <c r="I1870" i="17"/>
  <c r="E1871" i="17"/>
  <c r="F1871" i="17"/>
  <c r="D1871" i="17"/>
  <c r="G1871" i="17"/>
  <c r="H1871" i="17"/>
  <c r="I1871" i="17"/>
  <c r="E1872" i="17"/>
  <c r="F1872" i="17"/>
  <c r="D1872" i="17"/>
  <c r="G1872" i="17"/>
  <c r="H1872" i="17"/>
  <c r="I1872" i="17"/>
  <c r="E1873" i="17"/>
  <c r="F1873" i="17"/>
  <c r="D1873" i="17"/>
  <c r="G1873" i="17"/>
  <c r="H1873" i="17"/>
  <c r="I1873" i="17"/>
  <c r="E1874" i="17"/>
  <c r="F1874" i="17"/>
  <c r="D1874" i="17"/>
  <c r="G1874" i="17"/>
  <c r="H1874" i="17"/>
  <c r="I1874" i="17"/>
  <c r="E1875" i="17"/>
  <c r="F1875" i="17"/>
  <c r="D1875" i="17"/>
  <c r="G1875" i="17"/>
  <c r="H1875" i="17"/>
  <c r="I1875" i="17"/>
  <c r="E1876" i="17"/>
  <c r="F1876" i="17"/>
  <c r="D1876" i="17"/>
  <c r="G1876" i="17"/>
  <c r="H1876" i="17"/>
  <c r="I1876" i="17"/>
  <c r="E1877" i="17"/>
  <c r="F1877" i="17"/>
  <c r="D1877" i="17"/>
  <c r="G1877" i="17"/>
  <c r="H1877" i="17"/>
  <c r="I1877" i="17"/>
  <c r="E1878" i="17"/>
  <c r="F1878" i="17"/>
  <c r="D1878" i="17"/>
  <c r="G1878" i="17"/>
  <c r="H1878" i="17"/>
  <c r="I1878" i="17"/>
  <c r="E1879" i="17"/>
  <c r="F1879" i="17"/>
  <c r="D1879" i="17"/>
  <c r="G1879" i="17"/>
  <c r="H1879" i="17"/>
  <c r="I1879" i="17"/>
  <c r="E1880" i="17"/>
  <c r="F1880" i="17"/>
  <c r="D1880" i="17"/>
  <c r="G1880" i="17"/>
  <c r="H1880" i="17"/>
  <c r="I1880" i="17"/>
  <c r="E1881" i="17"/>
  <c r="F1881" i="17"/>
  <c r="D1881" i="17"/>
  <c r="G1881" i="17"/>
  <c r="H1881" i="17"/>
  <c r="I1881" i="17"/>
  <c r="E1882" i="17"/>
  <c r="F1882" i="17"/>
  <c r="D1882" i="17"/>
  <c r="G1882" i="17"/>
  <c r="H1882" i="17"/>
  <c r="I1882" i="17"/>
  <c r="E1883" i="17"/>
  <c r="F1883" i="17"/>
  <c r="D1883" i="17"/>
  <c r="G1883" i="17"/>
  <c r="H1883" i="17"/>
  <c r="I1883" i="17"/>
  <c r="E1884" i="17"/>
  <c r="F1884" i="17"/>
  <c r="D1884" i="17"/>
  <c r="G1884" i="17"/>
  <c r="H1884" i="17"/>
  <c r="I1884" i="17"/>
  <c r="E1885" i="17"/>
  <c r="F1885" i="17"/>
  <c r="D1885" i="17"/>
  <c r="G1885" i="17"/>
  <c r="H1885" i="17"/>
  <c r="I1885" i="17"/>
  <c r="E1886" i="17"/>
  <c r="F1886" i="17"/>
  <c r="D1886" i="17"/>
  <c r="G1886" i="17"/>
  <c r="H1886" i="17"/>
  <c r="I1886" i="17"/>
  <c r="E1887" i="17"/>
  <c r="F1887" i="17"/>
  <c r="D1887" i="17"/>
  <c r="G1887" i="17"/>
  <c r="H1887" i="17"/>
  <c r="I1887" i="17"/>
  <c r="E1888" i="17"/>
  <c r="F1888" i="17"/>
  <c r="D1888" i="17"/>
  <c r="G1888" i="17"/>
  <c r="H1888" i="17"/>
  <c r="I1888" i="17"/>
  <c r="E1889" i="17"/>
  <c r="F1889" i="17"/>
  <c r="D1889" i="17"/>
  <c r="G1889" i="17"/>
  <c r="H1889" i="17"/>
  <c r="I1889" i="17"/>
  <c r="E1890" i="17"/>
  <c r="F1890" i="17"/>
  <c r="D1890" i="17"/>
  <c r="G1890" i="17"/>
  <c r="H1890" i="17"/>
  <c r="I1890" i="17"/>
  <c r="E1891" i="17"/>
  <c r="F1891" i="17"/>
  <c r="D1891" i="17"/>
  <c r="G1891" i="17"/>
  <c r="H1891" i="17"/>
  <c r="I1891" i="17"/>
  <c r="E1892" i="17"/>
  <c r="F1892" i="17"/>
  <c r="D1892" i="17"/>
  <c r="G1892" i="17"/>
  <c r="H1892" i="17"/>
  <c r="I1892" i="17"/>
  <c r="E1893" i="17"/>
  <c r="F1893" i="17"/>
  <c r="D1893" i="17"/>
  <c r="G1893" i="17"/>
  <c r="H1893" i="17"/>
  <c r="I1893" i="17"/>
  <c r="E1894" i="17"/>
  <c r="F1894" i="17"/>
  <c r="D1894" i="17"/>
  <c r="G1894" i="17"/>
  <c r="H1894" i="17"/>
  <c r="I1894" i="17"/>
  <c r="E1895" i="17"/>
  <c r="F1895" i="17"/>
  <c r="D1895" i="17"/>
  <c r="G1895" i="17"/>
  <c r="H1895" i="17"/>
  <c r="I1895" i="17"/>
  <c r="E1896" i="17"/>
  <c r="F1896" i="17"/>
  <c r="D1896" i="17"/>
  <c r="G1896" i="17"/>
  <c r="H1896" i="17"/>
  <c r="I1896" i="17"/>
  <c r="E1897" i="17"/>
  <c r="F1897" i="17"/>
  <c r="D1897" i="17"/>
  <c r="G1897" i="17"/>
  <c r="H1897" i="17"/>
  <c r="I1897" i="17"/>
  <c r="E1898" i="17"/>
  <c r="F1898" i="17"/>
  <c r="D1898" i="17"/>
  <c r="G1898" i="17"/>
  <c r="H1898" i="17"/>
  <c r="I1898" i="17"/>
  <c r="E1899" i="17"/>
  <c r="F1899" i="17"/>
  <c r="D1899" i="17"/>
  <c r="G1899" i="17"/>
  <c r="H1899" i="17"/>
  <c r="I1899" i="17"/>
  <c r="E1900" i="17"/>
  <c r="F1900" i="17"/>
  <c r="D1900" i="17"/>
  <c r="G1900" i="17"/>
  <c r="H1900" i="17"/>
  <c r="I1900" i="17"/>
  <c r="E1901" i="17"/>
  <c r="F1901" i="17"/>
  <c r="D1901" i="17"/>
  <c r="G1901" i="17"/>
  <c r="H1901" i="17"/>
  <c r="I1901" i="17"/>
  <c r="E1902" i="17"/>
  <c r="F1902" i="17"/>
  <c r="D1902" i="17"/>
  <c r="G1902" i="17"/>
  <c r="H1902" i="17"/>
  <c r="I1902" i="17"/>
  <c r="E1903" i="17"/>
  <c r="F1903" i="17"/>
  <c r="D1903" i="17"/>
  <c r="G1903" i="17"/>
  <c r="H1903" i="17"/>
  <c r="I1903" i="17"/>
  <c r="E1904" i="17"/>
  <c r="F1904" i="17"/>
  <c r="D1904" i="17"/>
  <c r="G1904" i="17"/>
  <c r="H1904" i="17"/>
  <c r="I1904" i="17"/>
  <c r="E1905" i="17"/>
  <c r="F1905" i="17"/>
  <c r="D1905" i="17"/>
  <c r="G1905" i="17"/>
  <c r="H1905" i="17"/>
  <c r="I1905" i="17"/>
  <c r="E1906" i="17"/>
  <c r="F1906" i="17"/>
  <c r="D1906" i="17"/>
  <c r="G1906" i="17"/>
  <c r="H1906" i="17"/>
  <c r="I1906" i="17"/>
  <c r="E1907" i="17"/>
  <c r="F1907" i="17"/>
  <c r="D1907" i="17"/>
  <c r="G1907" i="17"/>
  <c r="H1907" i="17"/>
  <c r="I1907" i="17"/>
  <c r="E1908" i="17"/>
  <c r="F1908" i="17"/>
  <c r="D1908" i="17"/>
  <c r="G1908" i="17"/>
  <c r="H1908" i="17"/>
  <c r="I1908" i="17"/>
  <c r="E1909" i="17"/>
  <c r="F1909" i="17"/>
  <c r="D1909" i="17"/>
  <c r="G1909" i="17"/>
  <c r="H1909" i="17"/>
  <c r="I1909" i="17"/>
  <c r="E1910" i="17"/>
  <c r="F1910" i="17"/>
  <c r="D1910" i="17"/>
  <c r="G1910" i="17"/>
  <c r="H1910" i="17"/>
  <c r="I1910" i="17"/>
  <c r="E1911" i="17"/>
  <c r="F1911" i="17"/>
  <c r="D1911" i="17"/>
  <c r="G1911" i="17"/>
  <c r="H1911" i="17"/>
  <c r="I1911" i="17"/>
  <c r="E1912" i="17"/>
  <c r="F1912" i="17"/>
  <c r="D1912" i="17"/>
  <c r="G1912" i="17"/>
  <c r="H1912" i="17"/>
  <c r="I1912" i="17"/>
  <c r="E1913" i="17"/>
  <c r="F1913" i="17"/>
  <c r="D1913" i="17"/>
  <c r="G1913" i="17"/>
  <c r="H1913" i="17"/>
  <c r="I1913" i="17"/>
  <c r="E1914" i="17"/>
  <c r="F1914" i="17"/>
  <c r="D1914" i="17"/>
  <c r="G1914" i="17"/>
  <c r="H1914" i="17"/>
  <c r="I1914" i="17"/>
  <c r="E1915" i="17"/>
  <c r="F1915" i="17"/>
  <c r="D1915" i="17"/>
  <c r="G1915" i="17"/>
  <c r="H1915" i="17"/>
  <c r="I1915" i="17"/>
  <c r="E1916" i="17"/>
  <c r="F1916" i="17"/>
  <c r="D1916" i="17"/>
  <c r="G1916" i="17"/>
  <c r="H1916" i="17"/>
  <c r="I1916" i="17"/>
  <c r="E1917" i="17"/>
  <c r="F1917" i="17"/>
  <c r="D1917" i="17"/>
  <c r="G1917" i="17"/>
  <c r="H1917" i="17"/>
  <c r="I1917" i="17"/>
  <c r="E1918" i="17"/>
  <c r="F1918" i="17"/>
  <c r="D1918" i="17"/>
  <c r="G1918" i="17"/>
  <c r="H1918" i="17"/>
  <c r="I1918" i="17"/>
  <c r="E1919" i="17"/>
  <c r="F1919" i="17"/>
  <c r="D1919" i="17"/>
  <c r="G1919" i="17"/>
  <c r="H1919" i="17"/>
  <c r="I1919" i="17"/>
  <c r="E1920" i="17"/>
  <c r="F1920" i="17"/>
  <c r="D1920" i="17"/>
  <c r="G1920" i="17"/>
  <c r="H1920" i="17"/>
  <c r="I1920" i="17"/>
  <c r="E1921" i="17"/>
  <c r="F1921" i="17"/>
  <c r="D1921" i="17"/>
  <c r="G1921" i="17"/>
  <c r="H1921" i="17"/>
  <c r="I1921" i="17"/>
  <c r="E1922" i="17"/>
  <c r="F1922" i="17"/>
  <c r="D1922" i="17"/>
  <c r="G1922" i="17"/>
  <c r="H1922" i="17"/>
  <c r="I1922" i="17"/>
  <c r="E1923" i="17"/>
  <c r="F1923" i="17"/>
  <c r="D1923" i="17"/>
  <c r="G1923" i="17"/>
  <c r="H1923" i="17"/>
  <c r="I1923" i="17"/>
  <c r="E1924" i="17"/>
  <c r="F1924" i="17"/>
  <c r="D1924" i="17"/>
  <c r="G1924" i="17"/>
  <c r="H1924" i="17"/>
  <c r="I1924" i="17"/>
  <c r="E1925" i="17"/>
  <c r="F1925" i="17"/>
  <c r="D1925" i="17"/>
  <c r="G1925" i="17"/>
  <c r="H1925" i="17"/>
  <c r="I1925" i="17"/>
  <c r="E1926" i="17"/>
  <c r="F1926" i="17"/>
  <c r="D1926" i="17"/>
  <c r="G1926" i="17"/>
  <c r="H1926" i="17"/>
  <c r="I1926" i="17"/>
  <c r="E1927" i="17"/>
  <c r="F1927" i="17"/>
  <c r="D1927" i="17"/>
  <c r="G1927" i="17"/>
  <c r="H1927" i="17"/>
  <c r="I1927" i="17"/>
  <c r="E1928" i="17"/>
  <c r="F1928" i="17"/>
  <c r="D1928" i="17"/>
  <c r="G1928" i="17"/>
  <c r="H1928" i="17"/>
  <c r="I1928" i="17"/>
  <c r="E1929" i="17"/>
  <c r="F1929" i="17"/>
  <c r="D1929" i="17"/>
  <c r="G1929" i="17"/>
  <c r="H1929" i="17"/>
  <c r="I1929" i="17"/>
  <c r="E1930" i="17"/>
  <c r="F1930" i="17"/>
  <c r="D1930" i="17"/>
  <c r="G1930" i="17"/>
  <c r="H1930" i="17"/>
  <c r="I1930" i="17"/>
  <c r="E1931" i="17"/>
  <c r="F1931" i="17"/>
  <c r="D1931" i="17"/>
  <c r="G1931" i="17"/>
  <c r="H1931" i="17"/>
  <c r="I1931" i="17"/>
  <c r="E1932" i="17"/>
  <c r="F1932" i="17"/>
  <c r="D1932" i="17"/>
  <c r="G1932" i="17"/>
  <c r="H1932" i="17"/>
  <c r="I1932" i="17"/>
  <c r="E1933" i="17"/>
  <c r="F1933" i="17"/>
  <c r="D1933" i="17"/>
  <c r="G1933" i="17"/>
  <c r="H1933" i="17"/>
  <c r="I1933" i="17"/>
  <c r="E1934" i="17"/>
  <c r="F1934" i="17"/>
  <c r="D1934" i="17"/>
  <c r="G1934" i="17"/>
  <c r="H1934" i="17"/>
  <c r="I1934" i="17"/>
  <c r="E1935" i="17"/>
  <c r="F1935" i="17"/>
  <c r="D1935" i="17"/>
  <c r="G1935" i="17"/>
  <c r="H1935" i="17"/>
  <c r="I1935" i="17"/>
  <c r="E1936" i="17"/>
  <c r="F1936" i="17"/>
  <c r="D1936" i="17"/>
  <c r="G1936" i="17"/>
  <c r="H1936" i="17"/>
  <c r="I1936" i="17"/>
  <c r="E1937" i="17"/>
  <c r="F1937" i="17"/>
  <c r="D1937" i="17"/>
  <c r="G1937" i="17"/>
  <c r="H1937" i="17"/>
  <c r="I1937" i="17"/>
  <c r="E1938" i="17"/>
  <c r="F1938" i="17"/>
  <c r="D1938" i="17"/>
  <c r="G1938" i="17"/>
  <c r="H1938" i="17"/>
  <c r="I1938" i="17"/>
  <c r="E1939" i="17"/>
  <c r="F1939" i="17"/>
  <c r="D1939" i="17"/>
  <c r="G1939" i="17"/>
  <c r="H1939" i="17"/>
  <c r="I1939" i="17"/>
  <c r="E1940" i="17"/>
  <c r="F1940" i="17"/>
  <c r="D1940" i="17"/>
  <c r="G1940" i="17"/>
  <c r="H1940" i="17"/>
  <c r="I1940" i="17"/>
  <c r="E1941" i="17"/>
  <c r="F1941" i="17"/>
  <c r="D1941" i="17"/>
  <c r="G1941" i="17"/>
  <c r="H1941" i="17"/>
  <c r="I1941" i="17"/>
  <c r="E1942" i="17"/>
  <c r="F1942" i="17"/>
  <c r="D1942" i="17"/>
  <c r="G1942" i="17"/>
  <c r="H1942" i="17"/>
  <c r="I1942" i="17"/>
  <c r="E1943" i="17"/>
  <c r="F1943" i="17"/>
  <c r="D1943" i="17"/>
  <c r="G1943" i="17"/>
  <c r="H1943" i="17"/>
  <c r="I1943" i="17"/>
  <c r="E1944" i="17"/>
  <c r="F1944" i="17"/>
  <c r="D1944" i="17"/>
  <c r="G1944" i="17"/>
  <c r="H1944" i="17"/>
  <c r="I1944" i="17"/>
  <c r="E1945" i="17"/>
  <c r="F1945" i="17"/>
  <c r="D1945" i="17"/>
  <c r="G1945" i="17"/>
  <c r="H1945" i="17"/>
  <c r="I1945" i="17"/>
  <c r="E1946" i="17"/>
  <c r="F1946" i="17"/>
  <c r="D1946" i="17"/>
  <c r="G1946" i="17"/>
  <c r="H1946" i="17"/>
  <c r="I1946" i="17"/>
  <c r="E1947" i="17"/>
  <c r="F1947" i="17"/>
  <c r="D1947" i="17"/>
  <c r="G1947" i="17"/>
  <c r="H1947" i="17"/>
  <c r="I1947" i="17"/>
  <c r="E1948" i="17"/>
  <c r="F1948" i="17"/>
  <c r="D1948" i="17"/>
  <c r="G1948" i="17"/>
  <c r="H1948" i="17"/>
  <c r="I1948" i="17"/>
  <c r="E1949" i="17"/>
  <c r="F1949" i="17"/>
  <c r="D1949" i="17"/>
  <c r="G1949" i="17"/>
  <c r="H1949" i="17"/>
  <c r="I1949" i="17"/>
  <c r="E1950" i="17"/>
  <c r="F1950" i="17"/>
  <c r="D1950" i="17"/>
  <c r="G1950" i="17"/>
  <c r="H1950" i="17"/>
  <c r="I1950" i="17"/>
  <c r="E1951" i="17"/>
  <c r="F1951" i="17"/>
  <c r="D1951" i="17"/>
  <c r="G1951" i="17"/>
  <c r="H1951" i="17"/>
  <c r="I1951" i="17"/>
  <c r="E1952" i="17"/>
  <c r="F1952" i="17"/>
  <c r="D1952" i="17"/>
  <c r="G1952" i="17"/>
  <c r="H1952" i="17"/>
  <c r="I1952" i="17"/>
  <c r="E1953" i="17"/>
  <c r="F1953" i="17"/>
  <c r="D1953" i="17"/>
  <c r="G1953" i="17"/>
  <c r="H1953" i="17"/>
  <c r="I1953" i="17"/>
  <c r="E1954" i="17"/>
  <c r="F1954" i="17"/>
  <c r="D1954" i="17"/>
  <c r="G1954" i="17"/>
  <c r="H1954" i="17"/>
  <c r="I1954" i="17"/>
  <c r="E1955" i="17"/>
  <c r="F1955" i="17"/>
  <c r="D1955" i="17"/>
  <c r="G1955" i="17"/>
  <c r="H1955" i="17"/>
  <c r="I1955" i="17"/>
  <c r="E1956" i="17"/>
  <c r="F1956" i="17"/>
  <c r="D1956" i="17"/>
  <c r="G1956" i="17"/>
  <c r="H1956" i="17"/>
  <c r="I1956" i="17"/>
  <c r="E1957" i="17"/>
  <c r="F1957" i="17"/>
  <c r="D1957" i="17"/>
  <c r="G1957" i="17"/>
  <c r="H1957" i="17"/>
  <c r="I1957" i="17"/>
  <c r="E1958" i="17"/>
  <c r="F1958" i="17"/>
  <c r="D1958" i="17"/>
  <c r="G1958" i="17"/>
  <c r="H1958" i="17"/>
  <c r="I1958" i="17"/>
  <c r="E1959" i="17"/>
  <c r="F1959" i="17"/>
  <c r="D1959" i="17"/>
  <c r="G1959" i="17"/>
  <c r="H1959" i="17"/>
  <c r="I1959" i="17"/>
  <c r="E1960" i="17"/>
  <c r="F1960" i="17"/>
  <c r="D1960" i="17"/>
  <c r="G1960" i="17"/>
  <c r="H1960" i="17"/>
  <c r="I1960" i="17"/>
  <c r="E1961" i="17"/>
  <c r="F1961" i="17"/>
  <c r="D1961" i="17"/>
  <c r="G1961" i="17"/>
  <c r="H1961" i="17"/>
  <c r="I1961" i="17"/>
  <c r="E1962" i="17"/>
  <c r="F1962" i="17"/>
  <c r="D1962" i="17"/>
  <c r="G1962" i="17"/>
  <c r="H1962" i="17"/>
  <c r="I1962" i="17"/>
  <c r="E1963" i="17"/>
  <c r="F1963" i="17"/>
  <c r="D1963" i="17"/>
  <c r="G1963" i="17"/>
  <c r="H1963" i="17"/>
  <c r="I1963" i="17"/>
  <c r="E1964" i="17"/>
  <c r="F1964" i="17"/>
  <c r="D1964" i="17"/>
  <c r="G1964" i="17"/>
  <c r="H1964" i="17"/>
  <c r="I1964" i="17"/>
  <c r="E1965" i="17"/>
  <c r="F1965" i="17"/>
  <c r="D1965" i="17"/>
  <c r="G1965" i="17"/>
  <c r="H1965" i="17"/>
  <c r="I1965" i="17"/>
  <c r="E1966" i="17"/>
  <c r="F1966" i="17"/>
  <c r="D1966" i="17"/>
  <c r="G1966" i="17"/>
  <c r="H1966" i="17"/>
  <c r="I1966" i="17"/>
  <c r="E1967" i="17"/>
  <c r="F1967" i="17"/>
  <c r="D1967" i="17"/>
  <c r="G1967" i="17"/>
  <c r="H1967" i="17"/>
  <c r="I1967" i="17"/>
  <c r="E1968" i="17"/>
  <c r="F1968" i="17"/>
  <c r="D1968" i="17"/>
  <c r="G1968" i="17"/>
  <c r="H1968" i="17"/>
  <c r="I1968" i="17"/>
  <c r="E1969" i="17"/>
  <c r="F1969" i="17"/>
  <c r="D1969" i="17"/>
  <c r="G1969" i="17"/>
  <c r="H1969" i="17"/>
  <c r="I1969" i="17"/>
  <c r="E1970" i="17"/>
  <c r="F1970" i="17"/>
  <c r="D1970" i="17"/>
  <c r="G1970" i="17"/>
  <c r="H1970" i="17"/>
  <c r="I1970" i="17"/>
  <c r="E1971" i="17"/>
  <c r="F1971" i="17"/>
  <c r="D1971" i="17"/>
  <c r="G1971" i="17"/>
  <c r="H1971" i="17"/>
  <c r="I1971" i="17"/>
  <c r="E1972" i="17"/>
  <c r="F1972" i="17"/>
  <c r="D1972" i="17"/>
  <c r="G1972" i="17"/>
  <c r="H1972" i="17"/>
  <c r="I1972" i="17"/>
  <c r="E1973" i="17"/>
  <c r="F1973" i="17"/>
  <c r="D1973" i="17"/>
  <c r="G1973" i="17"/>
  <c r="H1973" i="17"/>
  <c r="I1973" i="17"/>
  <c r="E1974" i="17"/>
  <c r="F1974" i="17"/>
  <c r="D1974" i="17"/>
  <c r="G1974" i="17"/>
  <c r="H1974" i="17"/>
  <c r="I1974" i="17"/>
  <c r="E1975" i="17"/>
  <c r="F1975" i="17"/>
  <c r="D1975" i="17"/>
  <c r="G1975" i="17"/>
  <c r="H1975" i="17"/>
  <c r="I1975" i="17"/>
  <c r="E1976" i="17"/>
  <c r="F1976" i="17"/>
  <c r="D1976" i="17"/>
  <c r="G1976" i="17"/>
  <c r="H1976" i="17"/>
  <c r="I1976" i="17"/>
  <c r="E1977" i="17"/>
  <c r="F1977" i="17"/>
  <c r="D1977" i="17"/>
  <c r="G1977" i="17"/>
  <c r="H1977" i="17"/>
  <c r="I1977" i="17"/>
  <c r="E1978" i="17"/>
  <c r="F1978" i="17"/>
  <c r="D1978" i="17"/>
  <c r="G1978" i="17"/>
  <c r="H1978" i="17"/>
  <c r="I1978" i="17"/>
  <c r="E1979" i="17"/>
  <c r="F1979" i="17"/>
  <c r="D1979" i="17"/>
  <c r="G1979" i="17"/>
  <c r="H1979" i="17"/>
  <c r="I1979" i="17"/>
  <c r="E1980" i="17"/>
  <c r="F1980" i="17"/>
  <c r="D1980" i="17"/>
  <c r="G1980" i="17"/>
  <c r="H1980" i="17"/>
  <c r="I1980" i="17"/>
  <c r="E1981" i="17"/>
  <c r="F1981" i="17"/>
  <c r="D1981" i="17"/>
  <c r="G1981" i="17"/>
  <c r="H1981" i="17"/>
  <c r="I1981" i="17"/>
  <c r="E1982" i="17"/>
  <c r="F1982" i="17"/>
  <c r="D1982" i="17"/>
  <c r="G1982" i="17"/>
  <c r="H1982" i="17"/>
  <c r="I1982" i="17"/>
  <c r="E1983" i="17"/>
  <c r="F1983" i="17"/>
  <c r="D1983" i="17"/>
  <c r="G1983" i="17"/>
  <c r="H1983" i="17"/>
  <c r="I1983" i="17"/>
  <c r="E1984" i="17"/>
  <c r="F1984" i="17"/>
  <c r="D1984" i="17"/>
  <c r="G1984" i="17"/>
  <c r="H1984" i="17"/>
  <c r="I1984" i="17"/>
  <c r="E1985" i="17"/>
  <c r="F1985" i="17"/>
  <c r="D1985" i="17"/>
  <c r="G1985" i="17"/>
  <c r="H1985" i="17"/>
  <c r="I1985" i="17"/>
  <c r="E1986" i="17"/>
  <c r="F1986" i="17"/>
  <c r="D1986" i="17"/>
  <c r="G1986" i="17"/>
  <c r="H1986" i="17"/>
  <c r="I1986" i="17"/>
  <c r="E1987" i="17"/>
  <c r="F1987" i="17"/>
  <c r="D1987" i="17"/>
  <c r="G1987" i="17"/>
  <c r="H1987" i="17"/>
  <c r="I1987" i="17"/>
  <c r="E1988" i="17"/>
  <c r="F1988" i="17"/>
  <c r="D1988" i="17"/>
  <c r="G1988" i="17"/>
  <c r="H1988" i="17"/>
  <c r="I1988" i="17"/>
  <c r="E1989" i="17"/>
  <c r="F1989" i="17"/>
  <c r="D1989" i="17"/>
  <c r="G1989" i="17"/>
  <c r="H1989" i="17"/>
  <c r="I1989" i="17"/>
  <c r="E1990" i="17"/>
  <c r="F1990" i="17"/>
  <c r="D1990" i="17"/>
  <c r="G1990" i="17"/>
  <c r="H1990" i="17"/>
  <c r="I1990" i="17"/>
  <c r="E1991" i="17"/>
  <c r="F1991" i="17"/>
  <c r="D1991" i="17"/>
  <c r="G1991" i="17"/>
  <c r="H1991" i="17"/>
  <c r="I1991" i="17"/>
  <c r="E1992" i="17"/>
  <c r="F1992" i="17"/>
  <c r="D1992" i="17"/>
  <c r="G1992" i="17"/>
  <c r="H1992" i="17"/>
  <c r="I1992" i="17"/>
  <c r="E1993" i="17"/>
  <c r="F1993" i="17"/>
  <c r="D1993" i="17"/>
  <c r="G1993" i="17"/>
  <c r="H1993" i="17"/>
  <c r="I1993" i="17"/>
  <c r="E1994" i="17"/>
  <c r="F1994" i="17"/>
  <c r="D1994" i="17"/>
  <c r="G1994" i="17"/>
  <c r="H1994" i="17"/>
  <c r="I1994" i="17"/>
  <c r="E1995" i="17"/>
  <c r="F1995" i="17"/>
  <c r="D1995" i="17"/>
  <c r="G1995" i="17"/>
  <c r="H1995" i="17"/>
  <c r="I1995" i="17"/>
  <c r="E1996" i="17"/>
  <c r="F1996" i="17"/>
  <c r="D1996" i="17"/>
  <c r="G1996" i="17"/>
  <c r="H1996" i="17"/>
  <c r="I1996" i="17"/>
  <c r="E1997" i="17"/>
  <c r="F1997" i="17"/>
  <c r="D1997" i="17"/>
  <c r="G1997" i="17"/>
  <c r="H1997" i="17"/>
  <c r="I1997" i="17"/>
  <c r="E1998" i="17"/>
  <c r="F1998" i="17"/>
  <c r="D1998" i="17"/>
  <c r="G1998" i="17"/>
  <c r="H1998" i="17"/>
  <c r="I1998" i="17"/>
  <c r="E1999" i="17"/>
  <c r="F1999" i="17"/>
  <c r="D1999" i="17"/>
  <c r="G1999" i="17"/>
  <c r="H1999" i="17"/>
  <c r="I1999" i="17"/>
  <c r="E2000" i="17"/>
  <c r="F2000" i="17"/>
  <c r="D2000" i="17"/>
  <c r="G2000" i="17"/>
  <c r="H2000" i="17"/>
  <c r="I2000" i="17"/>
  <c r="E2001" i="17"/>
  <c r="F2001" i="17"/>
  <c r="D2001" i="17"/>
  <c r="G2001" i="17"/>
  <c r="H2001" i="17"/>
  <c r="I2001" i="17"/>
  <c r="E2002" i="17"/>
  <c r="F2002" i="17"/>
  <c r="D2002" i="17"/>
  <c r="G2002" i="17"/>
  <c r="H2002" i="17"/>
  <c r="I2002" i="17"/>
  <c r="E2003" i="17"/>
  <c r="F2003" i="17"/>
  <c r="D2003" i="17"/>
  <c r="G2003" i="17"/>
  <c r="H2003" i="17"/>
  <c r="I2003" i="17"/>
  <c r="E2004" i="17"/>
  <c r="F2004" i="17"/>
  <c r="D2004" i="17"/>
  <c r="G2004" i="17"/>
  <c r="H2004" i="17"/>
  <c r="I2004" i="17"/>
  <c r="E2005" i="17"/>
  <c r="F2005" i="17"/>
  <c r="D2005" i="17"/>
  <c r="G2005" i="17"/>
  <c r="H2005" i="17"/>
  <c r="I2005" i="17"/>
  <c r="E2006" i="17"/>
  <c r="F2006" i="17"/>
  <c r="D2006" i="17"/>
  <c r="G2006" i="17"/>
  <c r="H2006" i="17"/>
  <c r="I2006" i="17"/>
  <c r="E2007" i="17"/>
  <c r="F2007" i="17"/>
  <c r="D2007" i="17"/>
  <c r="G2007" i="17"/>
  <c r="H2007" i="17"/>
  <c r="I2007" i="17"/>
  <c r="E2008" i="17"/>
  <c r="F2008" i="17"/>
  <c r="D2008" i="17"/>
  <c r="G2008" i="17"/>
  <c r="H2008" i="17"/>
  <c r="I2008" i="17"/>
  <c r="E2009" i="17"/>
  <c r="F2009" i="17"/>
  <c r="D2009" i="17"/>
  <c r="G2009" i="17"/>
  <c r="H2009" i="17"/>
  <c r="I2009" i="17"/>
  <c r="E2010" i="17"/>
  <c r="F2010" i="17"/>
  <c r="D2010" i="17"/>
  <c r="G2010" i="17"/>
  <c r="H2010" i="17"/>
  <c r="I2010" i="17"/>
  <c r="E2011" i="17"/>
  <c r="F2011" i="17"/>
  <c r="D2011" i="17"/>
  <c r="G2011" i="17"/>
  <c r="H2011" i="17"/>
  <c r="I2011" i="17"/>
  <c r="E2012" i="17"/>
  <c r="F2012" i="17"/>
  <c r="D2012" i="17"/>
  <c r="G2012" i="17"/>
  <c r="H2012" i="17"/>
  <c r="I2012" i="17"/>
  <c r="E2013" i="17"/>
  <c r="F2013" i="17"/>
  <c r="D2013" i="17"/>
  <c r="G2013" i="17"/>
  <c r="H2013" i="17"/>
  <c r="I2013" i="17"/>
  <c r="E2014" i="17"/>
  <c r="F2014" i="17"/>
  <c r="D2014" i="17"/>
  <c r="G2014" i="17"/>
  <c r="H2014" i="17"/>
  <c r="I2014" i="17"/>
  <c r="E2015" i="17"/>
  <c r="F2015" i="17"/>
  <c r="D2015" i="17"/>
  <c r="G2015" i="17"/>
  <c r="H2015" i="17"/>
  <c r="I2015" i="17"/>
  <c r="E2016" i="17"/>
  <c r="F2016" i="17"/>
  <c r="D2016" i="17"/>
  <c r="G2016" i="17"/>
  <c r="H2016" i="17"/>
  <c r="I2016" i="17"/>
  <c r="E2017" i="17"/>
  <c r="F2017" i="17"/>
  <c r="D2017" i="17"/>
  <c r="G2017" i="17"/>
  <c r="H2017" i="17"/>
  <c r="I2017" i="17"/>
  <c r="E2018" i="17"/>
  <c r="F2018" i="17"/>
  <c r="D2018" i="17"/>
  <c r="G2018" i="17"/>
  <c r="H2018" i="17"/>
  <c r="I2018" i="17"/>
  <c r="E2019" i="17"/>
  <c r="F2019" i="17"/>
  <c r="D2019" i="17"/>
  <c r="G2019" i="17"/>
  <c r="H2019" i="17"/>
  <c r="I2019" i="17"/>
  <c r="E2020" i="17"/>
  <c r="F2020" i="17"/>
  <c r="D2020" i="17"/>
  <c r="G2020" i="17"/>
  <c r="H2020" i="17"/>
  <c r="I2020" i="17"/>
  <c r="E2021" i="17"/>
  <c r="F2021" i="17"/>
  <c r="D2021" i="17"/>
  <c r="G2021" i="17"/>
  <c r="H2021" i="17"/>
  <c r="I2021" i="17"/>
  <c r="E2022" i="17"/>
  <c r="F2022" i="17"/>
  <c r="D2022" i="17"/>
  <c r="G2022" i="17"/>
  <c r="H2022" i="17"/>
  <c r="I2022" i="17"/>
  <c r="E2023" i="17"/>
  <c r="F2023" i="17"/>
  <c r="D2023" i="17"/>
  <c r="G2023" i="17"/>
  <c r="H2023" i="17"/>
  <c r="I2023" i="17"/>
  <c r="E2024" i="17"/>
  <c r="F2024" i="17"/>
  <c r="D2024" i="17"/>
  <c r="G2024" i="17"/>
  <c r="H2024" i="17"/>
  <c r="I2024" i="17"/>
  <c r="E2025" i="17"/>
  <c r="F2025" i="17"/>
  <c r="D2025" i="17"/>
  <c r="G2025" i="17"/>
  <c r="H2025" i="17"/>
  <c r="I2025" i="17"/>
  <c r="E2026" i="17"/>
  <c r="F2026" i="17"/>
  <c r="D2026" i="17"/>
  <c r="G2026" i="17"/>
  <c r="H2026" i="17"/>
  <c r="I2026" i="17"/>
  <c r="E2027" i="17"/>
  <c r="F2027" i="17"/>
  <c r="D2027" i="17"/>
  <c r="G2027" i="17"/>
  <c r="H2027" i="17"/>
  <c r="I2027" i="17"/>
  <c r="E2028" i="17"/>
  <c r="F2028" i="17"/>
  <c r="D2028" i="17"/>
  <c r="G2028" i="17"/>
  <c r="H2028" i="17"/>
  <c r="I2028" i="17"/>
  <c r="E2029" i="17"/>
  <c r="F2029" i="17"/>
  <c r="D2029" i="17"/>
  <c r="G2029" i="17"/>
  <c r="H2029" i="17"/>
  <c r="I2029" i="17"/>
  <c r="E2030" i="17"/>
  <c r="F2030" i="17"/>
  <c r="D2030" i="17"/>
  <c r="G2030" i="17"/>
  <c r="H2030" i="17"/>
  <c r="I2030" i="17"/>
  <c r="E2031" i="17"/>
  <c r="F2031" i="17"/>
  <c r="D2031" i="17"/>
  <c r="G2031" i="17"/>
  <c r="H2031" i="17"/>
  <c r="I2031" i="17"/>
  <c r="E2032" i="17"/>
  <c r="F2032" i="17"/>
  <c r="D2032" i="17"/>
  <c r="G2032" i="17"/>
  <c r="H2032" i="17"/>
  <c r="I2032" i="17"/>
  <c r="E2033" i="17"/>
  <c r="F2033" i="17"/>
  <c r="D2033" i="17"/>
  <c r="G2033" i="17"/>
  <c r="H2033" i="17"/>
  <c r="I2033" i="17"/>
  <c r="E2034" i="17"/>
  <c r="F2034" i="17"/>
  <c r="D2034" i="17"/>
  <c r="G2034" i="17"/>
  <c r="H2034" i="17"/>
  <c r="I2034" i="17"/>
  <c r="E2035" i="17"/>
  <c r="F2035" i="17"/>
  <c r="D2035" i="17"/>
  <c r="G2035" i="17"/>
  <c r="H2035" i="17"/>
  <c r="I2035" i="17"/>
  <c r="E2036" i="17"/>
  <c r="F2036" i="17"/>
  <c r="D2036" i="17"/>
  <c r="G2036" i="17"/>
  <c r="H2036" i="17"/>
  <c r="I2036" i="17"/>
  <c r="E2037" i="17"/>
  <c r="F2037" i="17"/>
  <c r="D2037" i="17"/>
  <c r="G2037" i="17"/>
  <c r="H2037" i="17"/>
  <c r="I2037" i="17"/>
  <c r="E2038" i="17"/>
  <c r="F2038" i="17"/>
  <c r="D2038" i="17"/>
  <c r="G2038" i="17"/>
  <c r="H2038" i="17"/>
  <c r="I2038" i="17"/>
  <c r="E2039" i="17"/>
  <c r="F2039" i="17"/>
  <c r="D2039" i="17"/>
  <c r="G2039" i="17"/>
  <c r="H2039" i="17"/>
  <c r="I2039" i="17"/>
  <c r="E2040" i="17"/>
  <c r="F2040" i="17"/>
  <c r="D2040" i="17"/>
  <c r="G2040" i="17"/>
  <c r="H2040" i="17"/>
  <c r="I2040" i="17"/>
  <c r="E2041" i="17"/>
  <c r="F2041" i="17"/>
  <c r="D2041" i="17"/>
  <c r="G2041" i="17"/>
  <c r="H2041" i="17"/>
  <c r="I2041" i="17"/>
  <c r="E2042" i="17"/>
  <c r="F2042" i="17"/>
  <c r="D2042" i="17"/>
  <c r="G2042" i="17"/>
  <c r="H2042" i="17"/>
  <c r="I2042" i="17"/>
  <c r="E2043" i="17"/>
  <c r="F2043" i="17"/>
  <c r="D2043" i="17"/>
  <c r="G2043" i="17"/>
  <c r="H2043" i="17"/>
  <c r="I2043" i="17"/>
  <c r="E2044" i="17"/>
  <c r="F2044" i="17"/>
  <c r="D2044" i="17"/>
  <c r="G2044" i="17"/>
  <c r="H2044" i="17"/>
  <c r="I2044" i="17"/>
  <c r="E2045" i="17"/>
  <c r="F2045" i="17"/>
  <c r="D2045" i="17"/>
  <c r="G2045" i="17"/>
  <c r="H2045" i="17"/>
  <c r="I2045" i="17"/>
  <c r="E2046" i="17"/>
  <c r="F2046" i="17"/>
  <c r="D2046" i="17"/>
  <c r="G2046" i="17"/>
  <c r="H2046" i="17"/>
  <c r="I2046" i="17"/>
  <c r="E2047" i="17"/>
  <c r="F2047" i="17"/>
  <c r="D2047" i="17"/>
  <c r="G2047" i="17"/>
  <c r="H2047" i="17"/>
  <c r="I2047" i="17"/>
  <c r="E2048" i="17"/>
  <c r="F2048" i="17"/>
  <c r="D2048" i="17"/>
  <c r="G2048" i="17"/>
  <c r="H2048" i="17"/>
  <c r="I2048" i="17"/>
  <c r="E2049" i="17"/>
  <c r="F2049" i="17"/>
  <c r="D2049" i="17"/>
  <c r="G2049" i="17"/>
  <c r="H2049" i="17"/>
  <c r="I2049" i="17"/>
  <c r="E2050" i="17"/>
  <c r="F2050" i="17"/>
  <c r="D2050" i="17"/>
  <c r="G2050" i="17"/>
  <c r="H2050" i="17"/>
  <c r="I2050" i="17"/>
  <c r="E2051" i="17"/>
  <c r="F2051" i="17"/>
  <c r="D2051" i="17"/>
  <c r="G2051" i="17"/>
  <c r="H2051" i="17"/>
  <c r="I2051" i="17"/>
  <c r="E2052" i="17"/>
  <c r="F2052" i="17"/>
  <c r="D2052" i="17"/>
  <c r="G2052" i="17"/>
  <c r="H2052" i="17"/>
  <c r="I2052" i="17"/>
  <c r="E2053" i="17"/>
  <c r="F2053" i="17"/>
  <c r="D2053" i="17"/>
  <c r="G2053" i="17"/>
  <c r="H2053" i="17"/>
  <c r="I2053" i="17"/>
  <c r="E2054" i="17"/>
  <c r="F2054" i="17"/>
  <c r="D2054" i="17"/>
  <c r="G2054" i="17"/>
  <c r="H2054" i="17"/>
  <c r="I2054" i="17"/>
  <c r="E2055" i="17"/>
  <c r="F2055" i="17"/>
  <c r="D2055" i="17"/>
  <c r="G2055" i="17"/>
  <c r="H2055" i="17"/>
  <c r="I2055" i="17"/>
  <c r="E2056" i="17"/>
  <c r="F2056" i="17"/>
  <c r="D2056" i="17"/>
  <c r="G2056" i="17"/>
  <c r="H2056" i="17"/>
  <c r="I2056" i="17"/>
  <c r="E2057" i="17"/>
  <c r="F2057" i="17"/>
  <c r="D2057" i="17"/>
  <c r="G2057" i="17"/>
  <c r="H2057" i="17"/>
  <c r="I2057" i="17"/>
  <c r="E2058" i="17"/>
  <c r="F2058" i="17"/>
  <c r="D2058" i="17"/>
  <c r="G2058" i="17"/>
  <c r="H2058" i="17"/>
  <c r="I2058" i="17"/>
  <c r="E2059" i="17"/>
  <c r="F2059" i="17"/>
  <c r="D2059" i="17"/>
  <c r="G2059" i="17"/>
  <c r="H2059" i="17"/>
  <c r="I2059" i="17"/>
  <c r="E2060" i="17"/>
  <c r="F2060" i="17"/>
  <c r="D2060" i="17"/>
  <c r="G2060" i="17"/>
  <c r="H2060" i="17"/>
  <c r="I2060" i="17"/>
  <c r="E2061" i="17"/>
  <c r="F2061" i="17"/>
  <c r="D2061" i="17"/>
  <c r="G2061" i="17"/>
  <c r="H2061" i="17"/>
  <c r="I2061" i="17"/>
  <c r="E2062" i="17"/>
  <c r="F2062" i="17"/>
  <c r="D2062" i="17"/>
  <c r="G2062" i="17"/>
  <c r="H2062" i="17"/>
  <c r="I2062" i="17"/>
  <c r="E2063" i="17"/>
  <c r="F2063" i="17"/>
  <c r="D2063" i="17"/>
  <c r="G2063" i="17"/>
  <c r="H2063" i="17"/>
  <c r="I2063" i="17"/>
  <c r="E2064" i="17"/>
  <c r="F2064" i="17"/>
  <c r="D2064" i="17"/>
  <c r="G2064" i="17"/>
  <c r="H2064" i="17"/>
  <c r="I2064" i="17"/>
  <c r="E2065" i="17"/>
  <c r="F2065" i="17"/>
  <c r="D2065" i="17"/>
  <c r="G2065" i="17"/>
  <c r="H2065" i="17"/>
  <c r="I2065" i="17"/>
  <c r="E2066" i="17"/>
  <c r="F2066" i="17"/>
  <c r="D2066" i="17"/>
  <c r="G2066" i="17"/>
  <c r="H2066" i="17"/>
  <c r="I2066" i="17"/>
  <c r="E2067" i="17"/>
  <c r="F2067" i="17"/>
  <c r="D2067" i="17"/>
  <c r="G2067" i="17"/>
  <c r="H2067" i="17"/>
  <c r="I2067" i="17"/>
  <c r="E2068" i="17"/>
  <c r="F2068" i="17"/>
  <c r="D2068" i="17"/>
  <c r="G2068" i="17"/>
  <c r="H2068" i="17"/>
  <c r="I2068" i="17"/>
  <c r="E2069" i="17"/>
  <c r="F2069" i="17"/>
  <c r="D2069" i="17"/>
  <c r="G2069" i="17"/>
  <c r="H2069" i="17"/>
  <c r="I2069" i="17"/>
  <c r="E2070" i="17"/>
  <c r="F2070" i="17"/>
  <c r="D2070" i="17"/>
  <c r="G2070" i="17"/>
  <c r="H2070" i="17"/>
  <c r="I2070" i="17"/>
  <c r="E2071" i="17"/>
  <c r="F2071" i="17"/>
  <c r="D2071" i="17"/>
  <c r="G2071" i="17"/>
  <c r="H2071" i="17"/>
  <c r="I2071" i="17"/>
  <c r="E2072" i="17"/>
  <c r="F2072" i="17"/>
  <c r="D2072" i="17"/>
  <c r="G2072" i="17"/>
  <c r="H2072" i="17"/>
  <c r="I2072" i="17"/>
  <c r="E2073" i="17"/>
  <c r="F2073" i="17"/>
  <c r="D2073" i="17"/>
  <c r="G2073" i="17"/>
  <c r="H2073" i="17"/>
  <c r="I2073" i="17"/>
  <c r="E2074" i="17"/>
  <c r="F2074" i="17"/>
  <c r="D2074" i="17"/>
  <c r="G2074" i="17"/>
  <c r="H2074" i="17"/>
  <c r="I2074" i="17"/>
  <c r="E2075" i="17"/>
  <c r="F2075" i="17"/>
  <c r="D2075" i="17"/>
  <c r="G2075" i="17"/>
  <c r="H2075" i="17"/>
  <c r="I2075" i="17"/>
  <c r="E2076" i="17"/>
  <c r="F2076" i="17"/>
  <c r="D2076" i="17"/>
  <c r="G2076" i="17"/>
  <c r="H2076" i="17"/>
  <c r="I2076" i="17"/>
  <c r="E2077" i="17"/>
  <c r="F2077" i="17"/>
  <c r="D2077" i="17"/>
  <c r="G2077" i="17"/>
  <c r="H2077" i="17"/>
  <c r="I2077" i="17"/>
  <c r="E2078" i="17"/>
  <c r="F2078" i="17"/>
  <c r="D2078" i="17"/>
  <c r="G2078" i="17"/>
  <c r="H2078" i="17"/>
  <c r="I2078" i="17"/>
  <c r="E2079" i="17"/>
  <c r="F2079" i="17"/>
  <c r="D2079" i="17"/>
  <c r="G2079" i="17"/>
  <c r="H2079" i="17"/>
  <c r="I2079" i="17"/>
  <c r="E2080" i="17"/>
  <c r="F2080" i="17"/>
  <c r="D2080" i="17"/>
  <c r="G2080" i="17"/>
  <c r="H2080" i="17"/>
  <c r="I2080" i="17"/>
  <c r="E2081" i="17"/>
  <c r="F2081" i="17"/>
  <c r="D2081" i="17"/>
  <c r="G2081" i="17"/>
  <c r="H2081" i="17"/>
  <c r="I2081" i="17"/>
  <c r="E2082" i="17"/>
  <c r="F2082" i="17"/>
  <c r="D2082" i="17"/>
  <c r="G2082" i="17"/>
  <c r="H2082" i="17"/>
  <c r="I2082" i="17"/>
  <c r="E2083" i="17"/>
  <c r="F2083" i="17"/>
  <c r="D2083" i="17"/>
  <c r="G2083" i="17"/>
  <c r="H2083" i="17"/>
  <c r="I2083" i="17"/>
  <c r="E2084" i="17"/>
  <c r="F2084" i="17"/>
  <c r="D2084" i="17"/>
  <c r="G2084" i="17"/>
  <c r="H2084" i="17"/>
  <c r="I2084" i="17"/>
  <c r="E2085" i="17"/>
  <c r="F2085" i="17"/>
  <c r="D2085" i="17"/>
  <c r="G2085" i="17"/>
  <c r="H2085" i="17"/>
  <c r="I2085" i="17"/>
  <c r="E2086" i="17"/>
  <c r="F2086" i="17"/>
  <c r="D2086" i="17"/>
  <c r="G2086" i="17"/>
  <c r="H2086" i="17"/>
  <c r="I2086" i="17"/>
  <c r="E2087" i="17"/>
  <c r="F2087" i="17"/>
  <c r="D2087" i="17"/>
  <c r="G2087" i="17"/>
  <c r="H2087" i="17"/>
  <c r="I2087" i="17"/>
  <c r="E2088" i="17"/>
  <c r="F2088" i="17"/>
  <c r="D2088" i="17"/>
  <c r="G2088" i="17"/>
  <c r="H2088" i="17"/>
  <c r="I2088" i="17"/>
  <c r="E2089" i="17"/>
  <c r="F2089" i="17"/>
  <c r="D2089" i="17"/>
  <c r="G2089" i="17"/>
  <c r="H2089" i="17"/>
  <c r="I2089" i="17"/>
  <c r="E2090" i="17"/>
  <c r="F2090" i="17"/>
  <c r="D2090" i="17"/>
  <c r="G2090" i="17"/>
  <c r="H2090" i="17"/>
  <c r="I2090" i="17"/>
  <c r="E2091" i="17"/>
  <c r="F2091" i="17"/>
  <c r="D2091" i="17"/>
  <c r="G2091" i="17"/>
  <c r="H2091" i="17"/>
  <c r="I2091" i="17"/>
  <c r="E2092" i="17"/>
  <c r="F2092" i="17"/>
  <c r="D2092" i="17"/>
  <c r="G2092" i="17"/>
  <c r="H2092" i="17"/>
  <c r="I2092" i="17"/>
  <c r="E2093" i="17"/>
  <c r="F2093" i="17"/>
  <c r="D2093" i="17"/>
  <c r="G2093" i="17"/>
  <c r="H2093" i="17"/>
  <c r="I2093" i="17"/>
  <c r="E2094" i="17"/>
  <c r="F2094" i="17"/>
  <c r="D2094" i="17"/>
  <c r="G2094" i="17"/>
  <c r="H2094" i="17"/>
  <c r="I2094" i="17"/>
  <c r="E2095" i="17"/>
  <c r="F2095" i="17"/>
  <c r="D2095" i="17"/>
  <c r="G2095" i="17"/>
  <c r="H2095" i="17"/>
  <c r="I2095" i="17"/>
  <c r="E2096" i="17"/>
  <c r="F2096" i="17"/>
  <c r="D2096" i="17"/>
  <c r="G2096" i="17"/>
  <c r="H2096" i="17"/>
  <c r="I2096" i="17"/>
  <c r="E2097" i="17"/>
  <c r="F2097" i="17"/>
  <c r="D2097" i="17"/>
  <c r="G2097" i="17"/>
  <c r="H2097" i="17"/>
  <c r="I2097" i="17"/>
  <c r="E2098" i="17"/>
  <c r="F2098" i="17"/>
  <c r="D2098" i="17"/>
  <c r="G2098" i="17"/>
  <c r="H2098" i="17"/>
  <c r="I2098" i="17"/>
  <c r="E2099" i="17"/>
  <c r="F2099" i="17"/>
  <c r="D2099" i="17"/>
  <c r="G2099" i="17"/>
  <c r="H2099" i="17"/>
  <c r="I2099" i="17"/>
  <c r="E2100" i="17"/>
  <c r="F2100" i="17"/>
  <c r="D2100" i="17"/>
  <c r="G2100" i="17"/>
  <c r="H2100" i="17"/>
  <c r="I2100" i="17"/>
  <c r="E2101" i="17"/>
  <c r="F2101" i="17"/>
  <c r="D2101" i="17"/>
  <c r="G2101" i="17"/>
  <c r="H2101" i="17"/>
  <c r="I2101" i="17"/>
  <c r="E2102" i="17"/>
  <c r="F2102" i="17"/>
  <c r="D2102" i="17"/>
  <c r="G2102" i="17"/>
  <c r="H2102" i="17"/>
  <c r="I2102" i="17"/>
  <c r="E2103" i="17"/>
  <c r="F2103" i="17"/>
  <c r="D2103" i="17"/>
  <c r="G2103" i="17"/>
  <c r="H2103" i="17"/>
  <c r="I2103" i="17"/>
  <c r="E2104" i="17"/>
  <c r="F2104" i="17"/>
  <c r="D2104" i="17"/>
  <c r="G2104" i="17"/>
  <c r="H2104" i="17"/>
  <c r="I2104" i="17"/>
  <c r="E2105" i="17"/>
  <c r="F2105" i="17"/>
  <c r="D2105" i="17"/>
  <c r="G2105" i="17"/>
  <c r="H2105" i="17"/>
  <c r="I2105" i="17"/>
  <c r="E2106" i="17"/>
  <c r="F2106" i="17"/>
  <c r="D2106" i="17"/>
  <c r="G2106" i="17"/>
  <c r="H2106" i="17"/>
  <c r="I2106" i="17"/>
  <c r="E2107" i="17"/>
  <c r="F2107" i="17"/>
  <c r="D2107" i="17"/>
  <c r="G2107" i="17"/>
  <c r="H2107" i="17"/>
  <c r="I2107" i="17"/>
  <c r="E2108" i="17"/>
  <c r="F2108" i="17"/>
  <c r="D2108" i="17"/>
  <c r="G2108" i="17"/>
  <c r="H2108" i="17"/>
  <c r="I2108" i="17"/>
  <c r="E2109" i="17"/>
  <c r="F2109" i="17"/>
  <c r="D2109" i="17"/>
  <c r="G2109" i="17"/>
  <c r="H2109" i="17"/>
  <c r="I2109" i="17"/>
  <c r="E2110" i="17"/>
  <c r="F2110" i="17"/>
  <c r="D2110" i="17"/>
  <c r="G2110" i="17"/>
  <c r="H2110" i="17"/>
  <c r="I2110" i="17"/>
  <c r="E2111" i="17"/>
  <c r="F2111" i="17"/>
  <c r="D2111" i="17"/>
  <c r="G2111" i="17"/>
  <c r="H2111" i="17"/>
  <c r="I2111" i="17"/>
  <c r="E2112" i="17"/>
  <c r="F2112" i="17"/>
  <c r="D2112" i="17"/>
  <c r="G2112" i="17"/>
  <c r="H2112" i="17"/>
  <c r="I2112" i="17"/>
  <c r="E2113" i="17"/>
  <c r="F2113" i="17"/>
  <c r="D2113" i="17"/>
  <c r="G2113" i="17"/>
  <c r="H2113" i="17"/>
  <c r="I2113" i="17"/>
  <c r="E2114" i="17"/>
  <c r="F2114" i="17"/>
  <c r="D2114" i="17"/>
  <c r="G2114" i="17"/>
  <c r="H2114" i="17"/>
  <c r="I2114" i="17"/>
  <c r="E2115" i="17"/>
  <c r="F2115" i="17"/>
  <c r="D2115" i="17"/>
  <c r="G2115" i="17"/>
  <c r="H2115" i="17"/>
  <c r="I2115" i="17"/>
  <c r="E2116" i="17"/>
  <c r="F2116" i="17"/>
  <c r="D2116" i="17"/>
  <c r="G2116" i="17"/>
  <c r="H2116" i="17"/>
  <c r="I2116" i="17"/>
  <c r="E2117" i="17"/>
  <c r="F2117" i="17"/>
  <c r="D2117" i="17"/>
  <c r="G2117" i="17"/>
  <c r="H2117" i="17"/>
  <c r="I2117" i="17"/>
  <c r="E2118" i="17"/>
  <c r="F2118" i="17"/>
  <c r="D2118" i="17"/>
  <c r="G2118" i="17"/>
  <c r="H2118" i="17"/>
  <c r="I2118" i="17"/>
  <c r="E2119" i="17"/>
  <c r="F2119" i="17"/>
  <c r="D2119" i="17"/>
  <c r="G2119" i="17"/>
  <c r="H2119" i="17"/>
  <c r="I2119" i="17"/>
  <c r="E2120" i="17"/>
  <c r="F2120" i="17"/>
  <c r="D2120" i="17"/>
  <c r="G2120" i="17"/>
  <c r="H2120" i="17"/>
  <c r="I2120" i="17"/>
  <c r="E2121" i="17"/>
  <c r="F2121" i="17"/>
  <c r="D2121" i="17"/>
  <c r="G2121" i="17"/>
  <c r="H2121" i="17"/>
  <c r="I2121" i="17"/>
  <c r="E2122" i="17"/>
  <c r="F2122" i="17"/>
  <c r="D2122" i="17"/>
  <c r="G2122" i="17"/>
  <c r="H2122" i="17"/>
  <c r="I2122" i="17"/>
  <c r="E2123" i="17"/>
  <c r="F2123" i="17"/>
  <c r="D2123" i="17"/>
  <c r="G2123" i="17"/>
  <c r="H2123" i="17"/>
  <c r="I2123" i="17"/>
  <c r="E2124" i="17"/>
  <c r="F2124" i="17"/>
  <c r="D2124" i="17"/>
  <c r="G2124" i="17"/>
  <c r="H2124" i="17"/>
  <c r="I2124" i="17"/>
  <c r="E2125" i="17"/>
  <c r="F2125" i="17"/>
  <c r="D2125" i="17"/>
  <c r="G2125" i="17"/>
  <c r="H2125" i="17"/>
  <c r="I2125" i="17"/>
  <c r="E2126" i="17"/>
  <c r="F2126" i="17"/>
  <c r="D2126" i="17"/>
  <c r="G2126" i="17"/>
  <c r="H2126" i="17"/>
  <c r="I2126" i="17"/>
  <c r="E2127" i="17"/>
  <c r="F2127" i="17"/>
  <c r="D2127" i="17"/>
  <c r="G2127" i="17"/>
  <c r="H2127" i="17"/>
  <c r="I2127" i="17"/>
  <c r="E2128" i="17"/>
  <c r="F2128" i="17"/>
  <c r="D2128" i="17"/>
  <c r="G2128" i="17"/>
  <c r="H2128" i="17"/>
  <c r="I2128" i="17"/>
  <c r="E2129" i="17"/>
  <c r="F2129" i="17"/>
  <c r="D2129" i="17"/>
  <c r="G2129" i="17"/>
  <c r="H2129" i="17"/>
  <c r="I2129" i="17"/>
  <c r="E2130" i="17"/>
  <c r="F2130" i="17"/>
  <c r="D2130" i="17"/>
  <c r="G2130" i="17"/>
  <c r="H2130" i="17"/>
  <c r="I2130" i="17"/>
  <c r="E2131" i="17"/>
  <c r="F2131" i="17"/>
  <c r="D2131" i="17"/>
  <c r="G2131" i="17"/>
  <c r="H2131" i="17"/>
  <c r="I2131" i="17"/>
  <c r="E2132" i="17"/>
  <c r="F2132" i="17"/>
  <c r="D2132" i="17"/>
  <c r="G2132" i="17"/>
  <c r="H2132" i="17"/>
  <c r="I2132" i="17"/>
  <c r="E2133" i="17"/>
  <c r="F2133" i="17"/>
  <c r="D2133" i="17"/>
  <c r="G2133" i="17"/>
  <c r="H2133" i="17"/>
  <c r="I2133" i="17"/>
  <c r="E2134" i="17"/>
  <c r="F2134" i="17"/>
  <c r="D2134" i="17"/>
  <c r="G2134" i="17"/>
  <c r="H2134" i="17"/>
  <c r="I2134" i="17"/>
  <c r="E2135" i="17"/>
  <c r="F2135" i="17"/>
  <c r="D2135" i="17"/>
  <c r="G2135" i="17"/>
  <c r="H2135" i="17"/>
  <c r="I2135" i="17"/>
  <c r="E2136" i="17"/>
  <c r="F2136" i="17"/>
  <c r="D2136" i="17"/>
  <c r="G2136" i="17"/>
  <c r="H2136" i="17"/>
  <c r="I2136" i="17"/>
  <c r="E2137" i="17"/>
  <c r="F2137" i="17"/>
  <c r="D2137" i="17"/>
  <c r="G2137" i="17"/>
  <c r="H2137" i="17"/>
  <c r="I2137" i="17"/>
  <c r="E2138" i="17"/>
  <c r="F2138" i="17"/>
  <c r="D2138" i="17"/>
  <c r="G2138" i="17"/>
  <c r="H2138" i="17"/>
  <c r="I2138" i="17"/>
  <c r="E2139" i="17"/>
  <c r="F2139" i="17"/>
  <c r="D2139" i="17"/>
  <c r="G2139" i="17"/>
  <c r="H2139" i="17"/>
  <c r="I2139" i="17"/>
  <c r="E2140" i="17"/>
  <c r="F2140" i="17"/>
  <c r="D2140" i="17"/>
  <c r="G2140" i="17"/>
  <c r="H2140" i="17"/>
  <c r="I2140" i="17"/>
  <c r="E2141" i="17"/>
  <c r="F2141" i="17"/>
  <c r="D2141" i="17"/>
  <c r="G2141" i="17"/>
  <c r="H2141" i="17"/>
  <c r="I2141" i="17"/>
  <c r="E2142" i="17"/>
  <c r="F2142" i="17"/>
  <c r="D2142" i="17"/>
  <c r="G2142" i="17"/>
  <c r="H2142" i="17"/>
  <c r="I2142" i="17"/>
  <c r="E2143" i="17"/>
  <c r="F2143" i="17"/>
  <c r="D2143" i="17"/>
  <c r="G2143" i="17"/>
  <c r="H2143" i="17"/>
  <c r="I2143" i="17"/>
  <c r="E2144" i="17"/>
  <c r="F2144" i="17"/>
  <c r="D2144" i="17"/>
  <c r="G2144" i="17"/>
  <c r="H2144" i="17"/>
  <c r="I2144" i="17"/>
  <c r="E2145" i="17"/>
  <c r="F2145" i="17"/>
  <c r="D2145" i="17"/>
  <c r="G2145" i="17"/>
  <c r="H2145" i="17"/>
  <c r="I2145" i="17"/>
  <c r="E2146" i="17"/>
  <c r="F2146" i="17"/>
  <c r="D2146" i="17"/>
  <c r="G2146" i="17"/>
  <c r="H2146" i="17"/>
  <c r="I2146" i="17"/>
  <c r="E2147" i="17"/>
  <c r="F2147" i="17"/>
  <c r="D2147" i="17"/>
  <c r="G2147" i="17"/>
  <c r="H2147" i="17"/>
  <c r="I2147" i="17"/>
  <c r="E2148" i="17"/>
  <c r="F2148" i="17"/>
  <c r="D2148" i="17"/>
  <c r="G2148" i="17"/>
  <c r="H2148" i="17"/>
  <c r="I2148" i="17"/>
  <c r="E2149" i="17"/>
  <c r="F2149" i="17"/>
  <c r="D2149" i="17"/>
  <c r="G2149" i="17"/>
  <c r="H2149" i="17"/>
  <c r="I2149" i="17"/>
  <c r="E2150" i="17"/>
  <c r="F2150" i="17"/>
  <c r="D2150" i="17"/>
  <c r="G2150" i="17"/>
  <c r="H2150" i="17"/>
  <c r="I2150" i="17"/>
  <c r="E2151" i="17"/>
  <c r="F2151" i="17"/>
  <c r="D2151" i="17"/>
  <c r="G2151" i="17"/>
  <c r="H2151" i="17"/>
  <c r="I2151" i="17"/>
  <c r="E2152" i="17"/>
  <c r="F2152" i="17"/>
  <c r="D2152" i="17"/>
  <c r="G2152" i="17"/>
  <c r="H2152" i="17"/>
  <c r="I2152" i="17"/>
  <c r="E2153" i="17"/>
  <c r="F2153" i="17"/>
  <c r="D2153" i="17"/>
  <c r="G2153" i="17"/>
  <c r="H2153" i="17"/>
  <c r="I2153" i="17"/>
  <c r="E2154" i="17"/>
  <c r="F2154" i="17"/>
  <c r="D2154" i="17"/>
  <c r="G2154" i="17"/>
  <c r="H2154" i="17"/>
  <c r="I2154" i="17"/>
  <c r="E2155" i="17"/>
  <c r="F2155" i="17"/>
  <c r="D2155" i="17"/>
  <c r="G2155" i="17"/>
  <c r="H2155" i="17"/>
  <c r="I2155" i="17"/>
  <c r="E2156" i="17"/>
  <c r="F2156" i="17"/>
  <c r="D2156" i="17"/>
  <c r="G2156" i="17"/>
  <c r="H2156" i="17"/>
  <c r="I2156" i="17"/>
  <c r="E2157" i="17"/>
  <c r="F2157" i="17"/>
  <c r="D2157" i="17"/>
  <c r="G2157" i="17"/>
  <c r="H2157" i="17"/>
  <c r="I2157" i="17"/>
  <c r="E2158" i="17"/>
  <c r="F2158" i="17"/>
  <c r="D2158" i="17"/>
  <c r="G2158" i="17"/>
  <c r="H2158" i="17"/>
  <c r="I2158" i="17"/>
  <c r="E2159" i="17"/>
  <c r="F2159" i="17"/>
  <c r="D2159" i="17"/>
  <c r="G2159" i="17"/>
  <c r="H2159" i="17"/>
  <c r="I2159" i="17"/>
  <c r="E2160" i="17"/>
  <c r="F2160" i="17"/>
  <c r="D2160" i="17"/>
  <c r="G2160" i="17"/>
  <c r="H2160" i="17"/>
  <c r="I2160" i="17"/>
  <c r="E2161" i="17"/>
  <c r="F2161" i="17"/>
  <c r="D2161" i="17"/>
  <c r="G2161" i="17"/>
  <c r="H2161" i="17"/>
  <c r="I2161" i="17"/>
  <c r="E2162" i="17"/>
  <c r="F2162" i="17"/>
  <c r="D2162" i="17"/>
  <c r="G2162" i="17"/>
  <c r="H2162" i="17"/>
  <c r="I2162" i="17"/>
  <c r="E2163" i="17"/>
  <c r="F2163" i="17"/>
  <c r="D2163" i="17"/>
  <c r="G2163" i="17"/>
  <c r="H2163" i="17"/>
  <c r="I2163" i="17"/>
  <c r="E2164" i="17"/>
  <c r="F2164" i="17"/>
  <c r="D2164" i="17"/>
  <c r="G2164" i="17"/>
  <c r="H2164" i="17"/>
  <c r="I2164" i="17"/>
  <c r="E2165" i="17"/>
  <c r="F2165" i="17"/>
  <c r="D2165" i="17"/>
  <c r="G2165" i="17"/>
  <c r="H2165" i="17"/>
  <c r="I2165" i="17"/>
  <c r="E2166" i="17"/>
  <c r="F2166" i="17"/>
  <c r="D2166" i="17"/>
  <c r="G2166" i="17"/>
  <c r="H2166" i="17"/>
  <c r="I2166" i="17"/>
  <c r="E2167" i="17"/>
  <c r="F2167" i="17"/>
  <c r="D2167" i="17"/>
  <c r="G2167" i="17"/>
  <c r="H2167" i="17"/>
  <c r="I2167" i="17"/>
  <c r="E2168" i="17"/>
  <c r="F2168" i="17"/>
  <c r="D2168" i="17"/>
  <c r="G2168" i="17"/>
  <c r="H2168" i="17"/>
  <c r="I2168" i="17"/>
  <c r="E2169" i="17"/>
  <c r="F2169" i="17"/>
  <c r="D2169" i="17"/>
  <c r="G2169" i="17"/>
  <c r="H2169" i="17"/>
  <c r="I2169" i="17"/>
  <c r="E2170" i="17"/>
  <c r="F2170" i="17"/>
  <c r="D2170" i="17"/>
  <c r="G2170" i="17"/>
  <c r="H2170" i="17"/>
  <c r="I2170" i="17"/>
  <c r="E2171" i="17"/>
  <c r="F2171" i="17"/>
  <c r="D2171" i="17"/>
  <c r="G2171" i="17"/>
  <c r="H2171" i="17"/>
  <c r="I2171" i="17"/>
  <c r="E2172" i="17"/>
  <c r="F2172" i="17"/>
  <c r="D2172" i="17"/>
  <c r="G2172" i="17"/>
  <c r="H2172" i="17"/>
  <c r="I2172" i="17"/>
  <c r="E2173" i="17"/>
  <c r="F2173" i="17"/>
  <c r="D2173" i="17"/>
  <c r="G2173" i="17"/>
  <c r="H2173" i="17"/>
  <c r="I2173" i="17"/>
  <c r="E2174" i="17"/>
  <c r="F2174" i="17"/>
  <c r="D2174" i="17"/>
  <c r="G2174" i="17"/>
  <c r="H2174" i="17"/>
  <c r="I2174" i="17"/>
  <c r="E2175" i="17"/>
  <c r="F2175" i="17"/>
  <c r="D2175" i="17"/>
  <c r="G2175" i="17"/>
  <c r="H2175" i="17"/>
  <c r="I2175" i="17"/>
  <c r="E2176" i="17"/>
  <c r="F2176" i="17"/>
  <c r="D2176" i="17"/>
  <c r="G2176" i="17"/>
  <c r="H2176" i="17"/>
  <c r="I2176" i="17"/>
  <c r="E2177" i="17"/>
  <c r="F2177" i="17"/>
  <c r="D2177" i="17"/>
  <c r="G2177" i="17"/>
  <c r="H2177" i="17"/>
  <c r="I2177" i="17"/>
  <c r="E2178" i="17"/>
  <c r="F2178" i="17"/>
  <c r="D2178" i="17"/>
  <c r="G2178" i="17"/>
  <c r="H2178" i="17"/>
  <c r="I2178" i="17"/>
  <c r="E2179" i="17"/>
  <c r="F2179" i="17"/>
  <c r="D2179" i="17"/>
  <c r="G2179" i="17"/>
  <c r="H2179" i="17"/>
  <c r="I2179" i="17"/>
  <c r="E2180" i="17"/>
  <c r="F2180" i="17"/>
  <c r="D2180" i="17"/>
  <c r="G2180" i="17"/>
  <c r="H2180" i="17"/>
  <c r="I2180" i="17"/>
  <c r="E2181" i="17"/>
  <c r="F2181" i="17"/>
  <c r="D2181" i="17"/>
  <c r="G2181" i="17"/>
  <c r="H2181" i="17"/>
  <c r="I2181" i="17"/>
  <c r="E2182" i="17"/>
  <c r="F2182" i="17"/>
  <c r="D2182" i="17"/>
  <c r="G2182" i="17"/>
  <c r="H2182" i="17"/>
  <c r="I2182" i="17"/>
  <c r="E2183" i="17"/>
  <c r="F2183" i="17"/>
  <c r="D2183" i="17"/>
  <c r="G2183" i="17"/>
  <c r="H2183" i="17"/>
  <c r="I2183" i="17"/>
  <c r="E2184" i="17"/>
  <c r="F2184" i="17"/>
  <c r="D2184" i="17"/>
  <c r="G2184" i="17"/>
  <c r="H2184" i="17"/>
  <c r="I2184" i="17"/>
  <c r="E2185" i="17"/>
  <c r="F2185" i="17"/>
  <c r="D2185" i="17"/>
  <c r="G2185" i="17"/>
  <c r="H2185" i="17"/>
  <c r="I2185" i="17"/>
  <c r="E2186" i="17"/>
  <c r="F2186" i="17"/>
  <c r="D2186" i="17"/>
  <c r="G2186" i="17"/>
  <c r="H2186" i="17"/>
  <c r="I2186" i="17"/>
  <c r="E2187" i="17"/>
  <c r="F2187" i="17"/>
  <c r="D2187" i="17"/>
  <c r="G2187" i="17"/>
  <c r="H2187" i="17"/>
  <c r="I2187" i="17"/>
  <c r="E2188" i="17"/>
  <c r="F2188" i="17"/>
  <c r="D2188" i="17"/>
  <c r="G2188" i="17"/>
  <c r="H2188" i="17"/>
  <c r="I2188" i="17"/>
  <c r="E2189" i="17"/>
  <c r="F2189" i="17"/>
  <c r="D2189" i="17"/>
  <c r="G2189" i="17"/>
  <c r="H2189" i="17"/>
  <c r="I2189" i="17"/>
  <c r="E2190" i="17"/>
  <c r="F2190" i="17"/>
  <c r="D2190" i="17"/>
  <c r="G2190" i="17"/>
  <c r="H2190" i="17"/>
  <c r="I2190" i="17"/>
  <c r="E2191" i="17"/>
  <c r="F2191" i="17"/>
  <c r="D2191" i="17"/>
  <c r="G2191" i="17"/>
  <c r="H2191" i="17"/>
  <c r="I2191" i="17"/>
  <c r="E2192" i="17"/>
  <c r="F2192" i="17"/>
  <c r="D2192" i="17"/>
  <c r="G2192" i="17"/>
  <c r="H2192" i="17"/>
  <c r="I2192" i="17"/>
  <c r="E2193" i="17"/>
  <c r="F2193" i="17"/>
  <c r="D2193" i="17"/>
  <c r="G2193" i="17"/>
  <c r="H2193" i="17"/>
  <c r="I2193" i="17"/>
  <c r="E2194" i="17"/>
  <c r="F2194" i="17"/>
  <c r="D2194" i="17"/>
  <c r="G2194" i="17"/>
  <c r="H2194" i="17"/>
  <c r="I2194" i="17"/>
  <c r="E2195" i="17"/>
  <c r="F2195" i="17"/>
  <c r="D2195" i="17"/>
  <c r="G2195" i="17"/>
  <c r="H2195" i="17"/>
  <c r="I2195" i="17"/>
  <c r="E2196" i="17"/>
  <c r="F2196" i="17"/>
  <c r="D2196" i="17"/>
  <c r="G2196" i="17"/>
  <c r="H2196" i="17"/>
  <c r="I2196" i="17"/>
  <c r="E2197" i="17"/>
  <c r="F2197" i="17"/>
  <c r="D2197" i="17"/>
  <c r="G2197" i="17"/>
  <c r="H2197" i="17"/>
  <c r="I2197" i="17"/>
  <c r="E2198" i="17"/>
  <c r="F2198" i="17"/>
  <c r="D2198" i="17"/>
  <c r="G2198" i="17"/>
  <c r="H2198" i="17"/>
  <c r="I2198" i="17"/>
  <c r="E2199" i="17"/>
  <c r="F2199" i="17"/>
  <c r="D2199" i="17"/>
  <c r="G2199" i="17"/>
  <c r="H2199" i="17"/>
  <c r="I2199" i="17"/>
  <c r="E2200" i="17"/>
  <c r="F2200" i="17"/>
  <c r="D2200" i="17"/>
  <c r="G2200" i="17"/>
  <c r="H2200" i="17"/>
  <c r="I2200" i="17"/>
  <c r="E2201" i="17"/>
  <c r="F2201" i="17"/>
  <c r="D2201" i="17"/>
  <c r="G2201" i="17"/>
  <c r="H2201" i="17"/>
  <c r="I2201" i="17"/>
  <c r="E2202" i="17"/>
  <c r="F2202" i="17"/>
  <c r="D2202" i="17"/>
  <c r="G2202" i="17"/>
  <c r="H2202" i="17"/>
  <c r="I2202" i="17"/>
  <c r="E2203" i="17"/>
  <c r="F2203" i="17"/>
  <c r="D2203" i="17"/>
  <c r="G2203" i="17"/>
  <c r="H2203" i="17"/>
  <c r="I2203" i="17"/>
  <c r="E2204" i="17"/>
  <c r="F2204" i="17"/>
  <c r="D2204" i="17"/>
  <c r="G2204" i="17"/>
  <c r="H2204" i="17"/>
  <c r="I2204" i="17"/>
  <c r="E2205" i="17"/>
  <c r="F2205" i="17"/>
  <c r="D2205" i="17"/>
  <c r="G2205" i="17"/>
  <c r="H2205" i="17"/>
  <c r="I2205" i="17"/>
  <c r="E2206" i="17"/>
  <c r="F2206" i="17"/>
  <c r="D2206" i="17"/>
  <c r="G2206" i="17"/>
  <c r="H2206" i="17"/>
  <c r="I2206" i="17"/>
  <c r="E2207" i="17"/>
  <c r="F2207" i="17"/>
  <c r="D2207" i="17"/>
  <c r="G2207" i="17"/>
  <c r="H2207" i="17"/>
  <c r="I2207" i="17"/>
  <c r="E2208" i="17"/>
  <c r="F2208" i="17"/>
  <c r="D2208" i="17"/>
  <c r="G2208" i="17"/>
  <c r="H2208" i="17"/>
  <c r="I2208" i="17"/>
  <c r="E2209" i="17"/>
  <c r="F2209" i="17"/>
  <c r="D2209" i="17"/>
  <c r="G2209" i="17"/>
  <c r="H2209" i="17"/>
  <c r="I2209" i="17"/>
  <c r="E2210" i="17"/>
  <c r="F2210" i="17"/>
  <c r="D2210" i="17"/>
  <c r="G2210" i="17"/>
  <c r="H2210" i="17"/>
  <c r="I2210" i="17"/>
  <c r="E2211" i="17"/>
  <c r="F2211" i="17"/>
  <c r="D2211" i="17"/>
  <c r="G2211" i="17"/>
  <c r="H2211" i="17"/>
  <c r="I2211" i="17"/>
  <c r="E2212" i="17"/>
  <c r="F2212" i="17"/>
  <c r="D2212" i="17"/>
  <c r="G2212" i="17"/>
  <c r="H2212" i="17"/>
  <c r="I2212" i="17"/>
  <c r="E2213" i="17"/>
  <c r="F2213" i="17"/>
  <c r="D2213" i="17"/>
  <c r="G2213" i="17"/>
  <c r="H2213" i="17"/>
  <c r="I2213" i="17"/>
  <c r="E2214" i="17"/>
  <c r="F2214" i="17"/>
  <c r="D2214" i="17"/>
  <c r="G2214" i="17"/>
  <c r="H2214" i="17"/>
  <c r="I2214" i="17"/>
  <c r="E2215" i="17"/>
  <c r="F2215" i="17"/>
  <c r="D2215" i="17"/>
  <c r="G2215" i="17"/>
  <c r="H2215" i="17"/>
  <c r="I2215" i="17"/>
  <c r="E2216" i="17"/>
  <c r="F2216" i="17"/>
  <c r="D2216" i="17"/>
  <c r="G2216" i="17"/>
  <c r="H2216" i="17"/>
  <c r="I2216" i="17"/>
  <c r="E2217" i="17"/>
  <c r="F2217" i="17"/>
  <c r="D2217" i="17"/>
  <c r="G2217" i="17"/>
  <c r="H2217" i="17"/>
  <c r="I2217" i="17"/>
  <c r="E2218" i="17"/>
  <c r="F2218" i="17"/>
  <c r="D2218" i="17"/>
  <c r="G2218" i="17"/>
  <c r="H2218" i="17"/>
  <c r="I2218" i="17"/>
  <c r="E2219" i="17"/>
  <c r="F2219" i="17"/>
  <c r="D2219" i="17"/>
  <c r="G2219" i="17"/>
  <c r="H2219" i="17"/>
  <c r="I2219" i="17"/>
  <c r="E2220" i="17"/>
  <c r="F2220" i="17"/>
  <c r="D2220" i="17"/>
  <c r="G2220" i="17"/>
  <c r="H2220" i="17"/>
  <c r="I2220" i="17"/>
  <c r="E2221" i="17"/>
  <c r="F2221" i="17"/>
  <c r="D2221" i="17"/>
  <c r="G2221" i="17"/>
  <c r="H2221" i="17"/>
  <c r="I2221" i="17"/>
  <c r="E2222" i="17"/>
  <c r="F2222" i="17"/>
  <c r="D2222" i="17"/>
  <c r="G2222" i="17"/>
  <c r="H2222" i="17"/>
  <c r="I2222" i="17"/>
  <c r="E2223" i="17"/>
  <c r="F2223" i="17"/>
  <c r="D2223" i="17"/>
  <c r="G2223" i="17"/>
  <c r="H2223" i="17"/>
  <c r="I2223" i="17"/>
  <c r="E2224" i="17"/>
  <c r="F2224" i="17"/>
  <c r="D2224" i="17"/>
  <c r="G2224" i="17"/>
  <c r="H2224" i="17"/>
  <c r="I2224" i="17"/>
  <c r="E2225" i="17"/>
  <c r="F2225" i="17"/>
  <c r="D2225" i="17"/>
  <c r="G2225" i="17"/>
  <c r="H2225" i="17"/>
  <c r="I2225" i="17"/>
  <c r="E2226" i="17"/>
  <c r="F2226" i="17"/>
  <c r="D2226" i="17"/>
  <c r="G2226" i="17"/>
  <c r="H2226" i="17"/>
  <c r="I2226" i="17"/>
  <c r="E2227" i="17"/>
  <c r="F2227" i="17"/>
  <c r="D2227" i="17"/>
  <c r="G2227" i="17"/>
  <c r="H2227" i="17"/>
  <c r="I2227" i="17"/>
  <c r="E2228" i="17"/>
  <c r="F2228" i="17"/>
  <c r="D2228" i="17"/>
  <c r="G2228" i="17"/>
  <c r="H2228" i="17"/>
  <c r="I2228" i="17"/>
  <c r="E2229" i="17"/>
  <c r="F2229" i="17"/>
  <c r="D2229" i="17"/>
  <c r="G2229" i="17"/>
  <c r="H2229" i="17"/>
  <c r="I2229" i="17"/>
  <c r="E2230" i="17"/>
  <c r="F2230" i="17"/>
  <c r="D2230" i="17"/>
  <c r="G2230" i="17"/>
  <c r="H2230" i="17"/>
  <c r="I2230" i="17"/>
  <c r="E2231" i="17"/>
  <c r="F2231" i="17"/>
  <c r="D2231" i="17"/>
  <c r="G2231" i="17"/>
  <c r="H2231" i="17"/>
  <c r="I2231" i="17"/>
  <c r="E2232" i="17"/>
  <c r="F2232" i="17"/>
  <c r="D2232" i="17"/>
  <c r="G2232" i="17"/>
  <c r="H2232" i="17"/>
  <c r="I2232" i="17"/>
  <c r="E2233" i="17"/>
  <c r="F2233" i="17"/>
  <c r="D2233" i="17"/>
  <c r="G2233" i="17"/>
  <c r="H2233" i="17"/>
  <c r="I2233" i="17"/>
  <c r="E2234" i="17"/>
  <c r="F2234" i="17"/>
  <c r="D2234" i="17"/>
  <c r="G2234" i="17"/>
  <c r="H2234" i="17"/>
  <c r="I2234" i="17"/>
  <c r="E2235" i="17"/>
  <c r="F2235" i="17"/>
  <c r="D2235" i="17"/>
  <c r="G2235" i="17"/>
  <c r="H2235" i="17"/>
  <c r="I2235" i="17"/>
  <c r="E2236" i="17"/>
  <c r="F2236" i="17"/>
  <c r="D2236" i="17"/>
  <c r="G2236" i="17"/>
  <c r="H2236" i="17"/>
  <c r="I2236" i="17"/>
  <c r="E2237" i="17"/>
  <c r="F2237" i="17"/>
  <c r="D2237" i="17"/>
  <c r="G2237" i="17"/>
  <c r="H2237" i="17"/>
  <c r="I2237" i="17"/>
  <c r="E2238" i="17"/>
  <c r="F2238" i="17"/>
  <c r="D2238" i="17"/>
  <c r="G2238" i="17"/>
  <c r="H2238" i="17"/>
  <c r="I2238" i="17"/>
  <c r="E2239" i="17"/>
  <c r="F2239" i="17"/>
  <c r="D2239" i="17"/>
  <c r="G2239" i="17"/>
  <c r="H2239" i="17"/>
  <c r="I2239" i="17"/>
  <c r="E2240" i="17"/>
  <c r="F2240" i="17"/>
  <c r="D2240" i="17"/>
  <c r="G2240" i="17"/>
  <c r="H2240" i="17"/>
  <c r="I2240" i="17"/>
  <c r="E2241" i="17"/>
  <c r="F2241" i="17"/>
  <c r="D2241" i="17"/>
  <c r="G2241" i="17"/>
  <c r="H2241" i="17"/>
  <c r="I2241" i="17"/>
  <c r="E2242" i="17"/>
  <c r="F2242" i="17"/>
  <c r="D2242" i="17"/>
  <c r="G2242" i="17"/>
  <c r="H2242" i="17"/>
  <c r="I2242" i="17"/>
  <c r="E2243" i="17"/>
  <c r="F2243" i="17"/>
  <c r="D2243" i="17"/>
  <c r="G2243" i="17"/>
  <c r="H2243" i="17"/>
  <c r="I2243" i="17"/>
  <c r="E2244" i="17"/>
  <c r="F2244" i="17"/>
  <c r="D2244" i="17"/>
  <c r="G2244" i="17"/>
  <c r="H2244" i="17"/>
  <c r="I2244" i="17"/>
  <c r="E2245" i="17"/>
  <c r="F2245" i="17"/>
  <c r="D2245" i="17"/>
  <c r="G2245" i="17"/>
  <c r="H2245" i="17"/>
  <c r="I2245" i="17"/>
  <c r="E2246" i="17"/>
  <c r="F2246" i="17"/>
  <c r="D2246" i="17"/>
  <c r="G2246" i="17"/>
  <c r="H2246" i="17"/>
  <c r="I2246" i="17"/>
  <c r="E2247" i="17"/>
  <c r="F2247" i="17"/>
  <c r="D2247" i="17"/>
  <c r="G2247" i="17"/>
  <c r="H2247" i="17"/>
  <c r="I2247" i="17"/>
  <c r="E2248" i="17"/>
  <c r="F2248" i="17"/>
  <c r="D2248" i="17"/>
  <c r="G2248" i="17"/>
  <c r="H2248" i="17"/>
  <c r="I2248" i="17"/>
  <c r="E2249" i="17"/>
  <c r="F2249" i="17"/>
  <c r="D2249" i="17"/>
  <c r="G2249" i="17"/>
  <c r="H2249" i="17"/>
  <c r="I2249" i="17"/>
  <c r="E2250" i="17"/>
  <c r="F2250" i="17"/>
  <c r="D2250" i="17"/>
  <c r="G2250" i="17"/>
  <c r="H2250" i="17"/>
  <c r="I2250" i="17"/>
  <c r="E2251" i="17"/>
  <c r="F2251" i="17"/>
  <c r="D2251" i="17"/>
  <c r="G2251" i="17"/>
  <c r="H2251" i="17"/>
  <c r="I2251" i="17"/>
  <c r="E2252" i="17"/>
  <c r="F2252" i="17"/>
  <c r="D2252" i="17"/>
  <c r="G2252" i="17"/>
  <c r="H2252" i="17"/>
  <c r="I2252" i="17"/>
  <c r="E2253" i="17"/>
  <c r="F2253" i="17"/>
  <c r="D2253" i="17"/>
  <c r="G2253" i="17"/>
  <c r="H2253" i="17"/>
  <c r="I2253" i="17"/>
  <c r="E2254" i="17"/>
  <c r="F2254" i="17"/>
  <c r="D2254" i="17"/>
  <c r="G2254" i="17"/>
  <c r="H2254" i="17"/>
  <c r="I2254" i="17"/>
  <c r="E2255" i="17"/>
  <c r="F2255" i="17"/>
  <c r="D2255" i="17"/>
  <c r="G2255" i="17"/>
  <c r="H2255" i="17"/>
  <c r="I2255" i="17"/>
  <c r="E2256" i="17"/>
  <c r="F2256" i="17"/>
  <c r="D2256" i="17"/>
  <c r="G2256" i="17"/>
  <c r="H2256" i="17"/>
  <c r="I2256" i="17"/>
  <c r="E2257" i="17"/>
  <c r="F2257" i="17"/>
  <c r="D2257" i="17"/>
  <c r="G2257" i="17"/>
  <c r="H2257" i="17"/>
  <c r="I2257" i="17"/>
  <c r="E2258" i="17"/>
  <c r="F2258" i="17"/>
  <c r="D2258" i="17"/>
  <c r="G2258" i="17"/>
  <c r="H2258" i="17"/>
  <c r="I2258" i="17"/>
  <c r="E2259" i="17"/>
  <c r="F2259" i="17"/>
  <c r="D2259" i="17"/>
  <c r="G2259" i="17"/>
  <c r="H2259" i="17"/>
  <c r="I2259" i="17"/>
  <c r="E2260" i="17"/>
  <c r="F2260" i="17"/>
  <c r="D2260" i="17"/>
  <c r="G2260" i="17"/>
  <c r="H2260" i="17"/>
  <c r="I2260" i="17"/>
  <c r="E2261" i="17"/>
  <c r="F2261" i="17"/>
  <c r="D2261" i="17"/>
  <c r="G2261" i="17"/>
  <c r="H2261" i="17"/>
  <c r="I2261" i="17"/>
  <c r="E2262" i="17"/>
  <c r="F2262" i="17"/>
  <c r="D2262" i="17"/>
  <c r="G2262" i="17"/>
  <c r="H2262" i="17"/>
  <c r="I2262" i="17"/>
  <c r="E2263" i="17"/>
  <c r="F2263" i="17"/>
  <c r="D2263" i="17"/>
  <c r="G2263" i="17"/>
  <c r="H2263" i="17"/>
  <c r="I2263" i="17"/>
  <c r="E2264" i="17"/>
  <c r="F2264" i="17"/>
  <c r="D2264" i="17"/>
  <c r="G2264" i="17"/>
  <c r="H2264" i="17"/>
  <c r="I2264" i="17"/>
  <c r="E2265" i="17"/>
  <c r="F2265" i="17"/>
  <c r="D2265" i="17"/>
  <c r="G2265" i="17"/>
  <c r="H2265" i="17"/>
  <c r="I2265" i="17"/>
  <c r="E2266" i="17"/>
  <c r="F2266" i="17"/>
  <c r="D2266" i="17"/>
  <c r="G2266" i="17"/>
  <c r="H2266" i="17"/>
  <c r="I2266" i="17"/>
  <c r="E2267" i="17"/>
  <c r="F2267" i="17"/>
  <c r="D2267" i="17"/>
  <c r="G2267" i="17"/>
  <c r="H2267" i="17"/>
  <c r="I2267" i="17"/>
  <c r="E2268" i="17"/>
  <c r="F2268" i="17"/>
  <c r="D2268" i="17"/>
  <c r="G2268" i="17"/>
  <c r="H2268" i="17"/>
  <c r="I2268" i="17"/>
  <c r="E2269" i="17"/>
  <c r="F2269" i="17"/>
  <c r="D2269" i="17"/>
  <c r="G2269" i="17"/>
  <c r="H2269" i="17"/>
  <c r="I2269" i="17"/>
  <c r="E2270" i="17"/>
  <c r="F2270" i="17"/>
  <c r="D2270" i="17"/>
  <c r="G2270" i="17"/>
  <c r="H2270" i="17"/>
  <c r="I2270" i="17"/>
  <c r="E2271" i="17"/>
  <c r="F2271" i="17"/>
  <c r="D2271" i="17"/>
  <c r="G2271" i="17"/>
  <c r="H2271" i="17"/>
  <c r="I2271" i="17"/>
  <c r="E2272" i="17"/>
  <c r="F2272" i="17"/>
  <c r="D2272" i="17"/>
  <c r="G2272" i="17"/>
  <c r="H2272" i="17"/>
  <c r="I2272" i="17"/>
  <c r="E2273" i="17"/>
  <c r="F2273" i="17"/>
  <c r="D2273" i="17"/>
  <c r="G2273" i="17"/>
  <c r="H2273" i="17"/>
  <c r="I2273" i="17"/>
  <c r="E2274" i="17"/>
  <c r="F2274" i="17"/>
  <c r="D2274" i="17"/>
  <c r="G2274" i="17"/>
  <c r="H2274" i="17"/>
  <c r="I2274" i="17"/>
  <c r="E2275" i="17"/>
  <c r="F2275" i="17"/>
  <c r="D2275" i="17"/>
  <c r="G2275" i="17"/>
  <c r="H2275" i="17"/>
  <c r="I2275" i="17"/>
  <c r="E2276" i="17"/>
  <c r="F2276" i="17"/>
  <c r="D2276" i="17"/>
  <c r="G2276" i="17"/>
  <c r="H2276" i="17"/>
  <c r="I2276" i="17"/>
  <c r="E2277" i="17"/>
  <c r="F2277" i="17"/>
  <c r="D2277" i="17"/>
  <c r="G2277" i="17"/>
  <c r="H2277" i="17"/>
  <c r="I2277" i="17"/>
  <c r="E2278" i="17"/>
  <c r="F2278" i="17"/>
  <c r="D2278" i="17"/>
  <c r="G2278" i="17"/>
  <c r="H2278" i="17"/>
  <c r="I2278" i="17"/>
  <c r="E2279" i="17"/>
  <c r="F2279" i="17"/>
  <c r="D2279" i="17"/>
  <c r="G2279" i="17"/>
  <c r="H2279" i="17"/>
  <c r="I2279" i="17"/>
  <c r="E2280" i="17"/>
  <c r="F2280" i="17"/>
  <c r="D2280" i="17"/>
  <c r="G2280" i="17"/>
  <c r="H2280" i="17"/>
  <c r="I2280" i="17"/>
  <c r="E2281" i="17"/>
  <c r="F2281" i="17"/>
  <c r="D2281" i="17"/>
  <c r="G2281" i="17"/>
  <c r="H2281" i="17"/>
  <c r="I2281" i="17"/>
  <c r="E2282" i="17"/>
  <c r="F2282" i="17"/>
  <c r="D2282" i="17"/>
  <c r="G2282" i="17"/>
  <c r="H2282" i="17"/>
  <c r="I2282" i="17"/>
  <c r="E2283" i="17"/>
  <c r="F2283" i="17"/>
  <c r="D2283" i="17"/>
  <c r="G2283" i="17"/>
  <c r="H2283" i="17"/>
  <c r="I2283" i="17"/>
  <c r="E2284" i="17"/>
  <c r="F2284" i="17"/>
  <c r="D2284" i="17"/>
  <c r="G2284" i="17"/>
  <c r="H2284" i="17"/>
  <c r="I2284" i="17"/>
  <c r="E2285" i="17"/>
  <c r="F2285" i="17"/>
  <c r="D2285" i="17"/>
  <c r="G2285" i="17"/>
  <c r="H2285" i="17"/>
  <c r="I2285" i="17"/>
  <c r="E2286" i="17"/>
  <c r="F2286" i="17"/>
  <c r="D2286" i="17"/>
  <c r="G2286" i="17"/>
  <c r="H2286" i="17"/>
  <c r="I2286" i="17"/>
  <c r="E2287" i="17"/>
  <c r="F2287" i="17"/>
  <c r="D2287" i="17"/>
  <c r="G2287" i="17"/>
  <c r="H2287" i="17"/>
  <c r="I2287" i="17"/>
  <c r="E2288" i="17"/>
  <c r="F2288" i="17"/>
  <c r="D2288" i="17"/>
  <c r="G2288" i="17"/>
  <c r="H2288" i="17"/>
  <c r="I2288" i="17"/>
  <c r="E2289" i="17"/>
  <c r="F2289" i="17"/>
  <c r="D2289" i="17"/>
  <c r="G2289" i="17"/>
  <c r="H2289" i="17"/>
  <c r="I2289" i="17"/>
  <c r="E2290" i="17"/>
  <c r="F2290" i="17"/>
  <c r="D2290" i="17"/>
  <c r="G2290" i="17"/>
  <c r="H2290" i="17"/>
  <c r="I2290" i="17"/>
  <c r="E2291" i="17"/>
  <c r="F2291" i="17"/>
  <c r="D2291" i="17"/>
  <c r="G2291" i="17"/>
  <c r="H2291" i="17"/>
  <c r="I2291" i="17"/>
  <c r="E2292" i="17"/>
  <c r="F2292" i="17"/>
  <c r="D2292" i="17"/>
  <c r="G2292" i="17"/>
  <c r="H2292" i="17"/>
  <c r="I2292" i="17"/>
  <c r="E2293" i="17"/>
  <c r="F2293" i="17"/>
  <c r="D2293" i="17"/>
  <c r="G2293" i="17"/>
  <c r="H2293" i="17"/>
  <c r="I2293" i="17"/>
  <c r="E2294" i="17"/>
  <c r="F2294" i="17"/>
  <c r="D2294" i="17"/>
  <c r="G2294" i="17"/>
  <c r="H2294" i="17"/>
  <c r="I2294" i="17"/>
  <c r="E2295" i="17"/>
  <c r="F2295" i="17"/>
  <c r="D2295" i="17"/>
  <c r="G2295" i="17"/>
  <c r="H2295" i="17"/>
  <c r="I2295" i="17"/>
  <c r="E2296" i="17"/>
  <c r="F2296" i="17"/>
  <c r="D2296" i="17"/>
  <c r="G2296" i="17"/>
  <c r="H2296" i="17"/>
  <c r="I2296" i="17"/>
  <c r="E2297" i="17"/>
  <c r="F2297" i="17"/>
  <c r="D2297" i="17"/>
  <c r="G2297" i="17"/>
  <c r="H2297" i="17"/>
  <c r="I2297" i="17"/>
  <c r="E2298" i="17"/>
  <c r="F2298" i="17"/>
  <c r="D2298" i="17"/>
  <c r="G2298" i="17"/>
  <c r="H2298" i="17"/>
  <c r="I2298" i="17"/>
  <c r="E2299" i="17"/>
  <c r="F2299" i="17"/>
  <c r="D2299" i="17"/>
  <c r="G2299" i="17"/>
  <c r="H2299" i="17"/>
  <c r="I2299" i="17"/>
  <c r="E2300" i="17"/>
  <c r="F2300" i="17"/>
  <c r="D2300" i="17"/>
  <c r="G2300" i="17"/>
  <c r="H2300" i="17"/>
  <c r="I2300" i="17"/>
  <c r="E2301" i="17"/>
  <c r="F2301" i="17"/>
  <c r="D2301" i="17"/>
  <c r="G2301" i="17"/>
  <c r="H2301" i="17"/>
  <c r="I2301" i="17"/>
  <c r="E2302" i="17"/>
  <c r="F2302" i="17"/>
  <c r="D2302" i="17"/>
  <c r="G2302" i="17"/>
  <c r="H2302" i="17"/>
  <c r="I2302" i="17"/>
  <c r="E2303" i="17"/>
  <c r="F2303" i="17"/>
  <c r="D2303" i="17"/>
  <c r="G2303" i="17"/>
  <c r="H2303" i="17"/>
  <c r="I2303" i="17"/>
  <c r="E2304" i="17"/>
  <c r="F2304" i="17"/>
  <c r="D2304" i="17"/>
  <c r="G2304" i="17"/>
  <c r="H2304" i="17"/>
  <c r="I2304" i="17"/>
  <c r="E2305" i="17"/>
  <c r="F2305" i="17"/>
  <c r="D2305" i="17"/>
  <c r="G2305" i="17"/>
  <c r="H2305" i="17"/>
  <c r="I2305" i="17"/>
  <c r="E2306" i="17"/>
  <c r="F2306" i="17"/>
  <c r="D2306" i="17"/>
  <c r="G2306" i="17"/>
  <c r="H2306" i="17"/>
  <c r="I2306" i="17"/>
  <c r="E2307" i="17"/>
  <c r="F2307" i="17"/>
  <c r="D2307" i="17"/>
  <c r="G2307" i="17"/>
  <c r="H2307" i="17"/>
  <c r="I2307" i="17"/>
  <c r="E2308" i="17"/>
  <c r="F2308" i="17"/>
  <c r="D2308" i="17"/>
  <c r="G2308" i="17"/>
  <c r="H2308" i="17"/>
  <c r="I2308" i="17"/>
  <c r="E2309" i="17"/>
  <c r="F2309" i="17"/>
  <c r="D2309" i="17"/>
  <c r="G2309" i="17"/>
  <c r="H2309" i="17"/>
  <c r="I2309" i="17"/>
  <c r="E2310" i="17"/>
  <c r="F2310" i="17"/>
  <c r="D2310" i="17"/>
  <c r="G2310" i="17"/>
  <c r="H2310" i="17"/>
  <c r="I2310" i="17"/>
  <c r="E2311" i="17"/>
  <c r="F2311" i="17"/>
  <c r="D2311" i="17"/>
  <c r="G2311" i="17"/>
  <c r="H2311" i="17"/>
  <c r="I2311" i="17"/>
  <c r="E2312" i="17"/>
  <c r="F2312" i="17"/>
  <c r="D2312" i="17"/>
  <c r="G2312" i="17"/>
  <c r="H2312" i="17"/>
  <c r="I2312" i="17"/>
  <c r="E2313" i="17"/>
  <c r="F2313" i="17"/>
  <c r="D2313" i="17"/>
  <c r="G2313" i="17"/>
  <c r="H2313" i="17"/>
  <c r="I2313" i="17"/>
  <c r="E2314" i="17"/>
  <c r="F2314" i="17"/>
  <c r="D2314" i="17"/>
  <c r="G2314" i="17"/>
  <c r="H2314" i="17"/>
  <c r="I2314" i="17"/>
  <c r="E2315" i="17"/>
  <c r="F2315" i="17"/>
  <c r="D2315" i="17"/>
  <c r="G2315" i="17"/>
  <c r="H2315" i="17"/>
  <c r="I2315" i="17"/>
  <c r="E2316" i="17"/>
  <c r="F2316" i="17"/>
  <c r="D2316" i="17"/>
  <c r="G2316" i="17"/>
  <c r="H2316" i="17"/>
  <c r="I2316" i="17"/>
  <c r="E2317" i="17"/>
  <c r="F2317" i="17"/>
  <c r="D2317" i="17"/>
  <c r="G2317" i="17"/>
  <c r="H2317" i="17"/>
  <c r="I2317" i="17"/>
  <c r="E2318" i="17"/>
  <c r="F2318" i="17"/>
  <c r="D2318" i="17"/>
  <c r="G2318" i="17"/>
  <c r="H2318" i="17"/>
  <c r="I2318" i="17"/>
  <c r="E2319" i="17"/>
  <c r="F2319" i="17"/>
  <c r="D2319" i="17"/>
  <c r="G2319" i="17"/>
  <c r="H2319" i="17"/>
  <c r="I2319" i="17"/>
  <c r="E2320" i="17"/>
  <c r="F2320" i="17"/>
  <c r="D2320" i="17"/>
  <c r="G2320" i="17"/>
  <c r="H2320" i="17"/>
  <c r="I2320" i="17"/>
  <c r="E2321" i="17"/>
  <c r="F2321" i="17"/>
  <c r="D2321" i="17"/>
  <c r="G2321" i="17"/>
  <c r="H2321" i="17"/>
  <c r="I2321" i="17"/>
  <c r="E2322" i="17"/>
  <c r="F2322" i="17"/>
  <c r="D2322" i="17"/>
  <c r="G2322" i="17"/>
  <c r="H2322" i="17"/>
  <c r="I2322" i="17"/>
  <c r="E2323" i="17"/>
  <c r="F2323" i="17"/>
  <c r="D2323" i="17"/>
  <c r="G2323" i="17"/>
  <c r="H2323" i="17"/>
  <c r="I2323" i="17"/>
  <c r="E2324" i="17"/>
  <c r="F2324" i="17"/>
  <c r="D2324" i="17"/>
  <c r="G2324" i="17"/>
  <c r="H2324" i="17"/>
  <c r="I2324" i="17"/>
  <c r="E2325" i="17"/>
  <c r="F2325" i="17"/>
  <c r="D2325" i="17"/>
  <c r="G2325" i="17"/>
  <c r="H2325" i="17"/>
  <c r="I2325" i="17"/>
  <c r="E2326" i="17"/>
  <c r="F2326" i="17"/>
  <c r="D2326" i="17"/>
  <c r="G2326" i="17"/>
  <c r="H2326" i="17"/>
  <c r="I2326" i="17"/>
  <c r="E2327" i="17"/>
  <c r="F2327" i="17"/>
  <c r="D2327" i="17"/>
  <c r="G2327" i="17"/>
  <c r="H2327" i="17"/>
  <c r="I2327" i="17"/>
  <c r="E2328" i="17"/>
  <c r="F2328" i="17"/>
  <c r="D2328" i="17"/>
  <c r="G2328" i="17"/>
  <c r="H2328" i="17"/>
  <c r="I2328" i="17"/>
  <c r="E2329" i="17"/>
  <c r="F2329" i="17"/>
  <c r="D2329" i="17"/>
  <c r="G2329" i="17"/>
  <c r="H2329" i="17"/>
  <c r="I2329" i="17"/>
  <c r="E2330" i="17"/>
  <c r="F2330" i="17"/>
  <c r="D2330" i="17"/>
  <c r="G2330" i="17"/>
  <c r="H2330" i="17"/>
  <c r="I2330" i="17"/>
  <c r="E2331" i="17"/>
  <c r="F2331" i="17"/>
  <c r="D2331" i="17"/>
  <c r="G2331" i="17"/>
  <c r="H2331" i="17"/>
  <c r="I2331" i="17"/>
  <c r="E2332" i="17"/>
  <c r="F2332" i="17"/>
  <c r="D2332" i="17"/>
  <c r="G2332" i="17"/>
  <c r="H2332" i="17"/>
  <c r="I2332" i="17"/>
  <c r="E2333" i="17"/>
  <c r="F2333" i="17"/>
  <c r="D2333" i="17"/>
  <c r="G2333" i="17"/>
  <c r="H2333" i="17"/>
  <c r="I2333" i="17"/>
  <c r="E2334" i="17"/>
  <c r="F2334" i="17"/>
  <c r="D2334" i="17"/>
  <c r="G2334" i="17"/>
  <c r="H2334" i="17"/>
  <c r="I2334" i="17"/>
  <c r="E2335" i="17"/>
  <c r="F2335" i="17"/>
  <c r="D2335" i="17"/>
  <c r="G2335" i="17"/>
  <c r="H2335" i="17"/>
  <c r="I2335" i="17"/>
  <c r="E2336" i="17"/>
  <c r="F2336" i="17"/>
  <c r="D2336" i="17"/>
  <c r="G2336" i="17"/>
  <c r="H2336" i="17"/>
  <c r="I2336" i="17"/>
  <c r="E2337" i="17"/>
  <c r="F2337" i="17"/>
  <c r="D2337" i="17"/>
  <c r="G2337" i="17"/>
  <c r="H2337" i="17"/>
  <c r="I2337" i="17"/>
  <c r="E2338" i="17"/>
  <c r="F2338" i="17"/>
  <c r="D2338" i="17"/>
  <c r="G2338" i="17"/>
  <c r="H2338" i="17"/>
  <c r="I2338" i="17"/>
  <c r="E2339" i="17"/>
  <c r="F2339" i="17"/>
  <c r="D2339" i="17"/>
  <c r="G2339" i="17"/>
  <c r="H2339" i="17"/>
  <c r="I2339" i="17"/>
  <c r="E2340" i="17"/>
  <c r="F2340" i="17"/>
  <c r="D2340" i="17"/>
  <c r="G2340" i="17"/>
  <c r="H2340" i="17"/>
  <c r="I2340" i="17"/>
  <c r="E2341" i="17"/>
  <c r="F2341" i="17"/>
  <c r="D2341" i="17"/>
  <c r="G2341" i="17"/>
  <c r="H2341" i="17"/>
  <c r="I2341" i="17"/>
  <c r="E2342" i="17"/>
  <c r="F2342" i="17"/>
  <c r="D2342" i="17"/>
  <c r="G2342" i="17"/>
  <c r="H2342" i="17"/>
  <c r="I2342" i="17"/>
  <c r="E2343" i="17"/>
  <c r="F2343" i="17"/>
  <c r="D2343" i="17"/>
  <c r="G2343" i="17"/>
  <c r="H2343" i="17"/>
  <c r="I2343" i="17"/>
  <c r="E2344" i="17"/>
  <c r="F2344" i="17"/>
  <c r="D2344" i="17"/>
  <c r="G2344" i="17"/>
  <c r="H2344" i="17"/>
  <c r="I2344" i="17"/>
  <c r="E2345" i="17"/>
  <c r="F2345" i="17"/>
  <c r="D2345" i="17"/>
  <c r="G2345" i="17"/>
  <c r="H2345" i="17"/>
  <c r="I2345" i="17"/>
  <c r="E2346" i="17"/>
  <c r="F2346" i="17"/>
  <c r="D2346" i="17"/>
  <c r="G2346" i="17"/>
  <c r="H2346" i="17"/>
  <c r="I2346" i="17"/>
  <c r="E2347" i="17"/>
  <c r="F2347" i="17"/>
  <c r="D2347" i="17"/>
  <c r="G2347" i="17"/>
  <c r="H2347" i="17"/>
  <c r="I2347" i="17"/>
  <c r="E2348" i="17"/>
  <c r="F2348" i="17"/>
  <c r="D2348" i="17"/>
  <c r="G2348" i="17"/>
  <c r="H2348" i="17"/>
  <c r="I2348" i="17"/>
  <c r="E2349" i="17"/>
  <c r="F2349" i="17"/>
  <c r="D2349" i="17"/>
  <c r="G2349" i="17"/>
  <c r="H2349" i="17"/>
  <c r="I2349" i="17"/>
  <c r="E2350" i="17"/>
  <c r="F2350" i="17"/>
  <c r="D2350" i="17"/>
  <c r="G2350" i="17"/>
  <c r="H2350" i="17"/>
  <c r="I2350" i="17"/>
  <c r="E2351" i="17"/>
  <c r="F2351" i="17"/>
  <c r="D2351" i="17"/>
  <c r="G2351" i="17"/>
  <c r="H2351" i="17"/>
  <c r="I2351" i="17"/>
  <c r="E2352" i="17"/>
  <c r="F2352" i="17"/>
  <c r="D2352" i="17"/>
  <c r="G2352" i="17"/>
  <c r="H2352" i="17"/>
  <c r="I2352" i="17"/>
  <c r="E2353" i="17"/>
  <c r="F2353" i="17"/>
  <c r="D2353" i="17"/>
  <c r="G2353" i="17"/>
  <c r="H2353" i="17"/>
  <c r="I2353" i="17"/>
  <c r="E2354" i="17"/>
  <c r="F2354" i="17"/>
  <c r="D2354" i="17"/>
  <c r="G2354" i="17"/>
  <c r="H2354" i="17"/>
  <c r="I2354" i="17"/>
  <c r="E2355" i="17"/>
  <c r="F2355" i="17"/>
  <c r="D2355" i="17"/>
  <c r="G2355" i="17"/>
  <c r="H2355" i="17"/>
  <c r="I2355" i="17"/>
  <c r="E2356" i="17"/>
  <c r="F2356" i="17"/>
  <c r="D2356" i="17"/>
  <c r="G2356" i="17"/>
  <c r="H2356" i="17"/>
  <c r="I2356" i="17"/>
  <c r="E2357" i="17"/>
  <c r="F2357" i="17"/>
  <c r="D2357" i="17"/>
  <c r="G2357" i="17"/>
  <c r="H2357" i="17"/>
  <c r="I2357" i="17"/>
  <c r="E2358" i="17"/>
  <c r="F2358" i="17"/>
  <c r="D2358" i="17"/>
  <c r="G2358" i="17"/>
  <c r="H2358" i="17"/>
  <c r="I2358" i="17"/>
  <c r="E2359" i="17"/>
  <c r="F2359" i="17"/>
  <c r="D2359" i="17"/>
  <c r="G2359" i="17"/>
  <c r="H2359" i="17"/>
  <c r="I2359" i="17"/>
  <c r="E2360" i="17"/>
  <c r="F2360" i="17"/>
  <c r="D2360" i="17"/>
  <c r="G2360" i="17"/>
  <c r="H2360" i="17"/>
  <c r="I2360" i="17"/>
  <c r="E2361" i="17"/>
  <c r="F2361" i="17"/>
  <c r="D2361" i="17"/>
  <c r="G2361" i="17"/>
  <c r="H2361" i="17"/>
  <c r="I2361" i="17"/>
  <c r="E2362" i="17"/>
  <c r="F2362" i="17"/>
  <c r="D2362" i="17"/>
  <c r="G2362" i="17"/>
  <c r="H2362" i="17"/>
  <c r="I2362" i="17"/>
  <c r="E2363" i="17"/>
  <c r="F2363" i="17"/>
  <c r="D2363" i="17"/>
  <c r="G2363" i="17"/>
  <c r="H2363" i="17"/>
  <c r="I2363" i="17"/>
  <c r="E2364" i="17"/>
  <c r="F2364" i="17"/>
  <c r="D2364" i="17"/>
  <c r="G2364" i="17"/>
  <c r="H2364" i="17"/>
  <c r="I2364" i="17"/>
  <c r="E2365" i="17"/>
  <c r="F2365" i="17"/>
  <c r="D2365" i="17"/>
  <c r="G2365" i="17"/>
  <c r="H2365" i="17"/>
  <c r="I2365" i="17"/>
  <c r="E2366" i="17"/>
  <c r="F2366" i="17"/>
  <c r="D2366" i="17"/>
  <c r="G2366" i="17"/>
  <c r="H2366" i="17"/>
  <c r="I2366" i="17"/>
  <c r="E2367" i="17"/>
  <c r="F2367" i="17"/>
  <c r="D2367" i="17"/>
  <c r="G2367" i="17"/>
  <c r="H2367" i="17"/>
  <c r="I2367" i="17"/>
  <c r="E2368" i="17"/>
  <c r="F2368" i="17"/>
  <c r="D2368" i="17"/>
  <c r="G2368" i="17"/>
  <c r="H2368" i="17"/>
  <c r="I2368" i="17"/>
  <c r="E2369" i="17"/>
  <c r="F2369" i="17"/>
  <c r="D2369" i="17"/>
  <c r="G2369" i="17"/>
  <c r="H2369" i="17"/>
  <c r="I2369" i="17"/>
  <c r="E2370" i="17"/>
  <c r="F2370" i="17"/>
  <c r="D2370" i="17"/>
  <c r="G2370" i="17"/>
  <c r="H2370" i="17"/>
  <c r="I2370" i="17"/>
  <c r="E2371" i="17"/>
  <c r="F2371" i="17"/>
  <c r="D2371" i="17"/>
  <c r="G2371" i="17"/>
  <c r="H2371" i="17"/>
  <c r="I2371" i="17"/>
  <c r="E2372" i="17"/>
  <c r="F2372" i="17"/>
  <c r="D2372" i="17"/>
  <c r="G2372" i="17"/>
  <c r="H2372" i="17"/>
  <c r="I2372" i="17"/>
  <c r="E2373" i="17"/>
  <c r="F2373" i="17"/>
  <c r="D2373" i="17"/>
  <c r="G2373" i="17"/>
  <c r="H2373" i="17"/>
  <c r="I2373" i="17"/>
  <c r="E2374" i="17"/>
  <c r="F2374" i="17"/>
  <c r="D2374" i="17"/>
  <c r="G2374" i="17"/>
  <c r="H2374" i="17"/>
  <c r="I2374" i="17"/>
  <c r="E2375" i="17"/>
  <c r="F2375" i="17"/>
  <c r="D2375" i="17"/>
  <c r="G2375" i="17"/>
  <c r="H2375" i="17"/>
  <c r="I2375" i="17"/>
  <c r="E2376" i="17"/>
  <c r="F2376" i="17"/>
  <c r="D2376" i="17"/>
  <c r="G2376" i="17"/>
  <c r="H2376" i="17"/>
  <c r="I2376" i="17"/>
  <c r="E2377" i="17"/>
  <c r="F2377" i="17"/>
  <c r="D2377" i="17"/>
  <c r="G2377" i="17"/>
  <c r="H2377" i="17"/>
  <c r="I2377" i="17"/>
  <c r="E2378" i="17"/>
  <c r="F2378" i="17"/>
  <c r="D2378" i="17"/>
  <c r="G2378" i="17"/>
  <c r="H2378" i="17"/>
  <c r="I2378" i="17"/>
  <c r="E2379" i="17"/>
  <c r="F2379" i="17"/>
  <c r="D2379" i="17"/>
  <c r="G2379" i="17"/>
  <c r="H2379" i="17"/>
  <c r="I2379" i="17"/>
  <c r="E2380" i="17"/>
  <c r="F2380" i="17"/>
  <c r="D2380" i="17"/>
  <c r="G2380" i="17"/>
  <c r="H2380" i="17"/>
  <c r="I2380" i="17"/>
  <c r="E2381" i="17"/>
  <c r="F2381" i="17"/>
  <c r="D2381" i="17"/>
  <c r="G2381" i="17"/>
  <c r="H2381" i="17"/>
  <c r="I2381" i="17"/>
  <c r="E2382" i="17"/>
  <c r="F2382" i="17"/>
  <c r="D2382" i="17"/>
  <c r="G2382" i="17"/>
  <c r="H2382" i="17"/>
  <c r="I2382" i="17"/>
  <c r="E2383" i="17"/>
  <c r="F2383" i="17"/>
  <c r="D2383" i="17"/>
  <c r="G2383" i="17"/>
  <c r="H2383" i="17"/>
  <c r="I2383" i="17"/>
  <c r="E2384" i="17"/>
  <c r="F2384" i="17"/>
  <c r="D2384" i="17"/>
  <c r="G2384" i="17"/>
  <c r="H2384" i="17"/>
  <c r="I2384" i="17"/>
  <c r="E2385" i="17"/>
  <c r="F2385" i="17"/>
  <c r="D2385" i="17"/>
  <c r="G2385" i="17"/>
  <c r="H2385" i="17"/>
  <c r="I2385" i="17"/>
  <c r="E2386" i="17"/>
  <c r="F2386" i="17"/>
  <c r="D2386" i="17"/>
  <c r="G2386" i="17"/>
  <c r="H2386" i="17"/>
  <c r="I2386" i="17"/>
  <c r="E2387" i="17"/>
  <c r="F2387" i="17"/>
  <c r="D2387" i="17"/>
  <c r="G2387" i="17"/>
  <c r="H2387" i="17"/>
  <c r="I2387" i="17"/>
  <c r="E2388" i="17"/>
  <c r="F2388" i="17"/>
  <c r="D2388" i="17"/>
  <c r="G2388" i="17"/>
  <c r="H2388" i="17"/>
  <c r="I2388" i="17"/>
  <c r="E2389" i="17"/>
  <c r="F2389" i="17"/>
  <c r="D2389" i="17"/>
  <c r="G2389" i="17"/>
  <c r="H2389" i="17"/>
  <c r="I2389" i="17"/>
  <c r="E2390" i="17"/>
  <c r="F2390" i="17"/>
  <c r="D2390" i="17"/>
  <c r="G2390" i="17"/>
  <c r="H2390" i="17"/>
  <c r="I2390" i="17"/>
  <c r="E2391" i="17"/>
  <c r="F2391" i="17"/>
  <c r="D2391" i="17"/>
  <c r="G2391" i="17"/>
  <c r="H2391" i="17"/>
  <c r="I2391" i="17"/>
  <c r="E2392" i="17"/>
  <c r="F2392" i="17"/>
  <c r="D2392" i="17"/>
  <c r="G2392" i="17"/>
  <c r="H2392" i="17"/>
  <c r="I2392" i="17"/>
  <c r="E2393" i="17"/>
  <c r="F2393" i="17"/>
  <c r="D2393" i="17"/>
  <c r="G2393" i="17"/>
  <c r="H2393" i="17"/>
  <c r="I2393" i="17"/>
  <c r="E2394" i="17"/>
  <c r="F2394" i="17"/>
  <c r="D2394" i="17"/>
  <c r="G2394" i="17"/>
  <c r="H2394" i="17"/>
  <c r="I2394" i="17"/>
  <c r="E2395" i="17"/>
  <c r="F2395" i="17"/>
  <c r="D2395" i="17"/>
  <c r="G2395" i="17"/>
  <c r="H2395" i="17"/>
  <c r="I2395" i="17"/>
  <c r="E2396" i="17"/>
  <c r="F2396" i="17"/>
  <c r="D2396" i="17"/>
  <c r="G2396" i="17"/>
  <c r="H2396" i="17"/>
  <c r="I2396" i="17"/>
  <c r="E2397" i="17"/>
  <c r="F2397" i="17"/>
  <c r="D2397" i="17"/>
  <c r="G2397" i="17"/>
  <c r="H2397" i="17"/>
  <c r="I2397" i="17"/>
  <c r="E2398" i="17"/>
  <c r="F2398" i="17"/>
  <c r="D2398" i="17"/>
  <c r="G2398" i="17"/>
  <c r="H2398" i="17"/>
  <c r="I2398" i="17"/>
  <c r="E2399" i="17"/>
  <c r="F2399" i="17"/>
  <c r="D2399" i="17"/>
  <c r="G2399" i="17"/>
  <c r="H2399" i="17"/>
  <c r="I2399" i="17"/>
  <c r="E2400" i="17"/>
  <c r="F2400" i="17"/>
  <c r="D2400" i="17"/>
  <c r="G2400" i="17"/>
  <c r="H2400" i="17"/>
  <c r="I2400" i="17"/>
  <c r="E2401" i="17"/>
  <c r="F2401" i="17"/>
  <c r="D2401" i="17"/>
  <c r="G2401" i="17"/>
  <c r="H2401" i="17"/>
  <c r="I2401" i="17"/>
  <c r="E2402" i="17"/>
  <c r="F2402" i="17"/>
  <c r="D2402" i="17"/>
  <c r="G2402" i="17"/>
  <c r="H2402" i="17"/>
  <c r="I2402" i="17"/>
  <c r="E2403" i="17"/>
  <c r="F2403" i="17"/>
  <c r="D2403" i="17"/>
  <c r="G2403" i="17"/>
  <c r="H2403" i="17"/>
  <c r="I2403" i="17"/>
  <c r="E2404" i="17"/>
  <c r="F2404" i="17"/>
  <c r="D2404" i="17"/>
  <c r="G2404" i="17"/>
  <c r="H2404" i="17"/>
  <c r="I2404" i="17"/>
  <c r="E2405" i="17"/>
  <c r="F2405" i="17"/>
  <c r="D2405" i="17"/>
  <c r="G2405" i="17"/>
  <c r="H2405" i="17"/>
  <c r="I2405" i="17"/>
  <c r="E2406" i="17"/>
  <c r="F2406" i="17"/>
  <c r="D2406" i="17"/>
  <c r="G2406" i="17"/>
  <c r="H2406" i="17"/>
  <c r="I2406" i="17"/>
  <c r="E2407" i="17"/>
  <c r="F2407" i="17"/>
  <c r="D2407" i="17"/>
  <c r="G2407" i="17"/>
  <c r="H2407" i="17"/>
  <c r="I2407" i="17"/>
  <c r="E2408" i="17"/>
  <c r="F2408" i="17"/>
  <c r="D2408" i="17"/>
  <c r="G2408" i="17"/>
  <c r="H2408" i="17"/>
  <c r="I2408" i="17"/>
  <c r="E2409" i="17"/>
  <c r="F2409" i="17"/>
  <c r="D2409" i="17"/>
  <c r="G2409" i="17"/>
  <c r="H2409" i="17"/>
  <c r="I2409" i="17"/>
  <c r="E2410" i="17"/>
  <c r="F2410" i="17"/>
  <c r="D2410" i="17"/>
  <c r="G2410" i="17"/>
  <c r="H2410" i="17"/>
  <c r="I2410" i="17"/>
  <c r="E2411" i="17"/>
  <c r="F2411" i="17"/>
  <c r="D2411" i="17"/>
  <c r="G2411" i="17"/>
  <c r="H2411" i="17"/>
  <c r="I2411" i="17"/>
  <c r="E2412" i="17"/>
  <c r="F2412" i="17"/>
  <c r="D2412" i="17"/>
  <c r="G2412" i="17"/>
  <c r="H2412" i="17"/>
  <c r="I2412" i="17"/>
  <c r="E2413" i="17"/>
  <c r="F2413" i="17"/>
  <c r="D2413" i="17"/>
  <c r="G2413" i="17"/>
  <c r="H2413" i="17"/>
  <c r="I2413" i="17"/>
  <c r="E2414" i="17"/>
  <c r="F2414" i="17"/>
  <c r="D2414" i="17"/>
  <c r="G2414" i="17"/>
  <c r="H2414" i="17"/>
  <c r="I2414" i="17"/>
  <c r="E2415" i="17"/>
  <c r="F2415" i="17"/>
  <c r="D2415" i="17"/>
  <c r="G2415" i="17"/>
  <c r="H2415" i="17"/>
  <c r="I2415" i="17"/>
  <c r="E2416" i="17"/>
  <c r="F2416" i="17"/>
  <c r="D2416" i="17"/>
  <c r="G2416" i="17"/>
  <c r="H2416" i="17"/>
  <c r="I2416" i="17"/>
  <c r="E2417" i="17"/>
  <c r="F2417" i="17"/>
  <c r="D2417" i="17"/>
  <c r="G2417" i="17"/>
  <c r="H2417" i="17"/>
  <c r="I2417" i="17"/>
  <c r="E2418" i="17"/>
  <c r="F2418" i="17"/>
  <c r="D2418" i="17"/>
  <c r="G2418" i="17"/>
  <c r="H2418" i="17"/>
  <c r="I2418" i="17"/>
  <c r="E2419" i="17"/>
  <c r="F2419" i="17"/>
  <c r="D2419" i="17"/>
  <c r="G2419" i="17"/>
  <c r="H2419" i="17"/>
  <c r="I2419" i="17"/>
  <c r="E2420" i="17"/>
  <c r="F2420" i="17"/>
  <c r="D2420" i="17"/>
  <c r="G2420" i="17"/>
  <c r="H2420" i="17"/>
  <c r="I2420" i="17"/>
  <c r="E2421" i="17"/>
  <c r="F2421" i="17"/>
  <c r="D2421" i="17"/>
  <c r="G2421" i="17"/>
  <c r="H2421" i="17"/>
  <c r="I2421" i="17"/>
  <c r="E2422" i="17"/>
  <c r="F2422" i="17"/>
  <c r="D2422" i="17"/>
  <c r="G2422" i="17"/>
  <c r="H2422" i="17"/>
  <c r="I2422" i="17"/>
  <c r="E2423" i="17"/>
  <c r="F2423" i="17"/>
  <c r="D2423" i="17"/>
  <c r="G2423" i="17"/>
  <c r="H2423" i="17"/>
  <c r="I2423" i="17"/>
  <c r="E2424" i="17"/>
  <c r="F2424" i="17"/>
  <c r="D2424" i="17"/>
  <c r="G2424" i="17"/>
  <c r="H2424" i="17"/>
  <c r="I2424" i="17"/>
  <c r="E2425" i="17"/>
  <c r="F2425" i="17"/>
  <c r="D2425" i="17"/>
  <c r="G2425" i="17"/>
  <c r="H2425" i="17"/>
  <c r="I2425" i="17"/>
  <c r="E2426" i="17"/>
  <c r="F2426" i="17"/>
  <c r="D2426" i="17"/>
  <c r="G2426" i="17"/>
  <c r="H2426" i="17"/>
  <c r="I2426" i="17"/>
  <c r="E2427" i="17"/>
  <c r="F2427" i="17"/>
  <c r="D2427" i="17"/>
  <c r="G2427" i="17"/>
  <c r="H2427" i="17"/>
  <c r="I2427" i="17"/>
  <c r="E2428" i="17"/>
  <c r="F2428" i="17"/>
  <c r="D2428" i="17"/>
  <c r="G2428" i="17"/>
  <c r="H2428" i="17"/>
  <c r="I2428" i="17"/>
  <c r="E2429" i="17"/>
  <c r="F2429" i="17"/>
  <c r="D2429" i="17"/>
  <c r="G2429" i="17"/>
  <c r="H2429" i="17"/>
  <c r="I2429" i="17"/>
  <c r="E2430" i="17"/>
  <c r="F2430" i="17"/>
  <c r="D2430" i="17"/>
  <c r="G2430" i="17"/>
  <c r="H2430" i="17"/>
  <c r="I2430" i="17"/>
  <c r="E2431" i="17"/>
  <c r="F2431" i="17"/>
  <c r="D2431" i="17"/>
  <c r="G2431" i="17"/>
  <c r="H2431" i="17"/>
  <c r="I2431" i="17"/>
  <c r="E2432" i="17"/>
  <c r="F2432" i="17"/>
  <c r="D2432" i="17"/>
  <c r="G2432" i="17"/>
  <c r="H2432" i="17"/>
  <c r="I2432" i="17"/>
  <c r="E2433" i="17"/>
  <c r="F2433" i="17"/>
  <c r="D2433" i="17"/>
  <c r="G2433" i="17"/>
  <c r="H2433" i="17"/>
  <c r="I2433" i="17"/>
  <c r="E2434" i="17"/>
  <c r="F2434" i="17"/>
  <c r="D2434" i="17"/>
  <c r="G2434" i="17"/>
  <c r="H2434" i="17"/>
  <c r="I2434" i="17"/>
  <c r="E2435" i="17"/>
  <c r="F2435" i="17"/>
  <c r="D2435" i="17"/>
  <c r="G2435" i="17"/>
  <c r="H2435" i="17"/>
  <c r="I2435" i="17"/>
  <c r="E2436" i="17"/>
  <c r="F2436" i="17"/>
  <c r="D2436" i="17"/>
  <c r="G2436" i="17"/>
  <c r="H2436" i="17"/>
  <c r="I2436" i="17"/>
  <c r="E2437" i="17"/>
  <c r="F2437" i="17"/>
  <c r="D2437" i="17"/>
  <c r="G2437" i="17"/>
  <c r="H2437" i="17"/>
  <c r="I2437" i="17"/>
  <c r="E2438" i="17"/>
  <c r="F2438" i="17"/>
  <c r="D2438" i="17"/>
  <c r="G2438" i="17"/>
  <c r="H2438" i="17"/>
  <c r="I2438" i="17"/>
  <c r="E2439" i="17"/>
  <c r="F2439" i="17"/>
  <c r="D2439" i="17"/>
  <c r="G2439" i="17"/>
  <c r="H2439" i="17"/>
  <c r="I2439" i="17"/>
  <c r="E2440" i="17"/>
  <c r="F2440" i="17"/>
  <c r="D2440" i="17"/>
  <c r="G2440" i="17"/>
  <c r="H2440" i="17"/>
  <c r="I2440" i="17"/>
  <c r="E2441" i="17"/>
  <c r="F2441" i="17"/>
  <c r="D2441" i="17"/>
  <c r="G2441" i="17"/>
  <c r="H2441" i="17"/>
  <c r="I2441" i="17"/>
  <c r="E2442" i="17"/>
  <c r="F2442" i="17"/>
  <c r="D2442" i="17"/>
  <c r="G2442" i="17"/>
  <c r="H2442" i="17"/>
  <c r="I2442" i="17"/>
  <c r="E2443" i="17"/>
  <c r="F2443" i="17"/>
  <c r="D2443" i="17"/>
  <c r="G2443" i="17"/>
  <c r="H2443" i="17"/>
  <c r="I2443" i="17"/>
  <c r="E2444" i="17"/>
  <c r="F2444" i="17"/>
  <c r="D2444" i="17"/>
  <c r="G2444" i="17"/>
  <c r="H2444" i="17"/>
  <c r="I2444" i="17"/>
  <c r="E2445" i="17"/>
  <c r="F2445" i="17"/>
  <c r="D2445" i="17"/>
  <c r="G2445" i="17"/>
  <c r="H2445" i="17"/>
  <c r="I2445" i="17"/>
  <c r="E2446" i="17"/>
  <c r="F2446" i="17"/>
  <c r="D2446" i="17"/>
  <c r="G2446" i="17"/>
  <c r="H2446" i="17"/>
  <c r="I2446" i="17"/>
  <c r="E2447" i="17"/>
  <c r="F2447" i="17"/>
  <c r="D2447" i="17"/>
  <c r="G2447" i="17"/>
  <c r="H2447" i="17"/>
  <c r="I2447" i="17"/>
  <c r="E2448" i="17"/>
  <c r="F2448" i="17"/>
  <c r="D2448" i="17"/>
  <c r="G2448" i="17"/>
  <c r="H2448" i="17"/>
  <c r="I2448" i="17"/>
  <c r="E2449" i="17"/>
  <c r="F2449" i="17"/>
  <c r="D2449" i="17"/>
  <c r="G2449" i="17"/>
  <c r="H2449" i="17"/>
  <c r="I2449" i="17"/>
  <c r="E2450" i="17"/>
  <c r="F2450" i="17"/>
  <c r="D2450" i="17"/>
  <c r="G2450" i="17"/>
  <c r="H2450" i="17"/>
  <c r="I2450" i="17"/>
  <c r="E2451" i="17"/>
  <c r="F2451" i="17"/>
  <c r="D2451" i="17"/>
  <c r="G2451" i="17"/>
  <c r="H2451" i="17"/>
  <c r="I2451" i="17"/>
  <c r="E2452" i="17"/>
  <c r="F2452" i="17"/>
  <c r="D2452" i="17"/>
  <c r="G2452" i="17"/>
  <c r="H2452" i="17"/>
  <c r="I2452" i="17"/>
  <c r="E2453" i="17"/>
  <c r="F2453" i="17"/>
  <c r="D2453" i="17"/>
  <c r="G2453" i="17"/>
  <c r="H2453" i="17"/>
  <c r="I2453" i="17"/>
  <c r="E2454" i="17"/>
  <c r="F2454" i="17"/>
  <c r="D2454" i="17"/>
  <c r="G2454" i="17"/>
  <c r="H2454" i="17"/>
  <c r="I2454" i="17"/>
  <c r="E2455" i="17"/>
  <c r="F2455" i="17"/>
  <c r="D2455" i="17"/>
  <c r="G2455" i="17"/>
  <c r="H2455" i="17"/>
  <c r="I2455" i="17"/>
  <c r="E2456" i="17"/>
  <c r="F2456" i="17"/>
  <c r="D2456" i="17"/>
  <c r="G2456" i="17"/>
  <c r="H2456" i="17"/>
  <c r="I2456" i="17"/>
  <c r="E2457" i="17"/>
  <c r="F2457" i="17"/>
  <c r="D2457" i="17"/>
  <c r="G2457" i="17"/>
  <c r="H2457" i="17"/>
  <c r="I2457" i="17"/>
  <c r="E2458" i="17"/>
  <c r="F2458" i="17"/>
  <c r="D2458" i="17"/>
  <c r="G2458" i="17"/>
  <c r="H2458" i="17"/>
  <c r="I2458" i="17"/>
  <c r="E2459" i="17"/>
  <c r="F2459" i="17"/>
  <c r="D2459" i="17"/>
  <c r="G2459" i="17"/>
  <c r="H2459" i="17"/>
  <c r="I2459" i="17"/>
  <c r="E2460" i="17"/>
  <c r="F2460" i="17"/>
  <c r="D2460" i="17"/>
  <c r="G2460" i="17"/>
  <c r="H2460" i="17"/>
  <c r="I2460" i="17"/>
  <c r="E2461" i="17"/>
  <c r="F2461" i="17"/>
  <c r="D2461" i="17"/>
  <c r="G2461" i="17"/>
  <c r="H2461" i="17"/>
  <c r="I2461" i="17"/>
  <c r="E2462" i="17"/>
  <c r="F2462" i="17"/>
  <c r="D2462" i="17"/>
  <c r="G2462" i="17"/>
  <c r="H2462" i="17"/>
  <c r="I2462" i="17"/>
  <c r="E2463" i="17"/>
  <c r="F2463" i="17"/>
  <c r="D2463" i="17"/>
  <c r="G2463" i="17"/>
  <c r="H2463" i="17"/>
  <c r="I2463" i="17"/>
  <c r="E2464" i="17"/>
  <c r="F2464" i="17"/>
  <c r="D2464" i="17"/>
  <c r="G2464" i="17"/>
  <c r="H2464" i="17"/>
  <c r="I2464" i="17"/>
  <c r="E2465" i="17"/>
  <c r="F2465" i="17"/>
  <c r="D2465" i="17"/>
  <c r="G2465" i="17"/>
  <c r="H2465" i="17"/>
  <c r="I2465" i="17"/>
  <c r="E2466" i="17"/>
  <c r="F2466" i="17"/>
  <c r="D2466" i="17"/>
  <c r="G2466" i="17"/>
  <c r="H2466" i="17"/>
  <c r="I2466" i="17"/>
  <c r="E2467" i="17"/>
  <c r="F2467" i="17"/>
  <c r="D2467" i="17"/>
  <c r="G2467" i="17"/>
  <c r="H2467" i="17"/>
  <c r="I2467" i="17"/>
  <c r="E2468" i="17"/>
  <c r="F2468" i="17"/>
  <c r="D2468" i="17"/>
  <c r="G2468" i="17"/>
  <c r="H2468" i="17"/>
  <c r="I2468" i="17"/>
  <c r="E2469" i="17"/>
  <c r="F2469" i="17"/>
  <c r="D2469" i="17"/>
  <c r="G2469" i="17"/>
  <c r="H2469" i="17"/>
  <c r="I2469" i="17"/>
  <c r="E2470" i="17"/>
  <c r="F2470" i="17"/>
  <c r="D2470" i="17"/>
  <c r="G2470" i="17"/>
  <c r="H2470" i="17"/>
  <c r="I2470" i="17"/>
  <c r="E2471" i="17"/>
  <c r="F2471" i="17"/>
  <c r="D2471" i="17"/>
  <c r="G2471" i="17"/>
  <c r="H2471" i="17"/>
  <c r="I2471" i="17"/>
  <c r="E2472" i="17"/>
  <c r="F2472" i="17"/>
  <c r="D2472" i="17"/>
  <c r="G2472" i="17"/>
  <c r="H2472" i="17"/>
  <c r="I2472" i="17"/>
  <c r="E2473" i="17"/>
  <c r="F2473" i="17"/>
  <c r="D2473" i="17"/>
  <c r="G2473" i="17"/>
  <c r="H2473" i="17"/>
  <c r="I2473" i="17"/>
  <c r="E2474" i="17"/>
  <c r="F2474" i="17"/>
  <c r="D2474" i="17"/>
  <c r="G2474" i="17"/>
  <c r="H2474" i="17"/>
  <c r="I2474" i="17"/>
  <c r="E2475" i="17"/>
  <c r="F2475" i="17"/>
  <c r="D2475" i="17"/>
  <c r="G2475" i="17"/>
  <c r="H2475" i="17"/>
  <c r="I2475" i="17"/>
  <c r="E2476" i="17"/>
  <c r="F2476" i="17"/>
  <c r="D2476" i="17"/>
  <c r="G2476" i="17"/>
  <c r="H2476" i="17"/>
  <c r="I2476" i="17"/>
  <c r="E2477" i="17"/>
  <c r="F2477" i="17"/>
  <c r="D2477" i="17"/>
  <c r="G2477" i="17"/>
  <c r="H2477" i="17"/>
  <c r="I2477" i="17"/>
  <c r="E2478" i="17"/>
  <c r="F2478" i="17"/>
  <c r="D2478" i="17"/>
  <c r="G2478" i="17"/>
  <c r="H2478" i="17"/>
  <c r="I2478" i="17"/>
  <c r="E2479" i="17"/>
  <c r="F2479" i="17"/>
  <c r="D2479" i="17"/>
  <c r="G2479" i="17"/>
  <c r="H2479" i="17"/>
  <c r="I2479" i="17"/>
  <c r="E2480" i="17"/>
  <c r="F2480" i="17"/>
  <c r="D2480" i="17"/>
  <c r="G2480" i="17"/>
  <c r="H2480" i="17"/>
  <c r="I2480" i="17"/>
  <c r="E2481" i="17"/>
  <c r="F2481" i="17"/>
  <c r="D2481" i="17"/>
  <c r="G2481" i="17"/>
  <c r="H2481" i="17"/>
  <c r="I2481" i="17"/>
  <c r="E2482" i="17"/>
  <c r="F2482" i="17"/>
  <c r="D2482" i="17"/>
  <c r="G2482" i="17"/>
  <c r="H2482" i="17"/>
  <c r="I2482" i="17"/>
  <c r="E2483" i="17"/>
  <c r="F2483" i="17"/>
  <c r="D2483" i="17"/>
  <c r="G2483" i="17"/>
  <c r="H2483" i="17"/>
  <c r="I2483" i="17"/>
  <c r="E2484" i="17"/>
  <c r="F2484" i="17"/>
  <c r="D2484" i="17"/>
  <c r="G2484" i="17"/>
  <c r="H2484" i="17"/>
  <c r="I2484" i="17"/>
  <c r="E2485" i="17"/>
  <c r="F2485" i="17"/>
  <c r="D2485" i="17"/>
  <c r="G2485" i="17"/>
  <c r="H2485" i="17"/>
  <c r="I2485" i="17"/>
  <c r="E2486" i="17"/>
  <c r="F2486" i="17"/>
  <c r="D2486" i="17"/>
  <c r="G2486" i="17"/>
  <c r="H2486" i="17"/>
  <c r="I2486" i="17"/>
  <c r="E2487" i="17"/>
  <c r="F2487" i="17"/>
  <c r="D2487" i="17"/>
  <c r="G2487" i="17"/>
  <c r="H2487" i="17"/>
  <c r="I2487" i="17"/>
  <c r="E2488" i="17"/>
  <c r="F2488" i="17"/>
  <c r="D2488" i="17"/>
  <c r="G2488" i="17"/>
  <c r="H2488" i="17"/>
  <c r="I2488" i="17"/>
  <c r="E2489" i="17"/>
  <c r="F2489" i="17"/>
  <c r="D2489" i="17"/>
  <c r="G2489" i="17"/>
  <c r="H2489" i="17"/>
  <c r="I2489" i="17"/>
  <c r="E2490" i="17"/>
  <c r="F2490" i="17"/>
  <c r="D2490" i="17"/>
  <c r="G2490" i="17"/>
  <c r="H2490" i="17"/>
  <c r="I2490" i="17"/>
  <c r="E2491" i="17"/>
  <c r="F2491" i="17"/>
  <c r="D2491" i="17"/>
  <c r="G2491" i="17"/>
  <c r="H2491" i="17"/>
  <c r="I2491" i="17"/>
  <c r="E2492" i="17"/>
  <c r="F2492" i="17"/>
  <c r="D2492" i="17"/>
  <c r="G2492" i="17"/>
  <c r="H2492" i="17"/>
  <c r="I2492" i="17"/>
  <c r="E2493" i="17"/>
  <c r="F2493" i="17"/>
  <c r="D2493" i="17"/>
  <c r="G2493" i="17"/>
  <c r="H2493" i="17"/>
  <c r="I2493" i="17"/>
  <c r="E2494" i="17"/>
  <c r="F2494" i="17"/>
  <c r="D2494" i="17"/>
  <c r="G2494" i="17"/>
  <c r="H2494" i="17"/>
  <c r="I2494" i="17"/>
  <c r="E2495" i="17"/>
  <c r="F2495" i="17"/>
  <c r="D2495" i="17"/>
  <c r="G2495" i="17"/>
  <c r="H2495" i="17"/>
  <c r="I2495" i="17"/>
  <c r="E2496" i="17"/>
  <c r="F2496" i="17"/>
  <c r="D2496" i="17"/>
  <c r="G2496" i="17"/>
  <c r="H2496" i="17"/>
  <c r="I2496" i="17"/>
  <c r="E2497" i="17"/>
  <c r="F2497" i="17"/>
  <c r="D2497" i="17"/>
  <c r="G2497" i="17"/>
  <c r="H2497" i="17"/>
  <c r="I2497" i="17"/>
  <c r="E2498" i="17"/>
  <c r="F2498" i="17"/>
  <c r="D2498" i="17"/>
  <c r="G2498" i="17"/>
  <c r="H2498" i="17"/>
  <c r="I2498" i="17"/>
  <c r="E2499" i="17"/>
  <c r="F2499" i="17"/>
  <c r="D2499" i="17"/>
  <c r="G2499" i="17"/>
  <c r="H2499" i="17"/>
  <c r="I2499" i="17"/>
  <c r="E2500" i="17"/>
  <c r="F2500" i="17"/>
  <c r="D2500" i="17"/>
  <c r="G2500" i="17"/>
  <c r="H2500" i="17"/>
  <c r="I2500" i="17"/>
  <c r="E2501" i="17"/>
  <c r="F2501" i="17"/>
  <c r="D2501" i="17"/>
  <c r="G2501" i="17"/>
  <c r="H2501" i="17"/>
  <c r="I2501" i="17"/>
  <c r="E2502" i="17"/>
  <c r="F2502" i="17"/>
  <c r="D2502" i="17"/>
  <c r="G2502" i="17"/>
  <c r="H2502" i="17"/>
  <c r="I2502" i="17"/>
  <c r="E2503" i="17"/>
  <c r="F2503" i="17"/>
  <c r="D2503" i="17"/>
  <c r="G2503" i="17"/>
  <c r="H2503" i="17"/>
  <c r="I2503" i="17"/>
  <c r="E2504" i="17"/>
  <c r="F2504" i="17"/>
  <c r="D2504" i="17"/>
  <c r="G2504" i="17"/>
  <c r="H2504" i="17"/>
  <c r="I2504" i="17"/>
  <c r="E2505" i="17"/>
  <c r="F2505" i="17"/>
  <c r="D2505" i="17"/>
  <c r="G2505" i="17"/>
  <c r="H2505" i="17"/>
  <c r="I2505" i="17"/>
  <c r="E2506" i="17"/>
  <c r="F2506" i="17"/>
  <c r="D2506" i="17"/>
  <c r="G2506" i="17"/>
  <c r="H2506" i="17"/>
  <c r="I2506" i="17"/>
  <c r="E2507" i="17"/>
  <c r="F2507" i="17"/>
  <c r="D2507" i="17"/>
  <c r="G2507" i="17"/>
  <c r="H2507" i="17"/>
  <c r="I2507" i="17"/>
  <c r="E2508" i="17"/>
  <c r="F2508" i="17"/>
  <c r="D2508" i="17"/>
  <c r="G2508" i="17"/>
  <c r="H2508" i="17"/>
  <c r="I2508" i="17"/>
  <c r="E2509" i="17"/>
  <c r="F2509" i="17"/>
  <c r="D2509" i="17"/>
  <c r="G2509" i="17"/>
  <c r="H2509" i="17"/>
  <c r="I2509" i="17"/>
  <c r="E2510" i="17"/>
  <c r="F2510" i="17"/>
  <c r="D2510" i="17"/>
  <c r="G2510" i="17"/>
  <c r="H2510" i="17"/>
  <c r="I2510" i="17"/>
  <c r="E2511" i="17"/>
  <c r="F2511" i="17"/>
  <c r="D2511" i="17"/>
  <c r="G2511" i="17"/>
  <c r="H2511" i="17"/>
  <c r="I2511" i="17"/>
  <c r="E2512" i="17"/>
  <c r="F2512" i="17"/>
  <c r="D2512" i="17"/>
  <c r="G2512" i="17"/>
  <c r="H2512" i="17"/>
  <c r="I2512" i="17"/>
  <c r="E2513" i="17"/>
  <c r="F2513" i="17"/>
  <c r="D2513" i="17"/>
  <c r="G2513" i="17"/>
  <c r="H2513" i="17"/>
  <c r="I2513" i="17"/>
  <c r="E2514" i="17"/>
  <c r="F2514" i="17"/>
  <c r="D2514" i="17"/>
  <c r="G2514" i="17"/>
  <c r="H2514" i="17"/>
  <c r="I2514" i="17"/>
  <c r="E2515" i="17"/>
  <c r="F2515" i="17"/>
  <c r="D2515" i="17"/>
  <c r="G2515" i="17"/>
  <c r="H2515" i="17"/>
  <c r="I2515" i="17"/>
  <c r="E2516" i="17"/>
  <c r="F2516" i="17"/>
  <c r="D2516" i="17"/>
  <c r="G2516" i="17"/>
  <c r="H2516" i="17"/>
  <c r="I2516" i="17"/>
  <c r="E2517" i="17"/>
  <c r="F2517" i="17"/>
  <c r="D2517" i="17"/>
  <c r="G2517" i="17"/>
  <c r="H2517" i="17"/>
  <c r="I2517" i="17"/>
  <c r="E2518" i="17"/>
  <c r="F2518" i="17"/>
  <c r="D2518" i="17"/>
  <c r="G2518" i="17"/>
  <c r="H2518" i="17"/>
  <c r="I2518" i="17"/>
  <c r="E2519" i="17"/>
  <c r="F2519" i="17"/>
  <c r="D2519" i="17"/>
  <c r="G2519" i="17"/>
  <c r="H2519" i="17"/>
  <c r="I2519" i="17"/>
  <c r="E2520" i="17"/>
  <c r="F2520" i="17"/>
  <c r="D2520" i="17"/>
  <c r="G2520" i="17"/>
  <c r="H2520" i="17"/>
  <c r="I2520" i="17"/>
  <c r="E2521" i="17"/>
  <c r="F2521" i="17"/>
  <c r="D2521" i="17"/>
  <c r="G2521" i="17"/>
  <c r="H2521" i="17"/>
  <c r="I2521" i="17"/>
  <c r="E2522" i="17"/>
  <c r="F2522" i="17"/>
  <c r="D2522" i="17"/>
  <c r="G2522" i="17"/>
  <c r="H2522" i="17"/>
  <c r="I2522" i="17"/>
  <c r="E2523" i="17"/>
  <c r="F2523" i="17"/>
  <c r="D2523" i="17"/>
  <c r="G2523" i="17"/>
  <c r="H2523" i="17"/>
  <c r="I2523" i="17"/>
  <c r="E2524" i="17"/>
  <c r="F2524" i="17"/>
  <c r="D2524" i="17"/>
  <c r="G2524" i="17"/>
  <c r="H2524" i="17"/>
  <c r="I2524" i="17"/>
  <c r="E2525" i="17"/>
  <c r="F2525" i="17"/>
  <c r="D2525" i="17"/>
  <c r="G2525" i="17"/>
  <c r="H2525" i="17"/>
  <c r="I2525" i="17"/>
  <c r="E2526" i="17"/>
  <c r="F2526" i="17"/>
  <c r="D2526" i="17"/>
  <c r="G2526" i="17"/>
  <c r="H2526" i="17"/>
  <c r="I2526" i="17"/>
  <c r="E2527" i="17"/>
  <c r="F2527" i="17"/>
  <c r="D2527" i="17"/>
  <c r="G2527" i="17"/>
  <c r="H2527" i="17"/>
  <c r="I2527" i="17"/>
  <c r="E2528" i="17"/>
  <c r="F2528" i="17"/>
  <c r="D2528" i="17"/>
  <c r="G2528" i="17"/>
  <c r="H2528" i="17"/>
  <c r="I2528" i="17"/>
  <c r="E2529" i="17"/>
  <c r="F2529" i="17"/>
  <c r="D2529" i="17"/>
  <c r="G2529" i="17"/>
  <c r="H2529" i="17"/>
  <c r="I2529" i="17"/>
  <c r="E2530" i="17"/>
  <c r="F2530" i="17"/>
  <c r="D2530" i="17"/>
  <c r="G2530" i="17"/>
  <c r="H2530" i="17"/>
  <c r="I2530" i="17"/>
  <c r="E2531" i="17"/>
  <c r="F2531" i="17"/>
  <c r="D2531" i="17"/>
  <c r="G2531" i="17"/>
  <c r="H2531" i="17"/>
  <c r="I2531" i="17"/>
  <c r="E2532" i="17"/>
  <c r="F2532" i="17"/>
  <c r="D2532" i="17"/>
  <c r="G2532" i="17"/>
  <c r="H2532" i="17"/>
  <c r="I2532" i="17"/>
  <c r="E2533" i="17"/>
  <c r="F2533" i="17"/>
  <c r="D2533" i="17"/>
  <c r="G2533" i="17"/>
  <c r="H2533" i="17"/>
  <c r="I2533" i="17"/>
  <c r="E2534" i="17"/>
  <c r="F2534" i="17"/>
  <c r="D2534" i="17"/>
  <c r="G2534" i="17"/>
  <c r="H2534" i="17"/>
  <c r="I2534" i="17"/>
  <c r="E2535" i="17"/>
  <c r="F2535" i="17"/>
  <c r="D2535" i="17"/>
  <c r="G2535" i="17"/>
  <c r="H2535" i="17"/>
  <c r="I2535" i="17"/>
  <c r="E2536" i="17"/>
  <c r="F2536" i="17"/>
  <c r="D2536" i="17"/>
  <c r="G2536" i="17"/>
  <c r="H2536" i="17"/>
  <c r="I2536" i="17"/>
  <c r="E2537" i="17"/>
  <c r="F2537" i="17"/>
  <c r="D2537" i="17"/>
  <c r="G2537" i="17"/>
  <c r="H2537" i="17"/>
  <c r="I2537" i="17"/>
  <c r="E2538" i="17"/>
  <c r="F2538" i="17"/>
  <c r="D2538" i="17"/>
  <c r="G2538" i="17"/>
  <c r="H2538" i="17"/>
  <c r="I2538" i="17"/>
  <c r="E2539" i="17"/>
  <c r="F2539" i="17"/>
  <c r="D2539" i="17"/>
  <c r="G2539" i="17"/>
  <c r="H2539" i="17"/>
  <c r="I2539" i="17"/>
  <c r="E2540" i="17"/>
  <c r="F2540" i="17"/>
  <c r="D2540" i="17"/>
  <c r="G2540" i="17"/>
  <c r="H2540" i="17"/>
  <c r="I2540" i="17"/>
  <c r="E2541" i="17"/>
  <c r="F2541" i="17"/>
  <c r="D2541" i="17"/>
  <c r="G2541" i="17"/>
  <c r="H2541" i="17"/>
  <c r="I2541" i="17"/>
  <c r="E2542" i="17"/>
  <c r="F2542" i="17"/>
  <c r="D2542" i="17"/>
  <c r="G2542" i="17"/>
  <c r="H2542" i="17"/>
  <c r="I2542" i="17"/>
  <c r="E2543" i="17"/>
  <c r="F2543" i="17"/>
  <c r="D2543" i="17"/>
  <c r="G2543" i="17"/>
  <c r="H2543" i="17"/>
  <c r="I2543" i="17"/>
  <c r="E2544" i="17"/>
  <c r="F2544" i="17"/>
  <c r="D2544" i="17"/>
  <c r="G2544" i="17"/>
  <c r="H2544" i="17"/>
  <c r="I2544" i="17"/>
  <c r="E2545" i="17"/>
  <c r="F2545" i="17"/>
  <c r="D2545" i="17"/>
  <c r="G2545" i="17"/>
  <c r="H2545" i="17"/>
  <c r="I2545" i="17"/>
  <c r="E2546" i="17"/>
  <c r="F2546" i="17"/>
  <c r="D2546" i="17"/>
  <c r="G2546" i="17"/>
  <c r="H2546" i="17"/>
  <c r="I2546" i="17"/>
  <c r="E2547" i="17"/>
  <c r="F2547" i="17"/>
  <c r="D2547" i="17"/>
  <c r="G2547" i="17"/>
  <c r="H2547" i="17"/>
  <c r="I2547" i="17"/>
  <c r="E2548" i="17"/>
  <c r="F2548" i="17"/>
  <c r="D2548" i="17"/>
  <c r="G2548" i="17"/>
  <c r="H2548" i="17"/>
  <c r="I2548" i="17"/>
  <c r="E2549" i="17"/>
  <c r="F2549" i="17"/>
  <c r="D2549" i="17"/>
  <c r="G2549" i="17"/>
  <c r="H2549" i="17"/>
  <c r="I2549" i="17"/>
  <c r="E2550" i="17"/>
  <c r="F2550" i="17"/>
  <c r="D2550" i="17"/>
  <c r="G2550" i="17"/>
  <c r="H2550" i="17"/>
  <c r="I2550" i="17"/>
  <c r="E2551" i="17"/>
  <c r="F2551" i="17"/>
  <c r="D2551" i="17"/>
  <c r="G2551" i="17"/>
  <c r="H2551" i="17"/>
  <c r="I2551" i="17"/>
  <c r="E2552" i="17"/>
  <c r="F2552" i="17"/>
  <c r="D2552" i="17"/>
  <c r="G2552" i="17"/>
  <c r="H2552" i="17"/>
  <c r="I2552" i="17"/>
  <c r="E2553" i="17"/>
  <c r="F2553" i="17"/>
  <c r="D2553" i="17"/>
  <c r="G2553" i="17"/>
  <c r="H2553" i="17"/>
  <c r="I2553" i="17"/>
  <c r="E2554" i="17"/>
  <c r="F2554" i="17"/>
  <c r="D2554" i="17"/>
  <c r="G2554" i="17"/>
  <c r="H2554" i="17"/>
  <c r="I2554" i="17"/>
  <c r="E2555" i="17"/>
  <c r="F2555" i="17"/>
  <c r="D2555" i="17"/>
  <c r="G2555" i="17"/>
  <c r="H2555" i="17"/>
  <c r="I2555" i="17"/>
  <c r="E2556" i="17"/>
  <c r="F2556" i="17"/>
  <c r="D2556" i="17"/>
  <c r="G2556" i="17"/>
  <c r="H2556" i="17"/>
  <c r="I2556" i="17"/>
  <c r="E2557" i="17"/>
  <c r="F2557" i="17"/>
  <c r="D2557" i="17"/>
  <c r="G2557" i="17"/>
  <c r="H2557" i="17"/>
  <c r="I2557" i="17"/>
  <c r="E2558" i="17"/>
  <c r="F2558" i="17"/>
  <c r="D2558" i="17"/>
  <c r="G2558" i="17"/>
  <c r="H2558" i="17"/>
  <c r="I2558" i="17"/>
  <c r="E2559" i="17"/>
  <c r="F2559" i="17"/>
  <c r="D2559" i="17"/>
  <c r="G2559" i="17"/>
  <c r="H2559" i="17"/>
  <c r="I2559" i="17"/>
  <c r="E2560" i="17"/>
  <c r="F2560" i="17"/>
  <c r="D2560" i="17"/>
  <c r="G2560" i="17"/>
  <c r="H2560" i="17"/>
  <c r="I2560" i="17"/>
  <c r="E2561" i="17"/>
  <c r="F2561" i="17"/>
  <c r="D2561" i="17"/>
  <c r="G2561" i="17"/>
  <c r="H2561" i="17"/>
  <c r="I2561" i="17"/>
  <c r="E2562" i="17"/>
  <c r="F2562" i="17"/>
  <c r="D2562" i="17"/>
  <c r="G2562" i="17"/>
  <c r="H2562" i="17"/>
  <c r="I2562" i="17"/>
  <c r="E2563" i="17"/>
  <c r="F2563" i="17"/>
  <c r="D2563" i="17"/>
  <c r="G2563" i="17"/>
  <c r="H2563" i="17"/>
  <c r="I2563" i="17"/>
  <c r="E2564" i="17"/>
  <c r="F2564" i="17"/>
  <c r="D2564" i="17"/>
  <c r="G2564" i="17"/>
  <c r="H2564" i="17"/>
  <c r="I2564" i="17"/>
  <c r="E2565" i="17"/>
  <c r="F2565" i="17"/>
  <c r="D2565" i="17"/>
  <c r="G2565" i="17"/>
  <c r="H2565" i="17"/>
  <c r="I2565" i="17"/>
  <c r="E2566" i="17"/>
  <c r="F2566" i="17"/>
  <c r="D2566" i="17"/>
  <c r="G2566" i="17"/>
  <c r="H2566" i="17"/>
  <c r="I2566" i="17"/>
  <c r="E2567" i="17"/>
  <c r="F2567" i="17"/>
  <c r="D2567" i="17"/>
  <c r="G2567" i="17"/>
  <c r="H2567" i="17"/>
  <c r="I2567" i="17"/>
  <c r="E2568" i="17"/>
  <c r="F2568" i="17"/>
  <c r="D2568" i="17"/>
  <c r="G2568" i="17"/>
  <c r="H2568" i="17"/>
  <c r="I2568" i="17"/>
  <c r="E2569" i="17"/>
  <c r="F2569" i="17"/>
  <c r="D2569" i="17"/>
  <c r="G2569" i="17"/>
  <c r="H2569" i="17"/>
  <c r="I2569" i="17"/>
  <c r="E2570" i="17"/>
  <c r="F2570" i="17"/>
  <c r="D2570" i="17"/>
  <c r="G2570" i="17"/>
  <c r="H2570" i="17"/>
  <c r="I2570" i="17"/>
  <c r="E2571" i="17"/>
  <c r="F2571" i="17"/>
  <c r="D2571" i="17"/>
  <c r="G2571" i="17"/>
  <c r="H2571" i="17"/>
  <c r="I2571" i="17"/>
  <c r="E2572" i="17"/>
  <c r="F2572" i="17"/>
  <c r="D2572" i="17"/>
  <c r="G2572" i="17"/>
  <c r="H2572" i="17"/>
  <c r="I2572" i="17"/>
  <c r="E2573" i="17"/>
  <c r="F2573" i="17"/>
  <c r="D2573" i="17"/>
  <c r="G2573" i="17"/>
  <c r="H2573" i="17"/>
  <c r="I2573" i="17"/>
  <c r="E2574" i="17"/>
  <c r="F2574" i="17"/>
  <c r="D2574" i="17"/>
  <c r="G2574" i="17"/>
  <c r="H2574" i="17"/>
  <c r="I2574" i="17"/>
  <c r="E2575" i="17"/>
  <c r="F2575" i="17"/>
  <c r="D2575" i="17"/>
  <c r="G2575" i="17"/>
  <c r="H2575" i="17"/>
  <c r="I2575" i="17"/>
  <c r="E2576" i="17"/>
  <c r="F2576" i="17"/>
  <c r="D2576" i="17"/>
  <c r="G2576" i="17"/>
  <c r="H2576" i="17"/>
  <c r="I2576" i="17"/>
  <c r="E2577" i="17"/>
  <c r="F2577" i="17"/>
  <c r="D2577" i="17"/>
  <c r="G2577" i="17"/>
  <c r="H2577" i="17"/>
  <c r="I2577" i="17"/>
  <c r="E2578" i="17"/>
  <c r="F2578" i="17"/>
  <c r="D2578" i="17"/>
  <c r="G2578" i="17"/>
  <c r="H2578" i="17"/>
  <c r="I2578" i="17"/>
  <c r="E2579" i="17"/>
  <c r="F2579" i="17"/>
  <c r="D2579" i="17"/>
  <c r="G2579" i="17"/>
  <c r="H2579" i="17"/>
  <c r="I2579" i="17"/>
  <c r="E2580" i="17"/>
  <c r="F2580" i="17"/>
  <c r="D2580" i="17"/>
  <c r="G2580" i="17"/>
  <c r="H2580" i="17"/>
  <c r="I2580" i="17"/>
  <c r="E2581" i="17"/>
  <c r="F2581" i="17"/>
  <c r="D2581" i="17"/>
  <c r="G2581" i="17"/>
  <c r="H2581" i="17"/>
  <c r="I2581" i="17"/>
  <c r="E2582" i="17"/>
  <c r="F2582" i="17"/>
  <c r="D2582" i="17"/>
  <c r="G2582" i="17"/>
  <c r="H2582" i="17"/>
  <c r="I2582" i="17"/>
  <c r="E2583" i="17"/>
  <c r="F2583" i="17"/>
  <c r="D2583" i="17"/>
  <c r="G2583" i="17"/>
  <c r="H2583" i="17"/>
  <c r="I2583" i="17"/>
  <c r="E2584" i="17"/>
  <c r="F2584" i="17"/>
  <c r="D2584" i="17"/>
  <c r="G2584" i="17"/>
  <c r="H2584" i="17"/>
  <c r="I2584" i="17"/>
  <c r="E2585" i="17"/>
  <c r="F2585" i="17"/>
  <c r="D2585" i="17"/>
  <c r="G2585" i="17"/>
  <c r="H2585" i="17"/>
  <c r="I2585" i="17"/>
  <c r="E2586" i="17"/>
  <c r="F2586" i="17"/>
  <c r="D2586" i="17"/>
  <c r="G2586" i="17"/>
  <c r="H2586" i="17"/>
  <c r="I2586" i="17"/>
  <c r="E2587" i="17"/>
  <c r="F2587" i="17"/>
  <c r="D2587" i="17"/>
  <c r="G2587" i="17"/>
  <c r="H2587" i="17"/>
  <c r="I2587" i="17"/>
  <c r="E2588" i="17"/>
  <c r="F2588" i="17"/>
  <c r="D2588" i="17"/>
  <c r="G2588" i="17"/>
  <c r="H2588" i="17"/>
  <c r="I2588" i="17"/>
  <c r="E2589" i="17"/>
  <c r="F2589" i="17"/>
  <c r="D2589" i="17"/>
  <c r="G2589" i="17"/>
  <c r="H2589" i="17"/>
  <c r="I2589" i="17"/>
  <c r="E2590" i="17"/>
  <c r="F2590" i="17"/>
  <c r="D2590" i="17"/>
  <c r="G2590" i="17"/>
  <c r="H2590" i="17"/>
  <c r="I2590" i="17"/>
  <c r="E2591" i="17"/>
  <c r="F2591" i="17"/>
  <c r="D2591" i="17"/>
  <c r="G2591" i="17"/>
  <c r="H2591" i="17"/>
  <c r="I2591" i="17"/>
  <c r="E2592" i="17"/>
  <c r="F2592" i="17"/>
  <c r="D2592" i="17"/>
  <c r="G2592" i="17"/>
  <c r="H2592" i="17"/>
  <c r="I2592" i="17"/>
  <c r="E2593" i="17"/>
  <c r="F2593" i="17"/>
  <c r="D2593" i="17"/>
  <c r="G2593" i="17"/>
  <c r="H2593" i="17"/>
  <c r="I2593" i="17"/>
  <c r="E2594" i="17"/>
  <c r="F2594" i="17"/>
  <c r="D2594" i="17"/>
  <c r="G2594" i="17"/>
  <c r="H2594" i="17"/>
  <c r="I2594" i="17"/>
  <c r="E2595" i="17"/>
  <c r="F2595" i="17"/>
  <c r="D2595" i="17"/>
  <c r="G2595" i="17"/>
  <c r="H2595" i="17"/>
  <c r="I2595" i="17"/>
  <c r="E2596" i="17"/>
  <c r="F2596" i="17"/>
  <c r="D2596" i="17"/>
  <c r="G2596" i="17"/>
  <c r="H2596" i="17"/>
  <c r="I2596" i="17"/>
  <c r="E2597" i="17"/>
  <c r="F2597" i="17"/>
  <c r="D2597" i="17"/>
  <c r="G2597" i="17"/>
  <c r="H2597" i="17"/>
  <c r="I2597" i="17"/>
  <c r="E2598" i="17"/>
  <c r="F2598" i="17"/>
  <c r="D2598" i="17"/>
  <c r="G2598" i="17"/>
  <c r="H2598" i="17"/>
  <c r="I2598" i="17"/>
  <c r="E2599" i="17"/>
  <c r="F2599" i="17"/>
  <c r="D2599" i="17"/>
  <c r="G2599" i="17"/>
  <c r="H2599" i="17"/>
  <c r="I2599" i="17"/>
  <c r="E2600" i="17"/>
  <c r="F2600" i="17"/>
  <c r="D2600" i="17"/>
  <c r="G2600" i="17"/>
  <c r="H2600" i="17"/>
  <c r="I2600" i="17"/>
  <c r="E2601" i="17"/>
  <c r="F2601" i="17"/>
  <c r="D2601" i="17"/>
  <c r="G2601" i="17"/>
  <c r="H2601" i="17"/>
  <c r="I2601" i="17"/>
  <c r="E2602" i="17"/>
  <c r="F2602" i="17"/>
  <c r="D2602" i="17"/>
  <c r="G2602" i="17"/>
  <c r="H2602" i="17"/>
  <c r="I2602" i="17"/>
  <c r="E2603" i="17"/>
  <c r="F2603" i="17"/>
  <c r="D2603" i="17"/>
  <c r="G2603" i="17"/>
  <c r="H2603" i="17"/>
  <c r="I2603" i="17"/>
  <c r="E2604" i="17"/>
  <c r="F2604" i="17"/>
  <c r="D2604" i="17"/>
  <c r="G2604" i="17"/>
  <c r="H2604" i="17"/>
  <c r="I2604" i="17"/>
  <c r="E2605" i="17"/>
  <c r="F2605" i="17"/>
  <c r="D2605" i="17"/>
  <c r="G2605" i="17"/>
  <c r="H2605" i="17"/>
  <c r="I2605" i="17"/>
  <c r="E2606" i="17"/>
  <c r="F2606" i="17"/>
  <c r="D2606" i="17"/>
  <c r="G2606" i="17"/>
  <c r="H2606" i="17"/>
  <c r="I2606" i="17"/>
  <c r="E2607" i="17"/>
  <c r="F2607" i="17"/>
  <c r="D2607" i="17"/>
  <c r="G2607" i="17"/>
  <c r="H2607" i="17"/>
  <c r="I2607" i="17"/>
  <c r="E2608" i="17"/>
  <c r="F2608" i="17"/>
  <c r="D2608" i="17"/>
  <c r="G2608" i="17"/>
  <c r="H2608" i="17"/>
  <c r="I2608" i="17"/>
  <c r="E2609" i="17"/>
  <c r="F2609" i="17"/>
  <c r="D2609" i="17"/>
  <c r="G2609" i="17"/>
  <c r="H2609" i="17"/>
  <c r="I2609" i="17"/>
  <c r="E2610" i="17"/>
  <c r="F2610" i="17"/>
  <c r="D2610" i="17"/>
  <c r="G2610" i="17"/>
  <c r="H2610" i="17"/>
  <c r="I2610" i="17"/>
  <c r="E2611" i="17"/>
  <c r="F2611" i="17"/>
  <c r="D2611" i="17"/>
  <c r="G2611" i="17"/>
  <c r="H2611" i="17"/>
  <c r="I2611" i="17"/>
  <c r="E2612" i="17"/>
  <c r="F2612" i="17"/>
  <c r="D2612" i="17"/>
  <c r="G2612" i="17"/>
  <c r="H2612" i="17"/>
  <c r="I2612" i="17"/>
  <c r="E2613" i="17"/>
  <c r="F2613" i="17"/>
  <c r="D2613" i="17"/>
  <c r="G2613" i="17"/>
  <c r="H2613" i="17"/>
  <c r="I2613" i="17"/>
  <c r="E2614" i="17"/>
  <c r="F2614" i="17"/>
  <c r="D2614" i="17"/>
  <c r="G2614" i="17"/>
  <c r="H2614" i="17"/>
  <c r="I2614" i="17"/>
  <c r="E2615" i="17"/>
  <c r="F2615" i="17"/>
  <c r="D2615" i="17"/>
  <c r="G2615" i="17"/>
  <c r="H2615" i="17"/>
  <c r="I2615" i="17"/>
  <c r="E2616" i="17"/>
  <c r="F2616" i="17"/>
  <c r="D2616" i="17"/>
  <c r="G2616" i="17"/>
  <c r="H2616" i="17"/>
  <c r="I2616" i="17"/>
  <c r="E2617" i="17"/>
  <c r="F2617" i="17"/>
  <c r="D2617" i="17"/>
  <c r="G2617" i="17"/>
  <c r="H2617" i="17"/>
  <c r="I2617" i="17"/>
  <c r="E2618" i="17"/>
  <c r="F2618" i="17"/>
  <c r="D2618" i="17"/>
  <c r="G2618" i="17"/>
  <c r="H2618" i="17"/>
  <c r="I2618" i="17"/>
  <c r="E2619" i="17"/>
  <c r="F2619" i="17"/>
  <c r="D2619" i="17"/>
  <c r="G2619" i="17"/>
  <c r="H2619" i="17"/>
  <c r="I2619" i="17"/>
  <c r="E2620" i="17"/>
  <c r="F2620" i="17"/>
  <c r="D2620" i="17"/>
  <c r="G2620" i="17"/>
  <c r="H2620" i="17"/>
  <c r="I2620" i="17"/>
  <c r="E2621" i="17"/>
  <c r="F2621" i="17"/>
  <c r="D2621" i="17"/>
  <c r="G2621" i="17"/>
  <c r="H2621" i="17"/>
  <c r="I2621" i="17"/>
  <c r="E2622" i="17"/>
  <c r="F2622" i="17"/>
  <c r="D2622" i="17"/>
  <c r="G2622" i="17"/>
  <c r="H2622" i="17"/>
  <c r="I2622" i="17"/>
  <c r="E2623" i="17"/>
  <c r="F2623" i="17"/>
  <c r="D2623" i="17"/>
  <c r="G2623" i="17"/>
  <c r="H2623" i="17"/>
  <c r="I2623" i="17"/>
  <c r="E2624" i="17"/>
  <c r="F2624" i="17"/>
  <c r="D2624" i="17"/>
  <c r="G2624" i="17"/>
  <c r="H2624" i="17"/>
  <c r="I2624" i="17"/>
  <c r="E2625" i="17"/>
  <c r="F2625" i="17"/>
  <c r="D2625" i="17"/>
  <c r="G2625" i="17"/>
  <c r="H2625" i="17"/>
  <c r="I2625" i="17"/>
  <c r="E2626" i="17"/>
  <c r="F2626" i="17"/>
  <c r="D2626" i="17"/>
  <c r="G2626" i="17"/>
  <c r="H2626" i="17"/>
  <c r="I2626" i="17"/>
  <c r="E2627" i="17"/>
  <c r="F2627" i="17"/>
  <c r="D2627" i="17"/>
  <c r="G2627" i="17"/>
  <c r="H2627" i="17"/>
  <c r="I2627" i="17"/>
  <c r="E2628" i="17"/>
  <c r="F2628" i="17"/>
  <c r="D2628" i="17"/>
  <c r="G2628" i="17"/>
  <c r="H2628" i="17"/>
  <c r="I2628" i="17"/>
  <c r="E2629" i="17"/>
  <c r="F2629" i="17"/>
  <c r="D2629" i="17"/>
  <c r="G2629" i="17"/>
  <c r="H2629" i="17"/>
  <c r="I2629" i="17"/>
  <c r="E2630" i="17"/>
  <c r="F2630" i="17"/>
  <c r="D2630" i="17"/>
  <c r="G2630" i="17"/>
  <c r="H2630" i="17"/>
  <c r="I2630" i="17"/>
  <c r="E2631" i="17"/>
  <c r="F2631" i="17"/>
  <c r="D2631" i="17"/>
  <c r="G2631" i="17"/>
  <c r="H2631" i="17"/>
  <c r="I2631" i="17"/>
  <c r="E2632" i="17"/>
  <c r="F2632" i="17"/>
  <c r="D2632" i="17"/>
  <c r="G2632" i="17"/>
  <c r="H2632" i="17"/>
  <c r="I2632" i="17"/>
  <c r="E2633" i="17"/>
  <c r="F2633" i="17"/>
  <c r="D2633" i="17"/>
  <c r="G2633" i="17"/>
  <c r="H2633" i="17"/>
  <c r="I2633" i="17"/>
  <c r="E2634" i="17"/>
  <c r="F2634" i="17"/>
  <c r="D2634" i="17"/>
  <c r="G2634" i="17"/>
  <c r="H2634" i="17"/>
  <c r="I2634" i="17"/>
  <c r="E2635" i="17"/>
  <c r="F2635" i="17"/>
  <c r="D2635" i="17"/>
  <c r="G2635" i="17"/>
  <c r="H2635" i="17"/>
  <c r="I2635" i="17"/>
  <c r="E2636" i="17"/>
  <c r="F2636" i="17"/>
  <c r="D2636" i="17"/>
  <c r="G2636" i="17"/>
  <c r="H2636" i="17"/>
  <c r="I2636" i="17"/>
  <c r="E2637" i="17"/>
  <c r="F2637" i="17"/>
  <c r="D2637" i="17"/>
  <c r="G2637" i="17"/>
  <c r="H2637" i="17"/>
  <c r="I2637" i="17"/>
  <c r="E2638" i="17"/>
  <c r="F2638" i="17"/>
  <c r="D2638" i="17"/>
  <c r="G2638" i="17"/>
  <c r="H2638" i="17"/>
  <c r="I2638" i="17"/>
  <c r="E2639" i="17"/>
  <c r="F2639" i="17"/>
  <c r="D2639" i="17"/>
  <c r="G2639" i="17"/>
  <c r="H2639" i="17"/>
  <c r="I2639" i="17"/>
  <c r="E2640" i="17"/>
  <c r="F2640" i="17"/>
  <c r="D2640" i="17"/>
  <c r="G2640" i="17"/>
  <c r="H2640" i="17"/>
  <c r="I2640" i="17"/>
  <c r="E2641" i="17"/>
  <c r="F2641" i="17"/>
  <c r="D2641" i="17"/>
  <c r="G2641" i="17"/>
  <c r="H2641" i="17"/>
  <c r="I2641" i="17"/>
  <c r="E2642" i="17"/>
  <c r="F2642" i="17"/>
  <c r="D2642" i="17"/>
  <c r="G2642" i="17"/>
  <c r="H2642" i="17"/>
  <c r="I2642" i="17"/>
  <c r="E2643" i="17"/>
  <c r="F2643" i="17"/>
  <c r="D2643" i="17"/>
  <c r="G2643" i="17"/>
  <c r="H2643" i="17"/>
  <c r="I2643" i="17"/>
  <c r="E2644" i="17"/>
  <c r="F2644" i="17"/>
  <c r="D2644" i="17"/>
  <c r="G2644" i="17"/>
  <c r="H2644" i="17"/>
  <c r="I2644" i="17"/>
  <c r="E2645" i="17"/>
  <c r="F2645" i="17"/>
  <c r="D2645" i="17"/>
  <c r="G2645" i="17"/>
  <c r="H2645" i="17"/>
  <c r="I2645" i="17"/>
  <c r="E2646" i="17"/>
  <c r="F2646" i="17"/>
  <c r="D2646" i="17"/>
  <c r="G2646" i="17"/>
  <c r="H2646" i="17"/>
  <c r="I2646" i="17"/>
  <c r="E2647" i="17"/>
  <c r="F2647" i="17"/>
  <c r="D2647" i="17"/>
  <c r="G2647" i="17"/>
  <c r="H2647" i="17"/>
  <c r="I2647" i="17"/>
  <c r="E2648" i="17"/>
  <c r="F2648" i="17"/>
  <c r="D2648" i="17"/>
  <c r="G2648" i="17"/>
  <c r="H2648" i="17"/>
  <c r="I2648" i="17"/>
  <c r="E2649" i="17"/>
  <c r="F2649" i="17"/>
  <c r="D2649" i="17"/>
  <c r="G2649" i="17"/>
  <c r="H2649" i="17"/>
  <c r="I2649" i="17"/>
  <c r="E2650" i="17"/>
  <c r="F2650" i="17"/>
  <c r="D2650" i="17"/>
  <c r="G2650" i="17"/>
  <c r="H2650" i="17"/>
  <c r="I2650" i="17"/>
  <c r="E2651" i="17"/>
  <c r="F2651" i="17"/>
  <c r="D2651" i="17"/>
  <c r="G2651" i="17"/>
  <c r="H2651" i="17"/>
  <c r="I2651" i="17"/>
  <c r="E2652" i="17"/>
  <c r="F2652" i="17"/>
  <c r="D2652" i="17"/>
  <c r="G2652" i="17"/>
  <c r="H2652" i="17"/>
  <c r="I2652" i="17"/>
  <c r="E2653" i="17"/>
  <c r="F2653" i="17"/>
  <c r="D2653" i="17"/>
  <c r="G2653" i="17"/>
  <c r="H2653" i="17"/>
  <c r="I2653" i="17"/>
  <c r="E2654" i="17"/>
  <c r="F2654" i="17"/>
  <c r="D2654" i="17"/>
  <c r="G2654" i="17"/>
  <c r="H2654" i="17"/>
  <c r="I2654" i="17"/>
  <c r="E2655" i="17"/>
  <c r="F2655" i="17"/>
  <c r="D2655" i="17"/>
  <c r="G2655" i="17"/>
  <c r="H2655" i="17"/>
  <c r="I2655" i="17"/>
  <c r="E2656" i="17"/>
  <c r="F2656" i="17"/>
  <c r="D2656" i="17"/>
  <c r="G2656" i="17"/>
  <c r="H2656" i="17"/>
  <c r="I2656" i="17"/>
  <c r="E2657" i="17"/>
  <c r="F2657" i="17"/>
  <c r="D2657" i="17"/>
  <c r="G2657" i="17"/>
  <c r="H2657" i="17"/>
  <c r="I2657" i="17"/>
  <c r="E2658" i="17"/>
  <c r="F2658" i="17"/>
  <c r="D2658" i="17"/>
  <c r="G2658" i="17"/>
  <c r="H2658" i="17"/>
  <c r="I2658" i="17"/>
  <c r="E2659" i="17"/>
  <c r="F2659" i="17"/>
  <c r="D2659" i="17"/>
  <c r="G2659" i="17"/>
  <c r="H2659" i="17"/>
  <c r="I2659" i="17"/>
  <c r="E2660" i="17"/>
  <c r="F2660" i="17"/>
  <c r="D2660" i="17"/>
  <c r="G2660" i="17"/>
  <c r="H2660" i="17"/>
  <c r="I2660" i="17"/>
  <c r="E2661" i="17"/>
  <c r="F2661" i="17"/>
  <c r="D2661" i="17"/>
  <c r="G2661" i="17"/>
  <c r="H2661" i="17"/>
  <c r="I2661" i="17"/>
  <c r="E2662" i="17"/>
  <c r="F2662" i="17"/>
  <c r="D2662" i="17"/>
  <c r="G2662" i="17"/>
  <c r="H2662" i="17"/>
  <c r="I2662" i="17"/>
  <c r="E2663" i="17"/>
  <c r="F2663" i="17"/>
  <c r="D2663" i="17"/>
  <c r="G2663" i="17"/>
  <c r="H2663" i="17"/>
  <c r="I2663" i="17"/>
  <c r="E2664" i="17"/>
  <c r="F2664" i="17"/>
  <c r="D2664" i="17"/>
  <c r="G2664" i="17"/>
  <c r="H2664" i="17"/>
  <c r="I2664" i="17"/>
  <c r="E2665" i="17"/>
  <c r="F2665" i="17"/>
  <c r="D2665" i="17"/>
  <c r="G2665" i="17"/>
  <c r="H2665" i="17"/>
  <c r="I2665" i="17"/>
  <c r="E2666" i="17"/>
  <c r="F2666" i="17"/>
  <c r="D2666" i="17"/>
  <c r="G2666" i="17"/>
  <c r="H2666" i="17"/>
  <c r="I2666" i="17"/>
  <c r="E2667" i="17"/>
  <c r="F2667" i="17"/>
  <c r="D2667" i="17"/>
  <c r="G2667" i="17"/>
  <c r="H2667" i="17"/>
  <c r="I2667" i="17"/>
  <c r="E2668" i="17"/>
  <c r="F2668" i="17"/>
  <c r="D2668" i="17"/>
  <c r="G2668" i="17"/>
  <c r="H2668" i="17"/>
  <c r="I2668" i="17"/>
  <c r="E2669" i="17"/>
  <c r="F2669" i="17"/>
  <c r="D2669" i="17"/>
  <c r="G2669" i="17"/>
  <c r="H2669" i="17"/>
  <c r="I2669" i="17"/>
  <c r="E2670" i="17"/>
  <c r="F2670" i="17"/>
  <c r="D2670" i="17"/>
  <c r="G2670" i="17"/>
  <c r="H2670" i="17"/>
  <c r="I2670" i="17"/>
  <c r="E2671" i="17"/>
  <c r="F2671" i="17"/>
  <c r="D2671" i="17"/>
  <c r="G2671" i="17"/>
  <c r="H2671" i="17"/>
  <c r="I2671" i="17"/>
  <c r="E2672" i="17"/>
  <c r="F2672" i="17"/>
  <c r="D2672" i="17"/>
  <c r="G2672" i="17"/>
  <c r="H2672" i="17"/>
  <c r="I2672" i="17"/>
  <c r="E2673" i="17"/>
  <c r="F2673" i="17"/>
  <c r="D2673" i="17"/>
  <c r="G2673" i="17"/>
  <c r="H2673" i="17"/>
  <c r="I2673" i="17"/>
  <c r="E2674" i="17"/>
  <c r="F2674" i="17"/>
  <c r="D2674" i="17"/>
  <c r="G2674" i="17"/>
  <c r="H2674" i="17"/>
  <c r="I2674" i="17"/>
  <c r="E2675" i="17"/>
  <c r="F2675" i="17"/>
  <c r="D2675" i="17"/>
  <c r="G2675" i="17"/>
  <c r="H2675" i="17"/>
  <c r="I2675" i="17"/>
  <c r="E2676" i="17"/>
  <c r="F2676" i="17"/>
  <c r="D2676" i="17"/>
  <c r="G2676" i="17"/>
  <c r="H2676" i="17"/>
  <c r="I2676" i="17"/>
  <c r="E2677" i="17"/>
  <c r="F2677" i="17"/>
  <c r="D2677" i="17"/>
  <c r="G2677" i="17"/>
  <c r="H2677" i="17"/>
  <c r="I2677" i="17"/>
  <c r="E2678" i="17"/>
  <c r="F2678" i="17"/>
  <c r="D2678" i="17"/>
  <c r="G2678" i="17"/>
  <c r="H2678" i="17"/>
  <c r="I2678" i="17"/>
  <c r="E2679" i="17"/>
  <c r="F2679" i="17"/>
  <c r="D2679" i="17"/>
  <c r="G2679" i="17"/>
  <c r="H2679" i="17"/>
  <c r="I2679" i="17"/>
  <c r="E2680" i="17"/>
  <c r="F2680" i="17"/>
  <c r="D2680" i="17"/>
  <c r="G2680" i="17"/>
  <c r="H2680" i="17"/>
  <c r="I2680" i="17"/>
  <c r="E2681" i="17"/>
  <c r="F2681" i="17"/>
  <c r="D2681" i="17"/>
  <c r="G2681" i="17"/>
  <c r="H2681" i="17"/>
  <c r="I2681" i="17"/>
  <c r="E2682" i="17"/>
  <c r="F2682" i="17"/>
  <c r="D2682" i="17"/>
  <c r="G2682" i="17"/>
  <c r="H2682" i="17"/>
  <c r="I2682" i="17"/>
  <c r="E2683" i="17"/>
  <c r="F2683" i="17"/>
  <c r="D2683" i="17"/>
  <c r="G2683" i="17"/>
  <c r="H2683" i="17"/>
  <c r="I2683" i="17"/>
  <c r="E2684" i="17"/>
  <c r="F2684" i="17"/>
  <c r="D2684" i="17"/>
  <c r="G2684" i="17"/>
  <c r="H2684" i="17"/>
  <c r="I2684" i="17"/>
  <c r="E2685" i="17"/>
  <c r="F2685" i="17"/>
  <c r="D2685" i="17"/>
  <c r="G2685" i="17"/>
  <c r="H2685" i="17"/>
  <c r="I2685" i="17"/>
  <c r="E2686" i="17"/>
  <c r="F2686" i="17"/>
  <c r="D2686" i="17"/>
  <c r="G2686" i="17"/>
  <c r="H2686" i="17"/>
  <c r="I2686" i="17"/>
  <c r="E2687" i="17"/>
  <c r="F2687" i="17"/>
  <c r="D2687" i="17"/>
  <c r="G2687" i="17"/>
  <c r="H2687" i="17"/>
  <c r="I2687" i="17"/>
  <c r="E2688" i="17"/>
  <c r="F2688" i="17"/>
  <c r="D2688" i="17"/>
  <c r="G2688" i="17"/>
  <c r="H2688" i="17"/>
  <c r="I2688" i="17"/>
  <c r="E2689" i="17"/>
  <c r="F2689" i="17"/>
  <c r="D2689" i="17"/>
  <c r="G2689" i="17"/>
  <c r="H2689" i="17"/>
  <c r="I2689" i="17"/>
  <c r="E2690" i="17"/>
  <c r="F2690" i="17"/>
  <c r="D2690" i="17"/>
  <c r="G2690" i="17"/>
  <c r="H2690" i="17"/>
  <c r="I2690" i="17"/>
  <c r="E2691" i="17"/>
  <c r="F2691" i="17"/>
  <c r="D2691" i="17"/>
  <c r="G2691" i="17"/>
  <c r="H2691" i="17"/>
  <c r="I2691" i="17"/>
  <c r="E2692" i="17"/>
  <c r="F2692" i="17"/>
  <c r="D2692" i="17"/>
  <c r="G2692" i="17"/>
  <c r="H2692" i="17"/>
  <c r="I2692" i="17"/>
  <c r="E2693" i="17"/>
  <c r="F2693" i="17"/>
  <c r="D2693" i="17"/>
  <c r="G2693" i="17"/>
  <c r="H2693" i="17"/>
  <c r="I2693" i="17"/>
  <c r="E2694" i="17"/>
  <c r="F2694" i="17"/>
  <c r="D2694" i="17"/>
  <c r="G2694" i="17"/>
  <c r="H2694" i="17"/>
  <c r="I2694" i="17"/>
  <c r="E2695" i="17"/>
  <c r="F2695" i="17"/>
  <c r="D2695" i="17"/>
  <c r="G2695" i="17"/>
  <c r="H2695" i="17"/>
  <c r="I2695" i="17"/>
  <c r="E2696" i="17"/>
  <c r="F2696" i="17"/>
  <c r="D2696" i="17"/>
  <c r="G2696" i="17"/>
  <c r="H2696" i="17"/>
  <c r="I2696" i="17"/>
  <c r="E2697" i="17"/>
  <c r="F2697" i="17"/>
  <c r="D2697" i="17"/>
  <c r="G2697" i="17"/>
  <c r="H2697" i="17"/>
  <c r="I2697" i="17"/>
  <c r="E2698" i="17"/>
  <c r="F2698" i="17"/>
  <c r="D2698" i="17"/>
  <c r="G2698" i="17"/>
  <c r="H2698" i="17"/>
  <c r="I2698" i="17"/>
  <c r="E2699" i="17"/>
  <c r="F2699" i="17"/>
  <c r="D2699" i="17"/>
  <c r="G2699" i="17"/>
  <c r="H2699" i="17"/>
  <c r="I2699" i="17"/>
  <c r="E2700" i="17"/>
  <c r="F2700" i="17"/>
  <c r="D2700" i="17"/>
  <c r="G2700" i="17"/>
  <c r="H2700" i="17"/>
  <c r="I2700" i="17"/>
  <c r="E2701" i="17"/>
  <c r="F2701" i="17"/>
  <c r="D2701" i="17"/>
  <c r="G2701" i="17"/>
  <c r="H2701" i="17"/>
  <c r="I2701" i="17"/>
  <c r="E2702" i="17"/>
  <c r="F2702" i="17"/>
  <c r="D2702" i="17"/>
  <c r="G2702" i="17"/>
  <c r="H2702" i="17"/>
  <c r="I2702" i="17"/>
  <c r="E2703" i="17"/>
  <c r="F2703" i="17"/>
  <c r="D2703" i="17"/>
  <c r="G2703" i="17"/>
  <c r="H2703" i="17"/>
  <c r="I2703" i="17"/>
  <c r="E2704" i="17"/>
  <c r="F2704" i="17"/>
  <c r="D2704" i="17"/>
  <c r="G2704" i="17"/>
  <c r="H2704" i="17"/>
  <c r="I2704" i="17"/>
  <c r="E2705" i="17"/>
  <c r="F2705" i="17"/>
  <c r="D2705" i="17"/>
  <c r="G2705" i="17"/>
  <c r="H2705" i="17"/>
  <c r="I2705" i="17"/>
  <c r="E2706" i="17"/>
  <c r="F2706" i="17"/>
  <c r="D2706" i="17"/>
  <c r="G2706" i="17"/>
  <c r="H2706" i="17"/>
  <c r="I2706" i="17"/>
  <c r="E2707" i="17"/>
  <c r="F2707" i="17"/>
  <c r="D2707" i="17"/>
  <c r="G2707" i="17"/>
  <c r="H2707" i="17"/>
  <c r="I2707" i="17"/>
  <c r="E2708" i="17"/>
  <c r="F2708" i="17"/>
  <c r="D2708" i="17"/>
  <c r="G2708" i="17"/>
  <c r="H2708" i="17"/>
  <c r="I2708" i="17"/>
  <c r="E2709" i="17"/>
  <c r="F2709" i="17"/>
  <c r="D2709" i="17"/>
  <c r="G2709" i="17"/>
  <c r="H2709" i="17"/>
  <c r="I2709" i="17"/>
  <c r="E2710" i="17"/>
  <c r="F2710" i="17"/>
  <c r="D2710" i="17"/>
  <c r="G2710" i="17"/>
  <c r="H2710" i="17"/>
  <c r="I2710" i="17"/>
  <c r="E2711" i="17"/>
  <c r="F2711" i="17"/>
  <c r="D2711" i="17"/>
  <c r="G2711" i="17"/>
  <c r="H2711" i="17"/>
  <c r="I2711" i="17"/>
  <c r="E2712" i="17"/>
  <c r="F2712" i="17"/>
  <c r="D2712" i="17"/>
  <c r="G2712" i="17"/>
  <c r="H2712" i="17"/>
  <c r="I2712" i="17"/>
  <c r="E2713" i="17"/>
  <c r="F2713" i="17"/>
  <c r="D2713" i="17"/>
  <c r="G2713" i="17"/>
  <c r="H2713" i="17"/>
  <c r="I2713" i="17"/>
  <c r="E2714" i="17"/>
  <c r="F2714" i="17"/>
  <c r="D2714" i="17"/>
  <c r="G2714" i="17"/>
  <c r="H2714" i="17"/>
  <c r="I2714" i="17"/>
  <c r="E2715" i="17"/>
  <c r="F2715" i="17"/>
  <c r="D2715" i="17"/>
  <c r="G2715" i="17"/>
  <c r="H2715" i="17"/>
  <c r="I2715" i="17"/>
  <c r="E2716" i="17"/>
  <c r="F2716" i="17"/>
  <c r="D2716" i="17"/>
  <c r="G2716" i="17"/>
  <c r="H2716" i="17"/>
  <c r="I2716" i="17"/>
  <c r="E2717" i="17"/>
  <c r="F2717" i="17"/>
  <c r="D2717" i="17"/>
  <c r="G2717" i="17"/>
  <c r="H2717" i="17"/>
  <c r="I2717" i="17"/>
  <c r="E2718" i="17"/>
  <c r="F2718" i="17"/>
  <c r="D2718" i="17"/>
  <c r="G2718" i="17"/>
  <c r="H2718" i="17"/>
  <c r="I2718" i="17"/>
  <c r="E2719" i="17"/>
  <c r="F2719" i="17"/>
  <c r="D2719" i="17"/>
  <c r="G2719" i="17"/>
  <c r="H2719" i="17"/>
  <c r="I2719" i="17"/>
  <c r="E2720" i="17"/>
  <c r="F2720" i="17"/>
  <c r="D2720" i="17"/>
  <c r="G2720" i="17"/>
  <c r="H2720" i="17"/>
  <c r="I2720" i="17"/>
  <c r="E2721" i="17"/>
  <c r="F2721" i="17"/>
  <c r="D2721" i="17"/>
  <c r="G2721" i="17"/>
  <c r="H2721" i="17"/>
  <c r="I2721" i="17"/>
  <c r="E2722" i="17"/>
  <c r="F2722" i="17"/>
  <c r="D2722" i="17"/>
  <c r="G2722" i="17"/>
  <c r="H2722" i="17"/>
  <c r="I2722" i="17"/>
  <c r="E2723" i="17"/>
  <c r="F2723" i="17"/>
  <c r="D2723" i="17"/>
  <c r="G2723" i="17"/>
  <c r="H2723" i="17"/>
  <c r="I2723" i="17"/>
  <c r="E2724" i="17"/>
  <c r="F2724" i="17"/>
  <c r="D2724" i="17"/>
  <c r="G2724" i="17"/>
  <c r="H2724" i="17"/>
  <c r="I2724" i="17"/>
  <c r="E2725" i="17"/>
  <c r="F2725" i="17"/>
  <c r="D2725" i="17"/>
  <c r="G2725" i="17"/>
  <c r="H2725" i="17"/>
  <c r="I2725" i="17"/>
  <c r="E2726" i="17"/>
  <c r="F2726" i="17"/>
  <c r="D2726" i="17"/>
  <c r="G2726" i="17"/>
  <c r="H2726" i="17"/>
  <c r="I2726" i="17"/>
  <c r="E2727" i="17"/>
  <c r="F2727" i="17"/>
  <c r="D2727" i="17"/>
  <c r="G2727" i="17"/>
  <c r="H2727" i="17"/>
  <c r="I2727" i="17"/>
  <c r="E2728" i="17"/>
  <c r="F2728" i="17"/>
  <c r="D2728" i="17"/>
  <c r="G2728" i="17"/>
  <c r="H2728" i="17"/>
  <c r="I2728" i="17"/>
  <c r="E2729" i="17"/>
  <c r="F2729" i="17"/>
  <c r="D2729" i="17"/>
  <c r="G2729" i="17"/>
  <c r="H2729" i="17"/>
  <c r="I2729" i="17"/>
  <c r="E2730" i="17"/>
  <c r="F2730" i="17"/>
  <c r="D2730" i="17"/>
  <c r="G2730" i="17"/>
  <c r="H2730" i="17"/>
  <c r="I2730" i="17"/>
  <c r="E2731" i="17"/>
  <c r="F2731" i="17"/>
  <c r="D2731" i="17"/>
  <c r="G2731" i="17"/>
  <c r="H2731" i="17"/>
  <c r="I2731" i="17"/>
  <c r="E2732" i="17"/>
  <c r="F2732" i="17"/>
  <c r="D2732" i="17"/>
  <c r="G2732" i="17"/>
  <c r="H2732" i="17"/>
  <c r="I2732" i="17"/>
  <c r="E2733" i="17"/>
  <c r="F2733" i="17"/>
  <c r="D2733" i="17"/>
  <c r="G2733" i="17"/>
  <c r="H2733" i="17"/>
  <c r="I2733" i="17"/>
  <c r="E2734" i="17"/>
  <c r="F2734" i="17"/>
  <c r="D2734" i="17"/>
  <c r="G2734" i="17"/>
  <c r="H2734" i="17"/>
  <c r="I2734" i="17"/>
  <c r="E2735" i="17"/>
  <c r="F2735" i="17"/>
  <c r="D2735" i="17"/>
  <c r="G2735" i="17"/>
  <c r="H2735" i="17"/>
  <c r="I2735" i="17"/>
  <c r="E2736" i="17"/>
  <c r="F2736" i="17"/>
  <c r="D2736" i="17"/>
  <c r="G2736" i="17"/>
  <c r="H2736" i="17"/>
  <c r="I2736" i="17"/>
  <c r="E2737" i="17"/>
  <c r="F2737" i="17"/>
  <c r="D2737" i="17"/>
  <c r="G2737" i="17"/>
  <c r="H2737" i="17"/>
  <c r="I2737" i="17"/>
  <c r="E2738" i="17"/>
  <c r="F2738" i="17"/>
  <c r="D2738" i="17"/>
  <c r="G2738" i="17"/>
  <c r="H2738" i="17"/>
  <c r="I2738" i="17"/>
  <c r="E2739" i="17"/>
  <c r="F2739" i="17"/>
  <c r="D2739" i="17"/>
  <c r="G2739" i="17"/>
  <c r="H2739" i="17"/>
  <c r="I2739" i="17"/>
  <c r="E2740" i="17"/>
  <c r="F2740" i="17"/>
  <c r="D2740" i="17"/>
  <c r="G2740" i="17"/>
  <c r="H2740" i="17"/>
  <c r="I2740" i="17"/>
  <c r="E2741" i="17"/>
  <c r="F2741" i="17"/>
  <c r="D2741" i="17"/>
  <c r="G2741" i="17"/>
  <c r="H2741" i="17"/>
  <c r="I2741" i="17"/>
  <c r="E2742" i="17"/>
  <c r="F2742" i="17"/>
  <c r="D2742" i="17"/>
  <c r="G2742" i="17"/>
  <c r="H2742" i="17"/>
  <c r="I2742" i="17"/>
  <c r="E2743" i="17"/>
  <c r="F2743" i="17"/>
  <c r="D2743" i="17"/>
  <c r="G2743" i="17"/>
  <c r="H2743" i="17"/>
  <c r="I2743" i="17"/>
  <c r="E2744" i="17"/>
  <c r="F2744" i="17"/>
  <c r="D2744" i="17"/>
  <c r="G2744" i="17"/>
  <c r="H2744" i="17"/>
  <c r="I2744" i="17"/>
  <c r="E2745" i="17"/>
  <c r="F2745" i="17"/>
  <c r="D2745" i="17"/>
  <c r="G2745" i="17"/>
  <c r="H2745" i="17"/>
  <c r="I2745" i="17"/>
  <c r="E2746" i="17"/>
  <c r="F2746" i="17"/>
  <c r="D2746" i="17"/>
  <c r="G2746" i="17"/>
  <c r="H2746" i="17"/>
  <c r="I2746" i="17"/>
  <c r="E2747" i="17"/>
  <c r="F2747" i="17"/>
  <c r="D2747" i="17"/>
  <c r="G2747" i="17"/>
  <c r="H2747" i="17"/>
  <c r="I2747" i="17"/>
  <c r="E2748" i="17"/>
  <c r="F2748" i="17"/>
  <c r="D2748" i="17"/>
  <c r="G2748" i="17"/>
  <c r="H2748" i="17"/>
  <c r="I2748" i="17"/>
  <c r="E2749" i="17"/>
  <c r="F2749" i="17"/>
  <c r="D2749" i="17"/>
  <c r="G2749" i="17"/>
  <c r="H2749" i="17"/>
  <c r="I2749" i="17"/>
  <c r="E2750" i="17"/>
  <c r="F2750" i="17"/>
  <c r="D2750" i="17"/>
  <c r="G2750" i="17"/>
  <c r="H2750" i="17"/>
  <c r="I2750" i="17"/>
  <c r="E2751" i="17"/>
  <c r="F2751" i="17"/>
  <c r="D2751" i="17"/>
  <c r="G2751" i="17"/>
  <c r="H2751" i="17"/>
  <c r="I2751" i="17"/>
  <c r="E2752" i="17"/>
  <c r="F2752" i="17"/>
  <c r="D2752" i="17"/>
  <c r="G2752" i="17"/>
  <c r="H2752" i="17"/>
  <c r="I2752" i="17"/>
  <c r="E2753" i="17"/>
  <c r="F2753" i="17"/>
  <c r="D2753" i="17"/>
  <c r="G2753" i="17"/>
  <c r="H2753" i="17"/>
  <c r="I2753" i="17"/>
  <c r="E2754" i="17"/>
  <c r="F2754" i="17"/>
  <c r="D2754" i="17"/>
  <c r="G2754" i="17"/>
  <c r="H2754" i="17"/>
  <c r="I2754" i="17"/>
  <c r="E2755" i="17"/>
  <c r="F2755" i="17"/>
  <c r="D2755" i="17"/>
  <c r="G2755" i="17"/>
  <c r="H2755" i="17"/>
  <c r="I2755" i="17"/>
  <c r="E2756" i="17"/>
  <c r="F2756" i="17"/>
  <c r="D2756" i="17"/>
  <c r="G2756" i="17"/>
  <c r="H2756" i="17"/>
  <c r="I2756" i="17"/>
  <c r="E2757" i="17"/>
  <c r="F2757" i="17"/>
  <c r="D2757" i="17"/>
  <c r="G2757" i="17"/>
  <c r="H2757" i="17"/>
  <c r="I2757" i="17"/>
  <c r="E2758" i="17"/>
  <c r="F2758" i="17"/>
  <c r="D2758" i="17"/>
  <c r="G2758" i="17"/>
  <c r="H2758" i="17"/>
  <c r="I2758" i="17"/>
  <c r="E2759" i="17"/>
  <c r="F2759" i="17"/>
  <c r="D2759" i="17"/>
  <c r="G2759" i="17"/>
  <c r="H2759" i="17"/>
  <c r="I2759" i="17"/>
  <c r="E2760" i="17"/>
  <c r="F2760" i="17"/>
  <c r="D2760" i="17"/>
  <c r="G2760" i="17"/>
  <c r="H2760" i="17"/>
  <c r="I2760" i="17"/>
  <c r="E2761" i="17"/>
  <c r="F2761" i="17"/>
  <c r="D2761" i="17"/>
  <c r="G2761" i="17"/>
  <c r="H2761" i="17"/>
  <c r="I2761" i="17"/>
  <c r="E2762" i="17"/>
  <c r="F2762" i="17"/>
  <c r="D2762" i="17"/>
  <c r="G2762" i="17"/>
  <c r="H2762" i="17"/>
  <c r="I2762" i="17"/>
  <c r="E2763" i="17"/>
  <c r="F2763" i="17"/>
  <c r="D2763" i="17"/>
  <c r="G2763" i="17"/>
  <c r="H2763" i="17"/>
  <c r="I2763" i="17"/>
  <c r="E2764" i="17"/>
  <c r="F2764" i="17"/>
  <c r="D2764" i="17"/>
  <c r="G2764" i="17"/>
  <c r="H2764" i="17"/>
  <c r="I2764" i="17"/>
  <c r="E2765" i="17"/>
  <c r="F2765" i="17"/>
  <c r="D2765" i="17"/>
  <c r="G2765" i="17"/>
  <c r="H2765" i="17"/>
  <c r="I2765" i="17"/>
  <c r="E2766" i="17"/>
  <c r="F2766" i="17"/>
  <c r="D2766" i="17"/>
  <c r="G2766" i="17"/>
  <c r="H2766" i="17"/>
  <c r="I2766" i="17"/>
  <c r="E2767" i="17"/>
  <c r="F2767" i="17"/>
  <c r="D2767" i="17"/>
  <c r="G2767" i="17"/>
  <c r="H2767" i="17"/>
  <c r="I2767" i="17"/>
  <c r="E2768" i="17"/>
  <c r="F2768" i="17"/>
  <c r="D2768" i="17"/>
  <c r="G2768" i="17"/>
  <c r="H2768" i="17"/>
  <c r="I2768" i="17"/>
  <c r="E2769" i="17"/>
  <c r="F2769" i="17"/>
  <c r="D2769" i="17"/>
  <c r="G2769" i="17"/>
  <c r="H2769" i="17"/>
  <c r="I2769" i="17"/>
  <c r="E2770" i="17"/>
  <c r="F2770" i="17"/>
  <c r="D2770" i="17"/>
  <c r="G2770" i="17"/>
  <c r="H2770" i="17"/>
  <c r="I2770" i="17"/>
  <c r="E2771" i="17"/>
  <c r="F2771" i="17"/>
  <c r="D2771" i="17"/>
  <c r="G2771" i="17"/>
  <c r="H2771" i="17"/>
  <c r="I2771" i="17"/>
  <c r="E2772" i="17"/>
  <c r="F2772" i="17"/>
  <c r="D2772" i="17"/>
  <c r="G2772" i="17"/>
  <c r="H2772" i="17"/>
  <c r="I2772" i="17"/>
  <c r="E2773" i="17"/>
  <c r="F2773" i="17"/>
  <c r="D2773" i="17"/>
  <c r="G2773" i="17"/>
  <c r="H2773" i="17"/>
  <c r="I2773" i="17"/>
  <c r="E2774" i="17"/>
  <c r="F2774" i="17"/>
  <c r="D2774" i="17"/>
  <c r="G2774" i="17"/>
  <c r="H2774" i="17"/>
  <c r="I2774" i="17"/>
  <c r="E2775" i="17"/>
  <c r="F2775" i="17"/>
  <c r="D2775" i="17"/>
  <c r="G2775" i="17"/>
  <c r="H2775" i="17"/>
  <c r="I2775" i="17"/>
  <c r="E2776" i="17"/>
  <c r="F2776" i="17"/>
  <c r="D2776" i="17"/>
  <c r="G2776" i="17"/>
  <c r="H2776" i="17"/>
  <c r="I2776" i="17"/>
  <c r="E2777" i="17"/>
  <c r="F2777" i="17"/>
  <c r="D2777" i="17"/>
  <c r="G2777" i="17"/>
  <c r="H2777" i="17"/>
  <c r="I2777" i="17"/>
  <c r="E2778" i="17"/>
  <c r="F2778" i="17"/>
  <c r="D2778" i="17"/>
  <c r="G2778" i="17"/>
  <c r="H2778" i="17"/>
  <c r="I2778" i="17"/>
  <c r="E2779" i="17"/>
  <c r="F2779" i="17"/>
  <c r="D2779" i="17"/>
  <c r="G2779" i="17"/>
  <c r="H2779" i="17"/>
  <c r="I2779" i="17"/>
  <c r="E2780" i="17"/>
  <c r="F2780" i="17"/>
  <c r="D2780" i="17"/>
  <c r="G2780" i="17"/>
  <c r="H2780" i="17"/>
  <c r="I2780" i="17"/>
  <c r="E2781" i="17"/>
  <c r="F2781" i="17"/>
  <c r="D2781" i="17"/>
  <c r="G2781" i="17"/>
  <c r="H2781" i="17"/>
  <c r="I2781" i="17"/>
  <c r="E2782" i="17"/>
  <c r="F2782" i="17"/>
  <c r="D2782" i="17"/>
  <c r="G2782" i="17"/>
  <c r="H2782" i="17"/>
  <c r="I2782" i="17"/>
  <c r="E2783" i="17"/>
  <c r="F2783" i="17"/>
  <c r="D2783" i="17"/>
  <c r="G2783" i="17"/>
  <c r="H2783" i="17"/>
  <c r="I2783" i="17"/>
  <c r="E2784" i="17"/>
  <c r="F2784" i="17"/>
  <c r="D2784" i="17"/>
  <c r="G2784" i="17"/>
  <c r="H2784" i="17"/>
  <c r="I2784" i="17"/>
  <c r="E2785" i="17"/>
  <c r="F2785" i="17"/>
  <c r="D2785" i="17"/>
  <c r="G2785" i="17"/>
  <c r="H2785" i="17"/>
  <c r="I2785" i="17"/>
  <c r="E2786" i="17"/>
  <c r="F2786" i="17"/>
  <c r="D2786" i="17"/>
  <c r="G2786" i="17"/>
  <c r="H2786" i="17"/>
  <c r="I2786" i="17"/>
  <c r="E2787" i="17"/>
  <c r="F2787" i="17"/>
  <c r="D2787" i="17"/>
  <c r="G2787" i="17"/>
  <c r="H2787" i="17"/>
  <c r="I2787" i="17"/>
  <c r="E2788" i="17"/>
  <c r="F2788" i="17"/>
  <c r="D2788" i="17"/>
  <c r="G2788" i="17"/>
  <c r="H2788" i="17"/>
  <c r="I2788" i="17"/>
  <c r="E2789" i="17"/>
  <c r="F2789" i="17"/>
  <c r="D2789" i="17"/>
  <c r="G2789" i="17"/>
  <c r="H2789" i="17"/>
  <c r="I2789" i="17"/>
  <c r="E2790" i="17"/>
  <c r="F2790" i="17"/>
  <c r="D2790" i="17"/>
  <c r="G2790" i="17"/>
  <c r="H2790" i="17"/>
  <c r="I2790" i="17"/>
  <c r="E2791" i="17"/>
  <c r="F2791" i="17"/>
  <c r="D2791" i="17"/>
  <c r="G2791" i="17"/>
  <c r="H2791" i="17"/>
  <c r="I2791" i="17"/>
  <c r="E2792" i="17"/>
  <c r="F2792" i="17"/>
  <c r="D2792" i="17"/>
  <c r="G2792" i="17"/>
  <c r="H2792" i="17"/>
  <c r="I2792" i="17"/>
  <c r="E2793" i="17"/>
  <c r="F2793" i="17"/>
  <c r="D2793" i="17"/>
  <c r="G2793" i="17"/>
  <c r="H2793" i="17"/>
  <c r="I2793" i="17"/>
  <c r="E2794" i="17"/>
  <c r="F2794" i="17"/>
  <c r="D2794" i="17"/>
  <c r="G2794" i="17"/>
  <c r="H2794" i="17"/>
  <c r="I2794" i="17"/>
  <c r="E2795" i="17"/>
  <c r="F2795" i="17"/>
  <c r="D2795" i="17"/>
  <c r="G2795" i="17"/>
  <c r="H2795" i="17"/>
  <c r="I2795" i="17"/>
  <c r="E2796" i="17"/>
  <c r="F2796" i="17"/>
  <c r="D2796" i="17"/>
  <c r="G2796" i="17"/>
  <c r="H2796" i="17"/>
  <c r="I2796" i="17"/>
  <c r="E2797" i="17"/>
  <c r="F2797" i="17"/>
  <c r="D2797" i="17"/>
  <c r="G2797" i="17"/>
  <c r="H2797" i="17"/>
  <c r="I2797" i="17"/>
  <c r="E2798" i="17"/>
  <c r="F2798" i="17"/>
  <c r="D2798" i="17"/>
  <c r="G2798" i="17"/>
  <c r="H2798" i="17"/>
  <c r="I2798" i="17"/>
  <c r="E2799" i="17"/>
  <c r="F2799" i="17"/>
  <c r="D2799" i="17"/>
  <c r="G2799" i="17"/>
  <c r="H2799" i="17"/>
  <c r="I2799" i="17"/>
  <c r="E2800" i="17"/>
  <c r="F2800" i="17"/>
  <c r="D2800" i="17"/>
  <c r="G2800" i="17"/>
  <c r="H2800" i="17"/>
  <c r="I2800" i="17"/>
  <c r="E2801" i="17"/>
  <c r="F2801" i="17"/>
  <c r="D2801" i="17"/>
  <c r="G2801" i="17"/>
  <c r="H2801" i="17"/>
  <c r="I2801" i="17"/>
  <c r="E2802" i="17"/>
  <c r="F2802" i="17"/>
  <c r="D2802" i="17"/>
  <c r="G2802" i="17"/>
  <c r="H2802" i="17"/>
  <c r="I2802" i="17"/>
  <c r="E2803" i="17"/>
  <c r="F2803" i="17"/>
  <c r="D2803" i="17"/>
  <c r="G2803" i="17"/>
  <c r="H2803" i="17"/>
  <c r="I2803" i="17"/>
  <c r="E2804" i="17"/>
  <c r="F2804" i="17"/>
  <c r="D2804" i="17"/>
  <c r="G2804" i="17"/>
  <c r="H2804" i="17"/>
  <c r="I2804" i="17"/>
  <c r="E2805" i="17"/>
  <c r="F2805" i="17"/>
  <c r="D2805" i="17"/>
  <c r="G2805" i="17"/>
  <c r="H2805" i="17"/>
  <c r="I2805" i="17"/>
  <c r="E2806" i="17"/>
  <c r="F2806" i="17"/>
  <c r="D2806" i="17"/>
  <c r="G2806" i="17"/>
  <c r="H2806" i="17"/>
  <c r="I2806" i="17"/>
  <c r="E2807" i="17"/>
  <c r="F2807" i="17"/>
  <c r="D2807" i="17"/>
  <c r="G2807" i="17"/>
  <c r="H2807" i="17"/>
  <c r="I2807" i="17"/>
  <c r="E2808" i="17"/>
  <c r="F2808" i="17"/>
  <c r="D2808" i="17"/>
  <c r="G2808" i="17"/>
  <c r="H2808" i="17"/>
  <c r="I2808" i="17"/>
  <c r="E2809" i="17"/>
  <c r="F2809" i="17"/>
  <c r="D2809" i="17"/>
  <c r="G2809" i="17"/>
  <c r="H2809" i="17"/>
  <c r="I2809" i="17"/>
  <c r="E2810" i="17"/>
  <c r="F2810" i="17"/>
  <c r="D2810" i="17"/>
  <c r="G2810" i="17"/>
  <c r="H2810" i="17"/>
  <c r="I2810" i="17"/>
  <c r="E2811" i="17"/>
  <c r="F2811" i="17"/>
  <c r="D2811" i="17"/>
  <c r="G2811" i="17"/>
  <c r="H2811" i="17"/>
  <c r="I2811" i="17"/>
  <c r="E2812" i="17"/>
  <c r="F2812" i="17"/>
  <c r="D2812" i="17"/>
  <c r="G2812" i="17"/>
  <c r="H2812" i="17"/>
  <c r="I2812" i="17"/>
  <c r="E2813" i="17"/>
  <c r="F2813" i="17"/>
  <c r="D2813" i="17"/>
  <c r="G2813" i="17"/>
  <c r="H2813" i="17"/>
  <c r="I2813" i="17"/>
  <c r="E2814" i="17"/>
  <c r="F2814" i="17"/>
  <c r="D2814" i="17"/>
  <c r="G2814" i="17"/>
  <c r="H2814" i="17"/>
  <c r="I2814" i="17"/>
  <c r="E2815" i="17"/>
  <c r="F2815" i="17"/>
  <c r="D2815" i="17"/>
  <c r="G2815" i="17"/>
  <c r="H2815" i="17"/>
  <c r="I2815" i="17"/>
  <c r="E2816" i="17"/>
  <c r="F2816" i="17"/>
  <c r="D2816" i="17"/>
  <c r="G2816" i="17"/>
  <c r="H2816" i="17"/>
  <c r="I2816" i="17"/>
  <c r="E2817" i="17"/>
  <c r="F2817" i="17"/>
  <c r="D2817" i="17"/>
  <c r="G2817" i="17"/>
  <c r="H2817" i="17"/>
  <c r="I2817" i="17"/>
  <c r="E2818" i="17"/>
  <c r="F2818" i="17"/>
  <c r="D2818" i="17"/>
  <c r="G2818" i="17"/>
  <c r="H2818" i="17"/>
  <c r="I2818" i="17"/>
  <c r="E2819" i="17"/>
  <c r="F2819" i="17"/>
  <c r="D2819" i="17"/>
  <c r="G2819" i="17"/>
  <c r="H2819" i="17"/>
  <c r="I2819" i="17"/>
  <c r="E2820" i="17"/>
  <c r="F2820" i="17"/>
  <c r="D2820" i="17"/>
  <c r="G2820" i="17"/>
  <c r="H2820" i="17"/>
  <c r="I2820" i="17"/>
  <c r="E2821" i="17"/>
  <c r="F2821" i="17"/>
  <c r="D2821" i="17"/>
  <c r="G2821" i="17"/>
  <c r="H2821" i="17"/>
  <c r="I2821" i="17"/>
  <c r="E2822" i="17"/>
  <c r="F2822" i="17"/>
  <c r="D2822" i="17"/>
  <c r="G2822" i="17"/>
  <c r="H2822" i="17"/>
  <c r="I2822" i="17"/>
  <c r="E2823" i="17"/>
  <c r="F2823" i="17"/>
  <c r="D2823" i="17"/>
  <c r="G2823" i="17"/>
  <c r="H2823" i="17"/>
  <c r="I2823" i="17"/>
  <c r="E2824" i="17"/>
  <c r="F2824" i="17"/>
  <c r="D2824" i="17"/>
  <c r="G2824" i="17"/>
  <c r="H2824" i="17"/>
  <c r="I2824" i="17"/>
  <c r="E2825" i="17"/>
  <c r="F2825" i="17"/>
  <c r="D2825" i="17"/>
  <c r="G2825" i="17"/>
  <c r="H2825" i="17"/>
  <c r="I2825" i="17"/>
  <c r="E2826" i="17"/>
  <c r="F2826" i="17"/>
  <c r="D2826" i="17"/>
  <c r="G2826" i="17"/>
  <c r="H2826" i="17"/>
  <c r="I2826" i="17"/>
  <c r="E2827" i="17"/>
  <c r="F2827" i="17"/>
  <c r="D2827" i="17"/>
  <c r="G2827" i="17"/>
  <c r="H2827" i="17"/>
  <c r="I2827" i="17"/>
  <c r="E2828" i="17"/>
  <c r="F2828" i="17"/>
  <c r="D2828" i="17"/>
  <c r="G2828" i="17"/>
  <c r="H2828" i="17"/>
  <c r="I2828" i="17"/>
  <c r="E2829" i="17"/>
  <c r="F2829" i="17"/>
  <c r="D2829" i="17"/>
  <c r="G2829" i="17"/>
  <c r="H2829" i="17"/>
  <c r="I2829" i="17"/>
  <c r="E2830" i="17"/>
  <c r="F2830" i="17"/>
  <c r="D2830" i="17"/>
  <c r="G2830" i="17"/>
  <c r="H2830" i="17"/>
  <c r="I2830" i="17"/>
  <c r="E2831" i="17"/>
  <c r="F2831" i="17"/>
  <c r="D2831" i="17"/>
  <c r="G2831" i="17"/>
  <c r="H2831" i="17"/>
  <c r="I2831" i="17"/>
  <c r="E2832" i="17"/>
  <c r="F2832" i="17"/>
  <c r="D2832" i="17"/>
  <c r="G2832" i="17"/>
  <c r="H2832" i="17"/>
  <c r="I2832" i="17"/>
  <c r="E2833" i="17"/>
  <c r="F2833" i="17"/>
  <c r="D2833" i="17"/>
  <c r="G2833" i="17"/>
  <c r="H2833" i="17"/>
  <c r="I2833" i="17"/>
  <c r="E2834" i="17"/>
  <c r="F2834" i="17"/>
  <c r="D2834" i="17"/>
  <c r="G2834" i="17"/>
  <c r="H2834" i="17"/>
  <c r="I2834" i="17"/>
  <c r="E2835" i="17"/>
  <c r="F2835" i="17"/>
  <c r="D2835" i="17"/>
  <c r="G2835" i="17"/>
  <c r="H2835" i="17"/>
  <c r="I2835" i="17"/>
  <c r="E2836" i="17"/>
  <c r="F2836" i="17"/>
  <c r="D2836" i="17"/>
  <c r="G2836" i="17"/>
  <c r="H2836" i="17"/>
  <c r="I2836" i="17"/>
  <c r="E2837" i="17"/>
  <c r="F2837" i="17"/>
  <c r="D2837" i="17"/>
  <c r="G2837" i="17"/>
  <c r="H2837" i="17"/>
  <c r="I2837" i="17"/>
  <c r="E2838" i="17"/>
  <c r="F2838" i="17"/>
  <c r="D2838" i="17"/>
  <c r="G2838" i="17"/>
  <c r="H2838" i="17"/>
  <c r="I2838" i="17"/>
  <c r="E2839" i="17"/>
  <c r="F2839" i="17"/>
  <c r="D2839" i="17"/>
  <c r="G2839" i="17"/>
  <c r="H2839" i="17"/>
  <c r="I2839" i="17"/>
  <c r="E2840" i="17"/>
  <c r="F2840" i="17"/>
  <c r="D2840" i="17"/>
  <c r="G2840" i="17"/>
  <c r="H2840" i="17"/>
  <c r="I2840" i="17"/>
  <c r="E2841" i="17"/>
  <c r="F2841" i="17"/>
  <c r="D2841" i="17"/>
  <c r="G2841" i="17"/>
  <c r="H2841" i="17"/>
  <c r="I2841" i="17"/>
  <c r="E2842" i="17"/>
  <c r="F2842" i="17"/>
  <c r="D2842" i="17"/>
  <c r="G2842" i="17"/>
  <c r="H2842" i="17"/>
  <c r="I2842" i="17"/>
  <c r="E2843" i="17"/>
  <c r="F2843" i="17"/>
  <c r="D2843" i="17"/>
  <c r="G2843" i="17"/>
  <c r="H2843" i="17"/>
  <c r="I2843" i="17"/>
  <c r="E2844" i="17"/>
  <c r="F2844" i="17"/>
  <c r="D2844" i="17"/>
  <c r="G2844" i="17"/>
  <c r="H2844" i="17"/>
  <c r="I2844" i="17"/>
  <c r="E2845" i="17"/>
  <c r="F2845" i="17"/>
  <c r="D2845" i="17"/>
  <c r="G2845" i="17"/>
  <c r="H2845" i="17"/>
  <c r="I2845" i="17"/>
  <c r="E2846" i="17"/>
  <c r="F2846" i="17"/>
  <c r="D2846" i="17"/>
  <c r="G2846" i="17"/>
  <c r="H2846" i="17"/>
  <c r="I2846" i="17"/>
  <c r="E2847" i="17"/>
  <c r="F2847" i="17"/>
  <c r="D2847" i="17"/>
  <c r="G2847" i="17"/>
  <c r="H2847" i="17"/>
  <c r="I2847" i="17"/>
  <c r="E2848" i="17"/>
  <c r="F2848" i="17"/>
  <c r="D2848" i="17"/>
  <c r="G2848" i="17"/>
  <c r="H2848" i="17"/>
  <c r="I2848" i="17"/>
  <c r="E2849" i="17"/>
  <c r="F2849" i="17"/>
  <c r="D2849" i="17"/>
  <c r="G2849" i="17"/>
  <c r="H2849" i="17"/>
  <c r="I2849" i="17"/>
  <c r="E2850" i="17"/>
  <c r="F2850" i="17"/>
  <c r="D2850" i="17"/>
  <c r="G2850" i="17"/>
  <c r="H2850" i="17"/>
  <c r="I2850" i="17"/>
  <c r="E2851" i="17"/>
  <c r="F2851" i="17"/>
  <c r="D2851" i="17"/>
  <c r="G2851" i="17"/>
  <c r="H2851" i="17"/>
  <c r="I2851" i="17"/>
  <c r="E2852" i="17"/>
  <c r="F2852" i="17"/>
  <c r="D2852" i="17"/>
  <c r="G2852" i="17"/>
  <c r="H2852" i="17"/>
  <c r="I2852" i="17"/>
  <c r="E2853" i="17"/>
  <c r="F2853" i="17"/>
  <c r="D2853" i="17"/>
  <c r="G2853" i="17"/>
  <c r="H2853" i="17"/>
  <c r="I2853" i="17"/>
  <c r="E2854" i="17"/>
  <c r="F2854" i="17"/>
  <c r="D2854" i="17"/>
  <c r="G2854" i="17"/>
  <c r="H2854" i="17"/>
  <c r="I2854" i="17"/>
  <c r="E2855" i="17"/>
  <c r="F2855" i="17"/>
  <c r="D2855" i="17"/>
  <c r="G2855" i="17"/>
  <c r="H2855" i="17"/>
  <c r="I2855" i="17"/>
  <c r="E2856" i="17"/>
  <c r="F2856" i="17"/>
  <c r="D2856" i="17"/>
  <c r="G2856" i="17"/>
  <c r="H2856" i="17"/>
  <c r="I2856" i="17"/>
  <c r="E2857" i="17"/>
  <c r="F2857" i="17"/>
  <c r="D2857" i="17"/>
  <c r="G2857" i="17"/>
  <c r="H2857" i="17"/>
  <c r="I2857" i="17"/>
  <c r="E2858" i="17"/>
  <c r="F2858" i="17"/>
  <c r="D2858" i="17"/>
  <c r="G2858" i="17"/>
  <c r="H2858" i="17"/>
  <c r="I2858" i="17"/>
  <c r="E2859" i="17"/>
  <c r="F2859" i="17"/>
  <c r="D2859" i="17"/>
  <c r="G2859" i="17"/>
  <c r="H2859" i="17"/>
  <c r="I2859" i="17"/>
  <c r="E2860" i="17"/>
  <c r="F2860" i="17"/>
  <c r="D2860" i="17"/>
  <c r="G2860" i="17"/>
  <c r="H2860" i="17"/>
  <c r="I2860" i="17"/>
  <c r="E2861" i="17"/>
  <c r="F2861" i="17"/>
  <c r="D2861" i="17"/>
  <c r="G2861" i="17"/>
  <c r="H2861" i="17"/>
  <c r="I2861" i="17"/>
  <c r="E2862" i="17"/>
  <c r="F2862" i="17"/>
  <c r="D2862" i="17"/>
  <c r="G2862" i="17"/>
  <c r="H2862" i="17"/>
  <c r="I2862" i="17"/>
  <c r="E2863" i="17"/>
  <c r="F2863" i="17"/>
  <c r="D2863" i="17"/>
  <c r="G2863" i="17"/>
  <c r="H2863" i="17"/>
  <c r="I2863" i="17"/>
  <c r="E2864" i="17"/>
  <c r="F2864" i="17"/>
  <c r="D2864" i="17"/>
  <c r="G2864" i="17"/>
  <c r="H2864" i="17"/>
  <c r="I2864" i="17"/>
  <c r="E2865" i="17"/>
  <c r="F2865" i="17"/>
  <c r="D2865" i="17"/>
  <c r="G2865" i="17"/>
  <c r="H2865" i="17"/>
  <c r="I2865" i="17"/>
  <c r="E2866" i="17"/>
  <c r="F2866" i="17"/>
  <c r="D2866" i="17"/>
  <c r="G2866" i="17"/>
  <c r="H2866" i="17"/>
  <c r="I2866" i="17"/>
  <c r="E2867" i="17"/>
  <c r="F2867" i="17"/>
  <c r="D2867" i="17"/>
  <c r="G2867" i="17"/>
  <c r="H2867" i="17"/>
  <c r="I2867" i="17"/>
  <c r="E2868" i="17"/>
  <c r="F2868" i="17"/>
  <c r="D2868" i="17"/>
  <c r="G2868" i="17"/>
  <c r="H2868" i="17"/>
  <c r="I2868" i="17"/>
  <c r="E2869" i="17"/>
  <c r="F2869" i="17"/>
  <c r="D2869" i="17"/>
  <c r="G2869" i="17"/>
  <c r="H2869" i="17"/>
  <c r="I2869" i="17"/>
  <c r="E2870" i="17"/>
  <c r="F2870" i="17"/>
  <c r="D2870" i="17"/>
  <c r="G2870" i="17"/>
  <c r="H2870" i="17"/>
  <c r="I2870" i="17"/>
  <c r="E2871" i="17"/>
  <c r="F2871" i="17"/>
  <c r="D2871" i="17"/>
  <c r="G2871" i="17"/>
  <c r="H2871" i="17"/>
  <c r="I2871" i="17"/>
  <c r="E2872" i="17"/>
  <c r="F2872" i="17"/>
  <c r="D2872" i="17"/>
  <c r="G2872" i="17"/>
  <c r="H2872" i="17"/>
  <c r="I2872" i="17"/>
  <c r="E2873" i="17"/>
  <c r="F2873" i="17"/>
  <c r="D2873" i="17"/>
  <c r="G2873" i="17"/>
  <c r="H2873" i="17"/>
  <c r="I2873" i="17"/>
  <c r="E2874" i="17"/>
  <c r="F2874" i="17"/>
  <c r="D2874" i="17"/>
  <c r="G2874" i="17"/>
  <c r="H2874" i="17"/>
  <c r="I2874" i="17"/>
  <c r="E2875" i="17"/>
  <c r="F2875" i="17"/>
  <c r="D2875" i="17"/>
  <c r="G2875" i="17"/>
  <c r="H2875" i="17"/>
  <c r="I2875" i="17"/>
  <c r="E2876" i="17"/>
  <c r="F2876" i="17"/>
  <c r="D2876" i="17"/>
  <c r="G2876" i="17"/>
  <c r="H2876" i="17"/>
  <c r="I2876" i="17"/>
  <c r="E2877" i="17"/>
  <c r="F2877" i="17"/>
  <c r="D2877" i="17"/>
  <c r="G2877" i="17"/>
  <c r="H2877" i="17"/>
  <c r="I2877" i="17"/>
  <c r="E2878" i="17"/>
  <c r="F2878" i="17"/>
  <c r="D2878" i="17"/>
  <c r="G2878" i="17"/>
  <c r="H2878" i="17"/>
  <c r="I2878" i="17"/>
  <c r="E2879" i="17"/>
  <c r="F2879" i="17"/>
  <c r="D2879" i="17"/>
  <c r="G2879" i="17"/>
  <c r="H2879" i="17"/>
  <c r="I2879" i="17"/>
  <c r="E2880" i="17"/>
  <c r="F2880" i="17"/>
  <c r="D2880" i="17"/>
  <c r="G2880" i="17"/>
  <c r="H2880" i="17"/>
  <c r="I2880" i="17"/>
  <c r="E2881" i="17"/>
  <c r="F2881" i="17"/>
  <c r="D2881" i="17"/>
  <c r="G2881" i="17"/>
  <c r="H2881" i="17"/>
  <c r="I2881" i="17"/>
  <c r="E2882" i="17"/>
  <c r="F2882" i="17"/>
  <c r="D2882" i="17"/>
  <c r="G2882" i="17"/>
  <c r="H2882" i="17"/>
  <c r="I2882" i="17"/>
  <c r="E2883" i="17"/>
  <c r="F2883" i="17"/>
  <c r="D2883" i="17"/>
  <c r="G2883" i="17"/>
  <c r="H2883" i="17"/>
  <c r="I2883" i="17"/>
  <c r="E2884" i="17"/>
  <c r="F2884" i="17"/>
  <c r="D2884" i="17"/>
  <c r="G2884" i="17"/>
  <c r="H2884" i="17"/>
  <c r="I2884" i="17"/>
  <c r="E2885" i="17"/>
  <c r="F2885" i="17"/>
  <c r="D2885" i="17"/>
  <c r="G2885" i="17"/>
  <c r="H2885" i="17"/>
  <c r="I2885" i="17"/>
  <c r="E2886" i="17"/>
  <c r="F2886" i="17"/>
  <c r="D2886" i="17"/>
  <c r="G2886" i="17"/>
  <c r="H2886" i="17"/>
  <c r="I2886" i="17"/>
  <c r="E2887" i="17"/>
  <c r="F2887" i="17"/>
  <c r="D2887" i="17"/>
  <c r="G2887" i="17"/>
  <c r="H2887" i="17"/>
  <c r="I2887" i="17"/>
  <c r="E2888" i="17"/>
  <c r="F2888" i="17"/>
  <c r="D2888" i="17"/>
  <c r="G2888" i="17"/>
  <c r="H2888" i="17"/>
  <c r="I2888" i="17"/>
  <c r="E2889" i="17"/>
  <c r="F2889" i="17"/>
  <c r="D2889" i="17"/>
  <c r="G2889" i="17"/>
  <c r="H2889" i="17"/>
  <c r="I2889" i="17"/>
  <c r="E2890" i="17"/>
  <c r="F2890" i="17"/>
  <c r="D2890" i="17"/>
  <c r="G2890" i="17"/>
  <c r="H2890" i="17"/>
  <c r="I2890" i="17"/>
  <c r="E2891" i="17"/>
  <c r="F2891" i="17"/>
  <c r="D2891" i="17"/>
  <c r="G2891" i="17"/>
  <c r="H2891" i="17"/>
  <c r="I2891" i="17"/>
  <c r="E2892" i="17"/>
  <c r="F2892" i="17"/>
  <c r="D2892" i="17"/>
  <c r="G2892" i="17"/>
  <c r="H2892" i="17"/>
  <c r="I2892" i="17"/>
  <c r="E2893" i="17"/>
  <c r="F2893" i="17"/>
  <c r="D2893" i="17"/>
  <c r="G2893" i="17"/>
  <c r="H2893" i="17"/>
  <c r="I2893" i="17"/>
  <c r="E2894" i="17"/>
  <c r="F2894" i="17"/>
  <c r="D2894" i="17"/>
  <c r="G2894" i="17"/>
  <c r="H2894" i="17"/>
  <c r="I2894" i="17"/>
  <c r="E2895" i="17"/>
  <c r="F2895" i="17"/>
  <c r="D2895" i="17"/>
  <c r="G2895" i="17"/>
  <c r="H2895" i="17"/>
  <c r="I2895" i="17"/>
  <c r="E2896" i="17"/>
  <c r="F2896" i="17"/>
  <c r="D2896" i="17"/>
  <c r="G2896" i="17"/>
  <c r="H2896" i="17"/>
  <c r="I2896" i="17"/>
  <c r="E2897" i="17"/>
  <c r="F2897" i="17"/>
  <c r="D2897" i="17"/>
  <c r="G2897" i="17"/>
  <c r="H2897" i="17"/>
  <c r="I2897" i="17"/>
  <c r="E2898" i="17"/>
  <c r="F2898" i="17"/>
  <c r="D2898" i="17"/>
  <c r="G2898" i="17"/>
  <c r="H2898" i="17"/>
  <c r="I2898" i="17"/>
  <c r="E2899" i="17"/>
  <c r="F2899" i="17"/>
  <c r="D2899" i="17"/>
  <c r="G2899" i="17"/>
  <c r="H2899" i="17"/>
  <c r="I2899" i="17"/>
  <c r="E2900" i="17"/>
  <c r="F2900" i="17"/>
  <c r="D2900" i="17"/>
  <c r="G2900" i="17"/>
  <c r="H2900" i="17"/>
  <c r="I2900" i="17"/>
  <c r="E2901" i="17"/>
  <c r="F2901" i="17"/>
  <c r="D2901" i="17"/>
  <c r="G2901" i="17"/>
  <c r="H2901" i="17"/>
  <c r="I2901" i="17"/>
  <c r="E2902" i="17"/>
  <c r="F2902" i="17"/>
  <c r="D2902" i="17"/>
  <c r="G2902" i="17"/>
  <c r="H2902" i="17"/>
  <c r="I2902" i="17"/>
  <c r="E2903" i="17"/>
  <c r="F2903" i="17"/>
  <c r="D2903" i="17"/>
  <c r="G2903" i="17"/>
  <c r="H2903" i="17"/>
  <c r="I2903" i="17"/>
  <c r="E2904" i="17"/>
  <c r="F2904" i="17"/>
  <c r="D2904" i="17"/>
  <c r="G2904" i="17"/>
  <c r="H2904" i="17"/>
  <c r="I2904" i="17"/>
  <c r="E2905" i="17"/>
  <c r="F2905" i="17"/>
  <c r="D2905" i="17"/>
  <c r="G2905" i="17"/>
  <c r="H2905" i="17"/>
  <c r="I2905" i="17"/>
  <c r="E2906" i="17"/>
  <c r="F2906" i="17"/>
  <c r="D2906" i="17"/>
  <c r="G2906" i="17"/>
  <c r="H2906" i="17"/>
  <c r="I2906" i="17"/>
  <c r="E2907" i="17"/>
  <c r="F2907" i="17"/>
  <c r="D2907" i="17"/>
  <c r="G2907" i="17"/>
  <c r="H2907" i="17"/>
  <c r="I2907" i="17"/>
  <c r="E2908" i="17"/>
  <c r="F2908" i="17"/>
  <c r="D2908" i="17"/>
  <c r="G2908" i="17"/>
  <c r="H2908" i="17"/>
  <c r="I2908" i="17"/>
  <c r="E2909" i="17"/>
  <c r="F2909" i="17"/>
  <c r="D2909" i="17"/>
  <c r="G2909" i="17"/>
  <c r="H2909" i="17"/>
  <c r="I2909" i="17"/>
  <c r="E2910" i="17"/>
  <c r="F2910" i="17"/>
  <c r="D2910" i="17"/>
  <c r="G2910" i="17"/>
  <c r="H2910" i="17"/>
  <c r="I2910" i="17"/>
  <c r="E2911" i="17"/>
  <c r="F2911" i="17"/>
  <c r="D2911" i="17"/>
  <c r="G2911" i="17"/>
  <c r="H2911" i="17"/>
  <c r="I2911" i="17"/>
  <c r="E2912" i="17"/>
  <c r="F2912" i="17"/>
  <c r="D2912" i="17"/>
  <c r="G2912" i="17"/>
  <c r="H2912" i="17"/>
  <c r="I2912" i="17"/>
  <c r="E2913" i="17"/>
  <c r="F2913" i="17"/>
  <c r="D2913" i="17"/>
  <c r="G2913" i="17"/>
  <c r="H2913" i="17"/>
  <c r="I2913" i="17"/>
  <c r="E2914" i="17"/>
  <c r="F2914" i="17"/>
  <c r="D2914" i="17"/>
  <c r="G2914" i="17"/>
  <c r="H2914" i="17"/>
  <c r="I2914" i="17"/>
  <c r="E2915" i="17"/>
  <c r="F2915" i="17"/>
  <c r="D2915" i="17"/>
  <c r="G2915" i="17"/>
  <c r="H2915" i="17"/>
  <c r="I2915" i="17"/>
  <c r="E2916" i="17"/>
  <c r="F2916" i="17"/>
  <c r="D2916" i="17"/>
  <c r="G2916" i="17"/>
  <c r="H2916" i="17"/>
  <c r="I2916" i="17"/>
  <c r="E2917" i="17"/>
  <c r="F2917" i="17"/>
  <c r="D2917" i="17"/>
  <c r="G2917" i="17"/>
  <c r="H2917" i="17"/>
  <c r="I2917" i="17"/>
  <c r="E2918" i="17"/>
  <c r="F2918" i="17"/>
  <c r="D2918" i="17"/>
  <c r="G2918" i="17"/>
  <c r="H2918" i="17"/>
  <c r="I2918" i="17"/>
  <c r="E2919" i="17"/>
  <c r="F2919" i="17"/>
  <c r="D2919" i="17"/>
  <c r="G2919" i="17"/>
  <c r="H2919" i="17"/>
  <c r="I2919" i="17"/>
  <c r="E2920" i="17"/>
  <c r="F2920" i="17"/>
  <c r="D2920" i="17"/>
  <c r="G2920" i="17"/>
  <c r="H2920" i="17"/>
  <c r="I2920" i="17"/>
  <c r="E2921" i="17"/>
  <c r="F2921" i="17"/>
  <c r="D2921" i="17"/>
  <c r="G2921" i="17"/>
  <c r="H2921" i="17"/>
  <c r="I2921" i="17"/>
  <c r="E2922" i="17"/>
  <c r="F2922" i="17"/>
  <c r="D2922" i="17"/>
  <c r="G2922" i="17"/>
  <c r="H2922" i="17"/>
  <c r="I2922" i="17"/>
  <c r="E2923" i="17"/>
  <c r="F2923" i="17"/>
  <c r="D2923" i="17"/>
  <c r="G2923" i="17"/>
  <c r="H2923" i="17"/>
  <c r="I2923" i="17"/>
  <c r="E2924" i="17"/>
  <c r="F2924" i="17"/>
  <c r="D2924" i="17"/>
  <c r="G2924" i="17"/>
  <c r="H2924" i="17"/>
  <c r="I2924" i="17"/>
  <c r="E2925" i="17"/>
  <c r="F2925" i="17"/>
  <c r="D2925" i="17"/>
  <c r="G2925" i="17"/>
  <c r="H2925" i="17"/>
  <c r="I2925" i="17"/>
  <c r="E2926" i="17"/>
  <c r="F2926" i="17"/>
  <c r="D2926" i="17"/>
  <c r="G2926" i="17"/>
  <c r="H2926" i="17"/>
  <c r="I2926" i="17"/>
  <c r="E2927" i="17"/>
  <c r="F2927" i="17"/>
  <c r="D2927" i="17"/>
  <c r="G2927" i="17"/>
  <c r="H2927" i="17"/>
  <c r="I2927" i="17"/>
  <c r="E2928" i="17"/>
  <c r="F2928" i="17"/>
  <c r="D2928" i="17"/>
  <c r="G2928" i="17"/>
  <c r="H2928" i="17"/>
  <c r="I2928" i="17"/>
  <c r="E2929" i="17"/>
  <c r="F2929" i="17"/>
  <c r="D2929" i="17"/>
  <c r="G2929" i="17"/>
  <c r="H2929" i="17"/>
  <c r="I2929" i="17"/>
  <c r="E2930" i="17"/>
  <c r="F2930" i="17"/>
  <c r="D2930" i="17"/>
  <c r="G2930" i="17"/>
  <c r="H2930" i="17"/>
  <c r="I2930" i="17"/>
  <c r="E2931" i="17"/>
  <c r="F2931" i="17"/>
  <c r="D2931" i="17"/>
  <c r="G2931" i="17"/>
  <c r="H2931" i="17"/>
  <c r="I2931" i="17"/>
  <c r="E2932" i="17"/>
  <c r="F2932" i="17"/>
  <c r="D2932" i="17"/>
  <c r="G2932" i="17"/>
  <c r="H2932" i="17"/>
  <c r="I2932" i="17"/>
  <c r="E2933" i="17"/>
  <c r="F2933" i="17"/>
  <c r="D2933" i="17"/>
  <c r="G2933" i="17"/>
  <c r="H2933" i="17"/>
  <c r="I2933" i="17"/>
  <c r="E2934" i="17"/>
  <c r="F2934" i="17"/>
  <c r="D2934" i="17"/>
  <c r="G2934" i="17"/>
  <c r="H2934" i="17"/>
  <c r="I2934" i="17"/>
  <c r="E2935" i="17"/>
  <c r="F2935" i="17"/>
  <c r="D2935" i="17"/>
  <c r="G2935" i="17"/>
  <c r="H2935" i="17"/>
  <c r="I2935" i="17"/>
  <c r="E2936" i="17"/>
  <c r="F2936" i="17"/>
  <c r="D2936" i="17"/>
  <c r="G2936" i="17"/>
  <c r="H2936" i="17"/>
  <c r="I2936" i="17"/>
  <c r="E2937" i="17"/>
  <c r="F2937" i="17"/>
  <c r="D2937" i="17"/>
  <c r="G2937" i="17"/>
  <c r="H2937" i="17"/>
  <c r="I2937" i="17"/>
  <c r="E2938" i="17"/>
  <c r="F2938" i="17"/>
  <c r="D2938" i="17"/>
  <c r="G2938" i="17"/>
  <c r="H2938" i="17"/>
  <c r="I2938" i="17"/>
  <c r="E2939" i="17"/>
  <c r="F2939" i="17"/>
  <c r="D2939" i="17"/>
  <c r="G2939" i="17"/>
  <c r="H2939" i="17"/>
  <c r="I2939" i="17"/>
  <c r="E2940" i="17"/>
  <c r="F2940" i="17"/>
  <c r="D2940" i="17"/>
  <c r="G2940" i="17"/>
  <c r="H2940" i="17"/>
  <c r="I2940" i="17"/>
  <c r="E2941" i="17"/>
  <c r="F2941" i="17"/>
  <c r="D2941" i="17"/>
  <c r="G2941" i="17"/>
  <c r="H2941" i="17"/>
  <c r="I2941" i="17"/>
  <c r="E2942" i="17"/>
  <c r="F2942" i="17"/>
  <c r="D2942" i="17"/>
  <c r="G2942" i="17"/>
  <c r="H2942" i="17"/>
  <c r="I2942" i="17"/>
  <c r="E2943" i="17"/>
  <c r="F2943" i="17"/>
  <c r="D2943" i="17"/>
  <c r="G2943" i="17"/>
  <c r="H2943" i="17"/>
  <c r="I2943" i="17"/>
  <c r="E2944" i="17"/>
  <c r="F2944" i="17"/>
  <c r="D2944" i="17"/>
  <c r="G2944" i="17"/>
  <c r="H2944" i="17"/>
  <c r="I2944" i="17"/>
  <c r="E2945" i="17"/>
  <c r="F2945" i="17"/>
  <c r="D2945" i="17"/>
  <c r="G2945" i="17"/>
  <c r="H2945" i="17"/>
  <c r="I2945" i="17"/>
  <c r="E2946" i="17"/>
  <c r="F2946" i="17"/>
  <c r="D2946" i="17"/>
  <c r="G2946" i="17"/>
  <c r="H2946" i="17"/>
  <c r="I2946" i="17"/>
  <c r="E2947" i="17"/>
  <c r="F2947" i="17"/>
  <c r="D2947" i="17"/>
  <c r="G2947" i="17"/>
  <c r="H2947" i="17"/>
  <c r="I2947" i="17"/>
  <c r="E2948" i="17"/>
  <c r="F2948" i="17"/>
  <c r="D2948" i="17"/>
  <c r="G2948" i="17"/>
  <c r="H2948" i="17"/>
  <c r="I2948" i="17"/>
  <c r="E2949" i="17"/>
  <c r="F2949" i="17"/>
  <c r="D2949" i="17"/>
  <c r="G2949" i="17"/>
  <c r="H2949" i="17"/>
  <c r="I2949" i="17"/>
  <c r="E2950" i="17"/>
  <c r="F2950" i="17"/>
  <c r="D2950" i="17"/>
  <c r="G2950" i="17"/>
  <c r="H2950" i="17"/>
  <c r="I2950" i="17"/>
  <c r="E2951" i="17"/>
  <c r="F2951" i="17"/>
  <c r="D2951" i="17"/>
  <c r="G2951" i="17"/>
  <c r="H2951" i="17"/>
  <c r="I2951" i="17"/>
  <c r="E2952" i="17"/>
  <c r="F2952" i="17"/>
  <c r="D2952" i="17"/>
  <c r="G2952" i="17"/>
  <c r="H2952" i="17"/>
  <c r="I2952" i="17"/>
  <c r="E2953" i="17"/>
  <c r="F2953" i="17"/>
  <c r="D2953" i="17"/>
  <c r="G2953" i="17"/>
  <c r="H2953" i="17"/>
  <c r="I2953" i="17"/>
  <c r="E2954" i="17"/>
  <c r="F2954" i="17"/>
  <c r="D2954" i="17"/>
  <c r="G2954" i="17"/>
  <c r="H2954" i="17"/>
  <c r="I2954" i="17"/>
  <c r="E2955" i="17"/>
  <c r="F2955" i="17"/>
  <c r="D2955" i="17"/>
  <c r="G2955" i="17"/>
  <c r="H2955" i="17"/>
  <c r="I2955" i="17"/>
  <c r="E2956" i="17"/>
  <c r="F2956" i="17"/>
  <c r="D2956" i="17"/>
  <c r="G2956" i="17"/>
  <c r="H2956" i="17"/>
  <c r="I2956" i="17"/>
  <c r="E2957" i="17"/>
  <c r="F2957" i="17"/>
  <c r="D2957" i="17"/>
  <c r="G2957" i="17"/>
  <c r="H2957" i="17"/>
  <c r="I2957" i="17"/>
  <c r="E2958" i="17"/>
  <c r="F2958" i="17"/>
  <c r="D2958" i="17"/>
  <c r="G2958" i="17"/>
  <c r="H2958" i="17"/>
  <c r="I2958" i="17"/>
  <c r="E2959" i="17"/>
  <c r="F2959" i="17"/>
  <c r="D2959" i="17"/>
  <c r="G2959" i="17"/>
  <c r="H2959" i="17"/>
  <c r="I2959" i="17"/>
  <c r="E2960" i="17"/>
  <c r="F2960" i="17"/>
  <c r="D2960" i="17"/>
  <c r="G2960" i="17"/>
  <c r="H2960" i="17"/>
  <c r="I2960" i="17"/>
  <c r="E2961" i="17"/>
  <c r="F2961" i="17"/>
  <c r="D2961" i="17"/>
  <c r="G2961" i="17"/>
  <c r="H2961" i="17"/>
  <c r="I2961" i="17"/>
  <c r="E2962" i="17"/>
  <c r="F2962" i="17"/>
  <c r="D2962" i="17"/>
  <c r="G2962" i="17"/>
  <c r="H2962" i="17"/>
  <c r="I2962" i="17"/>
  <c r="E2963" i="17"/>
  <c r="F2963" i="17"/>
  <c r="D2963" i="17"/>
  <c r="G2963" i="17"/>
  <c r="H2963" i="17"/>
  <c r="I2963" i="17"/>
  <c r="E2964" i="17"/>
  <c r="F2964" i="17"/>
  <c r="D2964" i="17"/>
  <c r="G2964" i="17"/>
  <c r="H2964" i="17"/>
  <c r="I2964" i="17"/>
  <c r="E2965" i="17"/>
  <c r="F2965" i="17"/>
  <c r="D2965" i="17"/>
  <c r="G2965" i="17"/>
  <c r="H2965" i="17"/>
  <c r="I2965" i="17"/>
  <c r="E2966" i="17"/>
  <c r="F2966" i="17"/>
  <c r="D2966" i="17"/>
  <c r="G2966" i="17"/>
  <c r="H2966" i="17"/>
  <c r="I2966" i="17"/>
  <c r="E2967" i="17"/>
  <c r="F2967" i="17"/>
  <c r="D2967" i="17"/>
  <c r="G2967" i="17"/>
  <c r="H2967" i="17"/>
  <c r="I2967" i="17"/>
  <c r="E2968" i="17"/>
  <c r="F2968" i="17"/>
  <c r="D2968" i="17"/>
  <c r="G2968" i="17"/>
  <c r="H2968" i="17"/>
  <c r="I2968" i="17"/>
  <c r="E2969" i="17"/>
  <c r="F2969" i="17"/>
  <c r="D2969" i="17"/>
  <c r="G2969" i="17"/>
  <c r="H2969" i="17"/>
  <c r="I2969" i="17"/>
  <c r="E2970" i="17"/>
  <c r="F2970" i="17"/>
  <c r="D2970" i="17"/>
  <c r="G2970" i="17"/>
  <c r="H2970" i="17"/>
  <c r="I2970" i="17"/>
  <c r="E2971" i="17"/>
  <c r="F2971" i="17"/>
  <c r="D2971" i="17"/>
  <c r="G2971" i="17"/>
  <c r="H2971" i="17"/>
  <c r="I2971" i="17"/>
  <c r="E2972" i="17"/>
  <c r="F2972" i="17"/>
  <c r="D2972" i="17"/>
  <c r="G2972" i="17"/>
  <c r="H2972" i="17"/>
  <c r="I2972" i="17"/>
  <c r="E2973" i="17"/>
  <c r="F2973" i="17"/>
  <c r="D2973" i="17"/>
  <c r="G2973" i="17"/>
  <c r="H2973" i="17"/>
  <c r="I2973" i="17"/>
  <c r="E2974" i="17"/>
  <c r="F2974" i="17"/>
  <c r="D2974" i="17"/>
  <c r="G2974" i="17"/>
  <c r="H2974" i="17"/>
  <c r="I2974" i="17"/>
  <c r="E2975" i="17"/>
  <c r="F2975" i="17"/>
  <c r="D2975" i="17"/>
  <c r="G2975" i="17"/>
  <c r="H2975" i="17"/>
  <c r="I2975" i="17"/>
  <c r="E2976" i="17"/>
  <c r="F2976" i="17"/>
  <c r="D2976" i="17"/>
  <c r="G2976" i="17"/>
  <c r="H2976" i="17"/>
  <c r="I2976" i="17"/>
  <c r="E2977" i="17"/>
  <c r="F2977" i="17"/>
  <c r="D2977" i="17"/>
  <c r="G2977" i="17"/>
  <c r="H2977" i="17"/>
  <c r="I2977" i="17"/>
  <c r="E2978" i="17"/>
  <c r="F2978" i="17"/>
  <c r="D2978" i="17"/>
  <c r="G2978" i="17"/>
  <c r="H2978" i="17"/>
  <c r="I2978" i="17"/>
  <c r="E2979" i="17"/>
  <c r="F2979" i="17"/>
  <c r="D2979" i="17"/>
  <c r="G2979" i="17"/>
  <c r="H2979" i="17"/>
  <c r="I2979" i="17"/>
  <c r="E2980" i="17"/>
  <c r="F2980" i="17"/>
  <c r="D2980" i="17"/>
  <c r="G2980" i="17"/>
  <c r="H2980" i="17"/>
  <c r="I2980" i="17"/>
  <c r="E2981" i="17"/>
  <c r="F2981" i="17"/>
  <c r="D2981" i="17"/>
  <c r="G2981" i="17"/>
  <c r="H2981" i="17"/>
  <c r="I2981" i="17"/>
  <c r="E2982" i="17"/>
  <c r="F2982" i="17"/>
  <c r="D2982" i="17"/>
  <c r="G2982" i="17"/>
  <c r="H2982" i="17"/>
  <c r="I2982" i="17"/>
  <c r="E2983" i="17"/>
  <c r="F2983" i="17"/>
  <c r="D2983" i="17"/>
  <c r="G2983" i="17"/>
  <c r="H2983" i="17"/>
  <c r="I2983" i="17"/>
  <c r="E2984" i="17"/>
  <c r="F2984" i="17"/>
  <c r="D2984" i="17"/>
  <c r="G2984" i="17"/>
  <c r="H2984" i="17"/>
  <c r="I2984" i="17"/>
  <c r="E2985" i="17"/>
  <c r="F2985" i="17"/>
  <c r="D2985" i="17"/>
  <c r="G2985" i="17"/>
  <c r="H2985" i="17"/>
  <c r="I2985" i="17"/>
  <c r="E2986" i="17"/>
  <c r="F2986" i="17"/>
  <c r="D2986" i="17"/>
  <c r="G2986" i="17"/>
  <c r="H2986" i="17"/>
  <c r="I2986" i="17"/>
  <c r="E2987" i="17"/>
  <c r="F2987" i="17"/>
  <c r="D2987" i="17"/>
  <c r="G2987" i="17"/>
  <c r="H2987" i="17"/>
  <c r="I2987" i="17"/>
  <c r="E2988" i="17"/>
  <c r="F2988" i="17"/>
  <c r="D2988" i="17"/>
  <c r="G2988" i="17"/>
  <c r="H2988" i="17"/>
  <c r="I2988" i="17"/>
  <c r="E2989" i="17"/>
  <c r="F2989" i="17"/>
  <c r="D2989" i="17"/>
  <c r="G2989" i="17"/>
  <c r="H2989" i="17"/>
  <c r="I2989" i="17"/>
  <c r="E2990" i="17"/>
  <c r="F2990" i="17"/>
  <c r="D2990" i="17"/>
  <c r="G2990" i="17"/>
  <c r="H2990" i="17"/>
  <c r="I2990" i="17"/>
  <c r="E2991" i="17"/>
  <c r="F2991" i="17"/>
  <c r="D2991" i="17"/>
  <c r="G2991" i="17"/>
  <c r="H2991" i="17"/>
  <c r="I2991" i="17"/>
  <c r="E2992" i="17"/>
  <c r="F2992" i="17"/>
  <c r="D2992" i="17"/>
  <c r="G2992" i="17"/>
  <c r="H2992" i="17"/>
  <c r="I2992" i="17"/>
  <c r="E2993" i="17"/>
  <c r="F2993" i="17"/>
  <c r="D2993" i="17"/>
  <c r="G2993" i="17"/>
  <c r="H2993" i="17"/>
  <c r="I2993" i="17"/>
  <c r="E2994" i="17"/>
  <c r="F2994" i="17"/>
  <c r="D2994" i="17"/>
  <c r="G2994" i="17"/>
  <c r="H2994" i="17"/>
  <c r="I2994" i="17"/>
  <c r="E2995" i="17"/>
  <c r="F2995" i="17"/>
  <c r="D2995" i="17"/>
  <c r="G2995" i="17"/>
  <c r="H2995" i="17"/>
  <c r="I2995" i="17"/>
  <c r="E2996" i="17"/>
  <c r="F2996" i="17"/>
  <c r="D2996" i="17"/>
  <c r="G2996" i="17"/>
  <c r="H2996" i="17"/>
  <c r="I2996" i="17"/>
  <c r="E2997" i="17"/>
  <c r="F2997" i="17"/>
  <c r="D2997" i="17"/>
  <c r="G2997" i="17"/>
  <c r="H2997" i="17"/>
  <c r="I2997" i="17"/>
  <c r="E2998" i="17"/>
  <c r="F2998" i="17"/>
  <c r="D2998" i="17"/>
  <c r="G2998" i="17"/>
  <c r="H2998" i="17"/>
  <c r="I2998" i="17"/>
  <c r="E2999" i="17"/>
  <c r="F2999" i="17"/>
  <c r="D2999" i="17"/>
  <c r="G2999" i="17"/>
  <c r="H2999" i="17"/>
  <c r="I2999" i="17"/>
  <c r="E3000" i="17"/>
  <c r="F3000" i="17"/>
  <c r="D3000" i="17"/>
  <c r="G3000" i="17"/>
  <c r="H3000" i="17"/>
  <c r="I3000" i="17"/>
  <c r="E3001" i="17"/>
  <c r="F3001" i="17"/>
  <c r="D3001" i="17"/>
  <c r="G3001" i="17"/>
  <c r="H3001" i="17"/>
  <c r="I3001" i="17"/>
  <c r="E3002" i="17"/>
  <c r="F3002" i="17"/>
  <c r="D3002" i="17"/>
  <c r="G3002" i="17"/>
  <c r="H3002" i="17"/>
  <c r="I3002" i="17"/>
  <c r="E3003" i="17"/>
  <c r="F3003" i="17"/>
  <c r="D3003" i="17"/>
  <c r="G3003" i="17"/>
  <c r="H3003" i="17"/>
  <c r="I3003" i="17"/>
  <c r="E3004" i="17"/>
  <c r="F3004" i="17"/>
  <c r="D3004" i="17"/>
  <c r="G3004" i="17"/>
  <c r="H3004" i="17"/>
  <c r="I3004" i="17"/>
  <c r="E3005" i="17"/>
  <c r="F3005" i="17"/>
  <c r="D3005" i="17"/>
  <c r="G3005" i="17"/>
  <c r="H3005" i="17"/>
  <c r="I3005" i="17"/>
  <c r="E3006" i="17"/>
  <c r="F3006" i="17"/>
  <c r="D3006" i="17"/>
  <c r="G3006" i="17"/>
  <c r="H3006" i="17"/>
  <c r="I3006" i="17"/>
  <c r="E3007" i="17"/>
  <c r="F3007" i="17"/>
  <c r="D3007" i="17"/>
  <c r="G3007" i="17"/>
  <c r="H3007" i="17"/>
  <c r="I3007" i="17"/>
  <c r="E3008" i="17"/>
  <c r="F3008" i="17"/>
  <c r="D3008" i="17"/>
  <c r="G3008" i="17"/>
  <c r="H3008" i="17"/>
  <c r="I3008" i="17"/>
  <c r="E3009" i="17"/>
  <c r="F3009" i="17"/>
  <c r="D3009" i="17"/>
  <c r="G3009" i="17"/>
  <c r="H3009" i="17"/>
  <c r="I3009" i="17"/>
  <c r="E3010" i="17"/>
  <c r="F3010" i="17"/>
  <c r="D3010" i="17"/>
  <c r="G3010" i="17"/>
  <c r="H3010" i="17"/>
  <c r="I3010" i="17"/>
  <c r="E3011" i="17"/>
  <c r="F3011" i="17"/>
  <c r="D3011" i="17"/>
  <c r="G3011" i="17"/>
  <c r="H3011" i="17"/>
  <c r="I3011" i="17"/>
  <c r="E3012" i="17"/>
  <c r="F3012" i="17"/>
  <c r="D3012" i="17"/>
  <c r="G3012" i="17"/>
  <c r="H3012" i="17"/>
  <c r="I3012" i="17"/>
  <c r="E3013" i="17"/>
  <c r="F3013" i="17"/>
  <c r="D3013" i="17"/>
  <c r="G3013" i="17"/>
  <c r="H3013" i="17"/>
  <c r="I3013" i="17"/>
  <c r="E3014" i="17"/>
  <c r="F3014" i="17"/>
  <c r="D3014" i="17"/>
  <c r="G3014" i="17"/>
  <c r="H3014" i="17"/>
  <c r="I3014" i="17"/>
  <c r="E3015" i="17"/>
  <c r="F3015" i="17"/>
  <c r="D3015" i="17"/>
  <c r="G3015" i="17"/>
  <c r="H3015" i="17"/>
  <c r="I3015" i="17"/>
  <c r="E3016" i="17"/>
  <c r="F3016" i="17"/>
  <c r="D3016" i="17"/>
  <c r="G3016" i="17"/>
  <c r="H3016" i="17"/>
  <c r="I3016" i="17"/>
  <c r="E3017" i="17"/>
  <c r="F3017" i="17"/>
  <c r="D3017" i="17"/>
  <c r="G3017" i="17"/>
  <c r="H3017" i="17"/>
  <c r="I3017" i="17"/>
  <c r="E3018" i="17"/>
  <c r="F3018" i="17"/>
  <c r="D3018" i="17"/>
  <c r="G3018" i="17"/>
  <c r="H3018" i="17"/>
  <c r="I3018" i="17"/>
  <c r="E3019" i="17"/>
  <c r="F3019" i="17"/>
  <c r="D3019" i="17"/>
  <c r="G3019" i="17"/>
  <c r="H3019" i="17"/>
  <c r="I3019" i="17"/>
  <c r="E3020" i="17"/>
  <c r="F3020" i="17"/>
  <c r="D3020" i="17"/>
  <c r="G3020" i="17"/>
  <c r="H3020" i="17"/>
  <c r="I3020" i="17"/>
  <c r="E3021" i="17"/>
  <c r="F3021" i="17"/>
  <c r="D3021" i="17"/>
  <c r="G3021" i="17"/>
  <c r="H3021" i="17"/>
  <c r="I3021" i="17"/>
  <c r="E3022" i="17"/>
  <c r="F3022" i="17"/>
  <c r="D3022" i="17"/>
  <c r="G3022" i="17"/>
  <c r="H3022" i="17"/>
  <c r="I3022" i="17"/>
  <c r="E3023" i="17"/>
  <c r="F3023" i="17"/>
  <c r="D3023" i="17"/>
  <c r="G3023" i="17"/>
  <c r="H3023" i="17"/>
  <c r="I3023" i="17"/>
  <c r="E3024" i="17"/>
  <c r="F3024" i="17"/>
  <c r="D3024" i="17"/>
  <c r="G3024" i="17"/>
  <c r="H3024" i="17"/>
  <c r="I3024" i="17"/>
  <c r="E3025" i="17"/>
  <c r="F3025" i="17"/>
  <c r="D3025" i="17"/>
  <c r="G3025" i="17"/>
  <c r="H3025" i="17"/>
  <c r="I3025" i="17"/>
  <c r="E3026" i="17"/>
  <c r="F3026" i="17"/>
  <c r="D3026" i="17"/>
  <c r="G3026" i="17"/>
  <c r="H3026" i="17"/>
  <c r="I3026" i="17"/>
  <c r="E3027" i="17"/>
  <c r="F3027" i="17"/>
  <c r="D3027" i="17"/>
  <c r="G3027" i="17"/>
  <c r="H3027" i="17"/>
  <c r="I3027" i="17"/>
  <c r="E3028" i="17"/>
  <c r="F3028" i="17"/>
  <c r="D3028" i="17"/>
  <c r="G3028" i="17"/>
  <c r="H3028" i="17"/>
  <c r="I3028" i="17"/>
  <c r="E3029" i="17"/>
  <c r="F3029" i="17"/>
  <c r="D3029" i="17"/>
  <c r="G3029" i="17"/>
  <c r="H3029" i="17"/>
  <c r="I3029" i="17"/>
  <c r="E3030" i="17"/>
  <c r="F3030" i="17"/>
  <c r="D3030" i="17"/>
  <c r="G3030" i="17"/>
  <c r="H3030" i="17"/>
  <c r="I3030" i="17"/>
  <c r="E3031" i="17"/>
  <c r="F3031" i="17"/>
  <c r="D3031" i="17"/>
  <c r="G3031" i="17"/>
  <c r="H3031" i="17"/>
  <c r="I3031" i="17"/>
  <c r="E3032" i="17"/>
  <c r="F3032" i="17"/>
  <c r="D3032" i="17"/>
  <c r="G3032" i="17"/>
  <c r="H3032" i="17"/>
  <c r="I3032" i="17"/>
  <c r="E3033" i="17"/>
  <c r="F3033" i="17"/>
  <c r="D3033" i="17"/>
  <c r="G3033" i="17"/>
  <c r="H3033" i="17"/>
  <c r="I3033" i="17"/>
  <c r="E3034" i="17"/>
  <c r="F3034" i="17"/>
  <c r="D3034" i="17"/>
  <c r="G3034" i="17"/>
  <c r="H3034" i="17"/>
  <c r="I3034" i="17"/>
  <c r="E3035" i="17"/>
  <c r="F3035" i="17"/>
  <c r="D3035" i="17"/>
  <c r="G3035" i="17"/>
  <c r="H3035" i="17"/>
  <c r="I3035" i="17"/>
  <c r="E3036" i="17"/>
  <c r="F3036" i="17"/>
  <c r="D3036" i="17"/>
  <c r="G3036" i="17"/>
  <c r="H3036" i="17"/>
  <c r="I3036" i="17"/>
  <c r="E3037" i="17"/>
  <c r="F3037" i="17"/>
  <c r="D3037" i="17"/>
  <c r="G3037" i="17"/>
  <c r="H3037" i="17"/>
  <c r="I3037" i="17"/>
  <c r="E3038" i="17"/>
  <c r="F3038" i="17"/>
  <c r="D3038" i="17"/>
  <c r="G3038" i="17"/>
  <c r="H3038" i="17"/>
  <c r="I3038" i="17"/>
  <c r="E3039" i="17"/>
  <c r="F3039" i="17"/>
  <c r="D3039" i="17"/>
  <c r="G3039" i="17"/>
  <c r="H3039" i="17"/>
  <c r="I3039" i="17"/>
  <c r="E3040" i="17"/>
  <c r="F3040" i="17"/>
  <c r="D3040" i="17"/>
  <c r="G3040" i="17"/>
  <c r="H3040" i="17"/>
  <c r="I3040" i="17"/>
  <c r="E3041" i="17"/>
  <c r="F3041" i="17"/>
  <c r="D3041" i="17"/>
  <c r="G3041" i="17"/>
  <c r="H3041" i="17"/>
  <c r="I3041" i="17"/>
  <c r="E3042" i="17"/>
  <c r="F3042" i="17"/>
  <c r="D3042" i="17"/>
  <c r="G3042" i="17"/>
  <c r="H3042" i="17"/>
  <c r="I3042" i="17"/>
  <c r="E3043" i="17"/>
  <c r="F3043" i="17"/>
  <c r="D3043" i="17"/>
  <c r="G3043" i="17"/>
  <c r="H3043" i="17"/>
  <c r="I3043" i="17"/>
  <c r="E3044" i="17"/>
  <c r="F3044" i="17"/>
  <c r="D3044" i="17"/>
  <c r="G3044" i="17"/>
  <c r="H3044" i="17"/>
  <c r="I3044" i="17"/>
  <c r="E3045" i="17"/>
  <c r="F3045" i="17"/>
  <c r="D3045" i="17"/>
  <c r="G3045" i="17"/>
  <c r="H3045" i="17"/>
  <c r="I3045" i="17"/>
  <c r="E3046" i="17"/>
  <c r="F3046" i="17"/>
  <c r="D3046" i="17"/>
  <c r="G3046" i="17"/>
  <c r="H3046" i="17"/>
  <c r="I3046" i="17"/>
  <c r="E3047" i="17"/>
  <c r="F3047" i="17"/>
  <c r="D3047" i="17"/>
  <c r="G3047" i="17"/>
  <c r="H3047" i="17"/>
  <c r="I3047" i="17"/>
  <c r="E3048" i="17"/>
  <c r="F3048" i="17"/>
  <c r="D3048" i="17"/>
  <c r="G3048" i="17"/>
  <c r="H3048" i="17"/>
  <c r="I3048" i="17"/>
  <c r="E3049" i="17"/>
  <c r="F3049" i="17"/>
  <c r="D3049" i="17"/>
  <c r="G3049" i="17"/>
  <c r="H3049" i="17"/>
  <c r="I3049" i="17"/>
  <c r="E3050" i="17"/>
  <c r="F3050" i="17"/>
  <c r="D3050" i="17"/>
  <c r="G3050" i="17"/>
  <c r="H3050" i="17"/>
  <c r="I3050" i="17"/>
  <c r="E3051" i="17"/>
  <c r="F3051" i="17"/>
  <c r="D3051" i="17"/>
  <c r="G3051" i="17"/>
  <c r="H3051" i="17"/>
  <c r="I3051" i="17"/>
  <c r="E3052" i="17"/>
  <c r="F3052" i="17"/>
  <c r="D3052" i="17"/>
  <c r="G3052" i="17"/>
  <c r="H3052" i="17"/>
  <c r="I3052" i="17"/>
  <c r="E3053" i="17"/>
  <c r="F3053" i="17"/>
  <c r="D3053" i="17"/>
  <c r="G3053" i="17"/>
  <c r="H3053" i="17"/>
  <c r="I3053" i="17"/>
  <c r="E3054" i="17"/>
  <c r="F3054" i="17"/>
  <c r="D3054" i="17"/>
  <c r="G3054" i="17"/>
  <c r="H3054" i="17"/>
  <c r="I3054" i="17"/>
  <c r="E3055" i="17"/>
  <c r="F3055" i="17"/>
  <c r="D3055" i="17"/>
  <c r="G3055" i="17"/>
  <c r="H3055" i="17"/>
  <c r="I3055" i="17"/>
  <c r="E3056" i="17"/>
  <c r="F3056" i="17"/>
  <c r="D3056" i="17"/>
  <c r="G3056" i="17"/>
  <c r="H3056" i="17"/>
  <c r="I3056" i="17"/>
  <c r="E3057" i="17"/>
  <c r="F3057" i="17"/>
  <c r="D3057" i="17"/>
  <c r="G3057" i="17"/>
  <c r="H3057" i="17"/>
  <c r="I3057" i="17"/>
  <c r="E3058" i="17"/>
  <c r="F3058" i="17"/>
  <c r="D3058" i="17"/>
  <c r="G3058" i="17"/>
  <c r="H3058" i="17"/>
  <c r="I3058" i="17"/>
  <c r="E3059" i="17"/>
  <c r="F3059" i="17"/>
  <c r="D3059" i="17"/>
  <c r="G3059" i="17"/>
  <c r="H3059" i="17"/>
  <c r="I3059" i="17"/>
  <c r="E3060" i="17"/>
  <c r="F3060" i="17"/>
  <c r="D3060" i="17"/>
  <c r="G3060" i="17"/>
  <c r="H3060" i="17"/>
  <c r="I3060" i="17"/>
  <c r="E3061" i="17"/>
  <c r="F3061" i="17"/>
  <c r="D3061" i="17"/>
  <c r="G3061" i="17"/>
  <c r="H3061" i="17"/>
  <c r="I3061" i="17"/>
  <c r="E3062" i="17"/>
  <c r="F3062" i="17"/>
  <c r="D3062" i="17"/>
  <c r="G3062" i="17"/>
  <c r="H3062" i="17"/>
  <c r="I3062" i="17"/>
  <c r="E3063" i="17"/>
  <c r="F3063" i="17"/>
  <c r="D3063" i="17"/>
  <c r="G3063" i="17"/>
  <c r="H3063" i="17"/>
  <c r="I3063" i="17"/>
  <c r="E3064" i="17"/>
  <c r="F3064" i="17"/>
  <c r="D3064" i="17"/>
  <c r="G3064" i="17"/>
  <c r="H3064" i="17"/>
  <c r="I3064" i="17"/>
  <c r="E3065" i="17"/>
  <c r="F3065" i="17"/>
  <c r="D3065" i="17"/>
  <c r="G3065" i="17"/>
  <c r="H3065" i="17"/>
  <c r="I3065" i="17"/>
  <c r="E3066" i="17"/>
  <c r="F3066" i="17"/>
  <c r="D3066" i="17"/>
  <c r="G3066" i="17"/>
  <c r="H3066" i="17"/>
  <c r="I3066" i="17"/>
  <c r="E3067" i="17"/>
  <c r="F3067" i="17"/>
  <c r="D3067" i="17"/>
  <c r="G3067" i="17"/>
  <c r="H3067" i="17"/>
  <c r="I3067" i="17"/>
  <c r="E3068" i="17"/>
  <c r="F3068" i="17"/>
  <c r="D3068" i="17"/>
  <c r="G3068" i="17"/>
  <c r="H3068" i="17"/>
  <c r="I3068" i="17"/>
  <c r="E3069" i="17"/>
  <c r="F3069" i="17"/>
  <c r="D3069" i="17"/>
  <c r="G3069" i="17"/>
  <c r="H3069" i="17"/>
  <c r="I3069" i="17"/>
  <c r="E3070" i="17"/>
  <c r="F3070" i="17"/>
  <c r="D3070" i="17"/>
  <c r="G3070" i="17"/>
  <c r="H3070" i="17"/>
  <c r="I3070" i="17"/>
  <c r="E3071" i="17"/>
  <c r="F3071" i="17"/>
  <c r="D3071" i="17"/>
  <c r="G3071" i="17"/>
  <c r="H3071" i="17"/>
  <c r="I3071" i="17"/>
  <c r="E3072" i="17"/>
  <c r="F3072" i="17"/>
  <c r="D3072" i="17"/>
  <c r="G3072" i="17"/>
  <c r="H3072" i="17"/>
  <c r="I3072" i="17"/>
  <c r="E3073" i="17"/>
  <c r="F3073" i="17"/>
  <c r="D3073" i="17"/>
  <c r="G3073" i="17"/>
  <c r="H3073" i="17"/>
  <c r="I3073" i="17"/>
  <c r="E3074" i="17"/>
  <c r="F3074" i="17"/>
  <c r="D3074" i="17"/>
  <c r="G3074" i="17"/>
  <c r="H3074" i="17"/>
  <c r="I3074" i="17"/>
  <c r="E3075" i="17"/>
  <c r="F3075" i="17"/>
  <c r="D3075" i="17"/>
  <c r="G3075" i="17"/>
  <c r="H3075" i="17"/>
  <c r="I3075" i="17"/>
  <c r="E3076" i="17"/>
  <c r="F3076" i="17"/>
  <c r="D3076" i="17"/>
  <c r="G3076" i="17"/>
  <c r="H3076" i="17"/>
  <c r="I3076" i="17"/>
  <c r="E3077" i="17"/>
  <c r="F3077" i="17"/>
  <c r="D3077" i="17"/>
  <c r="G3077" i="17"/>
  <c r="H3077" i="17"/>
  <c r="I3077" i="17"/>
  <c r="E3078" i="17"/>
  <c r="F3078" i="17"/>
  <c r="D3078" i="17"/>
  <c r="G3078" i="17"/>
  <c r="H3078" i="17"/>
  <c r="I3078" i="17"/>
  <c r="E3079" i="17"/>
  <c r="F3079" i="17"/>
  <c r="D3079" i="17"/>
  <c r="G3079" i="17"/>
  <c r="H3079" i="17"/>
  <c r="I3079" i="17"/>
  <c r="E3080" i="17"/>
  <c r="F3080" i="17"/>
  <c r="D3080" i="17"/>
  <c r="G3080" i="17"/>
  <c r="H3080" i="17"/>
  <c r="I3080" i="17"/>
  <c r="E3081" i="17"/>
  <c r="F3081" i="17"/>
  <c r="D3081" i="17"/>
  <c r="G3081" i="17"/>
  <c r="H3081" i="17"/>
  <c r="I3081" i="17"/>
  <c r="E3082" i="17"/>
  <c r="F3082" i="17"/>
  <c r="D3082" i="17"/>
  <c r="G3082" i="17"/>
  <c r="H3082" i="17"/>
  <c r="I3082" i="17"/>
  <c r="E3083" i="17"/>
  <c r="F3083" i="17"/>
  <c r="D3083" i="17"/>
  <c r="G3083" i="17"/>
  <c r="H3083" i="17"/>
  <c r="I3083" i="17"/>
  <c r="E3084" i="17"/>
  <c r="F3084" i="17"/>
  <c r="D3084" i="17"/>
  <c r="G3084" i="17"/>
  <c r="H3084" i="17"/>
  <c r="I3084" i="17"/>
  <c r="E3085" i="17"/>
  <c r="F3085" i="17"/>
  <c r="D3085" i="17"/>
  <c r="G3085" i="17"/>
  <c r="H3085" i="17"/>
  <c r="I3085" i="17"/>
  <c r="E3086" i="17"/>
  <c r="F3086" i="17"/>
  <c r="D3086" i="17"/>
  <c r="G3086" i="17"/>
  <c r="H3086" i="17"/>
  <c r="I3086" i="17"/>
  <c r="E3087" i="17"/>
  <c r="F3087" i="17"/>
  <c r="D3087" i="17"/>
  <c r="G3087" i="17"/>
  <c r="H3087" i="17"/>
  <c r="I3087" i="17"/>
  <c r="E3088" i="17"/>
  <c r="F3088" i="17"/>
  <c r="D3088" i="17"/>
  <c r="G3088" i="17"/>
  <c r="H3088" i="17"/>
  <c r="I3088" i="17"/>
  <c r="E3089" i="17"/>
  <c r="F3089" i="17"/>
  <c r="D3089" i="17"/>
  <c r="G3089" i="17"/>
  <c r="H3089" i="17"/>
  <c r="I3089" i="17"/>
  <c r="E3090" i="17"/>
  <c r="F3090" i="17"/>
  <c r="D3090" i="17"/>
  <c r="G3090" i="17"/>
  <c r="H3090" i="17"/>
  <c r="I3090" i="17"/>
  <c r="E3091" i="17"/>
  <c r="F3091" i="17"/>
  <c r="D3091" i="17"/>
  <c r="G3091" i="17"/>
  <c r="H3091" i="17"/>
  <c r="I3091" i="17"/>
  <c r="E3092" i="17"/>
  <c r="F3092" i="17"/>
  <c r="D3092" i="17"/>
  <c r="G3092" i="17"/>
  <c r="H3092" i="17"/>
  <c r="I3092" i="17"/>
  <c r="E3093" i="17"/>
  <c r="F3093" i="17"/>
  <c r="D3093" i="17"/>
  <c r="G3093" i="17"/>
  <c r="H3093" i="17"/>
  <c r="I3093" i="17"/>
  <c r="E3094" i="17"/>
  <c r="F3094" i="17"/>
  <c r="D3094" i="17"/>
  <c r="G3094" i="17"/>
  <c r="H3094" i="17"/>
  <c r="I3094" i="17"/>
  <c r="E3095" i="17"/>
  <c r="F3095" i="17"/>
  <c r="D3095" i="17"/>
  <c r="G3095" i="17"/>
  <c r="H3095" i="17"/>
  <c r="I3095" i="17"/>
  <c r="E3096" i="17"/>
  <c r="F3096" i="17"/>
  <c r="D3096" i="17"/>
  <c r="G3096" i="17"/>
  <c r="H3096" i="17"/>
  <c r="I3096" i="17"/>
  <c r="E3097" i="17"/>
  <c r="F3097" i="17"/>
  <c r="D3097" i="17"/>
  <c r="G3097" i="17"/>
  <c r="H3097" i="17"/>
  <c r="I3097" i="17"/>
  <c r="E3098" i="17"/>
  <c r="F3098" i="17"/>
  <c r="D3098" i="17"/>
  <c r="G3098" i="17"/>
  <c r="H3098" i="17"/>
  <c r="I3098" i="17"/>
  <c r="E3099" i="17"/>
  <c r="F3099" i="17"/>
  <c r="D3099" i="17"/>
  <c r="G3099" i="17"/>
  <c r="H3099" i="17"/>
  <c r="I3099" i="17"/>
  <c r="E3100" i="17"/>
  <c r="F3100" i="17"/>
  <c r="D3100" i="17"/>
  <c r="G3100" i="17"/>
  <c r="H3100" i="17"/>
  <c r="I3100" i="17"/>
  <c r="E3101" i="17"/>
  <c r="F3101" i="17"/>
  <c r="D3101" i="17"/>
  <c r="G3101" i="17"/>
  <c r="H3101" i="17"/>
  <c r="I3101" i="17"/>
  <c r="E3102" i="17"/>
  <c r="F3102" i="17"/>
  <c r="D3102" i="17"/>
  <c r="G3102" i="17"/>
  <c r="H3102" i="17"/>
  <c r="I3102" i="17"/>
  <c r="E3103" i="17"/>
  <c r="F3103" i="17"/>
  <c r="D3103" i="17"/>
  <c r="G3103" i="17"/>
  <c r="H3103" i="17"/>
  <c r="I3103" i="17"/>
  <c r="E3104" i="17"/>
  <c r="F3104" i="17"/>
  <c r="D3104" i="17"/>
  <c r="G3104" i="17"/>
  <c r="H3104" i="17"/>
  <c r="I3104" i="17"/>
  <c r="E3105" i="17"/>
  <c r="F3105" i="17"/>
  <c r="D3105" i="17"/>
  <c r="G3105" i="17"/>
  <c r="H3105" i="17"/>
  <c r="I3105" i="17"/>
  <c r="E3106" i="17"/>
  <c r="F3106" i="17"/>
  <c r="D3106" i="17"/>
  <c r="G3106" i="17"/>
  <c r="H3106" i="17"/>
  <c r="I3106" i="17"/>
  <c r="E3107" i="17"/>
  <c r="F3107" i="17"/>
  <c r="D3107" i="17"/>
  <c r="G3107" i="17"/>
  <c r="H3107" i="17"/>
  <c r="I3107" i="17"/>
  <c r="E3108" i="17"/>
  <c r="F3108" i="17"/>
  <c r="D3108" i="17"/>
  <c r="G3108" i="17"/>
  <c r="H3108" i="17"/>
  <c r="I3108" i="17"/>
  <c r="E3109" i="17"/>
  <c r="F3109" i="17"/>
  <c r="D3109" i="17"/>
  <c r="G3109" i="17"/>
  <c r="H3109" i="17"/>
  <c r="I3109" i="17"/>
  <c r="E3110" i="17"/>
  <c r="F3110" i="17"/>
  <c r="D3110" i="17"/>
  <c r="G3110" i="17"/>
  <c r="H3110" i="17"/>
  <c r="I3110" i="17"/>
  <c r="E3111" i="17"/>
  <c r="F3111" i="17"/>
  <c r="D3111" i="17"/>
  <c r="G3111" i="17"/>
  <c r="H3111" i="17"/>
  <c r="I3111" i="17"/>
  <c r="E3112" i="17"/>
  <c r="F3112" i="17"/>
  <c r="D3112" i="17"/>
  <c r="G3112" i="17"/>
  <c r="H3112" i="17"/>
  <c r="I3112" i="17"/>
  <c r="E3113" i="17"/>
  <c r="F3113" i="17"/>
  <c r="D3113" i="17"/>
  <c r="G3113" i="17"/>
  <c r="H3113" i="17"/>
  <c r="I3113" i="17"/>
  <c r="E3114" i="17"/>
  <c r="F3114" i="17"/>
  <c r="D3114" i="17"/>
  <c r="G3114" i="17"/>
  <c r="H3114" i="17"/>
  <c r="I3114" i="17"/>
  <c r="E3115" i="17"/>
  <c r="F3115" i="17"/>
  <c r="D3115" i="17"/>
  <c r="G3115" i="17"/>
  <c r="H3115" i="17"/>
  <c r="I3115" i="17"/>
  <c r="E3116" i="17"/>
  <c r="F3116" i="17"/>
  <c r="D3116" i="17"/>
  <c r="G3116" i="17"/>
  <c r="H3116" i="17"/>
  <c r="I3116" i="17"/>
  <c r="E3117" i="17"/>
  <c r="F3117" i="17"/>
  <c r="D3117" i="17"/>
  <c r="G3117" i="17"/>
  <c r="H3117" i="17"/>
  <c r="I3117" i="17"/>
  <c r="E3118" i="17"/>
  <c r="F3118" i="17"/>
  <c r="D3118" i="17"/>
  <c r="G3118" i="17"/>
  <c r="H3118" i="17"/>
  <c r="I3118" i="17"/>
  <c r="E3119" i="17"/>
  <c r="F3119" i="17"/>
  <c r="D3119" i="17"/>
  <c r="G3119" i="17"/>
  <c r="H3119" i="17"/>
  <c r="I3119" i="17"/>
  <c r="E3120" i="17"/>
  <c r="F3120" i="17"/>
  <c r="D3120" i="17"/>
  <c r="G3120" i="17"/>
  <c r="H3120" i="17"/>
  <c r="I3120" i="17"/>
  <c r="E3121" i="17"/>
  <c r="F3121" i="17"/>
  <c r="D3121" i="17"/>
  <c r="G3121" i="17"/>
  <c r="H3121" i="17"/>
  <c r="I3121" i="17"/>
  <c r="E3122" i="17"/>
  <c r="F3122" i="17"/>
  <c r="D3122" i="17"/>
  <c r="G3122" i="17"/>
  <c r="H3122" i="17"/>
  <c r="I3122" i="17"/>
  <c r="E3123" i="17"/>
  <c r="F3123" i="17"/>
  <c r="D3123" i="17"/>
  <c r="G3123" i="17"/>
  <c r="H3123" i="17"/>
  <c r="I3123" i="17"/>
  <c r="E3124" i="17"/>
  <c r="F3124" i="17"/>
  <c r="D3124" i="17"/>
  <c r="G3124" i="17"/>
  <c r="H3124" i="17"/>
  <c r="I3124" i="17"/>
  <c r="E3125" i="17"/>
  <c r="F3125" i="17"/>
  <c r="D3125" i="17"/>
  <c r="G3125" i="17"/>
  <c r="H3125" i="17"/>
  <c r="I3125" i="17"/>
  <c r="E3126" i="17"/>
  <c r="F3126" i="17"/>
  <c r="D3126" i="17"/>
  <c r="G3126" i="17"/>
  <c r="H3126" i="17"/>
  <c r="I3126" i="17"/>
  <c r="E3127" i="17"/>
  <c r="F3127" i="17"/>
  <c r="D3127" i="17"/>
  <c r="G3127" i="17"/>
  <c r="H3127" i="17"/>
  <c r="I3127" i="17"/>
  <c r="E3128" i="17"/>
  <c r="F3128" i="17"/>
  <c r="D3128" i="17"/>
  <c r="G3128" i="17"/>
  <c r="H3128" i="17"/>
  <c r="I3128" i="17"/>
  <c r="E3129" i="17"/>
  <c r="F3129" i="17"/>
  <c r="D3129" i="17"/>
  <c r="G3129" i="17"/>
  <c r="H3129" i="17"/>
  <c r="I3129" i="17"/>
  <c r="E3130" i="17"/>
  <c r="F3130" i="17"/>
  <c r="D3130" i="17"/>
  <c r="G3130" i="17"/>
  <c r="H3130" i="17"/>
  <c r="I3130" i="17"/>
  <c r="E3131" i="17"/>
  <c r="F3131" i="17"/>
  <c r="D3131" i="17"/>
  <c r="G3131" i="17"/>
  <c r="H3131" i="17"/>
  <c r="I3131" i="17"/>
  <c r="E3132" i="17"/>
  <c r="F3132" i="17"/>
  <c r="D3132" i="17"/>
  <c r="G3132" i="17"/>
  <c r="H3132" i="17"/>
  <c r="I3132" i="17"/>
  <c r="E3133" i="17"/>
  <c r="F3133" i="17"/>
  <c r="D3133" i="17"/>
  <c r="G3133" i="17"/>
  <c r="H3133" i="17"/>
  <c r="I3133" i="17"/>
  <c r="E3134" i="17"/>
  <c r="F3134" i="17"/>
  <c r="D3134" i="17"/>
  <c r="G3134" i="17"/>
  <c r="H3134" i="17"/>
  <c r="I3134" i="17"/>
  <c r="E3135" i="17"/>
  <c r="F3135" i="17"/>
  <c r="D3135" i="17"/>
  <c r="G3135" i="17"/>
  <c r="H3135" i="17"/>
  <c r="I3135" i="17"/>
  <c r="E3136" i="17"/>
  <c r="F3136" i="17"/>
  <c r="D3136" i="17"/>
  <c r="G3136" i="17"/>
  <c r="H3136" i="17"/>
  <c r="I3136" i="17"/>
  <c r="E3137" i="17"/>
  <c r="F3137" i="17"/>
  <c r="D3137" i="17"/>
  <c r="G3137" i="17"/>
  <c r="H3137" i="17"/>
  <c r="I3137" i="17"/>
  <c r="E3138" i="17"/>
  <c r="F3138" i="17"/>
  <c r="D3138" i="17"/>
  <c r="G3138" i="17"/>
  <c r="H3138" i="17"/>
  <c r="I3138" i="17"/>
  <c r="E3139" i="17"/>
  <c r="F3139" i="17"/>
  <c r="D3139" i="17"/>
  <c r="G3139" i="17"/>
  <c r="H3139" i="17"/>
  <c r="I3139" i="17"/>
  <c r="E3140" i="17"/>
  <c r="F3140" i="17"/>
  <c r="D3140" i="17"/>
  <c r="G3140" i="17"/>
  <c r="H3140" i="17"/>
  <c r="I3140" i="17"/>
  <c r="E3141" i="17"/>
  <c r="F3141" i="17"/>
  <c r="D3141" i="17"/>
  <c r="G3141" i="17"/>
  <c r="H3141" i="17"/>
  <c r="I3141" i="17"/>
  <c r="E3142" i="17"/>
  <c r="F3142" i="17"/>
  <c r="D3142" i="17"/>
  <c r="G3142" i="17"/>
  <c r="H3142" i="17"/>
  <c r="I3142" i="17"/>
  <c r="E3143" i="17"/>
  <c r="F3143" i="17"/>
  <c r="D3143" i="17"/>
  <c r="G3143" i="17"/>
  <c r="H3143" i="17"/>
  <c r="I3143" i="17"/>
  <c r="E3144" i="17"/>
  <c r="F3144" i="17"/>
  <c r="D3144" i="17"/>
  <c r="G3144" i="17"/>
  <c r="H3144" i="17"/>
  <c r="I3144" i="17"/>
  <c r="E3145" i="17"/>
  <c r="F3145" i="17"/>
  <c r="D3145" i="17"/>
  <c r="G3145" i="17"/>
  <c r="H3145" i="17"/>
  <c r="I3145" i="17"/>
  <c r="E3146" i="17"/>
  <c r="F3146" i="17"/>
  <c r="D3146" i="17"/>
  <c r="G3146" i="17"/>
  <c r="H3146" i="17"/>
  <c r="I3146" i="17"/>
  <c r="E3147" i="17"/>
  <c r="F3147" i="17"/>
  <c r="D3147" i="17"/>
  <c r="G3147" i="17"/>
  <c r="H3147" i="17"/>
  <c r="I3147" i="17"/>
  <c r="E3148" i="17"/>
  <c r="F3148" i="17"/>
  <c r="D3148" i="17"/>
  <c r="G3148" i="17"/>
  <c r="H3148" i="17"/>
  <c r="I3148" i="17"/>
  <c r="E3149" i="17"/>
  <c r="F3149" i="17"/>
  <c r="D3149" i="17"/>
  <c r="G3149" i="17"/>
  <c r="H3149" i="17"/>
  <c r="I3149" i="17"/>
  <c r="E3150" i="17"/>
  <c r="F3150" i="17"/>
  <c r="D3150" i="17"/>
  <c r="G3150" i="17"/>
  <c r="H3150" i="17"/>
  <c r="I3150" i="17"/>
  <c r="E3151" i="17"/>
  <c r="F3151" i="17"/>
  <c r="D3151" i="17"/>
  <c r="G3151" i="17"/>
  <c r="H3151" i="17"/>
  <c r="I3151" i="17"/>
  <c r="E3152" i="17"/>
  <c r="F3152" i="17"/>
  <c r="D3152" i="17"/>
  <c r="G3152" i="17"/>
  <c r="H3152" i="17"/>
  <c r="I3152" i="17"/>
  <c r="E3153" i="17"/>
  <c r="F3153" i="17"/>
  <c r="D3153" i="17"/>
  <c r="G3153" i="17"/>
  <c r="H3153" i="17"/>
  <c r="I3153" i="17"/>
  <c r="E3154" i="17"/>
  <c r="F3154" i="17"/>
  <c r="D3154" i="17"/>
  <c r="G3154" i="17"/>
  <c r="H3154" i="17"/>
  <c r="I3154" i="17"/>
  <c r="E3155" i="17"/>
  <c r="F3155" i="17"/>
  <c r="D3155" i="17"/>
  <c r="G3155" i="17"/>
  <c r="H3155" i="17"/>
  <c r="I3155" i="17"/>
  <c r="E3156" i="17"/>
  <c r="F3156" i="17"/>
  <c r="D3156" i="17"/>
  <c r="G3156" i="17"/>
  <c r="H3156" i="17"/>
  <c r="I3156" i="17"/>
  <c r="E3157" i="17"/>
  <c r="F3157" i="17"/>
  <c r="D3157" i="17"/>
  <c r="G3157" i="17"/>
  <c r="H3157" i="17"/>
  <c r="I3157" i="17"/>
  <c r="E3158" i="17"/>
  <c r="F3158" i="17"/>
  <c r="D3158" i="17"/>
  <c r="G3158" i="17"/>
  <c r="H3158" i="17"/>
  <c r="I3158" i="17"/>
  <c r="E3159" i="17"/>
  <c r="F3159" i="17"/>
  <c r="D3159" i="17"/>
  <c r="G3159" i="17"/>
  <c r="H3159" i="17"/>
  <c r="I3159" i="17"/>
  <c r="E3160" i="17"/>
  <c r="F3160" i="17"/>
  <c r="D3160" i="17"/>
  <c r="G3160" i="17"/>
  <c r="H3160" i="17"/>
  <c r="I3160" i="17"/>
  <c r="E3161" i="17"/>
  <c r="F3161" i="17"/>
  <c r="D3161" i="17"/>
  <c r="G3161" i="17"/>
  <c r="H3161" i="17"/>
  <c r="I3161" i="17"/>
  <c r="E3162" i="17"/>
  <c r="F3162" i="17"/>
  <c r="D3162" i="17"/>
  <c r="G3162" i="17"/>
  <c r="H3162" i="17"/>
  <c r="I3162" i="17"/>
  <c r="E3163" i="17"/>
  <c r="F3163" i="17"/>
  <c r="D3163" i="17"/>
  <c r="G3163" i="17"/>
  <c r="H3163" i="17"/>
  <c r="I3163" i="17"/>
  <c r="E3164" i="17"/>
  <c r="F3164" i="17"/>
  <c r="D3164" i="17"/>
  <c r="G3164" i="17"/>
  <c r="H3164" i="17"/>
  <c r="I3164" i="17"/>
  <c r="E3165" i="17"/>
  <c r="F3165" i="17"/>
  <c r="D3165" i="17"/>
  <c r="G3165" i="17"/>
  <c r="H3165" i="17"/>
  <c r="I3165" i="17"/>
  <c r="E3166" i="17"/>
  <c r="F3166" i="17"/>
  <c r="D3166" i="17"/>
  <c r="G3166" i="17"/>
  <c r="H3166" i="17"/>
  <c r="I3166" i="17"/>
  <c r="E3167" i="17"/>
  <c r="F3167" i="17"/>
  <c r="D3167" i="17"/>
  <c r="G3167" i="17"/>
  <c r="H3167" i="17"/>
  <c r="I3167" i="17"/>
  <c r="E3168" i="17"/>
  <c r="F3168" i="17"/>
  <c r="D3168" i="17"/>
  <c r="G3168" i="17"/>
  <c r="H3168" i="17"/>
  <c r="I3168" i="17"/>
  <c r="E3169" i="17"/>
  <c r="F3169" i="17"/>
  <c r="D3169" i="17"/>
  <c r="G3169" i="17"/>
  <c r="H3169" i="17"/>
  <c r="I3169" i="17"/>
  <c r="E3170" i="17"/>
  <c r="F3170" i="17"/>
  <c r="D3170" i="17"/>
  <c r="G3170" i="17"/>
  <c r="H3170" i="17"/>
  <c r="I3170" i="17"/>
  <c r="E3171" i="17"/>
  <c r="F3171" i="17"/>
  <c r="D3171" i="17"/>
  <c r="G3171" i="17"/>
  <c r="H3171" i="17"/>
  <c r="I3171" i="17"/>
  <c r="E3172" i="17"/>
  <c r="F3172" i="17"/>
  <c r="D3172" i="17"/>
  <c r="G3172" i="17"/>
  <c r="H3172" i="17"/>
  <c r="I3172" i="17"/>
  <c r="E3173" i="17"/>
  <c r="F3173" i="17"/>
  <c r="D3173" i="17"/>
  <c r="G3173" i="17"/>
  <c r="H3173" i="17"/>
  <c r="I3173" i="17"/>
  <c r="E3174" i="17"/>
  <c r="F3174" i="17"/>
  <c r="D3174" i="17"/>
  <c r="G3174" i="17"/>
  <c r="H3174" i="17"/>
  <c r="I3174" i="17"/>
  <c r="E3175" i="17"/>
  <c r="F3175" i="17"/>
  <c r="D3175" i="17"/>
  <c r="G3175" i="17"/>
  <c r="H3175" i="17"/>
  <c r="I3175" i="17"/>
  <c r="E3176" i="17"/>
  <c r="F3176" i="17"/>
  <c r="D3176" i="17"/>
  <c r="G3176" i="17"/>
  <c r="H3176" i="17"/>
  <c r="I3176" i="17"/>
  <c r="E3177" i="17"/>
  <c r="F3177" i="17"/>
  <c r="D3177" i="17"/>
  <c r="G3177" i="17"/>
  <c r="H3177" i="17"/>
  <c r="I3177" i="17"/>
  <c r="E3178" i="17"/>
  <c r="F3178" i="17"/>
  <c r="D3178" i="17"/>
  <c r="G3178" i="17"/>
  <c r="H3178" i="17"/>
  <c r="I3178" i="17"/>
  <c r="E3179" i="17"/>
  <c r="F3179" i="17"/>
  <c r="D3179" i="17"/>
  <c r="G3179" i="17"/>
  <c r="H3179" i="17"/>
  <c r="I3179" i="17"/>
  <c r="E3180" i="17"/>
  <c r="F3180" i="17"/>
  <c r="D3180" i="17"/>
  <c r="G3180" i="17"/>
  <c r="H3180" i="17"/>
  <c r="I3180" i="17"/>
  <c r="E3181" i="17"/>
  <c r="F3181" i="17"/>
  <c r="D3181" i="17"/>
  <c r="G3181" i="17"/>
  <c r="H3181" i="17"/>
  <c r="I3181" i="17"/>
  <c r="E3182" i="17"/>
  <c r="F3182" i="17"/>
  <c r="D3182" i="17"/>
  <c r="G3182" i="17"/>
  <c r="H3182" i="17"/>
  <c r="I3182" i="17"/>
  <c r="E3183" i="17"/>
  <c r="F3183" i="17"/>
  <c r="D3183" i="17"/>
  <c r="G3183" i="17"/>
  <c r="H3183" i="17"/>
  <c r="I3183" i="17"/>
  <c r="E3184" i="17"/>
  <c r="F3184" i="17"/>
  <c r="D3184" i="17"/>
  <c r="G3184" i="17"/>
  <c r="H3184" i="17"/>
  <c r="I3184" i="17"/>
  <c r="E3185" i="17"/>
  <c r="F3185" i="17"/>
  <c r="D3185" i="17"/>
  <c r="G3185" i="17"/>
  <c r="H3185" i="17"/>
  <c r="I3185" i="17"/>
  <c r="E3186" i="17"/>
  <c r="F3186" i="17"/>
  <c r="D3186" i="17"/>
  <c r="G3186" i="17"/>
  <c r="H3186" i="17"/>
  <c r="I3186" i="17"/>
  <c r="E3187" i="17"/>
  <c r="F3187" i="17"/>
  <c r="D3187" i="17"/>
  <c r="G3187" i="17"/>
  <c r="H3187" i="17"/>
  <c r="I3187" i="17"/>
  <c r="E3188" i="17"/>
  <c r="F3188" i="17"/>
  <c r="D3188" i="17"/>
  <c r="G3188" i="17"/>
  <c r="H3188" i="17"/>
  <c r="I3188" i="17"/>
  <c r="E3189" i="17"/>
  <c r="F3189" i="17"/>
  <c r="D3189" i="17"/>
  <c r="G3189" i="17"/>
  <c r="H3189" i="17"/>
  <c r="I3189" i="17"/>
  <c r="E3190" i="17"/>
  <c r="F3190" i="17"/>
  <c r="D3190" i="17"/>
  <c r="G3190" i="17"/>
  <c r="H3190" i="17"/>
  <c r="I3190" i="17"/>
  <c r="E3191" i="17"/>
  <c r="F3191" i="17"/>
  <c r="D3191" i="17"/>
  <c r="G3191" i="17"/>
  <c r="H3191" i="17"/>
  <c r="I3191" i="17"/>
  <c r="E3192" i="17"/>
  <c r="F3192" i="17"/>
  <c r="D3192" i="17"/>
  <c r="G3192" i="17"/>
  <c r="H3192" i="17"/>
  <c r="I3192" i="17"/>
  <c r="E3193" i="17"/>
  <c r="F3193" i="17"/>
  <c r="D3193" i="17"/>
  <c r="G3193" i="17"/>
  <c r="H3193" i="17"/>
  <c r="I3193" i="17"/>
  <c r="E3194" i="17"/>
  <c r="F3194" i="17"/>
  <c r="D3194" i="17"/>
  <c r="G3194" i="17"/>
  <c r="H3194" i="17"/>
  <c r="I3194" i="17"/>
  <c r="E3195" i="17"/>
  <c r="F3195" i="17"/>
  <c r="D3195" i="17"/>
  <c r="G3195" i="17"/>
  <c r="H3195" i="17"/>
  <c r="I3195" i="17"/>
  <c r="E3196" i="17"/>
  <c r="F3196" i="17"/>
  <c r="D3196" i="17"/>
  <c r="G3196" i="17"/>
  <c r="H3196" i="17"/>
  <c r="I3196" i="17"/>
  <c r="E3197" i="17"/>
  <c r="F3197" i="17"/>
  <c r="D3197" i="17"/>
  <c r="G3197" i="17"/>
  <c r="H3197" i="17"/>
  <c r="I3197" i="17"/>
  <c r="E3198" i="17"/>
  <c r="F3198" i="17"/>
  <c r="D3198" i="17"/>
  <c r="G3198" i="17"/>
  <c r="H3198" i="17"/>
  <c r="I3198" i="17"/>
  <c r="E3199" i="17"/>
  <c r="F3199" i="17"/>
  <c r="D3199" i="17"/>
  <c r="G3199" i="17"/>
  <c r="H3199" i="17"/>
  <c r="I3199" i="17"/>
  <c r="E3200" i="17"/>
  <c r="F3200" i="17"/>
  <c r="D3200" i="17"/>
  <c r="G3200" i="17"/>
  <c r="H3200" i="17"/>
  <c r="I3200" i="17"/>
  <c r="E3201" i="17"/>
  <c r="F3201" i="17"/>
  <c r="D3201" i="17"/>
  <c r="G3201" i="17"/>
  <c r="H3201" i="17"/>
  <c r="I3201" i="17"/>
  <c r="E3202" i="17"/>
  <c r="F3202" i="17"/>
  <c r="D3202" i="17"/>
  <c r="G3202" i="17"/>
  <c r="H3202" i="17"/>
  <c r="I3202" i="17"/>
  <c r="E3203" i="17"/>
  <c r="F3203" i="17"/>
  <c r="D3203" i="17"/>
  <c r="G3203" i="17"/>
  <c r="H3203" i="17"/>
  <c r="I3203" i="17"/>
  <c r="E3204" i="17"/>
  <c r="F3204" i="17"/>
  <c r="D3204" i="17"/>
  <c r="G3204" i="17"/>
  <c r="H3204" i="17"/>
  <c r="I3204" i="17"/>
  <c r="E3205" i="17"/>
  <c r="F3205" i="17"/>
  <c r="D3205" i="17"/>
  <c r="G3205" i="17"/>
  <c r="H3205" i="17"/>
  <c r="I3205" i="17"/>
  <c r="E3206" i="17"/>
  <c r="F3206" i="17"/>
  <c r="D3206" i="17"/>
  <c r="G3206" i="17"/>
  <c r="H3206" i="17"/>
  <c r="I3206" i="17"/>
  <c r="E3207" i="17"/>
  <c r="F3207" i="17"/>
  <c r="D3207" i="17"/>
  <c r="G3207" i="17"/>
  <c r="H3207" i="17"/>
  <c r="I3207" i="17"/>
  <c r="E3208" i="17"/>
  <c r="F3208" i="17"/>
  <c r="D3208" i="17"/>
  <c r="G3208" i="17"/>
  <c r="H3208" i="17"/>
  <c r="I3208" i="17"/>
  <c r="E3209" i="17"/>
  <c r="F3209" i="17"/>
  <c r="D3209" i="17"/>
  <c r="G3209" i="17"/>
  <c r="H3209" i="17"/>
  <c r="I3209" i="17"/>
  <c r="E3210" i="17"/>
  <c r="F3210" i="17"/>
  <c r="D3210" i="17"/>
  <c r="G3210" i="17"/>
  <c r="H3210" i="17"/>
  <c r="I3210" i="17"/>
  <c r="E3211" i="17"/>
  <c r="F3211" i="17"/>
  <c r="D3211" i="17"/>
  <c r="G3211" i="17"/>
  <c r="H3211" i="17"/>
  <c r="I3211" i="17"/>
  <c r="E3212" i="17"/>
  <c r="F3212" i="17"/>
  <c r="D3212" i="17"/>
  <c r="G3212" i="17"/>
  <c r="H3212" i="17"/>
  <c r="I3212" i="17"/>
  <c r="E3213" i="17"/>
  <c r="F3213" i="17"/>
  <c r="D3213" i="17"/>
  <c r="G3213" i="17"/>
  <c r="H3213" i="17"/>
  <c r="I3213" i="17"/>
  <c r="E3214" i="17"/>
  <c r="F3214" i="17"/>
  <c r="D3214" i="17"/>
  <c r="G3214" i="17"/>
  <c r="H3214" i="17"/>
  <c r="I3214" i="17"/>
  <c r="E3215" i="17"/>
  <c r="F3215" i="17"/>
  <c r="D3215" i="17"/>
  <c r="G3215" i="17"/>
  <c r="H3215" i="17"/>
  <c r="I3215" i="17"/>
  <c r="E3216" i="17"/>
  <c r="F3216" i="17"/>
  <c r="D3216" i="17"/>
  <c r="G3216" i="17"/>
  <c r="H3216" i="17"/>
  <c r="I3216" i="17"/>
  <c r="E3217" i="17"/>
  <c r="F3217" i="17"/>
  <c r="D3217" i="17"/>
  <c r="G3217" i="17"/>
  <c r="H3217" i="17"/>
  <c r="I3217" i="17"/>
  <c r="E3218" i="17"/>
  <c r="F3218" i="17"/>
  <c r="D3218" i="17"/>
  <c r="G3218" i="17"/>
  <c r="H3218" i="17"/>
  <c r="I3218" i="17"/>
  <c r="E3219" i="17"/>
  <c r="F3219" i="17"/>
  <c r="D3219" i="17"/>
  <c r="G3219" i="17"/>
  <c r="H3219" i="17"/>
  <c r="I3219" i="17"/>
  <c r="E3220" i="17"/>
  <c r="F3220" i="17"/>
  <c r="D3220" i="17"/>
  <c r="G3220" i="17"/>
  <c r="H3220" i="17"/>
  <c r="I3220" i="17"/>
  <c r="E3221" i="17"/>
  <c r="F3221" i="17"/>
  <c r="D3221" i="17"/>
  <c r="G3221" i="17"/>
  <c r="H3221" i="17"/>
  <c r="I3221" i="17"/>
  <c r="E3222" i="17"/>
  <c r="F3222" i="17"/>
  <c r="D3222" i="17"/>
  <c r="G3222" i="17"/>
  <c r="H3222" i="17"/>
  <c r="I3222" i="17"/>
  <c r="E3223" i="17"/>
  <c r="F3223" i="17"/>
  <c r="D3223" i="17"/>
  <c r="G3223" i="17"/>
  <c r="H3223" i="17"/>
  <c r="I3223" i="17"/>
  <c r="E3224" i="17"/>
  <c r="F3224" i="17"/>
  <c r="D3224" i="17"/>
  <c r="G3224" i="17"/>
  <c r="H3224" i="17"/>
  <c r="I3224" i="17"/>
  <c r="E3225" i="17"/>
  <c r="F3225" i="17"/>
  <c r="D3225" i="17"/>
  <c r="G3225" i="17"/>
  <c r="H3225" i="17"/>
  <c r="I3225" i="17"/>
  <c r="E3226" i="17"/>
  <c r="F3226" i="17"/>
  <c r="D3226" i="17"/>
  <c r="G3226" i="17"/>
  <c r="H3226" i="17"/>
  <c r="I3226" i="17"/>
  <c r="E3227" i="17"/>
  <c r="F3227" i="17"/>
  <c r="D3227" i="17"/>
  <c r="G3227" i="17"/>
  <c r="H3227" i="17"/>
  <c r="I3227" i="17"/>
  <c r="E3228" i="17"/>
  <c r="F3228" i="17"/>
  <c r="D3228" i="17"/>
  <c r="G3228" i="17"/>
  <c r="H3228" i="17"/>
  <c r="I3228" i="17"/>
  <c r="E3229" i="17"/>
  <c r="F3229" i="17"/>
  <c r="D3229" i="17"/>
  <c r="G3229" i="17"/>
  <c r="H3229" i="17"/>
  <c r="I3229" i="17"/>
  <c r="E3230" i="17"/>
  <c r="F3230" i="17"/>
  <c r="D3230" i="17"/>
  <c r="G3230" i="17"/>
  <c r="H3230" i="17"/>
  <c r="I3230" i="17"/>
  <c r="E3231" i="17"/>
  <c r="F3231" i="17"/>
  <c r="D3231" i="17"/>
  <c r="G3231" i="17"/>
  <c r="H3231" i="17"/>
  <c r="I3231" i="17"/>
  <c r="E3232" i="17"/>
  <c r="F3232" i="17"/>
  <c r="D3232" i="17"/>
  <c r="G3232" i="17"/>
  <c r="H3232" i="17"/>
  <c r="I3232" i="17"/>
  <c r="E3233" i="17"/>
  <c r="F3233" i="17"/>
  <c r="D3233" i="17"/>
  <c r="G3233" i="17"/>
  <c r="H3233" i="17"/>
  <c r="I3233" i="17"/>
  <c r="E3234" i="17"/>
  <c r="F3234" i="17"/>
  <c r="D3234" i="17"/>
  <c r="G3234" i="17"/>
  <c r="H3234" i="17"/>
  <c r="I3234" i="17"/>
  <c r="E3235" i="17"/>
  <c r="F3235" i="17"/>
  <c r="D3235" i="17"/>
  <c r="G3235" i="17"/>
  <c r="H3235" i="17"/>
  <c r="I3235" i="17"/>
  <c r="E3236" i="17"/>
  <c r="F3236" i="17"/>
  <c r="D3236" i="17"/>
  <c r="G3236" i="17"/>
  <c r="H3236" i="17"/>
  <c r="I3236" i="17"/>
  <c r="E3237" i="17"/>
  <c r="F3237" i="17"/>
  <c r="D3237" i="17"/>
  <c r="G3237" i="17"/>
  <c r="H3237" i="17"/>
  <c r="I3237" i="17"/>
  <c r="E3238" i="17"/>
  <c r="F3238" i="17"/>
  <c r="D3238" i="17"/>
  <c r="G3238" i="17"/>
  <c r="H3238" i="17"/>
  <c r="I3238" i="17"/>
  <c r="E3239" i="17"/>
  <c r="F3239" i="17"/>
  <c r="D3239" i="17"/>
  <c r="G3239" i="17"/>
  <c r="H3239" i="17"/>
  <c r="I3239" i="17"/>
  <c r="E3240" i="17"/>
  <c r="F3240" i="17"/>
  <c r="D3240" i="17"/>
  <c r="G3240" i="17"/>
  <c r="H3240" i="17"/>
  <c r="I3240" i="17"/>
  <c r="E3241" i="17"/>
  <c r="F3241" i="17"/>
  <c r="D3241" i="17"/>
  <c r="G3241" i="17"/>
  <c r="H3241" i="17"/>
  <c r="I3241" i="17"/>
  <c r="E3242" i="17"/>
  <c r="F3242" i="17"/>
  <c r="D3242" i="17"/>
  <c r="G3242" i="17"/>
  <c r="H3242" i="17"/>
  <c r="I3242" i="17"/>
  <c r="E3243" i="17"/>
  <c r="F3243" i="17"/>
  <c r="D3243" i="17"/>
  <c r="G3243" i="17"/>
  <c r="H3243" i="17"/>
  <c r="I3243" i="17"/>
  <c r="E3244" i="17"/>
  <c r="F3244" i="17"/>
  <c r="D3244" i="17"/>
  <c r="G3244" i="17"/>
  <c r="H3244" i="17"/>
  <c r="I3244" i="17"/>
  <c r="E3245" i="17"/>
  <c r="F3245" i="17"/>
  <c r="D3245" i="17"/>
  <c r="G3245" i="17"/>
  <c r="H3245" i="17"/>
  <c r="I3245" i="17"/>
  <c r="E3246" i="17"/>
  <c r="F3246" i="17"/>
  <c r="D3246" i="17"/>
  <c r="G3246" i="17"/>
  <c r="H3246" i="17"/>
  <c r="I3246" i="17"/>
  <c r="E3247" i="17"/>
  <c r="F3247" i="17"/>
  <c r="D3247" i="17"/>
  <c r="G3247" i="17"/>
  <c r="H3247" i="17"/>
  <c r="I3247" i="17"/>
  <c r="E3248" i="17"/>
  <c r="F3248" i="17"/>
  <c r="D3248" i="17"/>
  <c r="G3248" i="17"/>
  <c r="H3248" i="17"/>
  <c r="I3248" i="17"/>
  <c r="E3249" i="17"/>
  <c r="F3249" i="17"/>
  <c r="D3249" i="17"/>
  <c r="G3249" i="17"/>
  <c r="H3249" i="17"/>
  <c r="I3249" i="17"/>
  <c r="E3250" i="17"/>
  <c r="F3250" i="17"/>
  <c r="D3250" i="17"/>
  <c r="G3250" i="17"/>
  <c r="H3250" i="17"/>
  <c r="I3250" i="17"/>
  <c r="E3251" i="17"/>
  <c r="F3251" i="17"/>
  <c r="D3251" i="17"/>
  <c r="G3251" i="17"/>
  <c r="H3251" i="17"/>
  <c r="I3251" i="17"/>
  <c r="E3252" i="17"/>
  <c r="F3252" i="17"/>
  <c r="D3252" i="17"/>
  <c r="G3252" i="17"/>
  <c r="H3252" i="17"/>
  <c r="I3252" i="17"/>
  <c r="E3253" i="17"/>
  <c r="F3253" i="17"/>
  <c r="D3253" i="17"/>
  <c r="G3253" i="17"/>
  <c r="H3253" i="17"/>
  <c r="I3253" i="17"/>
  <c r="E3254" i="17"/>
  <c r="F3254" i="17"/>
  <c r="D3254" i="17"/>
  <c r="G3254" i="17"/>
  <c r="H3254" i="17"/>
  <c r="I3254" i="17"/>
  <c r="E3255" i="17"/>
  <c r="F3255" i="17"/>
  <c r="D3255" i="17"/>
  <c r="G3255" i="17"/>
  <c r="H3255" i="17"/>
  <c r="I3255" i="17"/>
  <c r="E3256" i="17"/>
  <c r="F3256" i="17"/>
  <c r="D3256" i="17"/>
  <c r="G3256" i="17"/>
  <c r="H3256" i="17"/>
  <c r="I3256" i="17"/>
  <c r="E3257" i="17"/>
  <c r="F3257" i="17"/>
  <c r="D3257" i="17"/>
  <c r="G3257" i="17"/>
  <c r="H3257" i="17"/>
  <c r="I3257" i="17"/>
  <c r="E3258" i="17"/>
  <c r="F3258" i="17"/>
  <c r="D3258" i="17"/>
  <c r="G3258" i="17"/>
  <c r="H3258" i="17"/>
  <c r="I3258" i="17"/>
  <c r="E3259" i="17"/>
  <c r="F3259" i="17"/>
  <c r="D3259" i="17"/>
  <c r="G3259" i="17"/>
  <c r="H3259" i="17"/>
  <c r="I3259" i="17"/>
  <c r="E3260" i="17"/>
  <c r="F3260" i="17"/>
  <c r="D3260" i="17"/>
  <c r="G3260" i="17"/>
  <c r="H3260" i="17"/>
  <c r="I3260" i="17"/>
  <c r="E3261" i="17"/>
  <c r="F3261" i="17"/>
  <c r="D3261" i="17"/>
  <c r="G3261" i="17"/>
  <c r="H3261" i="17"/>
  <c r="I3261" i="17"/>
  <c r="E3262" i="17"/>
  <c r="F3262" i="17"/>
  <c r="D3262" i="17"/>
  <c r="G3262" i="17"/>
  <c r="H3262" i="17"/>
  <c r="I3262" i="17"/>
  <c r="E3263" i="17"/>
  <c r="F3263" i="17"/>
  <c r="D3263" i="17"/>
  <c r="G3263" i="17"/>
  <c r="H3263" i="17"/>
  <c r="I3263" i="17"/>
  <c r="E3264" i="17"/>
  <c r="F3264" i="17"/>
  <c r="D3264" i="17"/>
  <c r="G3264" i="17"/>
  <c r="H3264" i="17"/>
  <c r="I3264" i="17"/>
  <c r="E3265" i="17"/>
  <c r="F3265" i="17"/>
  <c r="D3265" i="17"/>
  <c r="G3265" i="17"/>
  <c r="H3265" i="17"/>
  <c r="I3265" i="17"/>
  <c r="E3266" i="17"/>
  <c r="F3266" i="17"/>
  <c r="D3266" i="17"/>
  <c r="G3266" i="17"/>
  <c r="H3266" i="17"/>
  <c r="I3266" i="17"/>
  <c r="E3267" i="17"/>
  <c r="F3267" i="17"/>
  <c r="D3267" i="17"/>
  <c r="G3267" i="17"/>
  <c r="H3267" i="17"/>
  <c r="I3267" i="17"/>
  <c r="E3268" i="17"/>
  <c r="F3268" i="17"/>
  <c r="D3268" i="17"/>
  <c r="G3268" i="17"/>
  <c r="H3268" i="17"/>
  <c r="I3268" i="17"/>
  <c r="E3269" i="17"/>
  <c r="F3269" i="17"/>
  <c r="D3269" i="17"/>
  <c r="G3269" i="17"/>
  <c r="H3269" i="17"/>
  <c r="I3269" i="17"/>
  <c r="E3270" i="17"/>
  <c r="F3270" i="17"/>
  <c r="D3270" i="17"/>
  <c r="G3270" i="17"/>
  <c r="H3270" i="17"/>
  <c r="I3270" i="17"/>
  <c r="E3271" i="17"/>
  <c r="F3271" i="17"/>
  <c r="D3271" i="17"/>
  <c r="G3271" i="17"/>
  <c r="H3271" i="17"/>
  <c r="I3271" i="17"/>
  <c r="E3272" i="17"/>
  <c r="F3272" i="17"/>
  <c r="D3272" i="17"/>
  <c r="G3272" i="17"/>
  <c r="H3272" i="17"/>
  <c r="I3272" i="17"/>
  <c r="E3273" i="17"/>
  <c r="F3273" i="17"/>
  <c r="D3273" i="17"/>
  <c r="G3273" i="17"/>
  <c r="H3273" i="17"/>
  <c r="I3273" i="17"/>
  <c r="E3274" i="17"/>
  <c r="F3274" i="17"/>
  <c r="D3274" i="17"/>
  <c r="G3274" i="17"/>
  <c r="H3274" i="17"/>
  <c r="I3274" i="17"/>
  <c r="E3275" i="17"/>
  <c r="F3275" i="17"/>
  <c r="D3275" i="17"/>
  <c r="G3275" i="17"/>
  <c r="H3275" i="17"/>
  <c r="I3275" i="17"/>
  <c r="E3276" i="17"/>
  <c r="F3276" i="17"/>
  <c r="D3276" i="17"/>
  <c r="G3276" i="17"/>
  <c r="H3276" i="17"/>
  <c r="I3276" i="17"/>
  <c r="E3277" i="17"/>
  <c r="F3277" i="17"/>
  <c r="D3277" i="17"/>
  <c r="G3277" i="17"/>
  <c r="H3277" i="17"/>
  <c r="I3277" i="17"/>
  <c r="E3278" i="17"/>
  <c r="F3278" i="17"/>
  <c r="D3278" i="17"/>
  <c r="G3278" i="17"/>
  <c r="H3278" i="17"/>
  <c r="I3278" i="17"/>
  <c r="E3279" i="17"/>
  <c r="F3279" i="17"/>
  <c r="D3279" i="17"/>
  <c r="G3279" i="17"/>
  <c r="H3279" i="17"/>
  <c r="I3279" i="17"/>
  <c r="E3280" i="17"/>
  <c r="F3280" i="17"/>
  <c r="D3280" i="17"/>
  <c r="G3280" i="17"/>
  <c r="H3280" i="17"/>
  <c r="I3280" i="17"/>
  <c r="E3281" i="17"/>
  <c r="F3281" i="17"/>
  <c r="D3281" i="17"/>
  <c r="G3281" i="17"/>
  <c r="H3281" i="17"/>
  <c r="I3281" i="17"/>
  <c r="E3282" i="17"/>
  <c r="F3282" i="17"/>
  <c r="D3282" i="17"/>
  <c r="G3282" i="17"/>
  <c r="H3282" i="17"/>
  <c r="I3282" i="17"/>
  <c r="E3283" i="17"/>
  <c r="F3283" i="17"/>
  <c r="D3283" i="17"/>
  <c r="G3283" i="17"/>
  <c r="H3283" i="17"/>
  <c r="I3283" i="17"/>
  <c r="E3284" i="17"/>
  <c r="F3284" i="17"/>
  <c r="D3284" i="17"/>
  <c r="G3284" i="17"/>
  <c r="H3284" i="17"/>
  <c r="I3284" i="17"/>
  <c r="E3285" i="17"/>
  <c r="F3285" i="17"/>
  <c r="D3285" i="17"/>
  <c r="G3285" i="17"/>
  <c r="H3285" i="17"/>
  <c r="I3285" i="17"/>
  <c r="E3286" i="17"/>
  <c r="F3286" i="17"/>
  <c r="D3286" i="17"/>
  <c r="G3286" i="17"/>
  <c r="H3286" i="17"/>
  <c r="I3286" i="17"/>
  <c r="E3287" i="17"/>
  <c r="F3287" i="17"/>
  <c r="D3287" i="17"/>
  <c r="G3287" i="17"/>
  <c r="H3287" i="17"/>
  <c r="I3287" i="17"/>
  <c r="E3288" i="17"/>
  <c r="F3288" i="17"/>
  <c r="D3288" i="17"/>
  <c r="G3288" i="17"/>
  <c r="H3288" i="17"/>
  <c r="I3288" i="17"/>
  <c r="E3289" i="17"/>
  <c r="F3289" i="17"/>
  <c r="D3289" i="17"/>
  <c r="G3289" i="17"/>
  <c r="H3289" i="17"/>
  <c r="I3289" i="17"/>
  <c r="E3290" i="17"/>
  <c r="F3290" i="17"/>
  <c r="D3290" i="17"/>
  <c r="G3290" i="17"/>
  <c r="H3290" i="17"/>
  <c r="I3290" i="17"/>
  <c r="E3291" i="17"/>
  <c r="F3291" i="17"/>
  <c r="D3291" i="17"/>
  <c r="G3291" i="17"/>
  <c r="H3291" i="17"/>
  <c r="I3291" i="17"/>
  <c r="E3292" i="17"/>
  <c r="F3292" i="17"/>
  <c r="D3292" i="17"/>
  <c r="G3292" i="17"/>
  <c r="H3292" i="17"/>
  <c r="I3292" i="17"/>
  <c r="E3293" i="17"/>
  <c r="F3293" i="17"/>
  <c r="D3293" i="17"/>
  <c r="G3293" i="17"/>
  <c r="H3293" i="17"/>
  <c r="I3293" i="17"/>
  <c r="E3294" i="17"/>
  <c r="F3294" i="17"/>
  <c r="D3294" i="17"/>
  <c r="G3294" i="17"/>
  <c r="H3294" i="17"/>
  <c r="I3294" i="17"/>
  <c r="E3295" i="17"/>
  <c r="F3295" i="17"/>
  <c r="D3295" i="17"/>
  <c r="G3295" i="17"/>
  <c r="H3295" i="17"/>
  <c r="I3295" i="17"/>
  <c r="E3296" i="17"/>
  <c r="F3296" i="17"/>
  <c r="D3296" i="17"/>
  <c r="G3296" i="17"/>
  <c r="H3296" i="17"/>
  <c r="I3296" i="17"/>
  <c r="E3297" i="17"/>
  <c r="F3297" i="17"/>
  <c r="D3297" i="17"/>
  <c r="G3297" i="17"/>
  <c r="H3297" i="17"/>
  <c r="I3297" i="17"/>
  <c r="E3298" i="17"/>
  <c r="F3298" i="17"/>
  <c r="D3298" i="17"/>
  <c r="G3298" i="17"/>
  <c r="H3298" i="17"/>
  <c r="I3298" i="17"/>
  <c r="E3299" i="17"/>
  <c r="F3299" i="17"/>
  <c r="D3299" i="17"/>
  <c r="G3299" i="17"/>
  <c r="H3299" i="17"/>
  <c r="I3299" i="17"/>
  <c r="E3300" i="17"/>
  <c r="F3300" i="17"/>
  <c r="D3300" i="17"/>
  <c r="G3300" i="17"/>
  <c r="H3300" i="17"/>
  <c r="I3300" i="17"/>
  <c r="E3301" i="17"/>
  <c r="F3301" i="17"/>
  <c r="D3301" i="17"/>
  <c r="G3301" i="17"/>
  <c r="H3301" i="17"/>
  <c r="I3301" i="17"/>
  <c r="E3302" i="17"/>
  <c r="F3302" i="17"/>
  <c r="D3302" i="17"/>
  <c r="G3302" i="17"/>
  <c r="H3302" i="17"/>
  <c r="I3302" i="17"/>
  <c r="E3303" i="17"/>
  <c r="F3303" i="17"/>
  <c r="D3303" i="17"/>
  <c r="G3303" i="17"/>
  <c r="H3303" i="17"/>
  <c r="I3303" i="17"/>
  <c r="E3304" i="17"/>
  <c r="F3304" i="17"/>
  <c r="D3304" i="17"/>
  <c r="G3304" i="17"/>
  <c r="H3304" i="17"/>
  <c r="I3304" i="17"/>
  <c r="E3305" i="17"/>
  <c r="F3305" i="17"/>
  <c r="D3305" i="17"/>
  <c r="G3305" i="17"/>
  <c r="H3305" i="17"/>
  <c r="I3305" i="17"/>
  <c r="E3306" i="17"/>
  <c r="F3306" i="17"/>
  <c r="D3306" i="17"/>
  <c r="G3306" i="17"/>
  <c r="H3306" i="17"/>
  <c r="I3306" i="17"/>
  <c r="E3307" i="17"/>
  <c r="F3307" i="17"/>
  <c r="D3307" i="17"/>
  <c r="G3307" i="17"/>
  <c r="H3307" i="17"/>
  <c r="I3307" i="17"/>
  <c r="E3308" i="17"/>
  <c r="F3308" i="17"/>
  <c r="D3308" i="17"/>
  <c r="G3308" i="17"/>
  <c r="H3308" i="17"/>
  <c r="I3308" i="17"/>
  <c r="E3309" i="17"/>
  <c r="F3309" i="17"/>
  <c r="D3309" i="17"/>
  <c r="G3309" i="17"/>
  <c r="H3309" i="17"/>
  <c r="I3309" i="17"/>
  <c r="E3310" i="17"/>
  <c r="F3310" i="17"/>
  <c r="D3310" i="17"/>
  <c r="G3310" i="17"/>
  <c r="H3310" i="17"/>
  <c r="I3310" i="17"/>
  <c r="E3311" i="17"/>
  <c r="F3311" i="17"/>
  <c r="D3311" i="17"/>
  <c r="G3311" i="17"/>
  <c r="H3311" i="17"/>
  <c r="I3311" i="17"/>
  <c r="E3312" i="17"/>
  <c r="F3312" i="17"/>
  <c r="D3312" i="17"/>
  <c r="G3312" i="17"/>
  <c r="H3312" i="17"/>
  <c r="I3312" i="17"/>
  <c r="E3313" i="17"/>
  <c r="F3313" i="17"/>
  <c r="D3313" i="17"/>
  <c r="G3313" i="17"/>
  <c r="H3313" i="17"/>
  <c r="I3313" i="17"/>
  <c r="E3314" i="17"/>
  <c r="F3314" i="17"/>
  <c r="D3314" i="17"/>
  <c r="G3314" i="17"/>
  <c r="H3314" i="17"/>
  <c r="I3314" i="17"/>
  <c r="E3315" i="17"/>
  <c r="F3315" i="17"/>
  <c r="D3315" i="17"/>
  <c r="G3315" i="17"/>
  <c r="H3315" i="17"/>
  <c r="I3315" i="17"/>
  <c r="E3316" i="17"/>
  <c r="F3316" i="17"/>
  <c r="D3316" i="17"/>
  <c r="G3316" i="17"/>
  <c r="H3316" i="17"/>
  <c r="I3316" i="17"/>
  <c r="E3317" i="17"/>
  <c r="F3317" i="17"/>
  <c r="D3317" i="17"/>
  <c r="G3317" i="17"/>
  <c r="H3317" i="17"/>
  <c r="I3317" i="17"/>
  <c r="E3318" i="17"/>
  <c r="F3318" i="17"/>
  <c r="D3318" i="17"/>
  <c r="G3318" i="17"/>
  <c r="H3318" i="17"/>
  <c r="I3318" i="17"/>
  <c r="E3319" i="17"/>
  <c r="F3319" i="17"/>
  <c r="D3319" i="17"/>
  <c r="G3319" i="17"/>
  <c r="H3319" i="17"/>
  <c r="I3319" i="17"/>
  <c r="E3320" i="17"/>
  <c r="F3320" i="17"/>
  <c r="D3320" i="17"/>
  <c r="G3320" i="17"/>
  <c r="H3320" i="17"/>
  <c r="I3320" i="17"/>
  <c r="E3321" i="17"/>
  <c r="F3321" i="17"/>
  <c r="D3321" i="17"/>
  <c r="G3321" i="17"/>
  <c r="H3321" i="17"/>
  <c r="I3321" i="17"/>
  <c r="E3322" i="17"/>
  <c r="F3322" i="17"/>
  <c r="D3322" i="17"/>
  <c r="G3322" i="17"/>
  <c r="H3322" i="17"/>
  <c r="I3322" i="17"/>
  <c r="E3323" i="17"/>
  <c r="F3323" i="17"/>
  <c r="D3323" i="17"/>
  <c r="G3323" i="17"/>
  <c r="H3323" i="17"/>
  <c r="I3323" i="17"/>
  <c r="E3324" i="17"/>
  <c r="F3324" i="17"/>
  <c r="D3324" i="17"/>
  <c r="G3324" i="17"/>
  <c r="H3324" i="17"/>
  <c r="I3324" i="17"/>
  <c r="E3325" i="17"/>
  <c r="F3325" i="17"/>
  <c r="D3325" i="17"/>
  <c r="G3325" i="17"/>
  <c r="H3325" i="17"/>
  <c r="I3325" i="17"/>
  <c r="E3326" i="17"/>
  <c r="F3326" i="17"/>
  <c r="D3326" i="17"/>
  <c r="G3326" i="17"/>
  <c r="H3326" i="17"/>
  <c r="I3326" i="17"/>
  <c r="E3327" i="17"/>
  <c r="F3327" i="17"/>
  <c r="D3327" i="17"/>
  <c r="G3327" i="17"/>
  <c r="H3327" i="17"/>
  <c r="I3327" i="17"/>
  <c r="E3328" i="17"/>
  <c r="F3328" i="17"/>
  <c r="D3328" i="17"/>
  <c r="G3328" i="17"/>
  <c r="H3328" i="17"/>
  <c r="I3328" i="17"/>
  <c r="E3329" i="17"/>
  <c r="F3329" i="17"/>
  <c r="D3329" i="17"/>
  <c r="G3329" i="17"/>
  <c r="H3329" i="17"/>
  <c r="I3329" i="17"/>
  <c r="E3330" i="17"/>
  <c r="F3330" i="17"/>
  <c r="D3330" i="17"/>
  <c r="G3330" i="17"/>
  <c r="H3330" i="17"/>
  <c r="I3330" i="17"/>
  <c r="E3331" i="17"/>
  <c r="F3331" i="17"/>
  <c r="D3331" i="17"/>
  <c r="G3331" i="17"/>
  <c r="H3331" i="17"/>
  <c r="I3331" i="17"/>
  <c r="E3332" i="17"/>
  <c r="F3332" i="17"/>
  <c r="D3332" i="17"/>
  <c r="G3332" i="17"/>
  <c r="H3332" i="17"/>
  <c r="I3332" i="17"/>
  <c r="E3333" i="17"/>
  <c r="F3333" i="17"/>
  <c r="D3333" i="17"/>
  <c r="G3333" i="17"/>
  <c r="H3333" i="17"/>
  <c r="I3333" i="17"/>
  <c r="E3334" i="17"/>
  <c r="F3334" i="17"/>
  <c r="D3334" i="17"/>
  <c r="G3334" i="17"/>
  <c r="H3334" i="17"/>
  <c r="I3334" i="17"/>
  <c r="E3335" i="17"/>
  <c r="F3335" i="17"/>
  <c r="D3335" i="17"/>
  <c r="G3335" i="17"/>
  <c r="H3335" i="17"/>
  <c r="I3335" i="17"/>
  <c r="E3336" i="17"/>
  <c r="F3336" i="17"/>
  <c r="D3336" i="17"/>
  <c r="G3336" i="17"/>
  <c r="H3336" i="17"/>
  <c r="I3336" i="17"/>
  <c r="E3337" i="17"/>
  <c r="F3337" i="17"/>
  <c r="D3337" i="17"/>
  <c r="G3337" i="17"/>
  <c r="H3337" i="17"/>
  <c r="I3337" i="17"/>
  <c r="E3338" i="17"/>
  <c r="F3338" i="17"/>
  <c r="D3338" i="17"/>
  <c r="G3338" i="17"/>
  <c r="H3338" i="17"/>
  <c r="I3338" i="17"/>
  <c r="E3339" i="17"/>
  <c r="F3339" i="17"/>
  <c r="D3339" i="17"/>
  <c r="G3339" i="17"/>
  <c r="H3339" i="17"/>
  <c r="I3339" i="17"/>
  <c r="E3340" i="17"/>
  <c r="F3340" i="17"/>
  <c r="D3340" i="17"/>
  <c r="G3340" i="17"/>
  <c r="H3340" i="17"/>
  <c r="I3340" i="17"/>
  <c r="E3341" i="17"/>
  <c r="F3341" i="17"/>
  <c r="D3341" i="17"/>
  <c r="G3341" i="17"/>
  <c r="H3341" i="17"/>
  <c r="I3341" i="17"/>
  <c r="E3342" i="17"/>
  <c r="F3342" i="17"/>
  <c r="D3342" i="17"/>
  <c r="G3342" i="17"/>
  <c r="H3342" i="17"/>
  <c r="I3342" i="17"/>
  <c r="E3343" i="17"/>
  <c r="F3343" i="17"/>
  <c r="D3343" i="17"/>
  <c r="G3343" i="17"/>
  <c r="H3343" i="17"/>
  <c r="I3343" i="17"/>
  <c r="E3344" i="17"/>
  <c r="F3344" i="17"/>
  <c r="D3344" i="17"/>
  <c r="G3344" i="17"/>
  <c r="H3344" i="17"/>
  <c r="I3344" i="17"/>
  <c r="E3345" i="17"/>
  <c r="F3345" i="17"/>
  <c r="D3345" i="17"/>
  <c r="G3345" i="17"/>
  <c r="H3345" i="17"/>
  <c r="I3345" i="17"/>
  <c r="E3346" i="17"/>
  <c r="F3346" i="17"/>
  <c r="D3346" i="17"/>
  <c r="G3346" i="17"/>
  <c r="H3346" i="17"/>
  <c r="I3346" i="17"/>
  <c r="E3347" i="17"/>
  <c r="F3347" i="17"/>
  <c r="D3347" i="17"/>
  <c r="G3347" i="17"/>
  <c r="H3347" i="17"/>
  <c r="I3347" i="17"/>
  <c r="E3348" i="17"/>
  <c r="F3348" i="17"/>
  <c r="D3348" i="17"/>
  <c r="G3348" i="17"/>
  <c r="H3348" i="17"/>
  <c r="I3348" i="17"/>
  <c r="E3349" i="17"/>
  <c r="F3349" i="17"/>
  <c r="D3349" i="17"/>
  <c r="G3349" i="17"/>
  <c r="H3349" i="17"/>
  <c r="I3349" i="17"/>
  <c r="E3350" i="17"/>
  <c r="F3350" i="17"/>
  <c r="D3350" i="17"/>
  <c r="G3350" i="17"/>
  <c r="H3350" i="17"/>
  <c r="I3350" i="17"/>
  <c r="E3351" i="17"/>
  <c r="F3351" i="17"/>
  <c r="D3351" i="17"/>
  <c r="G3351" i="17"/>
  <c r="H3351" i="17"/>
  <c r="I3351" i="17"/>
  <c r="E3352" i="17"/>
  <c r="F3352" i="17"/>
  <c r="D3352" i="17"/>
  <c r="G3352" i="17"/>
  <c r="H3352" i="17"/>
  <c r="I3352" i="17"/>
  <c r="E3353" i="17"/>
  <c r="F3353" i="17"/>
  <c r="D3353" i="17"/>
  <c r="G3353" i="17"/>
  <c r="H3353" i="17"/>
  <c r="I3353" i="17"/>
  <c r="E3354" i="17"/>
  <c r="F3354" i="17"/>
  <c r="D3354" i="17"/>
  <c r="G3354" i="17"/>
  <c r="H3354" i="17"/>
  <c r="I3354" i="17"/>
  <c r="E3355" i="17"/>
  <c r="F3355" i="17"/>
  <c r="D3355" i="17"/>
  <c r="G3355" i="17"/>
  <c r="H3355" i="17"/>
  <c r="I3355" i="17"/>
  <c r="E3356" i="17"/>
  <c r="F3356" i="17"/>
  <c r="D3356" i="17"/>
  <c r="G3356" i="17"/>
  <c r="H3356" i="17"/>
  <c r="I3356" i="17"/>
  <c r="E3357" i="17"/>
  <c r="F3357" i="17"/>
  <c r="D3357" i="17"/>
  <c r="G3357" i="17"/>
  <c r="H3357" i="17"/>
  <c r="I3357" i="17"/>
  <c r="E3358" i="17"/>
  <c r="F3358" i="17"/>
  <c r="D3358" i="17"/>
  <c r="G3358" i="17"/>
  <c r="H3358" i="17"/>
  <c r="I3358" i="17"/>
  <c r="E3359" i="17"/>
  <c r="F3359" i="17"/>
  <c r="D3359" i="17"/>
  <c r="G3359" i="17"/>
  <c r="H3359" i="17"/>
  <c r="I3359" i="17"/>
  <c r="E3360" i="17"/>
  <c r="F3360" i="17"/>
  <c r="D3360" i="17"/>
  <c r="G3360" i="17"/>
  <c r="H3360" i="17"/>
  <c r="I3360" i="17"/>
  <c r="E3361" i="17"/>
  <c r="F3361" i="17"/>
  <c r="D3361" i="17"/>
  <c r="G3361" i="17"/>
  <c r="H3361" i="17"/>
  <c r="I3361" i="17"/>
  <c r="E3362" i="17"/>
  <c r="F3362" i="17"/>
  <c r="D3362" i="17"/>
  <c r="G3362" i="17"/>
  <c r="H3362" i="17"/>
  <c r="I3362" i="17"/>
  <c r="E3363" i="17"/>
  <c r="F3363" i="17"/>
  <c r="D3363" i="17"/>
  <c r="G3363" i="17"/>
  <c r="H3363" i="17"/>
  <c r="I3363" i="17"/>
  <c r="E3364" i="17"/>
  <c r="F3364" i="17"/>
  <c r="D3364" i="17"/>
  <c r="G3364" i="17"/>
  <c r="H3364" i="17"/>
  <c r="I3364" i="17"/>
  <c r="E3365" i="17"/>
  <c r="F3365" i="17"/>
  <c r="D3365" i="17"/>
  <c r="G3365" i="17"/>
  <c r="H3365" i="17"/>
  <c r="I3365" i="17"/>
  <c r="E3366" i="17"/>
  <c r="F3366" i="17"/>
  <c r="D3366" i="17"/>
  <c r="G3366" i="17"/>
  <c r="H3366" i="17"/>
  <c r="I3366" i="17"/>
  <c r="E3367" i="17"/>
  <c r="F3367" i="17"/>
  <c r="D3367" i="17"/>
  <c r="G3367" i="17"/>
  <c r="H3367" i="17"/>
  <c r="I3367" i="17"/>
  <c r="E3368" i="17"/>
  <c r="F3368" i="17"/>
  <c r="D3368" i="17"/>
  <c r="G3368" i="17"/>
  <c r="H3368" i="17"/>
  <c r="I3368" i="17"/>
  <c r="E3369" i="17"/>
  <c r="F3369" i="17"/>
  <c r="D3369" i="17"/>
  <c r="G3369" i="17"/>
  <c r="H3369" i="17"/>
  <c r="I3369" i="17"/>
  <c r="E3370" i="17"/>
  <c r="F3370" i="17"/>
  <c r="D3370" i="17"/>
  <c r="G3370" i="17"/>
  <c r="H3370" i="17"/>
  <c r="I3370" i="17"/>
  <c r="E3371" i="17"/>
  <c r="F3371" i="17"/>
  <c r="D3371" i="17"/>
  <c r="G3371" i="17"/>
  <c r="H3371" i="17"/>
  <c r="I3371" i="17"/>
  <c r="E3372" i="17"/>
  <c r="F3372" i="17"/>
  <c r="D3372" i="17"/>
  <c r="G3372" i="17"/>
  <c r="H3372" i="17"/>
  <c r="I3372" i="17"/>
  <c r="E3373" i="17"/>
  <c r="F3373" i="17"/>
  <c r="D3373" i="17"/>
  <c r="G3373" i="17"/>
  <c r="H3373" i="17"/>
  <c r="I3373" i="17"/>
  <c r="E3374" i="17"/>
  <c r="F3374" i="17"/>
  <c r="D3374" i="17"/>
  <c r="G3374" i="17"/>
  <c r="H3374" i="17"/>
  <c r="I3374" i="17"/>
  <c r="E3375" i="17"/>
  <c r="F3375" i="17"/>
  <c r="D3375" i="17"/>
  <c r="G3375" i="17"/>
  <c r="H3375" i="17"/>
  <c r="I3375" i="17"/>
  <c r="E3376" i="17"/>
  <c r="F3376" i="17"/>
  <c r="D3376" i="17"/>
  <c r="G3376" i="17"/>
  <c r="H3376" i="17"/>
  <c r="I3376" i="17"/>
  <c r="E3377" i="17"/>
  <c r="F3377" i="17"/>
  <c r="D3377" i="17"/>
  <c r="G3377" i="17"/>
  <c r="H3377" i="17"/>
  <c r="I3377" i="17"/>
  <c r="E3378" i="17"/>
  <c r="F3378" i="17"/>
  <c r="D3378" i="17"/>
  <c r="G3378" i="17"/>
  <c r="H3378" i="17"/>
  <c r="I3378" i="17"/>
  <c r="E3379" i="17"/>
  <c r="F3379" i="17"/>
  <c r="D3379" i="17"/>
  <c r="G3379" i="17"/>
  <c r="H3379" i="17"/>
  <c r="I3379" i="17"/>
  <c r="E3380" i="17"/>
  <c r="F3380" i="17"/>
  <c r="D3380" i="17"/>
  <c r="G3380" i="17"/>
  <c r="H3380" i="17"/>
  <c r="I3380" i="17"/>
  <c r="E3381" i="17"/>
  <c r="F3381" i="17"/>
  <c r="D3381" i="17"/>
  <c r="G3381" i="17"/>
  <c r="H3381" i="17"/>
  <c r="I3381" i="17"/>
  <c r="E3382" i="17"/>
  <c r="F3382" i="17"/>
  <c r="D3382" i="17"/>
  <c r="G3382" i="17"/>
  <c r="H3382" i="17"/>
  <c r="I3382" i="17"/>
  <c r="E3383" i="17"/>
  <c r="F3383" i="17"/>
  <c r="D3383" i="17"/>
  <c r="G3383" i="17"/>
  <c r="H3383" i="17"/>
  <c r="I3383" i="17"/>
  <c r="E3384" i="17"/>
  <c r="F3384" i="17"/>
  <c r="D3384" i="17"/>
  <c r="G3384" i="17"/>
  <c r="H3384" i="17"/>
  <c r="I3384" i="17"/>
  <c r="E3385" i="17"/>
  <c r="F3385" i="17"/>
  <c r="D3385" i="17"/>
  <c r="G3385" i="17"/>
  <c r="H3385" i="17"/>
  <c r="I3385" i="17"/>
  <c r="E3386" i="17"/>
  <c r="F3386" i="17"/>
  <c r="D3386" i="17"/>
  <c r="G3386" i="17"/>
  <c r="H3386" i="17"/>
  <c r="I3386" i="17"/>
  <c r="E3387" i="17"/>
  <c r="F3387" i="17"/>
  <c r="D3387" i="17"/>
  <c r="G3387" i="17"/>
  <c r="H3387" i="17"/>
  <c r="I3387" i="17"/>
  <c r="E3388" i="17"/>
  <c r="F3388" i="17"/>
  <c r="D3388" i="17"/>
  <c r="G3388" i="17"/>
  <c r="H3388" i="17"/>
  <c r="I3388" i="17"/>
  <c r="E3389" i="17"/>
  <c r="F3389" i="17"/>
  <c r="D3389" i="17"/>
  <c r="G3389" i="17"/>
  <c r="H3389" i="17"/>
  <c r="I3389" i="17"/>
  <c r="E3390" i="17"/>
  <c r="F3390" i="17"/>
  <c r="D3390" i="17"/>
  <c r="G3390" i="17"/>
  <c r="H3390" i="17"/>
  <c r="I3390" i="17"/>
  <c r="E3391" i="17"/>
  <c r="F3391" i="17"/>
  <c r="D3391" i="17"/>
  <c r="G3391" i="17"/>
  <c r="H3391" i="17"/>
  <c r="I3391" i="17"/>
  <c r="E3392" i="17"/>
  <c r="F3392" i="17"/>
  <c r="D3392" i="17"/>
  <c r="G3392" i="17"/>
  <c r="H3392" i="17"/>
  <c r="I3392" i="17"/>
  <c r="E3393" i="17"/>
  <c r="F3393" i="17"/>
  <c r="D3393" i="17"/>
  <c r="G3393" i="17"/>
  <c r="H3393" i="17"/>
  <c r="I3393" i="17"/>
  <c r="E3394" i="17"/>
  <c r="F3394" i="17"/>
  <c r="D3394" i="17"/>
  <c r="G3394" i="17"/>
  <c r="H3394" i="17"/>
  <c r="I3394" i="17"/>
  <c r="E3395" i="17"/>
  <c r="F3395" i="17"/>
  <c r="D3395" i="17"/>
  <c r="G3395" i="17"/>
  <c r="H3395" i="17"/>
  <c r="I3395" i="17"/>
  <c r="E3396" i="17"/>
  <c r="F3396" i="17"/>
  <c r="D3396" i="17"/>
  <c r="G3396" i="17"/>
  <c r="H3396" i="17"/>
  <c r="I3396" i="17"/>
  <c r="E3397" i="17"/>
  <c r="F3397" i="17"/>
  <c r="D3397" i="17"/>
  <c r="G3397" i="17"/>
  <c r="H3397" i="17"/>
  <c r="I3397" i="17"/>
  <c r="E3398" i="17"/>
  <c r="F3398" i="17"/>
  <c r="D3398" i="17"/>
  <c r="G3398" i="17"/>
  <c r="H3398" i="17"/>
  <c r="I3398" i="17"/>
  <c r="E3399" i="17"/>
  <c r="F3399" i="17"/>
  <c r="D3399" i="17"/>
  <c r="G3399" i="17"/>
  <c r="H3399" i="17"/>
  <c r="I3399" i="17"/>
  <c r="E3400" i="17"/>
  <c r="F3400" i="17"/>
  <c r="D3400" i="17"/>
  <c r="G3400" i="17"/>
  <c r="H3400" i="17"/>
  <c r="I3400" i="17"/>
  <c r="E3401" i="17"/>
  <c r="F3401" i="17"/>
  <c r="D3401" i="17"/>
  <c r="G3401" i="17"/>
  <c r="H3401" i="17"/>
  <c r="I3401" i="17"/>
  <c r="E3402" i="17"/>
  <c r="F3402" i="17"/>
  <c r="D3402" i="17"/>
  <c r="G3402" i="17"/>
  <c r="H3402" i="17"/>
  <c r="I3402" i="17"/>
  <c r="E3403" i="17"/>
  <c r="F3403" i="17"/>
  <c r="D3403" i="17"/>
  <c r="G3403" i="17"/>
  <c r="H3403" i="17"/>
  <c r="I3403" i="17"/>
  <c r="E3404" i="17"/>
  <c r="F3404" i="17"/>
  <c r="D3404" i="17"/>
  <c r="G3404" i="17"/>
  <c r="H3404" i="17"/>
  <c r="I3404" i="17"/>
  <c r="E3405" i="17"/>
  <c r="F3405" i="17"/>
  <c r="D3405" i="17"/>
  <c r="G3405" i="17"/>
  <c r="H3405" i="17"/>
  <c r="I3405" i="17"/>
  <c r="E3406" i="17"/>
  <c r="F3406" i="17"/>
  <c r="D3406" i="17"/>
  <c r="G3406" i="17"/>
  <c r="H3406" i="17"/>
  <c r="I3406" i="17"/>
  <c r="E3407" i="17"/>
  <c r="F3407" i="17"/>
  <c r="D3407" i="17"/>
  <c r="G3407" i="17"/>
  <c r="H3407" i="17"/>
  <c r="I3407" i="17"/>
  <c r="E3408" i="17"/>
  <c r="F3408" i="17"/>
  <c r="D3408" i="17"/>
  <c r="G3408" i="17"/>
  <c r="H3408" i="17"/>
  <c r="I3408" i="17"/>
  <c r="E3409" i="17"/>
  <c r="F3409" i="17"/>
  <c r="D3409" i="17"/>
  <c r="G3409" i="17"/>
  <c r="H3409" i="17"/>
  <c r="I3409" i="17"/>
  <c r="E3410" i="17"/>
  <c r="F3410" i="17"/>
  <c r="D3410" i="17"/>
  <c r="G3410" i="17"/>
  <c r="H3410" i="17"/>
  <c r="I3410" i="17"/>
  <c r="E3411" i="17"/>
  <c r="F3411" i="17"/>
  <c r="D3411" i="17"/>
  <c r="G3411" i="17"/>
  <c r="H3411" i="17"/>
  <c r="I3411" i="17"/>
  <c r="E3412" i="17"/>
  <c r="F3412" i="17"/>
  <c r="D3412" i="17"/>
  <c r="G3412" i="17"/>
  <c r="H3412" i="17"/>
  <c r="I3412" i="17"/>
  <c r="E3413" i="17"/>
  <c r="F3413" i="17"/>
  <c r="D3413" i="17"/>
  <c r="G3413" i="17"/>
  <c r="H3413" i="17"/>
  <c r="I3413" i="17"/>
  <c r="E3414" i="17"/>
  <c r="F3414" i="17"/>
  <c r="D3414" i="17"/>
  <c r="G3414" i="17"/>
  <c r="H3414" i="17"/>
  <c r="I3414" i="17"/>
  <c r="E3415" i="17"/>
  <c r="F3415" i="17"/>
  <c r="D3415" i="17"/>
  <c r="G3415" i="17"/>
  <c r="H3415" i="17"/>
  <c r="I3415" i="17"/>
  <c r="E3416" i="17"/>
  <c r="F3416" i="17"/>
  <c r="D3416" i="17"/>
  <c r="G3416" i="17"/>
  <c r="H3416" i="17"/>
  <c r="I3416" i="17"/>
  <c r="E3417" i="17"/>
  <c r="F3417" i="17"/>
  <c r="D3417" i="17"/>
  <c r="G3417" i="17"/>
  <c r="H3417" i="17"/>
  <c r="I3417" i="17"/>
  <c r="E3418" i="17"/>
  <c r="F3418" i="17"/>
  <c r="D3418" i="17"/>
  <c r="G3418" i="17"/>
  <c r="H3418" i="17"/>
  <c r="I3418" i="17"/>
  <c r="E3419" i="17"/>
  <c r="F3419" i="17"/>
  <c r="D3419" i="17"/>
  <c r="G3419" i="17"/>
  <c r="H3419" i="17"/>
  <c r="I3419" i="17"/>
  <c r="E3420" i="17"/>
  <c r="F3420" i="17"/>
  <c r="D3420" i="17"/>
  <c r="G3420" i="17"/>
  <c r="H3420" i="17"/>
  <c r="I3420" i="17"/>
  <c r="E3421" i="17"/>
  <c r="F3421" i="17"/>
  <c r="D3421" i="17"/>
  <c r="G3421" i="17"/>
  <c r="H3421" i="17"/>
  <c r="I3421" i="17"/>
  <c r="E3422" i="17"/>
  <c r="F3422" i="17"/>
  <c r="D3422" i="17"/>
  <c r="G3422" i="17"/>
  <c r="H3422" i="17"/>
  <c r="I3422" i="17"/>
  <c r="E3423" i="17"/>
  <c r="F3423" i="17"/>
  <c r="D3423" i="17"/>
  <c r="G3423" i="17"/>
  <c r="H3423" i="17"/>
  <c r="I3423" i="17"/>
  <c r="E3424" i="17"/>
  <c r="F3424" i="17"/>
  <c r="D3424" i="17"/>
  <c r="G3424" i="17"/>
  <c r="H3424" i="17"/>
  <c r="I3424" i="17"/>
  <c r="E3425" i="17"/>
  <c r="F3425" i="17"/>
  <c r="D3425" i="17"/>
  <c r="G3425" i="17"/>
  <c r="H3425" i="17"/>
  <c r="I3425" i="17"/>
  <c r="E3426" i="17"/>
  <c r="F3426" i="17"/>
  <c r="D3426" i="17"/>
  <c r="G3426" i="17"/>
  <c r="H3426" i="17"/>
  <c r="I3426" i="17"/>
  <c r="E3427" i="17"/>
  <c r="F3427" i="17"/>
  <c r="D3427" i="17"/>
  <c r="G3427" i="17"/>
  <c r="H3427" i="17"/>
  <c r="I3427" i="17"/>
  <c r="E3428" i="17"/>
  <c r="F3428" i="17"/>
  <c r="D3428" i="17"/>
  <c r="G3428" i="17"/>
  <c r="H3428" i="17"/>
  <c r="I3428" i="17"/>
  <c r="E3429" i="17"/>
  <c r="F3429" i="17"/>
  <c r="D3429" i="17"/>
  <c r="G3429" i="17"/>
  <c r="H3429" i="17"/>
  <c r="I3429" i="17"/>
  <c r="E3430" i="17"/>
  <c r="F3430" i="17"/>
  <c r="D3430" i="17"/>
  <c r="G3430" i="17"/>
  <c r="H3430" i="17"/>
  <c r="I3430" i="17"/>
  <c r="E3431" i="17"/>
  <c r="F3431" i="17"/>
  <c r="D3431" i="17"/>
  <c r="G3431" i="17"/>
  <c r="H3431" i="17"/>
  <c r="I3431" i="17"/>
  <c r="E3432" i="17"/>
  <c r="F3432" i="17"/>
  <c r="D3432" i="17"/>
  <c r="G3432" i="17"/>
  <c r="H3432" i="17"/>
  <c r="I3432" i="17"/>
  <c r="E3433" i="17"/>
  <c r="F3433" i="17"/>
  <c r="D3433" i="17"/>
  <c r="G3433" i="17"/>
  <c r="H3433" i="17"/>
  <c r="I3433" i="17"/>
  <c r="E3434" i="17"/>
  <c r="F3434" i="17"/>
  <c r="D3434" i="17"/>
  <c r="G3434" i="17"/>
  <c r="H3434" i="17"/>
  <c r="I3434" i="17"/>
  <c r="E3435" i="17"/>
  <c r="F3435" i="17"/>
  <c r="D3435" i="17"/>
  <c r="G3435" i="17"/>
  <c r="H3435" i="17"/>
  <c r="I3435" i="17"/>
  <c r="E3436" i="17"/>
  <c r="F3436" i="17"/>
  <c r="D3436" i="17"/>
  <c r="G3436" i="17"/>
  <c r="H3436" i="17"/>
  <c r="I3436" i="17"/>
  <c r="E3437" i="17"/>
  <c r="F3437" i="17"/>
  <c r="D3437" i="17"/>
  <c r="G3437" i="17"/>
  <c r="H3437" i="17"/>
  <c r="I3437" i="17"/>
  <c r="E3438" i="17"/>
  <c r="F3438" i="17"/>
  <c r="D3438" i="17"/>
  <c r="G3438" i="17"/>
  <c r="H3438" i="17"/>
  <c r="I3438" i="17"/>
  <c r="E3439" i="17"/>
  <c r="F3439" i="17"/>
  <c r="D3439" i="17"/>
  <c r="G3439" i="17"/>
  <c r="H3439" i="17"/>
  <c r="I3439" i="17"/>
  <c r="E3440" i="17"/>
  <c r="F3440" i="17"/>
  <c r="D3440" i="17"/>
  <c r="G3440" i="17"/>
  <c r="H3440" i="17"/>
  <c r="I3440" i="17"/>
  <c r="E3441" i="17"/>
  <c r="F3441" i="17"/>
  <c r="D3441" i="17"/>
  <c r="G3441" i="17"/>
  <c r="H3441" i="17"/>
  <c r="I3441" i="17"/>
  <c r="E3442" i="17"/>
  <c r="F3442" i="17"/>
  <c r="D3442" i="17"/>
  <c r="G3442" i="17"/>
  <c r="H3442" i="17"/>
  <c r="I3442" i="17"/>
  <c r="E3443" i="17"/>
  <c r="F3443" i="17"/>
  <c r="D3443" i="17"/>
  <c r="G3443" i="17"/>
  <c r="H3443" i="17"/>
  <c r="I3443" i="17"/>
  <c r="E3444" i="17"/>
  <c r="F3444" i="17"/>
  <c r="D3444" i="17"/>
  <c r="G3444" i="17"/>
  <c r="H3444" i="17"/>
  <c r="I3444" i="17"/>
  <c r="E3445" i="17"/>
  <c r="F3445" i="17"/>
  <c r="D3445" i="17"/>
  <c r="G3445" i="17"/>
  <c r="H3445" i="17"/>
  <c r="I3445" i="17"/>
  <c r="E3446" i="17"/>
  <c r="F3446" i="17"/>
  <c r="D3446" i="17"/>
  <c r="G3446" i="17"/>
  <c r="H3446" i="17"/>
  <c r="I3446" i="17"/>
  <c r="E3447" i="17"/>
  <c r="F3447" i="17"/>
  <c r="D3447" i="17"/>
  <c r="G3447" i="17"/>
  <c r="H3447" i="17"/>
  <c r="I3447" i="17"/>
  <c r="E3448" i="17"/>
  <c r="F3448" i="17"/>
  <c r="D3448" i="17"/>
  <c r="G3448" i="17"/>
  <c r="H3448" i="17"/>
  <c r="I3448" i="17"/>
  <c r="E3449" i="17"/>
  <c r="F3449" i="17"/>
  <c r="D3449" i="17"/>
  <c r="G3449" i="17"/>
  <c r="H3449" i="17"/>
  <c r="I3449" i="17"/>
  <c r="E3450" i="17"/>
  <c r="F3450" i="17"/>
  <c r="D3450" i="17"/>
  <c r="G3450" i="17"/>
  <c r="H3450" i="17"/>
  <c r="I3450" i="17"/>
  <c r="E3451" i="17"/>
  <c r="F3451" i="17"/>
  <c r="D3451" i="17"/>
  <c r="G3451" i="17"/>
  <c r="H3451" i="17"/>
  <c r="I3451" i="17"/>
  <c r="E3452" i="17"/>
  <c r="F3452" i="17"/>
  <c r="D3452" i="17"/>
  <c r="G3452" i="17"/>
  <c r="H3452" i="17"/>
  <c r="I3452" i="17"/>
  <c r="E3453" i="17"/>
  <c r="F3453" i="17"/>
  <c r="D3453" i="17"/>
  <c r="G3453" i="17"/>
  <c r="H3453" i="17"/>
  <c r="I3453" i="17"/>
  <c r="E3454" i="17"/>
  <c r="F3454" i="17"/>
  <c r="D3454" i="17"/>
  <c r="G3454" i="17"/>
  <c r="H3454" i="17"/>
  <c r="I3454" i="17"/>
  <c r="E3455" i="17"/>
  <c r="F3455" i="17"/>
  <c r="D3455" i="17"/>
  <c r="G3455" i="17"/>
  <c r="H3455" i="17"/>
  <c r="I3455" i="17"/>
  <c r="E3456" i="17"/>
  <c r="F3456" i="17"/>
  <c r="D3456" i="17"/>
  <c r="G3456" i="17"/>
  <c r="H3456" i="17"/>
  <c r="I3456" i="17"/>
  <c r="E3457" i="17"/>
  <c r="F3457" i="17"/>
  <c r="D3457" i="17"/>
  <c r="G3457" i="17"/>
  <c r="H3457" i="17"/>
  <c r="I3457" i="17"/>
  <c r="E3458" i="17"/>
  <c r="F3458" i="17"/>
  <c r="D3458" i="17"/>
  <c r="G3458" i="17"/>
  <c r="H3458" i="17"/>
  <c r="I3458" i="17"/>
  <c r="E3459" i="17"/>
  <c r="F3459" i="17"/>
  <c r="D3459" i="17"/>
  <c r="G3459" i="17"/>
  <c r="H3459" i="17"/>
  <c r="I3459" i="17"/>
  <c r="E3460" i="17"/>
  <c r="F3460" i="17"/>
  <c r="D3460" i="17"/>
  <c r="G3460" i="17"/>
  <c r="H3460" i="17"/>
  <c r="I3460" i="17"/>
  <c r="E3461" i="17"/>
  <c r="F3461" i="17"/>
  <c r="D3461" i="17"/>
  <c r="G3461" i="17"/>
  <c r="H3461" i="17"/>
  <c r="I3461" i="17"/>
  <c r="E3462" i="17"/>
  <c r="F3462" i="17"/>
  <c r="D3462" i="17"/>
  <c r="G3462" i="17"/>
  <c r="H3462" i="17"/>
  <c r="I3462" i="17"/>
  <c r="E3463" i="17"/>
  <c r="F3463" i="17"/>
  <c r="D3463" i="17"/>
  <c r="G3463" i="17"/>
  <c r="H3463" i="17"/>
  <c r="I3463" i="17"/>
  <c r="E3464" i="17"/>
  <c r="F3464" i="17"/>
  <c r="D3464" i="17"/>
  <c r="G3464" i="17"/>
  <c r="H3464" i="17"/>
  <c r="I3464" i="17"/>
  <c r="E3465" i="17"/>
  <c r="F3465" i="17"/>
  <c r="D3465" i="17"/>
  <c r="G3465" i="17"/>
  <c r="H3465" i="17"/>
  <c r="I3465" i="17"/>
  <c r="E3466" i="17"/>
  <c r="F3466" i="17"/>
  <c r="D3466" i="17"/>
  <c r="G3466" i="17"/>
  <c r="H3466" i="17"/>
  <c r="I3466" i="17"/>
  <c r="E3467" i="17"/>
  <c r="F3467" i="17"/>
  <c r="D3467" i="17"/>
  <c r="G3467" i="17"/>
  <c r="H3467" i="17"/>
  <c r="I3467" i="17"/>
  <c r="E3468" i="17"/>
  <c r="F3468" i="17"/>
  <c r="D3468" i="17"/>
  <c r="G3468" i="17"/>
  <c r="H3468" i="17"/>
  <c r="I3468" i="17"/>
  <c r="E3469" i="17"/>
  <c r="F3469" i="17"/>
  <c r="D3469" i="17"/>
  <c r="G3469" i="17"/>
  <c r="H3469" i="17"/>
  <c r="I3469" i="17"/>
  <c r="E3470" i="17"/>
  <c r="F3470" i="17"/>
  <c r="D3470" i="17"/>
  <c r="G3470" i="17"/>
  <c r="H3470" i="17"/>
  <c r="I3470" i="17"/>
  <c r="E3471" i="17"/>
  <c r="F3471" i="17"/>
  <c r="D3471" i="17"/>
  <c r="G3471" i="17"/>
  <c r="H3471" i="17"/>
  <c r="I3471" i="17"/>
  <c r="E3472" i="17"/>
  <c r="F3472" i="17"/>
  <c r="D3472" i="17"/>
  <c r="G3472" i="17"/>
  <c r="H3472" i="17"/>
  <c r="I3472" i="17"/>
  <c r="E3473" i="17"/>
  <c r="F3473" i="17"/>
  <c r="D3473" i="17"/>
  <c r="G3473" i="17"/>
  <c r="H3473" i="17"/>
  <c r="I3473" i="17"/>
  <c r="E3474" i="17"/>
  <c r="F3474" i="17"/>
  <c r="D3474" i="17"/>
  <c r="G3474" i="17"/>
  <c r="H3474" i="17"/>
  <c r="I3474" i="17"/>
  <c r="E3475" i="17"/>
  <c r="F3475" i="17"/>
  <c r="D3475" i="17"/>
  <c r="G3475" i="17"/>
  <c r="H3475" i="17"/>
  <c r="I3475" i="17"/>
  <c r="E3476" i="17"/>
  <c r="F3476" i="17"/>
  <c r="D3476" i="17"/>
  <c r="G3476" i="17"/>
  <c r="H3476" i="17"/>
  <c r="I3476" i="17"/>
  <c r="E3477" i="17"/>
  <c r="F3477" i="17"/>
  <c r="D3477" i="17"/>
  <c r="G3477" i="17"/>
  <c r="H3477" i="17"/>
  <c r="I3477" i="17"/>
  <c r="E3478" i="17"/>
  <c r="F3478" i="17"/>
  <c r="D3478" i="17"/>
  <c r="G3478" i="17"/>
  <c r="H3478" i="17"/>
  <c r="I3478" i="17"/>
  <c r="E3479" i="17"/>
  <c r="F3479" i="17"/>
  <c r="D3479" i="17"/>
  <c r="G3479" i="17"/>
  <c r="H3479" i="17"/>
  <c r="I3479" i="17"/>
  <c r="E3480" i="17"/>
  <c r="F3480" i="17"/>
  <c r="D3480" i="17"/>
  <c r="G3480" i="17"/>
  <c r="H3480" i="17"/>
  <c r="I3480" i="17"/>
  <c r="E3481" i="17"/>
  <c r="F3481" i="17"/>
  <c r="D3481" i="17"/>
  <c r="G3481" i="17"/>
  <c r="H3481" i="17"/>
  <c r="I3481" i="17"/>
  <c r="E3482" i="17"/>
  <c r="F3482" i="17"/>
  <c r="D3482" i="17"/>
  <c r="G3482" i="17"/>
  <c r="H3482" i="17"/>
  <c r="I3482" i="17"/>
  <c r="E3483" i="17"/>
  <c r="F3483" i="17"/>
  <c r="D3483" i="17"/>
  <c r="G3483" i="17"/>
  <c r="H3483" i="17"/>
  <c r="I3483" i="17"/>
  <c r="E3484" i="17"/>
  <c r="F3484" i="17"/>
  <c r="D3484" i="17"/>
  <c r="G3484" i="17"/>
  <c r="H3484" i="17"/>
  <c r="I3484" i="17"/>
  <c r="E3485" i="17"/>
  <c r="F3485" i="17"/>
  <c r="D3485" i="17"/>
  <c r="G3485" i="17"/>
  <c r="H3485" i="17"/>
  <c r="I3485" i="17"/>
  <c r="E3486" i="17"/>
  <c r="F3486" i="17"/>
  <c r="D3486" i="17"/>
  <c r="G3486" i="17"/>
  <c r="H3486" i="17"/>
  <c r="I3486" i="17"/>
  <c r="E3487" i="17"/>
  <c r="F3487" i="17"/>
  <c r="D3487" i="17"/>
  <c r="G3487" i="17"/>
  <c r="H3487" i="17"/>
  <c r="I3487" i="17"/>
  <c r="E3488" i="17"/>
  <c r="F3488" i="17"/>
  <c r="D3488" i="17"/>
  <c r="G3488" i="17"/>
  <c r="H3488" i="17"/>
  <c r="I3488" i="17"/>
  <c r="E3489" i="17"/>
  <c r="F3489" i="17"/>
  <c r="D3489" i="17"/>
  <c r="G3489" i="17"/>
  <c r="H3489" i="17"/>
  <c r="I3489" i="17"/>
  <c r="E3490" i="17"/>
  <c r="F3490" i="17"/>
  <c r="D3490" i="17"/>
  <c r="G3490" i="17"/>
  <c r="H3490" i="17"/>
  <c r="I3490" i="17"/>
  <c r="E3491" i="17"/>
  <c r="F3491" i="17"/>
  <c r="D3491" i="17"/>
  <c r="G3491" i="17"/>
  <c r="H3491" i="17"/>
  <c r="I3491" i="17"/>
  <c r="E3492" i="17"/>
  <c r="F3492" i="17"/>
  <c r="D3492" i="17"/>
  <c r="G3492" i="17"/>
  <c r="H3492" i="17"/>
  <c r="I3492" i="17"/>
  <c r="E3493" i="17"/>
  <c r="F3493" i="17"/>
  <c r="D3493" i="17"/>
  <c r="G3493" i="17"/>
  <c r="H3493" i="17"/>
  <c r="I3493" i="17"/>
  <c r="E3494" i="17"/>
  <c r="F3494" i="17"/>
  <c r="D3494" i="17"/>
  <c r="G3494" i="17"/>
  <c r="H3494" i="17"/>
  <c r="I3494" i="17"/>
  <c r="E3495" i="17"/>
  <c r="F3495" i="17"/>
  <c r="D3495" i="17"/>
  <c r="G3495" i="17"/>
  <c r="H3495" i="17"/>
  <c r="I3495" i="17"/>
  <c r="E3496" i="17"/>
  <c r="F3496" i="17"/>
  <c r="D3496" i="17"/>
  <c r="G3496" i="17"/>
  <c r="H3496" i="17"/>
  <c r="I3496" i="17"/>
  <c r="E3497" i="17"/>
  <c r="F3497" i="17"/>
  <c r="D3497" i="17"/>
  <c r="G3497" i="17"/>
  <c r="H3497" i="17"/>
  <c r="I3497" i="17"/>
  <c r="E3498" i="17"/>
  <c r="F3498" i="17"/>
  <c r="D3498" i="17"/>
  <c r="G3498" i="17"/>
  <c r="H3498" i="17"/>
  <c r="I3498" i="17"/>
  <c r="E3499" i="17"/>
  <c r="F3499" i="17"/>
  <c r="D3499" i="17"/>
  <c r="G3499" i="17"/>
  <c r="H3499" i="17"/>
  <c r="I3499" i="17"/>
  <c r="E3500" i="17"/>
  <c r="F3500" i="17"/>
  <c r="D3500" i="17"/>
  <c r="G3500" i="17"/>
  <c r="H3500" i="17"/>
  <c r="I3500" i="17"/>
  <c r="E3501" i="17"/>
  <c r="F3501" i="17"/>
  <c r="D3501" i="17"/>
  <c r="G3501" i="17"/>
  <c r="H3501" i="17"/>
  <c r="I3501" i="17"/>
  <c r="E3502" i="17"/>
  <c r="F3502" i="17"/>
  <c r="D3502" i="17"/>
  <c r="G3502" i="17"/>
  <c r="H3502" i="17"/>
  <c r="I3502" i="17"/>
  <c r="E3503" i="17"/>
  <c r="F3503" i="17"/>
  <c r="D3503" i="17"/>
  <c r="G3503" i="17"/>
  <c r="H3503" i="17"/>
  <c r="I3503" i="17"/>
  <c r="E3504" i="17"/>
  <c r="F3504" i="17"/>
  <c r="D3504" i="17"/>
  <c r="G3504" i="17"/>
  <c r="H3504" i="17"/>
  <c r="I3504" i="17"/>
  <c r="E3505" i="17"/>
  <c r="F3505" i="17"/>
  <c r="D3505" i="17"/>
  <c r="G3505" i="17"/>
  <c r="H3505" i="17"/>
  <c r="I3505" i="17"/>
  <c r="E3506" i="17"/>
  <c r="F3506" i="17"/>
  <c r="D3506" i="17"/>
  <c r="G3506" i="17"/>
  <c r="H3506" i="17"/>
  <c r="I3506" i="17"/>
  <c r="E3507" i="17"/>
  <c r="F3507" i="17"/>
  <c r="D3507" i="17"/>
  <c r="G3507" i="17"/>
  <c r="H3507" i="17"/>
  <c r="I3507" i="17"/>
  <c r="E3508" i="17"/>
  <c r="F3508" i="17"/>
  <c r="D3508" i="17"/>
  <c r="G3508" i="17"/>
  <c r="H3508" i="17"/>
  <c r="I3508" i="17"/>
  <c r="E3509" i="17"/>
  <c r="F3509" i="17"/>
  <c r="D3509" i="17"/>
  <c r="G3509" i="17"/>
  <c r="H3509" i="17"/>
  <c r="I3509" i="17"/>
  <c r="E3510" i="17"/>
  <c r="F3510" i="17"/>
  <c r="D3510" i="17"/>
  <c r="G3510" i="17"/>
  <c r="H3510" i="17"/>
  <c r="I3510" i="17"/>
  <c r="E3511" i="17"/>
  <c r="F3511" i="17"/>
  <c r="D3511" i="17"/>
  <c r="G3511" i="17"/>
  <c r="H3511" i="17"/>
  <c r="I3511" i="17"/>
  <c r="E3512" i="17"/>
  <c r="F3512" i="17"/>
  <c r="D3512" i="17"/>
  <c r="G3512" i="17"/>
  <c r="H3512" i="17"/>
  <c r="I3512" i="17"/>
  <c r="E3513" i="17"/>
  <c r="F3513" i="17"/>
  <c r="D3513" i="17"/>
  <c r="G3513" i="17"/>
  <c r="H3513" i="17"/>
  <c r="I3513" i="17"/>
  <c r="E3514" i="17"/>
  <c r="F3514" i="17"/>
  <c r="D3514" i="17"/>
  <c r="G3514" i="17"/>
  <c r="H3514" i="17"/>
  <c r="I3514" i="17"/>
  <c r="E3515" i="17"/>
  <c r="F3515" i="17"/>
  <c r="D3515" i="17"/>
  <c r="G3515" i="17"/>
  <c r="H3515" i="17"/>
  <c r="I3515" i="17"/>
  <c r="E3516" i="17"/>
  <c r="F3516" i="17"/>
  <c r="D3516" i="17"/>
  <c r="G3516" i="17"/>
  <c r="H3516" i="17"/>
  <c r="I3516" i="17"/>
  <c r="E3517" i="17"/>
  <c r="F3517" i="17"/>
  <c r="D3517" i="17"/>
  <c r="G3517" i="17"/>
  <c r="H3517" i="17"/>
  <c r="I3517" i="17"/>
  <c r="E3518" i="17"/>
  <c r="F3518" i="17"/>
  <c r="D3518" i="17"/>
  <c r="G3518" i="17"/>
  <c r="H3518" i="17"/>
  <c r="I3518" i="17"/>
  <c r="E3519" i="17"/>
  <c r="F3519" i="17"/>
  <c r="D3519" i="17"/>
  <c r="G3519" i="17"/>
  <c r="H3519" i="17"/>
  <c r="I3519" i="17"/>
  <c r="E3520" i="17"/>
  <c r="F3520" i="17"/>
  <c r="D3520" i="17"/>
  <c r="G3520" i="17"/>
  <c r="H3520" i="17"/>
  <c r="I3520" i="17"/>
  <c r="E3521" i="17"/>
  <c r="F3521" i="17"/>
  <c r="D3521" i="17"/>
  <c r="G3521" i="17"/>
  <c r="H3521" i="17"/>
  <c r="I3521" i="17"/>
  <c r="E3522" i="17"/>
  <c r="F3522" i="17"/>
  <c r="D3522" i="17"/>
  <c r="G3522" i="17"/>
  <c r="H3522" i="17"/>
  <c r="I3522" i="17"/>
  <c r="E3523" i="17"/>
  <c r="F3523" i="17"/>
  <c r="D3523" i="17"/>
  <c r="G3523" i="17"/>
  <c r="H3523" i="17"/>
  <c r="I3523" i="17"/>
  <c r="E3524" i="17"/>
  <c r="F3524" i="17"/>
  <c r="D3524" i="17"/>
  <c r="G3524" i="17"/>
  <c r="H3524" i="17"/>
  <c r="I3524" i="17"/>
  <c r="E3525" i="17"/>
  <c r="F3525" i="17"/>
  <c r="D3525" i="17"/>
  <c r="G3525" i="17"/>
  <c r="H3525" i="17"/>
  <c r="I3525" i="17"/>
  <c r="E3526" i="17"/>
  <c r="F3526" i="17"/>
  <c r="D3526" i="17"/>
  <c r="G3526" i="17"/>
  <c r="H3526" i="17"/>
  <c r="I3526" i="17"/>
  <c r="E3527" i="17"/>
  <c r="F3527" i="17"/>
  <c r="D3527" i="17"/>
  <c r="G3527" i="17"/>
  <c r="H3527" i="17"/>
  <c r="I3527" i="17"/>
  <c r="E3528" i="17"/>
  <c r="F3528" i="17"/>
  <c r="D3528" i="17"/>
  <c r="G3528" i="17"/>
  <c r="H3528" i="17"/>
  <c r="I3528" i="17"/>
  <c r="E3529" i="17"/>
  <c r="F3529" i="17"/>
  <c r="D3529" i="17"/>
  <c r="G3529" i="17"/>
  <c r="H3529" i="17"/>
  <c r="I3529" i="17"/>
  <c r="E3530" i="17"/>
  <c r="F3530" i="17"/>
  <c r="D3530" i="17"/>
  <c r="G3530" i="17"/>
  <c r="H3530" i="17"/>
  <c r="I3530" i="17"/>
  <c r="E3531" i="17"/>
  <c r="F3531" i="17"/>
  <c r="D3531" i="17"/>
  <c r="G3531" i="17"/>
  <c r="H3531" i="17"/>
  <c r="I3531" i="17"/>
  <c r="E3532" i="17"/>
  <c r="F3532" i="17"/>
  <c r="D3532" i="17"/>
  <c r="G3532" i="17"/>
  <c r="H3532" i="17"/>
  <c r="I3532" i="17"/>
  <c r="E3533" i="17"/>
  <c r="F3533" i="17"/>
  <c r="D3533" i="17"/>
  <c r="G3533" i="17"/>
  <c r="H3533" i="17"/>
  <c r="I3533" i="17"/>
  <c r="E3534" i="17"/>
  <c r="F3534" i="17"/>
  <c r="D3534" i="17"/>
  <c r="G3534" i="17"/>
  <c r="H3534" i="17"/>
  <c r="I3534" i="17"/>
  <c r="E3535" i="17"/>
  <c r="F3535" i="17"/>
  <c r="D3535" i="17"/>
  <c r="G3535" i="17"/>
  <c r="H3535" i="17"/>
  <c r="I3535" i="17"/>
  <c r="E3536" i="17"/>
  <c r="F3536" i="17"/>
  <c r="D3536" i="17"/>
  <c r="G3536" i="17"/>
  <c r="H3536" i="17"/>
  <c r="I3536" i="17"/>
  <c r="E3537" i="17"/>
  <c r="F3537" i="17"/>
  <c r="D3537" i="17"/>
  <c r="G3537" i="17"/>
  <c r="H3537" i="17"/>
  <c r="I3537" i="17"/>
  <c r="E3538" i="17"/>
  <c r="F3538" i="17"/>
  <c r="D3538" i="17"/>
  <c r="G3538" i="17"/>
  <c r="H3538" i="17"/>
  <c r="I3538" i="17"/>
  <c r="E3539" i="17"/>
  <c r="F3539" i="17"/>
  <c r="D3539" i="17"/>
  <c r="G3539" i="17"/>
  <c r="H3539" i="17"/>
  <c r="I3539" i="17"/>
  <c r="E3540" i="17"/>
  <c r="F3540" i="17"/>
  <c r="D3540" i="17"/>
  <c r="G3540" i="17"/>
  <c r="H3540" i="17"/>
  <c r="I3540" i="17"/>
  <c r="E3541" i="17"/>
  <c r="F3541" i="17"/>
  <c r="D3541" i="17"/>
  <c r="G3541" i="17"/>
  <c r="H3541" i="17"/>
  <c r="I3541" i="17"/>
  <c r="E3542" i="17"/>
  <c r="F3542" i="17"/>
  <c r="D3542" i="17"/>
  <c r="G3542" i="17"/>
  <c r="H3542" i="17"/>
  <c r="I3542" i="17"/>
  <c r="E3543" i="17"/>
  <c r="F3543" i="17"/>
  <c r="D3543" i="17"/>
  <c r="G3543" i="17"/>
  <c r="H3543" i="17"/>
  <c r="I3543" i="17"/>
  <c r="E3544" i="17"/>
  <c r="F3544" i="17"/>
  <c r="D3544" i="17"/>
  <c r="G3544" i="17"/>
  <c r="H3544" i="17"/>
  <c r="I3544" i="17"/>
  <c r="E3545" i="17"/>
  <c r="F3545" i="17"/>
  <c r="D3545" i="17"/>
  <c r="G3545" i="17"/>
  <c r="H3545" i="17"/>
  <c r="I3545" i="17"/>
  <c r="E3546" i="17"/>
  <c r="F3546" i="17"/>
  <c r="D3546" i="17"/>
  <c r="G3546" i="17"/>
  <c r="H3546" i="17"/>
  <c r="I3546" i="17"/>
  <c r="E3547" i="17"/>
  <c r="F3547" i="17"/>
  <c r="D3547" i="17"/>
  <c r="G3547" i="17"/>
  <c r="H3547" i="17"/>
  <c r="I3547" i="17"/>
  <c r="E3548" i="17"/>
  <c r="F3548" i="17"/>
  <c r="D3548" i="17"/>
  <c r="G3548" i="17"/>
  <c r="H3548" i="17"/>
  <c r="I3548" i="17"/>
  <c r="E3549" i="17"/>
  <c r="F3549" i="17"/>
  <c r="D3549" i="17"/>
  <c r="G3549" i="17"/>
  <c r="H3549" i="17"/>
  <c r="I3549" i="17"/>
  <c r="E3550" i="17"/>
  <c r="F3550" i="17"/>
  <c r="D3550" i="17"/>
  <c r="G3550" i="17"/>
  <c r="H3550" i="17"/>
  <c r="I3550" i="17"/>
  <c r="E3551" i="17"/>
  <c r="F3551" i="17"/>
  <c r="D3551" i="17"/>
  <c r="G3551" i="17"/>
  <c r="H3551" i="17"/>
  <c r="I3551" i="17"/>
  <c r="E3552" i="17"/>
  <c r="F3552" i="17"/>
  <c r="D3552" i="17"/>
  <c r="G3552" i="17"/>
  <c r="H3552" i="17"/>
  <c r="I3552" i="17"/>
  <c r="E3553" i="17"/>
  <c r="F3553" i="17"/>
  <c r="D3553" i="17"/>
  <c r="G3553" i="17"/>
  <c r="H3553" i="17"/>
  <c r="I3553" i="17"/>
  <c r="E3554" i="17"/>
  <c r="F3554" i="17"/>
  <c r="D3554" i="17"/>
  <c r="G3554" i="17"/>
  <c r="H3554" i="17"/>
  <c r="I3554" i="17"/>
  <c r="E3555" i="17"/>
  <c r="F3555" i="17"/>
  <c r="D3555" i="17"/>
  <c r="G3555" i="17"/>
  <c r="H3555" i="17"/>
  <c r="I3555" i="17"/>
  <c r="E3556" i="17"/>
  <c r="F3556" i="17"/>
  <c r="D3556" i="17"/>
  <c r="G3556" i="17"/>
  <c r="H3556" i="17"/>
  <c r="I3556" i="17"/>
  <c r="E3557" i="17"/>
  <c r="F3557" i="17"/>
  <c r="D3557" i="17"/>
  <c r="G3557" i="17"/>
  <c r="H3557" i="17"/>
  <c r="I3557" i="17"/>
  <c r="E3558" i="17"/>
  <c r="F3558" i="17"/>
  <c r="D3558" i="17"/>
  <c r="G3558" i="17"/>
  <c r="H3558" i="17"/>
  <c r="I3558" i="17"/>
  <c r="E3559" i="17"/>
  <c r="F3559" i="17"/>
  <c r="D3559" i="17"/>
  <c r="G3559" i="17"/>
  <c r="H3559" i="17"/>
  <c r="I3559" i="17"/>
  <c r="E3560" i="17"/>
  <c r="F3560" i="17"/>
  <c r="D3560" i="17"/>
  <c r="G3560" i="17"/>
  <c r="H3560" i="17"/>
  <c r="I3560" i="17"/>
  <c r="E3561" i="17"/>
  <c r="F3561" i="17"/>
  <c r="D3561" i="17"/>
  <c r="G3561" i="17"/>
  <c r="H3561" i="17"/>
  <c r="I3561" i="17"/>
  <c r="E3562" i="17"/>
  <c r="F3562" i="17"/>
  <c r="D3562" i="17"/>
  <c r="G3562" i="17"/>
  <c r="H3562" i="17"/>
  <c r="I3562" i="17"/>
  <c r="E3563" i="17"/>
  <c r="F3563" i="17"/>
  <c r="D3563" i="17"/>
  <c r="G3563" i="17"/>
  <c r="H3563" i="17"/>
  <c r="I3563" i="17"/>
  <c r="E3564" i="17"/>
  <c r="F3564" i="17"/>
  <c r="D3564" i="17"/>
  <c r="G3564" i="17"/>
  <c r="H3564" i="17"/>
  <c r="I3564" i="17"/>
  <c r="E3565" i="17"/>
  <c r="F3565" i="17"/>
  <c r="D3565" i="17"/>
  <c r="G3565" i="17"/>
  <c r="H3565" i="17"/>
  <c r="I3565" i="17"/>
  <c r="E3566" i="17"/>
  <c r="F3566" i="17"/>
  <c r="D3566" i="17"/>
  <c r="G3566" i="17"/>
  <c r="H3566" i="17"/>
  <c r="I3566" i="17"/>
  <c r="E3567" i="17"/>
  <c r="F3567" i="17"/>
  <c r="D3567" i="17"/>
  <c r="G3567" i="17"/>
  <c r="H3567" i="17"/>
  <c r="I3567" i="17"/>
  <c r="E3568" i="17"/>
  <c r="F3568" i="17"/>
  <c r="D3568" i="17"/>
  <c r="G3568" i="17"/>
  <c r="H3568" i="17"/>
  <c r="I3568" i="17"/>
  <c r="E3569" i="17"/>
  <c r="F3569" i="17"/>
  <c r="D3569" i="17"/>
  <c r="G3569" i="17"/>
  <c r="H3569" i="17"/>
  <c r="I3569" i="17"/>
  <c r="E3570" i="17"/>
  <c r="F3570" i="17"/>
  <c r="D3570" i="17"/>
  <c r="G3570" i="17"/>
  <c r="H3570" i="17"/>
  <c r="I3570" i="17"/>
  <c r="E3571" i="17"/>
  <c r="F3571" i="17"/>
  <c r="D3571" i="17"/>
  <c r="G3571" i="17"/>
  <c r="H3571" i="17"/>
  <c r="I3571" i="17"/>
  <c r="E3572" i="17"/>
  <c r="F3572" i="17"/>
  <c r="D3572" i="17"/>
  <c r="G3572" i="17"/>
  <c r="H3572" i="17"/>
  <c r="I3572" i="17"/>
  <c r="E3573" i="17"/>
  <c r="F3573" i="17"/>
  <c r="D3573" i="17"/>
  <c r="G3573" i="17"/>
  <c r="H3573" i="17"/>
  <c r="I3573" i="17"/>
  <c r="E3574" i="17"/>
  <c r="F3574" i="17"/>
  <c r="D3574" i="17"/>
  <c r="G3574" i="17"/>
  <c r="H3574" i="17"/>
  <c r="I3574" i="17"/>
  <c r="E3575" i="17"/>
  <c r="F3575" i="17"/>
  <c r="D3575" i="17"/>
  <c r="G3575" i="17"/>
  <c r="H3575" i="17"/>
  <c r="I3575" i="17"/>
  <c r="E3576" i="17"/>
  <c r="F3576" i="17"/>
  <c r="D3576" i="17"/>
  <c r="G3576" i="17"/>
  <c r="H3576" i="17"/>
  <c r="I3576" i="17"/>
  <c r="E3577" i="17"/>
  <c r="F3577" i="17"/>
  <c r="D3577" i="17"/>
  <c r="G3577" i="17"/>
  <c r="H3577" i="17"/>
  <c r="I3577" i="17"/>
  <c r="E3578" i="17"/>
  <c r="F3578" i="17"/>
  <c r="D3578" i="17"/>
  <c r="G3578" i="17"/>
  <c r="H3578" i="17"/>
  <c r="I3578" i="17"/>
  <c r="E3579" i="17"/>
  <c r="F3579" i="17"/>
  <c r="D3579" i="17"/>
  <c r="G3579" i="17"/>
  <c r="H3579" i="17"/>
  <c r="I3579" i="17"/>
  <c r="E3580" i="17"/>
  <c r="F3580" i="17"/>
  <c r="D3580" i="17"/>
  <c r="G3580" i="17"/>
  <c r="H3580" i="17"/>
  <c r="I3580" i="17"/>
  <c r="E3581" i="17"/>
  <c r="F3581" i="17"/>
  <c r="D3581" i="17"/>
  <c r="G3581" i="17"/>
  <c r="H3581" i="17"/>
  <c r="I3581" i="17"/>
  <c r="E3582" i="17"/>
  <c r="F3582" i="17"/>
  <c r="D3582" i="17"/>
  <c r="G3582" i="17"/>
  <c r="H3582" i="17"/>
  <c r="I3582" i="17"/>
  <c r="E3583" i="17"/>
  <c r="F3583" i="17"/>
  <c r="D3583" i="17"/>
  <c r="G3583" i="17"/>
  <c r="H3583" i="17"/>
  <c r="I3583" i="17"/>
  <c r="E3584" i="17"/>
  <c r="F3584" i="17"/>
  <c r="D3584" i="17"/>
  <c r="G3584" i="17"/>
  <c r="H3584" i="17"/>
  <c r="I3584" i="17"/>
  <c r="E3585" i="17"/>
  <c r="F3585" i="17"/>
  <c r="D3585" i="17"/>
  <c r="G3585" i="17"/>
  <c r="H3585" i="17"/>
  <c r="I3585" i="17"/>
  <c r="E3586" i="17"/>
  <c r="F3586" i="17"/>
  <c r="D3586" i="17"/>
  <c r="G3586" i="17"/>
  <c r="H3586" i="17"/>
  <c r="I3586" i="17"/>
  <c r="E3587" i="17"/>
  <c r="F3587" i="17"/>
  <c r="D3587" i="17"/>
  <c r="G3587" i="17"/>
  <c r="H3587" i="17"/>
  <c r="I3587" i="17"/>
  <c r="E3588" i="17"/>
  <c r="F3588" i="17"/>
  <c r="D3588" i="17"/>
  <c r="G3588" i="17"/>
  <c r="H3588" i="17"/>
  <c r="I3588" i="17"/>
  <c r="E3589" i="17"/>
  <c r="F3589" i="17"/>
  <c r="D3589" i="17"/>
  <c r="G3589" i="17"/>
  <c r="H3589" i="17"/>
  <c r="I3589" i="17"/>
  <c r="E3590" i="17"/>
  <c r="F3590" i="17"/>
  <c r="D3590" i="17"/>
  <c r="G3590" i="17"/>
  <c r="H3590" i="17"/>
  <c r="I3590" i="17"/>
  <c r="E3591" i="17"/>
  <c r="F3591" i="17"/>
  <c r="D3591" i="17"/>
  <c r="G3591" i="17"/>
  <c r="H3591" i="17"/>
  <c r="I3591" i="17"/>
  <c r="E3592" i="17"/>
  <c r="F3592" i="17"/>
  <c r="D3592" i="17"/>
  <c r="G3592" i="17"/>
  <c r="H3592" i="17"/>
  <c r="I3592" i="17"/>
  <c r="E3593" i="17"/>
  <c r="F3593" i="17"/>
  <c r="D3593" i="17"/>
  <c r="G3593" i="17"/>
  <c r="H3593" i="17"/>
  <c r="I3593" i="17"/>
  <c r="E3594" i="17"/>
  <c r="F3594" i="17"/>
  <c r="D3594" i="17"/>
  <c r="G3594" i="17"/>
  <c r="H3594" i="17"/>
  <c r="I3594" i="17"/>
  <c r="E3595" i="17"/>
  <c r="F3595" i="17"/>
  <c r="D3595" i="17"/>
  <c r="G3595" i="17"/>
  <c r="H3595" i="17"/>
  <c r="I3595" i="17"/>
  <c r="E3596" i="17"/>
  <c r="F3596" i="17"/>
  <c r="D3596" i="17"/>
  <c r="G3596" i="17"/>
  <c r="H3596" i="17"/>
  <c r="I3596" i="17"/>
  <c r="E3597" i="17"/>
  <c r="F3597" i="17"/>
  <c r="D3597" i="17"/>
  <c r="G3597" i="17"/>
  <c r="H3597" i="17"/>
  <c r="I3597" i="17"/>
  <c r="E3598" i="17"/>
  <c r="F3598" i="17"/>
  <c r="D3598" i="17"/>
  <c r="G3598" i="17"/>
  <c r="H3598" i="17"/>
  <c r="I3598" i="17"/>
  <c r="E3599" i="17"/>
  <c r="F3599" i="17"/>
  <c r="D3599" i="17"/>
  <c r="G3599" i="17"/>
  <c r="H3599" i="17"/>
  <c r="I3599" i="17"/>
  <c r="E3600" i="17"/>
  <c r="F3600" i="17"/>
  <c r="D3600" i="17"/>
  <c r="G3600" i="17"/>
  <c r="H3600" i="17"/>
  <c r="I3600" i="17"/>
  <c r="E3601" i="17"/>
  <c r="F3601" i="17"/>
  <c r="D3601" i="17"/>
  <c r="G3601" i="17"/>
  <c r="H3601" i="17"/>
  <c r="I3601" i="17"/>
  <c r="E3602" i="17"/>
  <c r="F3602" i="17"/>
  <c r="D3602" i="17"/>
  <c r="G3602" i="17"/>
  <c r="H3602" i="17"/>
  <c r="I3602" i="17"/>
  <c r="E3603" i="17"/>
  <c r="F3603" i="17"/>
  <c r="D3603" i="17"/>
  <c r="G3603" i="17"/>
  <c r="H3603" i="17"/>
  <c r="I3603" i="17"/>
  <c r="E3604" i="17"/>
  <c r="F3604" i="17"/>
  <c r="D3604" i="17"/>
  <c r="G3604" i="17"/>
  <c r="H3604" i="17"/>
  <c r="I3604" i="17"/>
  <c r="E3605" i="17"/>
  <c r="F3605" i="17"/>
  <c r="D3605" i="17"/>
  <c r="G3605" i="17"/>
  <c r="H3605" i="17"/>
  <c r="I3605" i="17"/>
  <c r="E3606" i="17"/>
  <c r="F3606" i="17"/>
  <c r="D3606" i="17"/>
  <c r="G3606" i="17"/>
  <c r="H3606" i="17"/>
  <c r="I3606" i="17"/>
  <c r="E3607" i="17"/>
  <c r="F3607" i="17"/>
  <c r="D3607" i="17"/>
  <c r="G3607" i="17"/>
  <c r="H3607" i="17"/>
  <c r="I3607" i="17"/>
  <c r="E3608" i="17"/>
  <c r="F3608" i="17"/>
  <c r="D3608" i="17"/>
  <c r="G3608" i="17"/>
  <c r="H3608" i="17"/>
  <c r="I3608" i="17"/>
  <c r="E3609" i="17"/>
  <c r="F3609" i="17"/>
  <c r="D3609" i="17"/>
  <c r="G3609" i="17"/>
  <c r="H3609" i="17"/>
  <c r="I3609" i="17"/>
  <c r="E3610" i="17"/>
  <c r="F3610" i="17"/>
  <c r="D3610" i="17"/>
  <c r="G3610" i="17"/>
  <c r="H3610" i="17"/>
  <c r="I3610" i="17"/>
  <c r="E3611" i="17"/>
  <c r="F3611" i="17"/>
  <c r="D3611" i="17"/>
  <c r="G3611" i="17"/>
  <c r="H3611" i="17"/>
  <c r="I3611" i="17"/>
  <c r="E3612" i="17"/>
  <c r="F3612" i="17"/>
  <c r="D3612" i="17"/>
  <c r="G3612" i="17"/>
  <c r="H3612" i="17"/>
  <c r="I3612" i="17"/>
  <c r="E3613" i="17"/>
  <c r="F3613" i="17"/>
  <c r="D3613" i="17"/>
  <c r="G3613" i="17"/>
  <c r="H3613" i="17"/>
  <c r="I3613" i="17"/>
  <c r="E3614" i="17"/>
  <c r="F3614" i="17"/>
  <c r="D3614" i="17"/>
  <c r="G3614" i="17"/>
  <c r="H3614" i="17"/>
  <c r="I3614" i="17"/>
  <c r="E3615" i="17"/>
  <c r="F3615" i="17"/>
  <c r="D3615" i="17"/>
  <c r="G3615" i="17"/>
  <c r="H3615" i="17"/>
  <c r="I3615" i="17"/>
  <c r="E3616" i="17"/>
  <c r="F3616" i="17"/>
  <c r="D3616" i="17"/>
  <c r="G3616" i="17"/>
  <c r="H3616" i="17"/>
  <c r="I3616" i="17"/>
  <c r="E3617" i="17"/>
  <c r="F3617" i="17"/>
  <c r="D3617" i="17"/>
  <c r="G3617" i="17"/>
  <c r="H3617" i="17"/>
  <c r="I3617" i="17"/>
  <c r="E3618" i="17"/>
  <c r="F3618" i="17"/>
  <c r="D3618" i="17"/>
  <c r="G3618" i="17"/>
  <c r="H3618" i="17"/>
  <c r="I3618" i="17"/>
  <c r="E3619" i="17"/>
  <c r="F3619" i="17"/>
  <c r="D3619" i="17"/>
  <c r="G3619" i="17"/>
  <c r="H3619" i="17"/>
  <c r="I3619" i="17"/>
  <c r="E3620" i="17"/>
  <c r="F3620" i="17"/>
  <c r="D3620" i="17"/>
  <c r="G3620" i="17"/>
  <c r="H3620" i="17"/>
  <c r="I3620" i="17"/>
  <c r="E3621" i="17"/>
  <c r="F3621" i="17"/>
  <c r="D3621" i="17"/>
  <c r="G3621" i="17"/>
  <c r="H3621" i="17"/>
  <c r="I3621" i="17"/>
  <c r="E3622" i="17"/>
  <c r="F3622" i="17"/>
  <c r="D3622" i="17"/>
  <c r="G3622" i="17"/>
  <c r="H3622" i="17"/>
  <c r="I3622" i="17"/>
  <c r="E3623" i="17"/>
  <c r="F3623" i="17"/>
  <c r="D3623" i="17"/>
  <c r="G3623" i="17"/>
  <c r="H3623" i="17"/>
  <c r="I3623" i="17"/>
  <c r="E3624" i="17"/>
  <c r="F3624" i="17"/>
  <c r="D3624" i="17"/>
  <c r="G3624" i="17"/>
  <c r="H3624" i="17"/>
  <c r="I3624" i="17"/>
  <c r="E3625" i="17"/>
  <c r="F3625" i="17"/>
  <c r="D3625" i="17"/>
  <c r="G3625" i="17"/>
  <c r="H3625" i="17"/>
  <c r="I3625" i="17"/>
  <c r="E3626" i="17"/>
  <c r="F3626" i="17"/>
  <c r="D3626" i="17"/>
  <c r="G3626" i="17"/>
  <c r="H3626" i="17"/>
  <c r="I3626" i="17"/>
  <c r="E3627" i="17"/>
  <c r="F3627" i="17"/>
  <c r="D3627" i="17"/>
  <c r="G3627" i="17"/>
  <c r="H3627" i="17"/>
  <c r="I3627" i="17"/>
  <c r="E3628" i="17"/>
  <c r="F3628" i="17"/>
  <c r="D3628" i="17"/>
  <c r="G3628" i="17"/>
  <c r="H3628" i="17"/>
  <c r="I3628" i="17"/>
  <c r="E3629" i="17"/>
  <c r="F3629" i="17"/>
  <c r="D3629" i="17"/>
  <c r="G3629" i="17"/>
  <c r="H3629" i="17"/>
  <c r="I3629" i="17"/>
  <c r="E3630" i="17"/>
  <c r="F3630" i="17"/>
  <c r="D3630" i="17"/>
  <c r="G3630" i="17"/>
  <c r="H3630" i="17"/>
  <c r="I3630" i="17"/>
  <c r="E3631" i="17"/>
  <c r="F3631" i="17"/>
  <c r="D3631" i="17"/>
  <c r="G3631" i="17"/>
  <c r="H3631" i="17"/>
  <c r="I3631" i="17"/>
  <c r="E3632" i="17"/>
  <c r="F3632" i="17"/>
  <c r="D3632" i="17"/>
  <c r="G3632" i="17"/>
  <c r="H3632" i="17"/>
  <c r="I3632" i="17"/>
  <c r="E3633" i="17"/>
  <c r="F3633" i="17"/>
  <c r="D3633" i="17"/>
  <c r="G3633" i="17"/>
  <c r="H3633" i="17"/>
  <c r="I3633" i="17"/>
  <c r="E3634" i="17"/>
  <c r="F3634" i="17"/>
  <c r="D3634" i="17"/>
  <c r="G3634" i="17"/>
  <c r="H3634" i="17"/>
  <c r="I3634" i="17"/>
  <c r="E3635" i="17"/>
  <c r="F3635" i="17"/>
  <c r="D3635" i="17"/>
  <c r="G3635" i="17"/>
  <c r="H3635" i="17"/>
  <c r="I3635" i="17"/>
  <c r="E3636" i="17"/>
  <c r="F3636" i="17"/>
  <c r="D3636" i="17"/>
  <c r="G3636" i="17"/>
  <c r="H3636" i="17"/>
  <c r="I3636" i="17"/>
  <c r="E3637" i="17"/>
  <c r="F3637" i="17"/>
  <c r="D3637" i="17"/>
  <c r="G3637" i="17"/>
  <c r="H3637" i="17"/>
  <c r="I3637" i="17"/>
  <c r="E3638" i="17"/>
  <c r="F3638" i="17"/>
  <c r="D3638" i="17"/>
  <c r="G3638" i="17"/>
  <c r="H3638" i="17"/>
  <c r="I3638" i="17"/>
  <c r="E3639" i="17"/>
  <c r="F3639" i="17"/>
  <c r="D3639" i="17"/>
  <c r="G3639" i="17"/>
  <c r="H3639" i="17"/>
  <c r="I3639" i="17"/>
  <c r="E3640" i="17"/>
  <c r="F3640" i="17"/>
  <c r="D3640" i="17"/>
  <c r="G3640" i="17"/>
  <c r="H3640" i="17"/>
  <c r="I3640" i="17"/>
  <c r="E3641" i="17"/>
  <c r="F3641" i="17"/>
  <c r="D3641" i="17"/>
  <c r="G3641" i="17"/>
  <c r="H3641" i="17"/>
  <c r="I3641" i="17"/>
  <c r="E3642" i="17"/>
  <c r="F3642" i="17"/>
  <c r="D3642" i="17"/>
  <c r="G3642" i="17"/>
  <c r="H3642" i="17"/>
  <c r="I3642" i="17"/>
  <c r="E3643" i="17"/>
  <c r="F3643" i="17"/>
  <c r="D3643" i="17"/>
  <c r="G3643" i="17"/>
  <c r="H3643" i="17"/>
  <c r="I3643" i="17"/>
  <c r="E3644" i="17"/>
  <c r="F3644" i="17"/>
  <c r="D3644" i="17"/>
  <c r="G3644" i="17"/>
  <c r="H3644" i="17"/>
  <c r="I3644" i="17"/>
  <c r="E3645" i="17"/>
  <c r="F3645" i="17"/>
  <c r="D3645" i="17"/>
  <c r="G3645" i="17"/>
  <c r="H3645" i="17"/>
  <c r="I3645" i="17"/>
  <c r="E3646" i="17"/>
  <c r="F3646" i="17"/>
  <c r="D3646" i="17"/>
  <c r="G3646" i="17"/>
  <c r="H3646" i="17"/>
  <c r="I3646" i="17"/>
  <c r="E3647" i="17"/>
  <c r="F3647" i="17"/>
  <c r="D3647" i="17"/>
  <c r="G3647" i="17"/>
  <c r="H3647" i="17"/>
  <c r="I3647" i="17"/>
  <c r="E3648" i="17"/>
  <c r="F3648" i="17"/>
  <c r="D3648" i="17"/>
  <c r="G3648" i="17"/>
  <c r="H3648" i="17"/>
  <c r="I3648" i="17"/>
  <c r="E3649" i="17"/>
  <c r="F3649" i="17"/>
  <c r="D3649" i="17"/>
  <c r="G3649" i="17"/>
  <c r="H3649" i="17"/>
  <c r="I3649" i="17"/>
  <c r="E3650" i="17"/>
  <c r="F3650" i="17"/>
  <c r="D3650" i="17"/>
  <c r="G3650" i="17"/>
  <c r="H3650" i="17"/>
  <c r="I3650" i="17"/>
  <c r="E3651" i="17"/>
  <c r="F3651" i="17"/>
  <c r="D3651" i="17"/>
  <c r="G3651" i="17"/>
  <c r="H3651" i="17"/>
  <c r="I3651" i="17"/>
  <c r="E3652" i="17"/>
  <c r="F3652" i="17"/>
  <c r="D3652" i="17"/>
  <c r="G3652" i="17"/>
  <c r="H3652" i="17"/>
  <c r="I3652" i="17"/>
  <c r="E3653" i="17"/>
  <c r="F3653" i="17"/>
  <c r="D3653" i="17"/>
  <c r="G3653" i="17"/>
  <c r="H3653" i="17"/>
  <c r="I3653" i="17"/>
  <c r="E3654" i="17"/>
  <c r="F3654" i="17"/>
  <c r="D3654" i="17"/>
  <c r="G3654" i="17"/>
  <c r="H3654" i="17"/>
  <c r="I3654" i="17"/>
  <c r="E3655" i="17"/>
  <c r="F3655" i="17"/>
  <c r="D3655" i="17"/>
  <c r="G3655" i="17"/>
  <c r="H3655" i="17"/>
  <c r="I3655" i="17"/>
  <c r="E3656" i="17"/>
  <c r="F3656" i="17"/>
  <c r="D3656" i="17"/>
  <c r="G3656" i="17"/>
  <c r="H3656" i="17"/>
  <c r="I3656" i="17"/>
  <c r="E3657" i="17"/>
  <c r="F3657" i="17"/>
  <c r="D3657" i="17"/>
  <c r="G3657" i="17"/>
  <c r="H3657" i="17"/>
  <c r="I3657" i="17"/>
  <c r="E3658" i="17"/>
  <c r="F3658" i="17"/>
  <c r="D3658" i="17"/>
  <c r="G3658" i="17"/>
  <c r="H3658" i="17"/>
  <c r="I3658" i="17"/>
  <c r="E3659" i="17"/>
  <c r="F3659" i="17"/>
  <c r="D3659" i="17"/>
  <c r="G3659" i="17"/>
  <c r="H3659" i="17"/>
  <c r="I3659" i="17"/>
  <c r="E3660" i="17"/>
  <c r="F3660" i="17"/>
  <c r="D3660" i="17"/>
  <c r="G3660" i="17"/>
  <c r="H3660" i="17"/>
  <c r="I3660" i="17"/>
  <c r="E3661" i="17"/>
  <c r="F3661" i="17"/>
  <c r="D3661" i="17"/>
  <c r="G3661" i="17"/>
  <c r="H3661" i="17"/>
  <c r="I3661" i="17"/>
  <c r="E3662" i="17"/>
  <c r="F3662" i="17"/>
  <c r="D3662" i="17"/>
  <c r="G3662" i="17"/>
  <c r="H3662" i="17"/>
  <c r="I3662" i="17"/>
  <c r="E3663" i="17"/>
  <c r="F3663" i="17"/>
  <c r="D3663" i="17"/>
  <c r="G3663" i="17"/>
  <c r="H3663" i="17"/>
  <c r="I3663" i="17"/>
  <c r="E3664" i="17"/>
  <c r="F3664" i="17"/>
  <c r="D3664" i="17"/>
  <c r="G3664" i="17"/>
  <c r="H3664" i="17"/>
  <c r="I3664" i="17"/>
  <c r="E3665" i="17"/>
  <c r="F3665" i="17"/>
  <c r="D3665" i="17"/>
  <c r="G3665" i="17"/>
  <c r="H3665" i="17"/>
  <c r="I3665" i="17"/>
  <c r="E3666" i="17"/>
  <c r="F3666" i="17"/>
  <c r="D3666" i="17"/>
  <c r="G3666" i="17"/>
  <c r="H3666" i="17"/>
  <c r="I3666" i="17"/>
  <c r="E3667" i="17"/>
  <c r="F3667" i="17"/>
  <c r="D3667" i="17"/>
  <c r="G3667" i="17"/>
  <c r="H3667" i="17"/>
  <c r="I3667" i="17"/>
  <c r="E3668" i="17"/>
  <c r="F3668" i="17"/>
  <c r="D3668" i="17"/>
  <c r="G3668" i="17"/>
  <c r="H3668" i="17"/>
  <c r="I3668" i="17"/>
  <c r="E3669" i="17"/>
  <c r="F3669" i="17"/>
  <c r="D3669" i="17"/>
  <c r="G3669" i="17"/>
  <c r="H3669" i="17"/>
  <c r="I3669" i="17"/>
  <c r="E3670" i="17"/>
  <c r="F3670" i="17"/>
  <c r="D3670" i="17"/>
  <c r="G3670" i="17"/>
  <c r="H3670" i="17"/>
  <c r="I3670" i="17"/>
  <c r="E3671" i="17"/>
  <c r="F3671" i="17"/>
  <c r="D3671" i="17"/>
  <c r="G3671" i="17"/>
  <c r="H3671" i="17"/>
  <c r="I3671" i="17"/>
  <c r="E3672" i="17"/>
  <c r="F3672" i="17"/>
  <c r="D3672" i="17"/>
  <c r="G3672" i="17"/>
  <c r="H3672" i="17"/>
  <c r="I3672" i="17"/>
  <c r="E3673" i="17"/>
  <c r="F3673" i="17"/>
  <c r="D3673" i="17"/>
  <c r="G3673" i="17"/>
  <c r="H3673" i="17"/>
  <c r="I3673" i="17"/>
  <c r="E3674" i="17"/>
  <c r="F3674" i="17"/>
  <c r="D3674" i="17"/>
  <c r="G3674" i="17"/>
  <c r="H3674" i="17"/>
  <c r="I3674" i="17"/>
  <c r="E3675" i="17"/>
  <c r="F3675" i="17"/>
  <c r="D3675" i="17"/>
  <c r="G3675" i="17"/>
  <c r="H3675" i="17"/>
  <c r="I3675" i="17"/>
  <c r="E3676" i="17"/>
  <c r="F3676" i="17"/>
  <c r="D3676" i="17"/>
  <c r="G3676" i="17"/>
  <c r="H3676" i="17"/>
  <c r="I3676" i="17"/>
  <c r="E3677" i="17"/>
  <c r="F3677" i="17"/>
  <c r="D3677" i="17"/>
  <c r="G3677" i="17"/>
  <c r="H3677" i="17"/>
  <c r="I3677" i="17"/>
  <c r="E3678" i="17"/>
  <c r="F3678" i="17"/>
  <c r="D3678" i="17"/>
  <c r="G3678" i="17"/>
  <c r="H3678" i="17"/>
  <c r="I3678" i="17"/>
  <c r="E3679" i="17"/>
  <c r="F3679" i="17"/>
  <c r="D3679" i="17"/>
  <c r="G3679" i="17"/>
  <c r="H3679" i="17"/>
  <c r="I3679" i="17"/>
  <c r="E3680" i="17"/>
  <c r="F3680" i="17"/>
  <c r="D3680" i="17"/>
  <c r="G3680" i="17"/>
  <c r="H3680" i="17"/>
  <c r="I3680" i="17"/>
  <c r="E3681" i="17"/>
  <c r="F3681" i="17"/>
  <c r="D3681" i="17"/>
  <c r="G3681" i="17"/>
  <c r="H3681" i="17"/>
  <c r="I3681" i="17"/>
  <c r="E3682" i="17"/>
  <c r="F3682" i="17"/>
  <c r="D3682" i="17"/>
  <c r="G3682" i="17"/>
  <c r="H3682" i="17"/>
  <c r="I3682" i="17"/>
  <c r="E3683" i="17"/>
  <c r="F3683" i="17"/>
  <c r="D3683" i="17"/>
  <c r="G3683" i="17"/>
  <c r="H3683" i="17"/>
  <c r="I3683" i="17"/>
  <c r="E3684" i="17"/>
  <c r="F3684" i="17"/>
  <c r="D3684" i="17"/>
  <c r="G3684" i="17"/>
  <c r="H3684" i="17"/>
  <c r="I3684" i="17"/>
  <c r="E3685" i="17"/>
  <c r="F3685" i="17"/>
  <c r="D3685" i="17"/>
  <c r="G3685" i="17"/>
  <c r="H3685" i="17"/>
  <c r="I3685" i="17"/>
  <c r="E3686" i="17"/>
  <c r="F3686" i="17"/>
  <c r="D3686" i="17"/>
  <c r="G3686" i="17"/>
  <c r="H3686" i="17"/>
  <c r="I3686" i="17"/>
  <c r="E3687" i="17"/>
  <c r="F3687" i="17"/>
  <c r="D3687" i="17"/>
  <c r="G3687" i="17"/>
  <c r="H3687" i="17"/>
  <c r="I3687" i="17"/>
  <c r="E3688" i="17"/>
  <c r="F3688" i="17"/>
  <c r="D3688" i="17"/>
  <c r="G3688" i="17"/>
  <c r="H3688" i="17"/>
  <c r="I3688" i="17"/>
  <c r="E3689" i="17"/>
  <c r="F3689" i="17"/>
  <c r="D3689" i="17"/>
  <c r="G3689" i="17"/>
  <c r="H3689" i="17"/>
  <c r="I3689" i="17"/>
  <c r="E3690" i="17"/>
  <c r="F3690" i="17"/>
  <c r="D3690" i="17"/>
  <c r="G3690" i="17"/>
  <c r="H3690" i="17"/>
  <c r="I3690" i="17"/>
  <c r="E3691" i="17"/>
  <c r="F3691" i="17"/>
  <c r="D3691" i="17"/>
  <c r="G3691" i="17"/>
  <c r="H3691" i="17"/>
  <c r="I3691" i="17"/>
  <c r="E3692" i="17"/>
  <c r="F3692" i="17"/>
  <c r="D3692" i="17"/>
  <c r="G3692" i="17"/>
  <c r="H3692" i="17"/>
  <c r="I3692" i="17"/>
  <c r="E3693" i="17"/>
  <c r="F3693" i="17"/>
  <c r="D3693" i="17"/>
  <c r="G3693" i="17"/>
  <c r="H3693" i="17"/>
  <c r="I3693" i="17"/>
  <c r="E3694" i="17"/>
  <c r="F3694" i="17"/>
  <c r="D3694" i="17"/>
  <c r="G3694" i="17"/>
  <c r="H3694" i="17"/>
  <c r="I3694" i="17"/>
  <c r="E3695" i="17"/>
  <c r="F3695" i="17"/>
  <c r="D3695" i="17"/>
  <c r="G3695" i="17"/>
  <c r="H3695" i="17"/>
  <c r="I3695" i="17"/>
  <c r="E3696" i="17"/>
  <c r="F3696" i="17"/>
  <c r="D3696" i="17"/>
  <c r="G3696" i="17"/>
  <c r="H3696" i="17"/>
  <c r="I3696" i="17"/>
  <c r="E3697" i="17"/>
  <c r="F3697" i="17"/>
  <c r="D3697" i="17"/>
  <c r="G3697" i="17"/>
  <c r="H3697" i="17"/>
  <c r="I3697" i="17"/>
  <c r="E3698" i="17"/>
  <c r="F3698" i="17"/>
  <c r="D3698" i="17"/>
  <c r="G3698" i="17"/>
  <c r="H3698" i="17"/>
  <c r="I3698" i="17"/>
  <c r="E3699" i="17"/>
  <c r="F3699" i="17"/>
  <c r="D3699" i="17"/>
  <c r="G3699" i="17"/>
  <c r="H3699" i="17"/>
  <c r="I3699" i="17"/>
  <c r="E3700" i="17"/>
  <c r="F3700" i="17"/>
  <c r="D3700" i="17"/>
  <c r="G3700" i="17"/>
  <c r="H3700" i="17"/>
  <c r="I3700" i="17"/>
  <c r="E3701" i="17"/>
  <c r="F3701" i="17"/>
  <c r="D3701" i="17"/>
  <c r="G3701" i="17"/>
  <c r="H3701" i="17"/>
  <c r="I3701" i="17"/>
  <c r="E3702" i="17"/>
  <c r="F3702" i="17"/>
  <c r="D3702" i="17"/>
  <c r="G3702" i="17"/>
  <c r="H3702" i="17"/>
  <c r="I3702" i="17"/>
  <c r="E3703" i="17"/>
  <c r="F3703" i="17"/>
  <c r="D3703" i="17"/>
  <c r="G3703" i="17"/>
  <c r="H3703" i="17"/>
  <c r="I3703" i="17"/>
  <c r="E3704" i="17"/>
  <c r="F3704" i="17"/>
  <c r="D3704" i="17"/>
  <c r="G3704" i="17"/>
  <c r="H3704" i="17"/>
  <c r="I3704" i="17"/>
  <c r="E3705" i="17"/>
  <c r="F3705" i="17"/>
  <c r="D3705" i="17"/>
  <c r="G3705" i="17"/>
  <c r="H3705" i="17"/>
  <c r="I3705" i="17"/>
  <c r="E3706" i="17"/>
  <c r="F3706" i="17"/>
  <c r="D3706" i="17"/>
  <c r="G3706" i="17"/>
  <c r="H3706" i="17"/>
  <c r="I3706" i="17"/>
  <c r="E3707" i="17"/>
  <c r="F3707" i="17"/>
  <c r="D3707" i="17"/>
  <c r="G3707" i="17"/>
  <c r="H3707" i="17"/>
  <c r="I3707" i="17"/>
  <c r="E3708" i="17"/>
  <c r="F3708" i="17"/>
  <c r="D3708" i="17"/>
  <c r="G3708" i="17"/>
  <c r="H3708" i="17"/>
  <c r="I3708" i="17"/>
  <c r="E3709" i="17"/>
  <c r="F3709" i="17"/>
  <c r="D3709" i="17"/>
  <c r="G3709" i="17"/>
  <c r="H3709" i="17"/>
  <c r="I3709" i="17"/>
  <c r="E3710" i="17"/>
  <c r="F3710" i="17"/>
  <c r="D3710" i="17"/>
  <c r="G3710" i="17"/>
  <c r="H3710" i="17"/>
  <c r="I3710" i="17"/>
  <c r="E3711" i="17"/>
  <c r="F3711" i="17"/>
  <c r="D3711" i="17"/>
  <c r="G3711" i="17"/>
  <c r="H3711" i="17"/>
  <c r="I3711" i="17"/>
  <c r="E3712" i="17"/>
  <c r="F3712" i="17"/>
  <c r="D3712" i="17"/>
  <c r="G3712" i="17"/>
  <c r="H3712" i="17"/>
  <c r="I3712" i="17"/>
  <c r="E3713" i="17"/>
  <c r="F3713" i="17"/>
  <c r="D3713" i="17"/>
  <c r="G3713" i="17"/>
  <c r="H3713" i="17"/>
  <c r="I3713" i="17"/>
  <c r="E3714" i="17"/>
  <c r="F3714" i="17"/>
  <c r="D3714" i="17"/>
  <c r="G3714" i="17"/>
  <c r="H3714" i="17"/>
  <c r="I3714" i="17"/>
  <c r="E3715" i="17"/>
  <c r="F3715" i="17"/>
  <c r="D3715" i="17"/>
  <c r="G3715" i="17"/>
  <c r="H3715" i="17"/>
  <c r="I3715" i="17"/>
  <c r="E3716" i="17"/>
  <c r="F3716" i="17"/>
  <c r="D3716" i="17"/>
  <c r="G3716" i="17"/>
  <c r="H3716" i="17"/>
  <c r="I3716" i="17"/>
  <c r="E3717" i="17"/>
  <c r="F3717" i="17"/>
  <c r="D3717" i="17"/>
  <c r="G3717" i="17"/>
  <c r="H3717" i="17"/>
  <c r="I3717" i="17"/>
  <c r="E3718" i="17"/>
  <c r="F3718" i="17"/>
  <c r="D3718" i="17"/>
  <c r="G3718" i="17"/>
  <c r="H3718" i="17"/>
  <c r="I3718" i="17"/>
  <c r="E3719" i="17"/>
  <c r="F3719" i="17"/>
  <c r="D3719" i="17"/>
  <c r="G3719" i="17"/>
  <c r="H3719" i="17"/>
  <c r="I3719" i="17"/>
  <c r="E3720" i="17"/>
  <c r="F3720" i="17"/>
  <c r="D3720" i="17"/>
  <c r="G3720" i="17"/>
  <c r="H3720" i="17"/>
  <c r="I3720" i="17"/>
  <c r="E3721" i="17"/>
  <c r="F3721" i="17"/>
  <c r="D3721" i="17"/>
  <c r="G3721" i="17"/>
  <c r="H3721" i="17"/>
  <c r="I3721" i="17"/>
  <c r="E3722" i="17"/>
  <c r="F3722" i="17"/>
  <c r="D3722" i="17"/>
  <c r="G3722" i="17"/>
  <c r="H3722" i="17"/>
  <c r="I3722" i="17"/>
  <c r="E3723" i="17"/>
  <c r="F3723" i="17"/>
  <c r="D3723" i="17"/>
  <c r="G3723" i="17"/>
  <c r="H3723" i="17"/>
  <c r="I3723" i="17"/>
  <c r="E3724" i="17"/>
  <c r="F3724" i="17"/>
  <c r="D3724" i="17"/>
  <c r="G3724" i="17"/>
  <c r="H3724" i="17"/>
  <c r="I3724" i="17"/>
  <c r="E3725" i="17"/>
  <c r="F3725" i="17"/>
  <c r="D3725" i="17"/>
  <c r="G3725" i="17"/>
  <c r="H3725" i="17"/>
  <c r="I3725" i="17"/>
  <c r="E3726" i="17"/>
  <c r="F3726" i="17"/>
  <c r="D3726" i="17"/>
  <c r="G3726" i="17"/>
  <c r="H3726" i="17"/>
  <c r="I3726" i="17"/>
  <c r="E3727" i="17"/>
  <c r="F3727" i="17"/>
  <c r="D3727" i="17"/>
  <c r="G3727" i="17"/>
  <c r="H3727" i="17"/>
  <c r="I3727" i="17"/>
  <c r="E3728" i="17"/>
  <c r="F3728" i="17"/>
  <c r="D3728" i="17"/>
  <c r="G3728" i="17"/>
  <c r="H3728" i="17"/>
  <c r="I3728" i="17"/>
  <c r="E3729" i="17"/>
  <c r="F3729" i="17"/>
  <c r="D3729" i="17"/>
  <c r="G3729" i="17"/>
  <c r="H3729" i="17"/>
  <c r="I3729" i="17"/>
  <c r="E3730" i="17"/>
  <c r="F3730" i="17"/>
  <c r="D3730" i="17"/>
  <c r="G3730" i="17"/>
  <c r="H3730" i="17"/>
  <c r="I3730" i="17"/>
  <c r="E3731" i="17"/>
  <c r="F3731" i="17"/>
  <c r="D3731" i="17"/>
  <c r="G3731" i="17"/>
  <c r="H3731" i="17"/>
  <c r="I3731" i="17"/>
  <c r="E3732" i="17"/>
  <c r="F3732" i="17"/>
  <c r="D3732" i="17"/>
  <c r="G3732" i="17"/>
  <c r="H3732" i="17"/>
  <c r="I3732" i="17"/>
  <c r="E3733" i="17"/>
  <c r="F3733" i="17"/>
  <c r="D3733" i="17"/>
  <c r="G3733" i="17"/>
  <c r="H3733" i="17"/>
  <c r="I3733" i="17"/>
  <c r="E3734" i="17"/>
  <c r="F3734" i="17"/>
  <c r="D3734" i="17"/>
  <c r="G3734" i="17"/>
  <c r="H3734" i="17"/>
  <c r="I3734" i="17"/>
  <c r="E3735" i="17"/>
  <c r="F3735" i="17"/>
  <c r="D3735" i="17"/>
  <c r="G3735" i="17"/>
  <c r="H3735" i="17"/>
  <c r="I3735" i="17"/>
  <c r="E3736" i="17"/>
  <c r="F3736" i="17"/>
  <c r="D3736" i="17"/>
  <c r="G3736" i="17"/>
  <c r="H3736" i="17"/>
  <c r="I3736" i="17"/>
  <c r="E3737" i="17"/>
  <c r="F3737" i="17"/>
  <c r="D3737" i="17"/>
  <c r="G3737" i="17"/>
  <c r="H3737" i="17"/>
  <c r="I3737" i="17"/>
  <c r="E3738" i="17"/>
  <c r="F3738" i="17"/>
  <c r="D3738" i="17"/>
  <c r="G3738" i="17"/>
  <c r="H3738" i="17"/>
  <c r="I3738" i="17"/>
  <c r="E3739" i="17"/>
  <c r="F3739" i="17"/>
  <c r="D3739" i="17"/>
  <c r="G3739" i="17"/>
  <c r="H3739" i="17"/>
  <c r="I3739" i="17"/>
  <c r="E3740" i="17"/>
  <c r="F3740" i="17"/>
  <c r="D3740" i="17"/>
  <c r="G3740" i="17"/>
  <c r="H3740" i="17"/>
  <c r="I3740" i="17"/>
  <c r="E3741" i="17"/>
  <c r="F3741" i="17"/>
  <c r="D3741" i="17"/>
  <c r="G3741" i="17"/>
  <c r="H3741" i="17"/>
  <c r="I3741" i="17"/>
  <c r="E3742" i="17"/>
  <c r="F3742" i="17"/>
  <c r="D3742" i="17"/>
  <c r="G3742" i="17"/>
  <c r="H3742" i="17"/>
  <c r="I3742" i="17"/>
  <c r="E3743" i="17"/>
  <c r="F3743" i="17"/>
  <c r="D3743" i="17"/>
  <c r="G3743" i="17"/>
  <c r="H3743" i="17"/>
  <c r="I3743" i="17"/>
  <c r="E3744" i="17"/>
  <c r="F3744" i="17"/>
  <c r="D3744" i="17"/>
  <c r="G3744" i="17"/>
  <c r="H3744" i="17"/>
  <c r="I3744" i="17"/>
  <c r="E3745" i="17"/>
  <c r="F3745" i="17"/>
  <c r="D3745" i="17"/>
  <c r="G3745" i="17"/>
  <c r="H3745" i="17"/>
  <c r="I3745" i="17"/>
  <c r="E3746" i="17"/>
  <c r="F3746" i="17"/>
  <c r="D3746" i="17"/>
  <c r="G3746" i="17"/>
  <c r="H3746" i="17"/>
  <c r="I3746" i="17"/>
  <c r="E3747" i="17"/>
  <c r="F3747" i="17"/>
  <c r="D3747" i="17"/>
  <c r="G3747" i="17"/>
  <c r="H3747" i="17"/>
  <c r="I3747" i="17"/>
  <c r="E3748" i="17"/>
  <c r="F3748" i="17"/>
  <c r="D3748" i="17"/>
  <c r="G3748" i="17"/>
  <c r="H3748" i="17"/>
  <c r="I3748" i="17"/>
  <c r="E3749" i="17"/>
  <c r="F3749" i="17"/>
  <c r="D3749" i="17"/>
  <c r="G3749" i="17"/>
  <c r="H3749" i="17"/>
  <c r="I3749" i="17"/>
  <c r="E3750" i="17"/>
  <c r="F3750" i="17"/>
  <c r="D3750" i="17"/>
  <c r="G3750" i="17"/>
  <c r="H3750" i="17"/>
  <c r="I3750" i="17"/>
  <c r="E3751" i="17"/>
  <c r="F3751" i="17"/>
  <c r="D3751" i="17"/>
  <c r="G3751" i="17"/>
  <c r="H3751" i="17"/>
  <c r="I3751" i="17"/>
  <c r="E3752" i="17"/>
  <c r="F3752" i="17"/>
  <c r="D3752" i="17"/>
  <c r="G3752" i="17"/>
  <c r="H3752" i="17"/>
  <c r="I3752" i="17"/>
  <c r="E3753" i="17"/>
  <c r="F3753" i="17"/>
  <c r="D3753" i="17"/>
  <c r="G3753" i="17"/>
  <c r="H3753" i="17"/>
  <c r="I3753" i="17"/>
  <c r="E3754" i="17"/>
  <c r="F3754" i="17"/>
  <c r="D3754" i="17"/>
  <c r="G3754" i="17"/>
  <c r="H3754" i="17"/>
  <c r="I3754" i="17"/>
  <c r="E3755" i="17"/>
  <c r="F3755" i="17"/>
  <c r="D3755" i="17"/>
  <c r="G3755" i="17"/>
  <c r="H3755" i="17"/>
  <c r="I3755" i="17"/>
  <c r="E3756" i="17"/>
  <c r="F3756" i="17"/>
  <c r="D3756" i="17"/>
  <c r="G3756" i="17"/>
  <c r="H3756" i="17"/>
  <c r="I3756" i="17"/>
  <c r="E3757" i="17"/>
  <c r="F3757" i="17"/>
  <c r="D3757" i="17"/>
  <c r="G3757" i="17"/>
  <c r="H3757" i="17"/>
  <c r="I3757" i="17"/>
  <c r="E3758" i="17"/>
  <c r="F3758" i="17"/>
  <c r="D3758" i="17"/>
  <c r="G3758" i="17"/>
  <c r="H3758" i="17"/>
  <c r="I3758" i="17"/>
  <c r="E3759" i="17"/>
  <c r="F3759" i="17"/>
  <c r="D3759" i="17"/>
  <c r="G3759" i="17"/>
  <c r="H3759" i="17"/>
  <c r="I3759" i="17"/>
  <c r="E3760" i="17"/>
  <c r="F3760" i="17"/>
  <c r="D3760" i="17"/>
  <c r="G3760" i="17"/>
  <c r="H3760" i="17"/>
  <c r="I3760" i="17"/>
  <c r="E3761" i="17"/>
  <c r="F3761" i="17"/>
  <c r="D3761" i="17"/>
  <c r="G3761" i="17"/>
  <c r="H3761" i="17"/>
  <c r="I3761" i="17"/>
  <c r="E3762" i="17"/>
  <c r="F3762" i="17"/>
  <c r="D3762" i="17"/>
  <c r="G3762" i="17"/>
  <c r="H3762" i="17"/>
  <c r="I3762" i="17"/>
  <c r="E3763" i="17"/>
  <c r="F3763" i="17"/>
  <c r="D3763" i="17"/>
  <c r="G3763" i="17"/>
  <c r="H3763" i="17"/>
  <c r="I3763" i="17"/>
  <c r="E3764" i="17"/>
  <c r="F3764" i="17"/>
  <c r="D3764" i="17"/>
  <c r="G3764" i="17"/>
  <c r="H3764" i="17"/>
  <c r="I3764" i="17"/>
  <c r="E3765" i="17"/>
  <c r="F3765" i="17"/>
  <c r="D3765" i="17"/>
  <c r="G3765" i="17"/>
  <c r="H3765" i="17"/>
  <c r="I3765" i="17"/>
  <c r="E3766" i="17"/>
  <c r="F3766" i="17"/>
  <c r="D3766" i="17"/>
  <c r="G3766" i="17"/>
  <c r="H3766" i="17"/>
  <c r="I3766" i="17"/>
  <c r="E3767" i="17"/>
  <c r="F3767" i="17"/>
  <c r="D3767" i="17"/>
  <c r="G3767" i="17"/>
  <c r="H3767" i="17"/>
  <c r="I3767" i="17"/>
  <c r="E3768" i="17"/>
  <c r="F3768" i="17"/>
  <c r="D3768" i="17"/>
  <c r="G3768" i="17"/>
  <c r="H3768" i="17"/>
  <c r="I3768" i="17"/>
  <c r="E3769" i="17"/>
  <c r="F3769" i="17"/>
  <c r="D3769" i="17"/>
  <c r="G3769" i="17"/>
  <c r="H3769" i="17"/>
  <c r="I3769" i="17"/>
  <c r="E3770" i="17"/>
  <c r="F3770" i="17"/>
  <c r="D3770" i="17"/>
  <c r="G3770" i="17"/>
  <c r="H3770" i="17"/>
  <c r="I3770" i="17"/>
  <c r="E3771" i="17"/>
  <c r="F3771" i="17"/>
  <c r="D3771" i="17"/>
  <c r="G3771" i="17"/>
  <c r="H3771" i="17"/>
  <c r="I3771" i="17"/>
  <c r="E3772" i="17"/>
  <c r="F3772" i="17"/>
  <c r="D3772" i="17"/>
  <c r="G3772" i="17"/>
  <c r="H3772" i="17"/>
  <c r="I3772" i="17"/>
  <c r="E3773" i="17"/>
  <c r="F3773" i="17"/>
  <c r="D3773" i="17"/>
  <c r="G3773" i="17"/>
  <c r="H3773" i="17"/>
  <c r="I3773" i="17"/>
  <c r="E3774" i="17"/>
  <c r="F3774" i="17"/>
  <c r="D3774" i="17"/>
  <c r="G3774" i="17"/>
  <c r="H3774" i="17"/>
  <c r="I3774" i="17"/>
  <c r="E3775" i="17"/>
  <c r="F3775" i="17"/>
  <c r="D3775" i="17"/>
  <c r="G3775" i="17"/>
  <c r="H3775" i="17"/>
  <c r="I3775" i="17"/>
  <c r="E3776" i="17"/>
  <c r="F3776" i="17"/>
  <c r="D3776" i="17"/>
  <c r="G3776" i="17"/>
  <c r="H3776" i="17"/>
  <c r="I3776" i="17"/>
  <c r="E3777" i="17"/>
  <c r="F3777" i="17"/>
  <c r="D3777" i="17"/>
  <c r="G3777" i="17"/>
  <c r="H3777" i="17"/>
  <c r="I3777" i="17"/>
  <c r="E3778" i="17"/>
  <c r="F3778" i="17"/>
  <c r="D3778" i="17"/>
  <c r="G3778" i="17"/>
  <c r="H3778" i="17"/>
  <c r="I3778" i="17"/>
  <c r="E3779" i="17"/>
  <c r="F3779" i="17"/>
  <c r="D3779" i="17"/>
  <c r="G3779" i="17"/>
  <c r="H3779" i="17"/>
  <c r="I3779" i="17"/>
  <c r="E3780" i="17"/>
  <c r="F3780" i="17"/>
  <c r="D3780" i="17"/>
  <c r="G3780" i="17"/>
  <c r="H3780" i="17"/>
  <c r="I3780" i="17"/>
  <c r="E3781" i="17"/>
  <c r="F3781" i="17"/>
  <c r="D3781" i="17"/>
  <c r="G3781" i="17"/>
  <c r="H3781" i="17"/>
  <c r="I3781" i="17"/>
  <c r="E3782" i="17"/>
  <c r="F3782" i="17"/>
  <c r="D3782" i="17"/>
  <c r="G3782" i="17"/>
  <c r="H3782" i="17"/>
  <c r="I3782" i="17"/>
  <c r="E3783" i="17"/>
  <c r="F3783" i="17"/>
  <c r="D3783" i="17"/>
  <c r="G3783" i="17"/>
  <c r="H3783" i="17"/>
  <c r="I3783" i="17"/>
  <c r="E3784" i="17"/>
  <c r="F3784" i="17"/>
  <c r="D3784" i="17"/>
  <c r="G3784" i="17"/>
  <c r="H3784" i="17"/>
  <c r="I3784" i="17"/>
  <c r="E3785" i="17"/>
  <c r="F3785" i="17"/>
  <c r="D3785" i="17"/>
  <c r="G3785" i="17"/>
  <c r="H3785" i="17"/>
  <c r="I3785" i="17"/>
  <c r="E3786" i="17"/>
  <c r="F3786" i="17"/>
  <c r="D3786" i="17"/>
  <c r="G3786" i="17"/>
  <c r="H3786" i="17"/>
  <c r="I3786" i="17"/>
  <c r="E3787" i="17"/>
  <c r="F3787" i="17"/>
  <c r="D3787" i="17"/>
  <c r="G3787" i="17"/>
  <c r="H3787" i="17"/>
  <c r="I3787" i="17"/>
  <c r="E3788" i="17"/>
  <c r="F3788" i="17"/>
  <c r="D3788" i="17"/>
  <c r="G3788" i="17"/>
  <c r="H3788" i="17"/>
  <c r="I3788" i="17"/>
  <c r="E3789" i="17"/>
  <c r="F3789" i="17"/>
  <c r="D3789" i="17"/>
  <c r="G3789" i="17"/>
  <c r="H3789" i="17"/>
  <c r="I3789" i="17"/>
  <c r="E3790" i="17"/>
  <c r="F3790" i="17"/>
  <c r="D3790" i="17"/>
  <c r="G3790" i="17"/>
  <c r="H3790" i="17"/>
  <c r="I3790" i="17"/>
  <c r="E3791" i="17"/>
  <c r="F3791" i="17"/>
  <c r="D3791" i="17"/>
  <c r="G3791" i="17"/>
  <c r="H3791" i="17"/>
  <c r="I3791" i="17"/>
  <c r="E3792" i="17"/>
  <c r="F3792" i="17"/>
  <c r="D3792" i="17"/>
  <c r="G3792" i="17"/>
  <c r="H3792" i="17"/>
  <c r="I3792" i="17"/>
  <c r="E3793" i="17"/>
  <c r="F3793" i="17"/>
  <c r="D3793" i="17"/>
  <c r="G3793" i="17"/>
  <c r="H3793" i="17"/>
  <c r="I3793" i="17"/>
  <c r="E3794" i="17"/>
  <c r="F3794" i="17"/>
  <c r="D3794" i="17"/>
  <c r="G3794" i="17"/>
  <c r="H3794" i="17"/>
  <c r="I3794" i="17"/>
  <c r="E3795" i="17"/>
  <c r="F3795" i="17"/>
  <c r="D3795" i="17"/>
  <c r="G3795" i="17"/>
  <c r="H3795" i="17"/>
  <c r="I3795" i="17"/>
  <c r="E3796" i="17"/>
  <c r="F3796" i="17"/>
  <c r="D3796" i="17"/>
  <c r="G3796" i="17"/>
  <c r="H3796" i="17"/>
  <c r="I3796" i="17"/>
  <c r="E3797" i="17"/>
  <c r="F3797" i="17"/>
  <c r="D3797" i="17"/>
  <c r="G3797" i="17"/>
  <c r="H3797" i="17"/>
  <c r="I3797" i="17"/>
  <c r="E3798" i="17"/>
  <c r="F3798" i="17"/>
  <c r="D3798" i="17"/>
  <c r="G3798" i="17"/>
  <c r="H3798" i="17"/>
  <c r="I3798" i="17"/>
  <c r="E3799" i="17"/>
  <c r="F3799" i="17"/>
  <c r="D3799" i="17"/>
  <c r="G3799" i="17"/>
  <c r="H3799" i="17"/>
  <c r="I3799" i="17"/>
  <c r="E3800" i="17"/>
  <c r="F3800" i="17"/>
  <c r="D3800" i="17"/>
  <c r="G3800" i="17"/>
  <c r="H3800" i="17"/>
  <c r="I3800" i="17"/>
  <c r="E3801" i="17"/>
  <c r="F3801" i="17"/>
  <c r="D3801" i="17"/>
  <c r="G3801" i="17"/>
  <c r="H3801" i="17"/>
  <c r="I3801" i="17"/>
  <c r="E3802" i="17"/>
  <c r="F3802" i="17"/>
  <c r="D3802" i="17"/>
  <c r="G3802" i="17"/>
  <c r="H3802" i="17"/>
  <c r="I3802" i="17"/>
  <c r="E3803" i="17"/>
  <c r="F3803" i="17"/>
  <c r="D3803" i="17"/>
  <c r="G3803" i="17"/>
  <c r="H3803" i="17"/>
  <c r="I3803" i="17"/>
  <c r="E3804" i="17"/>
  <c r="F3804" i="17"/>
  <c r="D3804" i="17"/>
  <c r="G3804" i="17"/>
  <c r="H3804" i="17"/>
  <c r="I3804" i="17"/>
  <c r="E3805" i="17"/>
  <c r="F3805" i="17"/>
  <c r="D3805" i="17"/>
  <c r="G3805" i="17"/>
  <c r="H3805" i="17"/>
  <c r="I3805" i="17"/>
  <c r="E3806" i="17"/>
  <c r="F3806" i="17"/>
  <c r="D3806" i="17"/>
  <c r="G3806" i="17"/>
  <c r="H3806" i="17"/>
  <c r="I3806" i="17"/>
  <c r="E3807" i="17"/>
  <c r="F3807" i="17"/>
  <c r="D3807" i="17"/>
  <c r="G3807" i="17"/>
  <c r="H3807" i="17"/>
  <c r="I3807" i="17"/>
  <c r="E3808" i="17"/>
  <c r="F3808" i="17"/>
  <c r="D3808" i="17"/>
  <c r="G3808" i="17"/>
  <c r="H3808" i="17"/>
  <c r="I3808" i="17"/>
  <c r="E3809" i="17"/>
  <c r="F3809" i="17"/>
  <c r="D3809" i="17"/>
  <c r="G3809" i="17"/>
  <c r="H3809" i="17"/>
  <c r="I3809" i="17"/>
  <c r="E3810" i="17"/>
  <c r="F3810" i="17"/>
  <c r="D3810" i="17"/>
  <c r="G3810" i="17"/>
  <c r="H3810" i="17"/>
  <c r="I3810" i="17"/>
  <c r="E3811" i="17"/>
  <c r="F3811" i="17"/>
  <c r="D3811" i="17"/>
  <c r="G3811" i="17"/>
  <c r="H3811" i="17"/>
  <c r="I3811" i="17"/>
  <c r="E3812" i="17"/>
  <c r="F3812" i="17"/>
  <c r="D3812" i="17"/>
  <c r="G3812" i="17"/>
  <c r="H3812" i="17"/>
  <c r="I3812" i="17"/>
  <c r="E3813" i="17"/>
  <c r="F3813" i="17"/>
  <c r="D3813" i="17"/>
  <c r="G3813" i="17"/>
  <c r="H3813" i="17"/>
  <c r="I3813" i="17"/>
  <c r="E3814" i="17"/>
  <c r="F3814" i="17"/>
  <c r="D3814" i="17"/>
  <c r="G3814" i="17"/>
  <c r="H3814" i="17"/>
  <c r="I3814" i="17"/>
  <c r="E3815" i="17"/>
  <c r="F3815" i="17"/>
  <c r="D3815" i="17"/>
  <c r="G3815" i="17"/>
  <c r="H3815" i="17"/>
  <c r="I3815" i="17"/>
  <c r="E3816" i="17"/>
  <c r="F3816" i="17"/>
  <c r="D3816" i="17"/>
  <c r="G3816" i="17"/>
  <c r="H3816" i="17"/>
  <c r="I3816" i="17"/>
  <c r="E3817" i="17"/>
  <c r="F3817" i="17"/>
  <c r="D3817" i="17"/>
  <c r="G3817" i="17"/>
  <c r="H3817" i="17"/>
  <c r="I3817" i="17"/>
  <c r="E3818" i="17"/>
  <c r="F3818" i="17"/>
  <c r="D3818" i="17"/>
  <c r="G3818" i="17"/>
  <c r="H3818" i="17"/>
  <c r="I3818" i="17"/>
  <c r="E3819" i="17"/>
  <c r="F3819" i="17"/>
  <c r="D3819" i="17"/>
  <c r="G3819" i="17"/>
  <c r="H3819" i="17"/>
  <c r="I3819" i="17"/>
  <c r="E3820" i="17"/>
  <c r="F3820" i="17"/>
  <c r="D3820" i="17"/>
  <c r="G3820" i="17"/>
  <c r="H3820" i="17"/>
  <c r="I3820" i="17"/>
  <c r="E3821" i="17"/>
  <c r="F3821" i="17"/>
  <c r="D3821" i="17"/>
  <c r="G3821" i="17"/>
  <c r="H3821" i="17"/>
  <c r="I3821" i="17"/>
  <c r="E3822" i="17"/>
  <c r="F3822" i="17"/>
  <c r="D3822" i="17"/>
  <c r="G3822" i="17"/>
  <c r="H3822" i="17"/>
  <c r="I3822" i="17"/>
  <c r="E3823" i="17"/>
  <c r="F3823" i="17"/>
  <c r="D3823" i="17"/>
  <c r="G3823" i="17"/>
  <c r="H3823" i="17"/>
  <c r="I3823" i="17"/>
  <c r="E3824" i="17"/>
  <c r="F3824" i="17"/>
  <c r="D3824" i="17"/>
  <c r="G3824" i="17"/>
  <c r="H3824" i="17"/>
  <c r="I3824" i="17"/>
  <c r="E3825" i="17"/>
  <c r="F3825" i="17"/>
  <c r="D3825" i="17"/>
  <c r="G3825" i="17"/>
  <c r="H3825" i="17"/>
  <c r="I3825" i="17"/>
  <c r="E3826" i="17"/>
  <c r="F3826" i="17"/>
  <c r="D3826" i="17"/>
  <c r="G3826" i="17"/>
  <c r="H3826" i="17"/>
  <c r="I3826" i="17"/>
  <c r="E3827" i="17"/>
  <c r="F3827" i="17"/>
  <c r="D3827" i="17"/>
  <c r="G3827" i="17"/>
  <c r="H3827" i="17"/>
  <c r="I3827" i="17"/>
  <c r="E3828" i="17"/>
  <c r="F3828" i="17"/>
  <c r="D3828" i="17"/>
  <c r="G3828" i="17"/>
  <c r="H3828" i="17"/>
  <c r="I3828" i="17"/>
  <c r="E3829" i="17"/>
  <c r="F3829" i="17"/>
  <c r="D3829" i="17"/>
  <c r="G3829" i="17"/>
  <c r="H3829" i="17"/>
  <c r="I3829" i="17"/>
  <c r="E3830" i="17"/>
  <c r="F3830" i="17"/>
  <c r="D3830" i="17"/>
  <c r="G3830" i="17"/>
  <c r="H3830" i="17"/>
  <c r="I3830" i="17"/>
  <c r="E3831" i="17"/>
  <c r="F3831" i="17"/>
  <c r="D3831" i="17"/>
  <c r="G3831" i="17"/>
  <c r="H3831" i="17"/>
  <c r="I3831" i="17"/>
  <c r="E3832" i="17"/>
  <c r="F3832" i="17"/>
  <c r="D3832" i="17"/>
  <c r="G3832" i="17"/>
  <c r="H3832" i="17"/>
  <c r="I3832" i="17"/>
  <c r="E3833" i="17"/>
  <c r="F3833" i="17"/>
  <c r="D3833" i="17"/>
  <c r="G3833" i="17"/>
  <c r="H3833" i="17"/>
  <c r="I3833" i="17"/>
  <c r="E3834" i="17"/>
  <c r="F3834" i="17"/>
  <c r="D3834" i="17"/>
  <c r="G3834" i="17"/>
  <c r="H3834" i="17"/>
  <c r="I3834" i="17"/>
  <c r="E3835" i="17"/>
  <c r="F3835" i="17"/>
  <c r="D3835" i="17"/>
  <c r="G3835" i="17"/>
  <c r="H3835" i="17"/>
  <c r="I3835" i="17"/>
  <c r="E3836" i="17"/>
  <c r="F3836" i="17"/>
  <c r="D3836" i="17"/>
  <c r="G3836" i="17"/>
  <c r="H3836" i="17"/>
  <c r="I3836" i="17"/>
  <c r="E3837" i="17"/>
  <c r="F3837" i="17"/>
  <c r="D3837" i="17"/>
  <c r="G3837" i="17"/>
  <c r="H3837" i="17"/>
  <c r="I3837" i="17"/>
  <c r="E3838" i="17"/>
  <c r="F3838" i="17"/>
  <c r="D3838" i="17"/>
  <c r="G3838" i="17"/>
  <c r="H3838" i="17"/>
  <c r="I3838" i="17"/>
  <c r="E3839" i="17"/>
  <c r="F3839" i="17"/>
  <c r="D3839" i="17"/>
  <c r="G3839" i="17"/>
  <c r="H3839" i="17"/>
  <c r="I3839" i="17"/>
  <c r="E3840" i="17"/>
  <c r="F3840" i="17"/>
  <c r="D3840" i="17"/>
  <c r="G3840" i="17"/>
  <c r="H3840" i="17"/>
  <c r="I3840" i="17"/>
  <c r="E3841" i="17"/>
  <c r="F3841" i="17"/>
  <c r="D3841" i="17"/>
  <c r="G3841" i="17"/>
  <c r="H3841" i="17"/>
  <c r="I3841" i="17"/>
  <c r="E3842" i="17"/>
  <c r="F3842" i="17"/>
  <c r="D3842" i="17"/>
  <c r="G3842" i="17"/>
  <c r="H3842" i="17"/>
  <c r="I3842" i="17"/>
  <c r="E3843" i="17"/>
  <c r="F3843" i="17"/>
  <c r="D3843" i="17"/>
  <c r="G3843" i="17"/>
  <c r="H3843" i="17"/>
  <c r="I3843" i="17"/>
  <c r="E3844" i="17"/>
  <c r="F3844" i="17"/>
  <c r="D3844" i="17"/>
  <c r="G3844" i="17"/>
  <c r="H3844" i="17"/>
  <c r="I3844" i="17"/>
  <c r="E3845" i="17"/>
  <c r="F3845" i="17"/>
  <c r="D3845" i="17"/>
  <c r="G3845" i="17"/>
  <c r="H3845" i="17"/>
  <c r="I3845" i="17"/>
  <c r="E3846" i="17"/>
  <c r="F3846" i="17"/>
  <c r="D3846" i="17"/>
  <c r="G3846" i="17"/>
  <c r="H3846" i="17"/>
  <c r="I3846" i="17"/>
  <c r="E3847" i="17"/>
  <c r="F3847" i="17"/>
  <c r="D3847" i="17"/>
  <c r="G3847" i="17"/>
  <c r="H3847" i="17"/>
  <c r="I3847" i="17"/>
  <c r="E3848" i="17"/>
  <c r="F3848" i="17"/>
  <c r="D3848" i="17"/>
  <c r="G3848" i="17"/>
  <c r="H3848" i="17"/>
  <c r="I3848" i="17"/>
  <c r="E3849" i="17"/>
  <c r="F3849" i="17"/>
  <c r="D3849" i="17"/>
  <c r="G3849" i="17"/>
  <c r="H3849" i="17"/>
  <c r="I3849" i="17"/>
  <c r="E3850" i="17"/>
  <c r="F3850" i="17"/>
  <c r="D3850" i="17"/>
  <c r="G3850" i="17"/>
  <c r="H3850" i="17"/>
  <c r="I3850" i="17"/>
  <c r="E3851" i="17"/>
  <c r="F3851" i="17"/>
  <c r="D3851" i="17"/>
  <c r="G3851" i="17"/>
  <c r="H3851" i="17"/>
  <c r="I3851" i="17"/>
  <c r="E3852" i="17"/>
  <c r="F3852" i="17"/>
  <c r="D3852" i="17"/>
  <c r="G3852" i="17"/>
  <c r="H3852" i="17"/>
  <c r="I3852" i="17"/>
  <c r="E3853" i="17"/>
  <c r="F3853" i="17"/>
  <c r="D3853" i="17"/>
  <c r="G3853" i="17"/>
  <c r="H3853" i="17"/>
  <c r="I3853" i="17"/>
  <c r="E3854" i="17"/>
  <c r="F3854" i="17"/>
  <c r="D3854" i="17"/>
  <c r="G3854" i="17"/>
  <c r="H3854" i="17"/>
  <c r="I3854" i="17"/>
  <c r="E3855" i="17"/>
  <c r="F3855" i="17"/>
  <c r="D3855" i="17"/>
  <c r="G3855" i="17"/>
  <c r="H3855" i="17"/>
  <c r="I3855" i="17"/>
  <c r="E3856" i="17"/>
  <c r="F3856" i="17"/>
  <c r="D3856" i="17"/>
  <c r="G3856" i="17"/>
  <c r="H3856" i="17"/>
  <c r="I3856" i="17"/>
  <c r="E3857" i="17"/>
  <c r="F3857" i="17"/>
  <c r="D3857" i="17"/>
  <c r="G3857" i="17"/>
  <c r="H3857" i="17"/>
  <c r="I3857" i="17"/>
  <c r="E3858" i="17"/>
  <c r="F3858" i="17"/>
  <c r="D3858" i="17"/>
  <c r="G3858" i="17"/>
  <c r="H3858" i="17"/>
  <c r="I3858" i="17"/>
  <c r="E3859" i="17"/>
  <c r="F3859" i="17"/>
  <c r="D3859" i="17"/>
  <c r="G3859" i="17"/>
  <c r="H3859" i="17"/>
  <c r="I3859" i="17"/>
  <c r="E3860" i="17"/>
  <c r="F3860" i="17"/>
  <c r="D3860" i="17"/>
  <c r="G3860" i="17"/>
  <c r="H3860" i="17"/>
  <c r="I3860" i="17"/>
  <c r="E3861" i="17"/>
  <c r="F3861" i="17"/>
  <c r="D3861" i="17"/>
  <c r="G3861" i="17"/>
  <c r="H3861" i="17"/>
  <c r="I3861" i="17"/>
  <c r="E3862" i="17"/>
  <c r="F3862" i="17"/>
  <c r="D3862" i="17"/>
  <c r="G3862" i="17"/>
  <c r="H3862" i="17"/>
  <c r="I3862" i="17"/>
  <c r="E3863" i="17"/>
  <c r="F3863" i="17"/>
  <c r="D3863" i="17"/>
  <c r="G3863" i="17"/>
  <c r="H3863" i="17"/>
  <c r="I3863" i="17"/>
  <c r="E3864" i="17"/>
  <c r="F3864" i="17"/>
  <c r="D3864" i="17"/>
  <c r="G3864" i="17"/>
  <c r="H3864" i="17"/>
  <c r="I3864" i="17"/>
  <c r="E3865" i="17"/>
  <c r="F3865" i="17"/>
  <c r="D3865" i="17"/>
  <c r="G3865" i="17"/>
  <c r="H3865" i="17"/>
  <c r="I3865" i="17"/>
  <c r="E3866" i="17"/>
  <c r="F3866" i="17"/>
  <c r="D3866" i="17"/>
  <c r="G3866" i="17"/>
  <c r="H3866" i="17"/>
  <c r="I3866" i="17"/>
  <c r="E3867" i="17"/>
  <c r="F3867" i="17"/>
  <c r="D3867" i="17"/>
  <c r="G3867" i="17"/>
  <c r="H3867" i="17"/>
  <c r="I3867" i="17"/>
  <c r="E3868" i="17"/>
  <c r="F3868" i="17"/>
  <c r="D3868" i="17"/>
  <c r="G3868" i="17"/>
  <c r="H3868" i="17"/>
  <c r="I3868" i="17"/>
  <c r="E3869" i="17"/>
  <c r="F3869" i="17"/>
  <c r="D3869" i="17"/>
  <c r="G3869" i="17"/>
  <c r="H3869" i="17"/>
  <c r="I3869" i="17"/>
  <c r="E3870" i="17"/>
  <c r="F3870" i="17"/>
  <c r="D3870" i="17"/>
  <c r="G3870" i="17"/>
  <c r="H3870" i="17"/>
  <c r="I3870" i="17"/>
  <c r="E3871" i="17"/>
  <c r="F3871" i="17"/>
  <c r="D3871" i="17"/>
  <c r="G3871" i="17"/>
  <c r="H3871" i="17"/>
  <c r="I3871" i="17"/>
  <c r="E3872" i="17"/>
  <c r="F3872" i="17"/>
  <c r="D3872" i="17"/>
  <c r="G3872" i="17"/>
  <c r="H3872" i="17"/>
  <c r="I3872" i="17"/>
  <c r="E3873" i="17"/>
  <c r="F3873" i="17"/>
  <c r="D3873" i="17"/>
  <c r="G3873" i="17"/>
  <c r="H3873" i="17"/>
  <c r="I3873" i="17"/>
  <c r="E3874" i="17"/>
  <c r="F3874" i="17"/>
  <c r="D3874" i="17"/>
  <c r="G3874" i="17"/>
  <c r="H3874" i="17"/>
  <c r="I3874" i="17"/>
  <c r="E3875" i="17"/>
  <c r="F3875" i="17"/>
  <c r="D3875" i="17"/>
  <c r="G3875" i="17"/>
  <c r="H3875" i="17"/>
  <c r="I3875" i="17"/>
  <c r="E3876" i="17"/>
  <c r="F3876" i="17"/>
  <c r="D3876" i="17"/>
  <c r="G3876" i="17"/>
  <c r="H3876" i="17"/>
  <c r="I3876" i="17"/>
  <c r="E3877" i="17"/>
  <c r="F3877" i="17"/>
  <c r="D3877" i="17"/>
  <c r="G3877" i="17"/>
  <c r="H3877" i="17"/>
  <c r="I3877" i="17"/>
  <c r="E3878" i="17"/>
  <c r="F3878" i="17"/>
  <c r="D3878" i="17"/>
  <c r="G3878" i="17"/>
  <c r="H3878" i="17"/>
  <c r="I3878" i="17"/>
  <c r="E3879" i="17"/>
  <c r="F3879" i="17"/>
  <c r="D3879" i="17"/>
  <c r="G3879" i="17"/>
  <c r="H3879" i="17"/>
  <c r="I3879" i="17"/>
  <c r="E3880" i="17"/>
  <c r="F3880" i="17"/>
  <c r="D3880" i="17"/>
  <c r="G3880" i="17"/>
  <c r="H3880" i="17"/>
  <c r="I3880" i="17"/>
  <c r="E3881" i="17"/>
  <c r="F3881" i="17"/>
  <c r="D3881" i="17"/>
  <c r="G3881" i="17"/>
  <c r="H3881" i="17"/>
  <c r="I3881" i="17"/>
  <c r="E3882" i="17"/>
  <c r="F3882" i="17"/>
  <c r="D3882" i="17"/>
  <c r="G3882" i="17"/>
  <c r="H3882" i="17"/>
  <c r="I3882" i="17"/>
  <c r="E3883" i="17"/>
  <c r="F3883" i="17"/>
  <c r="D3883" i="17"/>
  <c r="G3883" i="17"/>
  <c r="H3883" i="17"/>
  <c r="I3883" i="17"/>
  <c r="E3884" i="17"/>
  <c r="F3884" i="17"/>
  <c r="D3884" i="17"/>
  <c r="G3884" i="17"/>
  <c r="H3884" i="17"/>
  <c r="I3884" i="17"/>
  <c r="E3885" i="17"/>
  <c r="F3885" i="17"/>
  <c r="D3885" i="17"/>
  <c r="G3885" i="17"/>
  <c r="H3885" i="17"/>
  <c r="I3885" i="17"/>
  <c r="E3886" i="17"/>
  <c r="F3886" i="17"/>
  <c r="D3886" i="17"/>
  <c r="G3886" i="17"/>
  <c r="H3886" i="17"/>
  <c r="I3886" i="17"/>
  <c r="E3887" i="17"/>
  <c r="F3887" i="17"/>
  <c r="D3887" i="17"/>
  <c r="G3887" i="17"/>
  <c r="H3887" i="17"/>
  <c r="I3887" i="17"/>
  <c r="E3888" i="17"/>
  <c r="F3888" i="17"/>
  <c r="D3888" i="17"/>
  <c r="G3888" i="17"/>
  <c r="H3888" i="17"/>
  <c r="I3888" i="17"/>
  <c r="E3889" i="17"/>
  <c r="F3889" i="17"/>
  <c r="D3889" i="17"/>
  <c r="G3889" i="17"/>
  <c r="H3889" i="17"/>
  <c r="I3889" i="17"/>
  <c r="E3890" i="17"/>
  <c r="F3890" i="17"/>
  <c r="D3890" i="17"/>
  <c r="G3890" i="17"/>
  <c r="H3890" i="17"/>
  <c r="I3890" i="17"/>
  <c r="E3891" i="17"/>
  <c r="F3891" i="17"/>
  <c r="D3891" i="17"/>
  <c r="G3891" i="17"/>
  <c r="H3891" i="17"/>
  <c r="I3891" i="17"/>
  <c r="E3892" i="17"/>
  <c r="F3892" i="17"/>
  <c r="D3892" i="17"/>
  <c r="G3892" i="17"/>
  <c r="H3892" i="17"/>
  <c r="I3892" i="17"/>
  <c r="E3893" i="17"/>
  <c r="F3893" i="17"/>
  <c r="D3893" i="17"/>
  <c r="G3893" i="17"/>
  <c r="H3893" i="17"/>
  <c r="I3893" i="17"/>
  <c r="E3894" i="17"/>
  <c r="F3894" i="17"/>
  <c r="D3894" i="17"/>
  <c r="G3894" i="17"/>
  <c r="H3894" i="17"/>
  <c r="I3894" i="17"/>
  <c r="E3895" i="17"/>
  <c r="F3895" i="17"/>
  <c r="D3895" i="17"/>
  <c r="G3895" i="17"/>
  <c r="H3895" i="17"/>
  <c r="I3895" i="17"/>
  <c r="E3896" i="17"/>
  <c r="F3896" i="17"/>
  <c r="D3896" i="17"/>
  <c r="G3896" i="17"/>
  <c r="H3896" i="17"/>
  <c r="I3896" i="17"/>
  <c r="E3897" i="17"/>
  <c r="F3897" i="17"/>
  <c r="D3897" i="17"/>
  <c r="G3897" i="17"/>
  <c r="H3897" i="17"/>
  <c r="I3897" i="17"/>
  <c r="E3898" i="17"/>
  <c r="F3898" i="17"/>
  <c r="D3898" i="17"/>
  <c r="G3898" i="17"/>
  <c r="H3898" i="17"/>
  <c r="I3898" i="17"/>
  <c r="E3899" i="17"/>
  <c r="F3899" i="17"/>
  <c r="D3899" i="17"/>
  <c r="G3899" i="17"/>
  <c r="H3899" i="17"/>
  <c r="I3899" i="17"/>
  <c r="E3900" i="17"/>
  <c r="F3900" i="17"/>
  <c r="D3900" i="17"/>
  <c r="G3900" i="17"/>
  <c r="H3900" i="17"/>
  <c r="I3900" i="17"/>
  <c r="E3901" i="17"/>
  <c r="F3901" i="17"/>
  <c r="D3901" i="17"/>
  <c r="G3901" i="17"/>
  <c r="H3901" i="17"/>
  <c r="I3901" i="17"/>
  <c r="E3902" i="17"/>
  <c r="F3902" i="17"/>
  <c r="D3902" i="17"/>
  <c r="G3902" i="17"/>
  <c r="H3902" i="17"/>
  <c r="I3902" i="17"/>
  <c r="E3903" i="17"/>
  <c r="F3903" i="17"/>
  <c r="D3903" i="17"/>
  <c r="G3903" i="17"/>
  <c r="H3903" i="17"/>
  <c r="I3903" i="17"/>
  <c r="E3904" i="17"/>
  <c r="F3904" i="17"/>
  <c r="D3904" i="17"/>
  <c r="G3904" i="17"/>
  <c r="H3904" i="17"/>
  <c r="I3904" i="17"/>
  <c r="E3905" i="17"/>
  <c r="F3905" i="17"/>
  <c r="D3905" i="17"/>
  <c r="G3905" i="17"/>
  <c r="H3905" i="17"/>
  <c r="I3905" i="17"/>
  <c r="E3906" i="17"/>
  <c r="F3906" i="17"/>
  <c r="D3906" i="17"/>
  <c r="G3906" i="17"/>
  <c r="H3906" i="17"/>
  <c r="I3906" i="17"/>
  <c r="E3907" i="17"/>
  <c r="F3907" i="17"/>
  <c r="D3907" i="17"/>
  <c r="G3907" i="17"/>
  <c r="H3907" i="17"/>
  <c r="I3907" i="17"/>
  <c r="E3908" i="17"/>
  <c r="F3908" i="17"/>
  <c r="D3908" i="17"/>
  <c r="G3908" i="17"/>
  <c r="H3908" i="17"/>
  <c r="I3908" i="17"/>
  <c r="E3909" i="17"/>
  <c r="F3909" i="17"/>
  <c r="D3909" i="17"/>
  <c r="G3909" i="17"/>
  <c r="H3909" i="17"/>
  <c r="I3909" i="17"/>
  <c r="E3910" i="17"/>
  <c r="F3910" i="17"/>
  <c r="D3910" i="17"/>
  <c r="G3910" i="17"/>
  <c r="H3910" i="17"/>
  <c r="I3910" i="17"/>
  <c r="E3911" i="17"/>
  <c r="F3911" i="17"/>
  <c r="D3911" i="17"/>
  <c r="G3911" i="17"/>
  <c r="H3911" i="17"/>
  <c r="I3911" i="17"/>
  <c r="E3912" i="17"/>
  <c r="F3912" i="17"/>
  <c r="D3912" i="17"/>
  <c r="G3912" i="17"/>
  <c r="H3912" i="17"/>
  <c r="I3912" i="17"/>
  <c r="E3913" i="17"/>
  <c r="F3913" i="17"/>
  <c r="D3913" i="17"/>
  <c r="G3913" i="17"/>
  <c r="H3913" i="17"/>
  <c r="I3913" i="17"/>
  <c r="E3914" i="17"/>
  <c r="F3914" i="17"/>
  <c r="D3914" i="17"/>
  <c r="G3914" i="17"/>
  <c r="H3914" i="17"/>
  <c r="I3914" i="17"/>
  <c r="E3915" i="17"/>
  <c r="F3915" i="17"/>
  <c r="D3915" i="17"/>
  <c r="G3915" i="17"/>
  <c r="H3915" i="17"/>
  <c r="I3915" i="17"/>
  <c r="E3916" i="17"/>
  <c r="F3916" i="17"/>
  <c r="D3916" i="17"/>
  <c r="G3916" i="17"/>
  <c r="H3916" i="17"/>
  <c r="I3916" i="17"/>
  <c r="E3917" i="17"/>
  <c r="F3917" i="17"/>
  <c r="D3917" i="17"/>
  <c r="G3917" i="17"/>
  <c r="H3917" i="17"/>
  <c r="I3917" i="17"/>
  <c r="E3918" i="17"/>
  <c r="F3918" i="17"/>
  <c r="D3918" i="17"/>
  <c r="G3918" i="17"/>
  <c r="H3918" i="17"/>
  <c r="I3918" i="17"/>
  <c r="E3919" i="17"/>
  <c r="F3919" i="17"/>
  <c r="D3919" i="17"/>
  <c r="G3919" i="17"/>
  <c r="H3919" i="17"/>
  <c r="I3919" i="17"/>
  <c r="E3920" i="17"/>
  <c r="F3920" i="17"/>
  <c r="D3920" i="17"/>
  <c r="G3920" i="17"/>
  <c r="H3920" i="17"/>
  <c r="I3920" i="17"/>
  <c r="E3921" i="17"/>
  <c r="F3921" i="17"/>
  <c r="D3921" i="17"/>
  <c r="G3921" i="17"/>
  <c r="H3921" i="17"/>
  <c r="I3921" i="17"/>
  <c r="E3922" i="17"/>
  <c r="F3922" i="17"/>
  <c r="D3922" i="17"/>
  <c r="G3922" i="17"/>
  <c r="H3922" i="17"/>
  <c r="I3922" i="17"/>
  <c r="E3923" i="17"/>
  <c r="F3923" i="17"/>
  <c r="D3923" i="17"/>
  <c r="G3923" i="17"/>
  <c r="H3923" i="17"/>
  <c r="I3923" i="17"/>
  <c r="E3924" i="17"/>
  <c r="F3924" i="17"/>
  <c r="D3924" i="17"/>
  <c r="G3924" i="17"/>
  <c r="H3924" i="17"/>
  <c r="I3924" i="17"/>
  <c r="E3925" i="17"/>
  <c r="F3925" i="17"/>
  <c r="D3925" i="17"/>
  <c r="G3925" i="17"/>
  <c r="H3925" i="17"/>
  <c r="I3925" i="17"/>
  <c r="E3926" i="17"/>
  <c r="F3926" i="17"/>
  <c r="D3926" i="17"/>
  <c r="G3926" i="17"/>
  <c r="H3926" i="17"/>
  <c r="I3926" i="17"/>
  <c r="E3927" i="17"/>
  <c r="F3927" i="17"/>
  <c r="D3927" i="17"/>
  <c r="G3927" i="17"/>
  <c r="H3927" i="17"/>
  <c r="I3927" i="17"/>
  <c r="E3928" i="17"/>
  <c r="F3928" i="17"/>
  <c r="D3928" i="17"/>
  <c r="G3928" i="17"/>
  <c r="H3928" i="17"/>
  <c r="I3928" i="17"/>
  <c r="E3929" i="17"/>
  <c r="F3929" i="17"/>
  <c r="D3929" i="17"/>
  <c r="G3929" i="17"/>
  <c r="H3929" i="17"/>
  <c r="I3929" i="17"/>
  <c r="E3930" i="17"/>
  <c r="F3930" i="17"/>
  <c r="D3930" i="17"/>
  <c r="G3930" i="17"/>
  <c r="H3930" i="17"/>
  <c r="I3930" i="17"/>
  <c r="E3931" i="17"/>
  <c r="F3931" i="17"/>
  <c r="D3931" i="17"/>
  <c r="G3931" i="17"/>
  <c r="H3931" i="17"/>
  <c r="I3931" i="17"/>
  <c r="E3932" i="17"/>
  <c r="F3932" i="17"/>
  <c r="D3932" i="17"/>
  <c r="G3932" i="17"/>
  <c r="H3932" i="17"/>
  <c r="I3932" i="17"/>
  <c r="E3933" i="17"/>
  <c r="F3933" i="17"/>
  <c r="D3933" i="17"/>
  <c r="G3933" i="17"/>
  <c r="H3933" i="17"/>
  <c r="I3933" i="17"/>
  <c r="E3934" i="17"/>
  <c r="F3934" i="17"/>
  <c r="D3934" i="17"/>
  <c r="G3934" i="17"/>
  <c r="H3934" i="17"/>
  <c r="I3934" i="17"/>
  <c r="E3935" i="17"/>
  <c r="F3935" i="17"/>
  <c r="D3935" i="17"/>
  <c r="G3935" i="17"/>
  <c r="H3935" i="17"/>
  <c r="I3935" i="17"/>
  <c r="E3936" i="17"/>
  <c r="F3936" i="17"/>
  <c r="D3936" i="17"/>
  <c r="G3936" i="17"/>
  <c r="H3936" i="17"/>
  <c r="I3936" i="17"/>
  <c r="E3937" i="17"/>
  <c r="F3937" i="17"/>
  <c r="D3937" i="17"/>
  <c r="G3937" i="17"/>
  <c r="H3937" i="17"/>
  <c r="I3937" i="17"/>
  <c r="E3938" i="17"/>
  <c r="F3938" i="17"/>
  <c r="D3938" i="17"/>
  <c r="G3938" i="17"/>
  <c r="H3938" i="17"/>
  <c r="I3938" i="17"/>
  <c r="E3939" i="17"/>
  <c r="F3939" i="17"/>
  <c r="D3939" i="17"/>
  <c r="G3939" i="17"/>
  <c r="H3939" i="17"/>
  <c r="I3939" i="17"/>
  <c r="E3940" i="17"/>
  <c r="F3940" i="17"/>
  <c r="D3940" i="17"/>
  <c r="G3940" i="17"/>
  <c r="H3940" i="17"/>
  <c r="I3940" i="17"/>
  <c r="E3941" i="17"/>
  <c r="F3941" i="17"/>
  <c r="D3941" i="17"/>
  <c r="G3941" i="17"/>
  <c r="H3941" i="17"/>
  <c r="I3941" i="17"/>
  <c r="E3942" i="17"/>
  <c r="F3942" i="17"/>
  <c r="D3942" i="17"/>
  <c r="G3942" i="17"/>
  <c r="H3942" i="17"/>
  <c r="I3942" i="17"/>
  <c r="E3943" i="17"/>
  <c r="F3943" i="17"/>
  <c r="D3943" i="17"/>
  <c r="G3943" i="17"/>
  <c r="H3943" i="17"/>
  <c r="I3943" i="17"/>
  <c r="E3944" i="17"/>
  <c r="F3944" i="17"/>
  <c r="D3944" i="17"/>
  <c r="G3944" i="17"/>
  <c r="H3944" i="17"/>
  <c r="I3944" i="17"/>
  <c r="E3945" i="17"/>
  <c r="F3945" i="17"/>
  <c r="D3945" i="17"/>
  <c r="G3945" i="17"/>
  <c r="H3945" i="17"/>
  <c r="I3945" i="17"/>
  <c r="E3946" i="17"/>
  <c r="F3946" i="17"/>
  <c r="D3946" i="17"/>
  <c r="G3946" i="17"/>
  <c r="H3946" i="17"/>
  <c r="I3946" i="17"/>
  <c r="E3947" i="17"/>
  <c r="F3947" i="17"/>
  <c r="D3947" i="17"/>
  <c r="G3947" i="17"/>
  <c r="H3947" i="17"/>
  <c r="I3947" i="17"/>
  <c r="E3948" i="17"/>
  <c r="F3948" i="17"/>
  <c r="D3948" i="17"/>
  <c r="G3948" i="17"/>
  <c r="H3948" i="17"/>
  <c r="I3948" i="17"/>
  <c r="E3949" i="17"/>
  <c r="F3949" i="17"/>
  <c r="D3949" i="17"/>
  <c r="G3949" i="17"/>
  <c r="H3949" i="17"/>
  <c r="I3949" i="17"/>
  <c r="E3950" i="17"/>
  <c r="F3950" i="17"/>
  <c r="D3950" i="17"/>
  <c r="G3950" i="17"/>
  <c r="H3950" i="17"/>
  <c r="I3950" i="17"/>
  <c r="E3951" i="17"/>
  <c r="F3951" i="17"/>
  <c r="D3951" i="17"/>
  <c r="G3951" i="17"/>
  <c r="H3951" i="17"/>
  <c r="I3951" i="17"/>
  <c r="E3952" i="17"/>
  <c r="F3952" i="17"/>
  <c r="D3952" i="17"/>
  <c r="G3952" i="17"/>
  <c r="H3952" i="17"/>
  <c r="I3952" i="17"/>
  <c r="E3953" i="17"/>
  <c r="F3953" i="17"/>
  <c r="D3953" i="17"/>
  <c r="G3953" i="17"/>
  <c r="H3953" i="17"/>
  <c r="I3953" i="17"/>
  <c r="E3954" i="17"/>
  <c r="F3954" i="17"/>
  <c r="D3954" i="17"/>
  <c r="G3954" i="17"/>
  <c r="H3954" i="17"/>
  <c r="I3954" i="17"/>
  <c r="E3955" i="17"/>
  <c r="F3955" i="17"/>
  <c r="D3955" i="17"/>
  <c r="G3955" i="17"/>
  <c r="H3955" i="17"/>
  <c r="I3955" i="17"/>
  <c r="E3956" i="17"/>
  <c r="F3956" i="17"/>
  <c r="D3956" i="17"/>
  <c r="G3956" i="17"/>
  <c r="H3956" i="17"/>
  <c r="I3956" i="17"/>
  <c r="E3957" i="17"/>
  <c r="F3957" i="17"/>
  <c r="D3957" i="17"/>
  <c r="G3957" i="17"/>
  <c r="H3957" i="17"/>
  <c r="I3957" i="17"/>
  <c r="E3958" i="17"/>
  <c r="F3958" i="17"/>
  <c r="D3958" i="17"/>
  <c r="G3958" i="17"/>
  <c r="H3958" i="17"/>
  <c r="I3958" i="17"/>
  <c r="E3959" i="17"/>
  <c r="F3959" i="17"/>
  <c r="D3959" i="17"/>
  <c r="G3959" i="17"/>
  <c r="H3959" i="17"/>
  <c r="I3959" i="17"/>
  <c r="E3960" i="17"/>
  <c r="F3960" i="17"/>
  <c r="D3960" i="17"/>
  <c r="G3960" i="17"/>
  <c r="H3960" i="17"/>
  <c r="I3960" i="17"/>
  <c r="E3961" i="17"/>
  <c r="F3961" i="17"/>
  <c r="D3961" i="17"/>
  <c r="G3961" i="17"/>
  <c r="H3961" i="17"/>
  <c r="I3961" i="17"/>
  <c r="E3962" i="17"/>
  <c r="F3962" i="17"/>
  <c r="D3962" i="17"/>
  <c r="G3962" i="17"/>
  <c r="H3962" i="17"/>
  <c r="I3962" i="17"/>
  <c r="E3963" i="17"/>
  <c r="F3963" i="17"/>
  <c r="D3963" i="17"/>
  <c r="G3963" i="17"/>
  <c r="H3963" i="17"/>
  <c r="I3963" i="17"/>
  <c r="E3964" i="17"/>
  <c r="F3964" i="17"/>
  <c r="D3964" i="17"/>
  <c r="G3964" i="17"/>
  <c r="H3964" i="17"/>
  <c r="I3964" i="17"/>
  <c r="E3965" i="17"/>
  <c r="F3965" i="17"/>
  <c r="D3965" i="17"/>
  <c r="G3965" i="17"/>
  <c r="H3965" i="17"/>
  <c r="I3965" i="17"/>
  <c r="E3966" i="17"/>
  <c r="F3966" i="17"/>
  <c r="D3966" i="17"/>
  <c r="G3966" i="17"/>
  <c r="H3966" i="17"/>
  <c r="I3966" i="17"/>
  <c r="E3967" i="17"/>
  <c r="F3967" i="17"/>
  <c r="D3967" i="17"/>
  <c r="G3967" i="17"/>
  <c r="H3967" i="17"/>
  <c r="I3967" i="17"/>
  <c r="E3968" i="17"/>
  <c r="F3968" i="17"/>
  <c r="D3968" i="17"/>
  <c r="G3968" i="17"/>
  <c r="H3968" i="17"/>
  <c r="I3968" i="17"/>
  <c r="E3969" i="17"/>
  <c r="F3969" i="17"/>
  <c r="D3969" i="17"/>
  <c r="G3969" i="17"/>
  <c r="H3969" i="17"/>
  <c r="I3969" i="17"/>
  <c r="E3970" i="17"/>
  <c r="F3970" i="17"/>
  <c r="D3970" i="17"/>
  <c r="G3970" i="17"/>
  <c r="H3970" i="17"/>
  <c r="I3970" i="17"/>
  <c r="E3971" i="17"/>
  <c r="F3971" i="17"/>
  <c r="D3971" i="17"/>
  <c r="G3971" i="17"/>
  <c r="H3971" i="17"/>
  <c r="I3971" i="17"/>
  <c r="E3972" i="17"/>
  <c r="F3972" i="17"/>
  <c r="D3972" i="17"/>
  <c r="G3972" i="17"/>
  <c r="H3972" i="17"/>
  <c r="I3972" i="17"/>
  <c r="E3973" i="17"/>
  <c r="F3973" i="17"/>
  <c r="D3973" i="17"/>
  <c r="G3973" i="17"/>
  <c r="H3973" i="17"/>
  <c r="I3973" i="17"/>
  <c r="E3974" i="17"/>
  <c r="F3974" i="17"/>
  <c r="D3974" i="17"/>
  <c r="G3974" i="17"/>
  <c r="H3974" i="17"/>
  <c r="I3974" i="17"/>
  <c r="E3975" i="17"/>
  <c r="F3975" i="17"/>
  <c r="D3975" i="17"/>
  <c r="G3975" i="17"/>
  <c r="H3975" i="17"/>
  <c r="I3975" i="17"/>
  <c r="E3976" i="17"/>
  <c r="F3976" i="17"/>
  <c r="D3976" i="17"/>
  <c r="G3976" i="17"/>
  <c r="H3976" i="17"/>
  <c r="I3976" i="17"/>
  <c r="E3977" i="17"/>
  <c r="F3977" i="17"/>
  <c r="D3977" i="17"/>
  <c r="G3977" i="17"/>
  <c r="H3977" i="17"/>
  <c r="I3977" i="17"/>
  <c r="E3978" i="17"/>
  <c r="F3978" i="17"/>
  <c r="D3978" i="17"/>
  <c r="G3978" i="17"/>
  <c r="H3978" i="17"/>
  <c r="I3978" i="17"/>
  <c r="E3979" i="17"/>
  <c r="F3979" i="17"/>
  <c r="D3979" i="17"/>
  <c r="G3979" i="17"/>
  <c r="H3979" i="17"/>
  <c r="I3979" i="17"/>
  <c r="E3980" i="17"/>
  <c r="F3980" i="17"/>
  <c r="D3980" i="17"/>
  <c r="G3980" i="17"/>
  <c r="H3980" i="17"/>
  <c r="I3980" i="17"/>
  <c r="E3981" i="17"/>
  <c r="F3981" i="17"/>
  <c r="D3981" i="17"/>
  <c r="G3981" i="17"/>
  <c r="H3981" i="17"/>
  <c r="I3981" i="17"/>
  <c r="E3982" i="17"/>
  <c r="F3982" i="17"/>
  <c r="D3982" i="17"/>
  <c r="G3982" i="17"/>
  <c r="H3982" i="17"/>
  <c r="I3982" i="17"/>
  <c r="E3983" i="17"/>
  <c r="F3983" i="17"/>
  <c r="D3983" i="17"/>
  <c r="G3983" i="17"/>
  <c r="H3983" i="17"/>
  <c r="I3983" i="17"/>
  <c r="E3984" i="17"/>
  <c r="F3984" i="17"/>
  <c r="D3984" i="17"/>
  <c r="G3984" i="17"/>
  <c r="H3984" i="17"/>
  <c r="I3984" i="17"/>
  <c r="E3985" i="17"/>
  <c r="F3985" i="17"/>
  <c r="D3985" i="17"/>
  <c r="G3985" i="17"/>
  <c r="H3985" i="17"/>
  <c r="I3985" i="17"/>
  <c r="E3986" i="17"/>
  <c r="F3986" i="17"/>
  <c r="D3986" i="17"/>
  <c r="G3986" i="17"/>
  <c r="H3986" i="17"/>
  <c r="I3986" i="17"/>
  <c r="E3987" i="17"/>
  <c r="F3987" i="17"/>
  <c r="D3987" i="17"/>
  <c r="G3987" i="17"/>
  <c r="H3987" i="17"/>
  <c r="I3987" i="17"/>
  <c r="E3988" i="17"/>
  <c r="F3988" i="17"/>
  <c r="D3988" i="17"/>
  <c r="G3988" i="17"/>
  <c r="H3988" i="17"/>
  <c r="I3988" i="17"/>
  <c r="E3989" i="17"/>
  <c r="F3989" i="17"/>
  <c r="D3989" i="17"/>
  <c r="G3989" i="17"/>
  <c r="H3989" i="17"/>
  <c r="I3989" i="17"/>
  <c r="E3990" i="17"/>
  <c r="F3990" i="17"/>
  <c r="D3990" i="17"/>
  <c r="G3990" i="17"/>
  <c r="H3990" i="17"/>
  <c r="I3990" i="17"/>
  <c r="E3991" i="17"/>
  <c r="F3991" i="17"/>
  <c r="D3991" i="17"/>
  <c r="G3991" i="17"/>
  <c r="H3991" i="17"/>
  <c r="I3991" i="17"/>
  <c r="E3992" i="17"/>
  <c r="F3992" i="17"/>
  <c r="D3992" i="17"/>
  <c r="G3992" i="17"/>
  <c r="H3992" i="17"/>
  <c r="I3992" i="17"/>
  <c r="E3993" i="17"/>
  <c r="F3993" i="17"/>
  <c r="D3993" i="17"/>
  <c r="G3993" i="17"/>
  <c r="H3993" i="17"/>
  <c r="I3993" i="17"/>
  <c r="E3994" i="17"/>
  <c r="F3994" i="17"/>
  <c r="D3994" i="17"/>
  <c r="G3994" i="17"/>
  <c r="H3994" i="17"/>
  <c r="I3994" i="17"/>
  <c r="E3995" i="17"/>
  <c r="F3995" i="17"/>
  <c r="D3995" i="17"/>
  <c r="G3995" i="17"/>
  <c r="H3995" i="17"/>
  <c r="I3995" i="17"/>
  <c r="E3996" i="17"/>
  <c r="F3996" i="17"/>
  <c r="D3996" i="17"/>
  <c r="G3996" i="17"/>
  <c r="H3996" i="17"/>
  <c r="I3996" i="17"/>
  <c r="E3997" i="17"/>
  <c r="F3997" i="17"/>
  <c r="D3997" i="17"/>
  <c r="G3997" i="17"/>
  <c r="H3997" i="17"/>
  <c r="I3997" i="17"/>
  <c r="E3998" i="17"/>
  <c r="F3998" i="17"/>
  <c r="D3998" i="17"/>
  <c r="G3998" i="17"/>
  <c r="H3998" i="17"/>
  <c r="I3998" i="17"/>
  <c r="E3999" i="17"/>
  <c r="F3999" i="17"/>
  <c r="D3999" i="17"/>
  <c r="G3999" i="17"/>
  <c r="H3999" i="17"/>
  <c r="I3999" i="17"/>
  <c r="E4000" i="17"/>
  <c r="F4000" i="17"/>
  <c r="D4000" i="17"/>
  <c r="G4000" i="17"/>
  <c r="H4000" i="17"/>
  <c r="I4000" i="17"/>
  <c r="E4001" i="17"/>
  <c r="F4001" i="17"/>
  <c r="D4001" i="17"/>
  <c r="G4001" i="17"/>
  <c r="H4001" i="17"/>
  <c r="I4001" i="17"/>
  <c r="E4002" i="17"/>
  <c r="F4002" i="17"/>
  <c r="D4002" i="17"/>
  <c r="G4002" i="17"/>
  <c r="H4002" i="17"/>
  <c r="I4002" i="17"/>
  <c r="E4003" i="17"/>
  <c r="F4003" i="17"/>
  <c r="D4003" i="17"/>
  <c r="G4003" i="17"/>
  <c r="H4003" i="17"/>
  <c r="I4003" i="17"/>
  <c r="E4004" i="17"/>
  <c r="F4004" i="17"/>
  <c r="D4004" i="17"/>
  <c r="G4004" i="17"/>
  <c r="H4004" i="17"/>
  <c r="I4004" i="17"/>
  <c r="E5" i="17"/>
  <c r="F4" i="17"/>
  <c r="F5" i="17"/>
  <c r="G4" i="17"/>
  <c r="D5" i="17"/>
  <c r="G5" i="17"/>
  <c r="H5" i="17"/>
  <c r="I5" i="17"/>
  <c r="I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50" i="17"/>
  <c r="C50" i="17"/>
  <c r="B51" i="17"/>
  <c r="C51" i="17"/>
  <c r="B52" i="17"/>
  <c r="C52" i="17"/>
  <c r="B53" i="17"/>
  <c r="C53" i="17"/>
  <c r="B54" i="17"/>
  <c r="C54" i="17"/>
  <c r="B55" i="17"/>
  <c r="C55" i="17"/>
  <c r="B56" i="17"/>
  <c r="C56" i="17"/>
  <c r="B57" i="17"/>
  <c r="C57" i="17"/>
  <c r="B58" i="17"/>
  <c r="C58" i="17"/>
  <c r="B59" i="17"/>
  <c r="C59" i="17"/>
  <c r="B60" i="17"/>
  <c r="C60" i="17"/>
  <c r="B61" i="17"/>
  <c r="C61" i="17"/>
  <c r="B62" i="17"/>
  <c r="C62" i="17"/>
  <c r="B63" i="17"/>
  <c r="C63" i="17"/>
  <c r="B64" i="17"/>
  <c r="C64" i="17"/>
  <c r="B65" i="17"/>
  <c r="C65" i="17"/>
  <c r="B66" i="17"/>
  <c r="C66" i="17"/>
  <c r="B67" i="17"/>
  <c r="C67" i="17"/>
  <c r="B68" i="17"/>
  <c r="C68" i="17"/>
  <c r="B69" i="17"/>
  <c r="C69" i="17"/>
  <c r="B70" i="17"/>
  <c r="C70" i="17"/>
  <c r="B71" i="17"/>
  <c r="C71" i="17"/>
  <c r="B72" i="17"/>
  <c r="C72" i="17"/>
  <c r="B73" i="17"/>
  <c r="C73" i="17"/>
  <c r="B74" i="17"/>
  <c r="C74" i="17"/>
  <c r="B75" i="17"/>
  <c r="C75" i="17"/>
  <c r="B76" i="17"/>
  <c r="C76" i="17"/>
  <c r="B77" i="17"/>
  <c r="C77" i="17"/>
  <c r="B78" i="17"/>
  <c r="C78" i="17"/>
  <c r="B79" i="17"/>
  <c r="C79" i="17"/>
  <c r="B80" i="17"/>
  <c r="C80" i="17"/>
  <c r="B81" i="17"/>
  <c r="C81" i="17"/>
  <c r="B82" i="17"/>
  <c r="C82" i="17"/>
  <c r="B83" i="17"/>
  <c r="C83" i="17"/>
  <c r="B84" i="17"/>
  <c r="C84" i="17"/>
  <c r="B85" i="17"/>
  <c r="C85" i="17"/>
  <c r="B86" i="17"/>
  <c r="C86" i="17"/>
  <c r="B87" i="17"/>
  <c r="C87" i="17"/>
  <c r="B88" i="17"/>
  <c r="C88" i="17"/>
  <c r="B89" i="17"/>
  <c r="C89" i="17"/>
  <c r="B90" i="17"/>
  <c r="C90" i="17"/>
  <c r="B91" i="17"/>
  <c r="C91" i="17"/>
  <c r="B92" i="17"/>
  <c r="C92" i="17"/>
  <c r="B93" i="17"/>
  <c r="C93" i="17"/>
  <c r="B94" i="17"/>
  <c r="C94" i="17"/>
  <c r="B95" i="17"/>
  <c r="C95" i="17"/>
  <c r="B96" i="17"/>
  <c r="C96" i="17"/>
  <c r="B97" i="17"/>
  <c r="C97" i="17"/>
  <c r="B98" i="17"/>
  <c r="C98" i="17"/>
  <c r="B99" i="17"/>
  <c r="C99" i="17"/>
  <c r="B100" i="17"/>
  <c r="C100" i="17"/>
  <c r="B101" i="17"/>
  <c r="C101" i="17"/>
  <c r="B102" i="17"/>
  <c r="C102" i="17"/>
  <c r="B103" i="17"/>
  <c r="C103" i="17"/>
  <c r="B104" i="17"/>
  <c r="C104" i="17"/>
  <c r="B105" i="17"/>
  <c r="C105" i="17"/>
  <c r="B106" i="17"/>
  <c r="C106" i="17"/>
  <c r="B107" i="17"/>
  <c r="C107" i="17"/>
  <c r="B108" i="17"/>
  <c r="C108" i="17"/>
  <c r="B109" i="17"/>
  <c r="C109" i="17"/>
  <c r="B110" i="17"/>
  <c r="C110" i="17"/>
  <c r="B111" i="17"/>
  <c r="C111" i="17"/>
  <c r="B112" i="17"/>
  <c r="C112" i="17"/>
  <c r="B113" i="17"/>
  <c r="C113" i="17"/>
  <c r="B114" i="17"/>
  <c r="C114" i="17"/>
  <c r="B115" i="17"/>
  <c r="C115" i="17"/>
  <c r="B116" i="17"/>
  <c r="C116" i="17"/>
  <c r="B117" i="17"/>
  <c r="C117" i="17"/>
  <c r="B118" i="17"/>
  <c r="C118" i="17"/>
  <c r="B119" i="17"/>
  <c r="C119" i="17"/>
  <c r="B120" i="17"/>
  <c r="C120" i="17"/>
  <c r="B121" i="17"/>
  <c r="C121" i="17"/>
  <c r="B122" i="17"/>
  <c r="C122" i="17"/>
  <c r="B123" i="17"/>
  <c r="C123" i="17"/>
  <c r="B124" i="17"/>
  <c r="C124" i="17"/>
  <c r="B125" i="17"/>
  <c r="C125" i="17"/>
  <c r="B126" i="17"/>
  <c r="C126" i="17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B206" i="17"/>
  <c r="C206" i="17"/>
  <c r="B207" i="17"/>
  <c r="C207" i="17"/>
  <c r="B208" i="17"/>
  <c r="C208" i="17"/>
  <c r="B209" i="17"/>
  <c r="C209" i="17"/>
  <c r="B210" i="17"/>
  <c r="C210" i="17"/>
  <c r="B211" i="17"/>
  <c r="C211" i="17"/>
  <c r="B212" i="17"/>
  <c r="C212" i="17"/>
  <c r="B213" i="17"/>
  <c r="C213" i="17"/>
  <c r="B214" i="17"/>
  <c r="C214" i="17"/>
  <c r="B215" i="17"/>
  <c r="C215" i="17"/>
  <c r="B216" i="17"/>
  <c r="C216" i="17"/>
  <c r="B217" i="17"/>
  <c r="C217" i="17"/>
  <c r="B218" i="17"/>
  <c r="C218" i="17"/>
  <c r="B219" i="17"/>
  <c r="C219" i="17"/>
  <c r="B220" i="17"/>
  <c r="C220" i="17"/>
  <c r="B221" i="17"/>
  <c r="C221" i="17"/>
  <c r="B222" i="17"/>
  <c r="C222" i="17"/>
  <c r="B223" i="17"/>
  <c r="C223" i="17"/>
  <c r="B224" i="17"/>
  <c r="C224" i="17"/>
  <c r="B225" i="17"/>
  <c r="C225" i="17"/>
  <c r="B226" i="17"/>
  <c r="C226" i="17"/>
  <c r="B227" i="17"/>
  <c r="C227" i="17"/>
  <c r="B228" i="17"/>
  <c r="C228" i="17"/>
  <c r="B229" i="17"/>
  <c r="C229" i="17"/>
  <c r="B230" i="17"/>
  <c r="C230" i="17"/>
  <c r="B231" i="17"/>
  <c r="C231" i="17"/>
  <c r="B232" i="17"/>
  <c r="C232" i="17"/>
  <c r="B233" i="17"/>
  <c r="C233" i="17"/>
  <c r="B234" i="17"/>
  <c r="C234" i="17"/>
  <c r="B235" i="17"/>
  <c r="C235" i="17"/>
  <c r="B236" i="17"/>
  <c r="C236" i="17"/>
  <c r="B237" i="17"/>
  <c r="C237" i="17"/>
  <c r="B238" i="17"/>
  <c r="C238" i="17"/>
  <c r="B239" i="17"/>
  <c r="C239" i="17"/>
  <c r="B240" i="17"/>
  <c r="C240" i="17"/>
  <c r="B241" i="17"/>
  <c r="C241" i="17"/>
  <c r="B242" i="17"/>
  <c r="C242" i="17"/>
  <c r="B243" i="17"/>
  <c r="C243" i="17"/>
  <c r="B244" i="17"/>
  <c r="C244" i="17"/>
  <c r="B245" i="17"/>
  <c r="C245" i="17"/>
  <c r="B246" i="17"/>
  <c r="C246" i="17"/>
  <c r="B247" i="17"/>
  <c r="C247" i="17"/>
  <c r="B248" i="17"/>
  <c r="C248" i="17"/>
  <c r="B249" i="17"/>
  <c r="C249" i="17"/>
  <c r="B250" i="17"/>
  <c r="C250" i="17"/>
  <c r="B251" i="17"/>
  <c r="C251" i="17"/>
  <c r="B252" i="17"/>
  <c r="C252" i="17"/>
  <c r="B253" i="17"/>
  <c r="C253" i="17"/>
  <c r="B254" i="17"/>
  <c r="C254" i="17"/>
  <c r="B255" i="17"/>
  <c r="C255" i="17"/>
  <c r="B256" i="17"/>
  <c r="C256" i="17"/>
  <c r="B257" i="17"/>
  <c r="C257" i="17"/>
  <c r="B258" i="17"/>
  <c r="C258" i="17"/>
  <c r="B259" i="17"/>
  <c r="C259" i="17"/>
  <c r="B260" i="17"/>
  <c r="C260" i="17"/>
  <c r="B261" i="17"/>
  <c r="C261" i="17"/>
  <c r="B262" i="17"/>
  <c r="C262" i="17"/>
  <c r="B263" i="17"/>
  <c r="C263" i="17"/>
  <c r="B264" i="17"/>
  <c r="C264" i="17"/>
  <c r="B265" i="17"/>
  <c r="C265" i="17"/>
  <c r="B266" i="17"/>
  <c r="C266" i="17"/>
  <c r="B267" i="17"/>
  <c r="C267" i="17"/>
  <c r="B268" i="17"/>
  <c r="C268" i="17"/>
  <c r="B269" i="17"/>
  <c r="C269" i="17"/>
  <c r="B270" i="17"/>
  <c r="C270" i="17"/>
  <c r="B271" i="17"/>
  <c r="C271" i="17"/>
  <c r="B272" i="17"/>
  <c r="C272" i="17"/>
  <c r="B273" i="17"/>
  <c r="C273" i="17"/>
  <c r="B274" i="17"/>
  <c r="C274" i="17"/>
  <c r="B275" i="17"/>
  <c r="C275" i="17"/>
  <c r="B276" i="17"/>
  <c r="C276" i="17"/>
  <c r="B277" i="17"/>
  <c r="C277" i="17"/>
  <c r="B278" i="17"/>
  <c r="C278" i="17"/>
  <c r="B279" i="17"/>
  <c r="C279" i="17"/>
  <c r="B280" i="17"/>
  <c r="C280" i="17"/>
  <c r="B281" i="17"/>
  <c r="C281" i="17"/>
  <c r="B282" i="17"/>
  <c r="C282" i="17"/>
  <c r="B283" i="17"/>
  <c r="C283" i="17"/>
  <c r="B284" i="17"/>
  <c r="C284" i="17"/>
  <c r="B285" i="17"/>
  <c r="C285" i="17"/>
  <c r="B286" i="17"/>
  <c r="C286" i="17"/>
  <c r="B287" i="17"/>
  <c r="C287" i="17"/>
  <c r="B288" i="17"/>
  <c r="C288" i="17"/>
  <c r="B289" i="17"/>
  <c r="C289" i="17"/>
  <c r="B290" i="17"/>
  <c r="C290" i="17"/>
  <c r="B291" i="17"/>
  <c r="C291" i="17"/>
  <c r="B292" i="17"/>
  <c r="C292" i="17"/>
  <c r="B293" i="17"/>
  <c r="C293" i="17"/>
  <c r="B294" i="17"/>
  <c r="C294" i="17"/>
  <c r="B295" i="17"/>
  <c r="C295" i="17"/>
  <c r="B296" i="17"/>
  <c r="C296" i="17"/>
  <c r="B297" i="17"/>
  <c r="C297" i="17"/>
  <c r="B298" i="17"/>
  <c r="C298" i="17"/>
  <c r="B299" i="17"/>
  <c r="C299" i="17"/>
  <c r="B300" i="17"/>
  <c r="C300" i="17"/>
  <c r="B301" i="17"/>
  <c r="C301" i="17"/>
  <c r="B302" i="17"/>
  <c r="C302" i="17"/>
  <c r="B303" i="17"/>
  <c r="C303" i="17"/>
  <c r="B304" i="17"/>
  <c r="C304" i="17"/>
  <c r="B305" i="17"/>
  <c r="C305" i="17"/>
  <c r="B306" i="17"/>
  <c r="C306" i="17"/>
  <c r="B307" i="17"/>
  <c r="C307" i="17"/>
  <c r="B308" i="17"/>
  <c r="C308" i="17"/>
  <c r="B309" i="17"/>
  <c r="C309" i="17"/>
  <c r="B310" i="17"/>
  <c r="C310" i="17"/>
  <c r="B311" i="17"/>
  <c r="C311" i="17"/>
  <c r="B312" i="17"/>
  <c r="C312" i="17"/>
  <c r="B313" i="17"/>
  <c r="C313" i="17"/>
  <c r="B314" i="17"/>
  <c r="C314" i="17"/>
  <c r="B315" i="17"/>
  <c r="C315" i="17"/>
  <c r="B316" i="17"/>
  <c r="C316" i="17"/>
  <c r="B317" i="17"/>
  <c r="C317" i="17"/>
  <c r="B318" i="17"/>
  <c r="C318" i="17"/>
  <c r="B319" i="17"/>
  <c r="C319" i="17"/>
  <c r="B320" i="17"/>
  <c r="C320" i="17"/>
  <c r="B321" i="17"/>
  <c r="C321" i="17"/>
  <c r="B322" i="17"/>
  <c r="C322" i="17"/>
  <c r="B323" i="17"/>
  <c r="C323" i="17"/>
  <c r="B324" i="17"/>
  <c r="C324" i="17"/>
  <c r="B325" i="17"/>
  <c r="C325" i="17"/>
  <c r="B326" i="17"/>
  <c r="C326" i="17"/>
  <c r="B327" i="17"/>
  <c r="C327" i="17"/>
  <c r="B328" i="17"/>
  <c r="C328" i="17"/>
  <c r="B329" i="17"/>
  <c r="C329" i="17"/>
  <c r="B330" i="17"/>
  <c r="C330" i="17"/>
  <c r="B331" i="17"/>
  <c r="C331" i="17"/>
  <c r="B332" i="17"/>
  <c r="C332" i="17"/>
  <c r="B333" i="17"/>
  <c r="C333" i="17"/>
  <c r="B334" i="17"/>
  <c r="C334" i="17"/>
  <c r="B335" i="17"/>
  <c r="C335" i="17"/>
  <c r="B336" i="17"/>
  <c r="C336" i="17"/>
  <c r="B337" i="17"/>
  <c r="C337" i="17"/>
  <c r="B338" i="17"/>
  <c r="C338" i="17"/>
  <c r="B339" i="17"/>
  <c r="C339" i="17"/>
  <c r="B340" i="17"/>
  <c r="C340" i="17"/>
  <c r="B341" i="17"/>
  <c r="C341" i="17"/>
  <c r="B342" i="17"/>
  <c r="C342" i="17"/>
  <c r="B343" i="17"/>
  <c r="C343" i="17"/>
  <c r="B344" i="17"/>
  <c r="C344" i="17"/>
  <c r="B345" i="17"/>
  <c r="C345" i="17"/>
  <c r="B346" i="17"/>
  <c r="C346" i="17"/>
  <c r="B347" i="17"/>
  <c r="C347" i="17"/>
  <c r="B348" i="17"/>
  <c r="C348" i="17"/>
  <c r="B349" i="17"/>
  <c r="C349" i="17"/>
  <c r="B350" i="17"/>
  <c r="C350" i="17"/>
  <c r="B351" i="17"/>
  <c r="C351" i="17"/>
  <c r="B352" i="17"/>
  <c r="C352" i="17"/>
  <c r="B353" i="17"/>
  <c r="C353" i="17"/>
  <c r="B354" i="17"/>
  <c r="C354" i="17"/>
  <c r="B355" i="17"/>
  <c r="C355" i="17"/>
  <c r="B356" i="17"/>
  <c r="C356" i="17"/>
  <c r="B357" i="17"/>
  <c r="C357" i="17"/>
  <c r="B358" i="17"/>
  <c r="C358" i="17"/>
  <c r="B359" i="17"/>
  <c r="C359" i="17"/>
  <c r="B360" i="17"/>
  <c r="C360" i="17"/>
  <c r="B361" i="17"/>
  <c r="C361" i="17"/>
  <c r="B362" i="17"/>
  <c r="C362" i="17"/>
  <c r="B363" i="17"/>
  <c r="C363" i="17"/>
  <c r="B364" i="17"/>
  <c r="C364" i="17"/>
  <c r="B365" i="17"/>
  <c r="C365" i="17"/>
  <c r="B366" i="17"/>
  <c r="C366" i="17"/>
  <c r="B367" i="17"/>
  <c r="C367" i="17"/>
  <c r="B368" i="17"/>
  <c r="C368" i="17"/>
  <c r="B369" i="17"/>
  <c r="C369" i="17"/>
  <c r="B370" i="17"/>
  <c r="C370" i="17"/>
  <c r="B371" i="17"/>
  <c r="C371" i="17"/>
  <c r="B372" i="17"/>
  <c r="C372" i="17"/>
  <c r="B373" i="17"/>
  <c r="C373" i="17"/>
  <c r="B374" i="17"/>
  <c r="C374" i="17"/>
  <c r="B375" i="17"/>
  <c r="C375" i="17"/>
  <c r="B376" i="17"/>
  <c r="C376" i="17"/>
  <c r="B377" i="17"/>
  <c r="C377" i="17"/>
  <c r="B378" i="17"/>
  <c r="C378" i="17"/>
  <c r="B379" i="17"/>
  <c r="C379" i="17"/>
  <c r="B380" i="17"/>
  <c r="C380" i="17"/>
  <c r="B381" i="17"/>
  <c r="C381" i="17"/>
  <c r="B382" i="17"/>
  <c r="C382" i="17"/>
  <c r="B383" i="17"/>
  <c r="C383" i="17"/>
  <c r="B384" i="17"/>
  <c r="C384" i="17"/>
  <c r="B385" i="17"/>
  <c r="C385" i="17"/>
  <c r="B386" i="17"/>
  <c r="C386" i="17"/>
  <c r="B387" i="17"/>
  <c r="C387" i="17"/>
  <c r="B388" i="17"/>
  <c r="C388" i="17"/>
  <c r="B389" i="17"/>
  <c r="C389" i="17"/>
  <c r="B390" i="17"/>
  <c r="C390" i="17"/>
  <c r="B391" i="17"/>
  <c r="C391" i="17"/>
  <c r="B392" i="17"/>
  <c r="C392" i="17"/>
  <c r="B393" i="17"/>
  <c r="C393" i="17"/>
  <c r="B394" i="17"/>
  <c r="C394" i="17"/>
  <c r="B395" i="17"/>
  <c r="C395" i="17"/>
  <c r="B396" i="17"/>
  <c r="C396" i="17"/>
  <c r="B397" i="17"/>
  <c r="C397" i="17"/>
  <c r="B398" i="17"/>
  <c r="C398" i="17"/>
  <c r="B399" i="17"/>
  <c r="C399" i="17"/>
  <c r="B400" i="17"/>
  <c r="C400" i="17"/>
  <c r="B401" i="17"/>
  <c r="C401" i="17"/>
  <c r="B402" i="17"/>
  <c r="C402" i="17"/>
  <c r="B403" i="17"/>
  <c r="C403" i="17"/>
  <c r="B404" i="17"/>
  <c r="C404" i="17"/>
  <c r="B405" i="17"/>
  <c r="C405" i="17"/>
  <c r="B406" i="17"/>
  <c r="C406" i="17"/>
  <c r="B407" i="17"/>
  <c r="C407" i="17"/>
  <c r="B408" i="17"/>
  <c r="C408" i="17"/>
  <c r="B409" i="17"/>
  <c r="C409" i="17"/>
  <c r="B410" i="17"/>
  <c r="C410" i="17"/>
  <c r="B411" i="17"/>
  <c r="C411" i="17"/>
  <c r="B412" i="17"/>
  <c r="C412" i="17"/>
  <c r="B413" i="17"/>
  <c r="C413" i="17"/>
  <c r="B414" i="17"/>
  <c r="C414" i="17"/>
  <c r="B415" i="17"/>
  <c r="C415" i="17"/>
  <c r="B416" i="17"/>
  <c r="C416" i="17"/>
  <c r="B417" i="17"/>
  <c r="C417" i="17"/>
  <c r="B418" i="17"/>
  <c r="C418" i="17"/>
  <c r="B419" i="17"/>
  <c r="C419" i="17"/>
  <c r="B420" i="17"/>
  <c r="C420" i="17"/>
  <c r="B421" i="17"/>
  <c r="C421" i="17"/>
  <c r="B422" i="17"/>
  <c r="C422" i="17"/>
  <c r="B423" i="17"/>
  <c r="C423" i="17"/>
  <c r="B424" i="17"/>
  <c r="C424" i="17"/>
  <c r="B425" i="17"/>
  <c r="C425" i="17"/>
  <c r="B426" i="17"/>
  <c r="C426" i="17"/>
  <c r="B427" i="17"/>
  <c r="C427" i="17"/>
  <c r="B428" i="17"/>
  <c r="C428" i="17"/>
  <c r="B429" i="17"/>
  <c r="C429" i="17"/>
  <c r="B430" i="17"/>
  <c r="C430" i="17"/>
  <c r="B431" i="17"/>
  <c r="C431" i="17"/>
  <c r="B432" i="17"/>
  <c r="C432" i="17"/>
  <c r="B433" i="17"/>
  <c r="C433" i="17"/>
  <c r="B434" i="17"/>
  <c r="C434" i="17"/>
  <c r="B435" i="17"/>
  <c r="C435" i="17"/>
  <c r="B436" i="17"/>
  <c r="C436" i="17"/>
  <c r="B437" i="17"/>
  <c r="C437" i="17"/>
  <c r="B438" i="17"/>
  <c r="C438" i="17"/>
  <c r="B439" i="17"/>
  <c r="C439" i="17"/>
  <c r="B440" i="17"/>
  <c r="C440" i="17"/>
  <c r="B441" i="17"/>
  <c r="C441" i="17"/>
  <c r="B442" i="17"/>
  <c r="C442" i="17"/>
  <c r="B443" i="17"/>
  <c r="C443" i="17"/>
  <c r="B444" i="17"/>
  <c r="C444" i="17"/>
  <c r="B445" i="17"/>
  <c r="C445" i="17"/>
  <c r="B446" i="17"/>
  <c r="C446" i="17"/>
  <c r="B447" i="17"/>
  <c r="C447" i="17"/>
  <c r="B448" i="17"/>
  <c r="C448" i="17"/>
  <c r="B449" i="17"/>
  <c r="C449" i="17"/>
  <c r="B450" i="17"/>
  <c r="C450" i="17"/>
  <c r="B451" i="17"/>
  <c r="C451" i="17"/>
  <c r="B452" i="17"/>
  <c r="C452" i="17"/>
  <c r="B453" i="17"/>
  <c r="C453" i="17"/>
  <c r="B454" i="17"/>
  <c r="C454" i="17"/>
  <c r="B455" i="17"/>
  <c r="C455" i="17"/>
  <c r="B456" i="17"/>
  <c r="C456" i="17"/>
  <c r="B457" i="17"/>
  <c r="C457" i="17"/>
  <c r="B458" i="17"/>
  <c r="C458" i="17"/>
  <c r="B459" i="17"/>
  <c r="C459" i="17"/>
  <c r="B460" i="17"/>
  <c r="C460" i="17"/>
  <c r="B461" i="17"/>
  <c r="C461" i="17"/>
  <c r="B462" i="17"/>
  <c r="C462" i="17"/>
  <c r="B463" i="17"/>
  <c r="C463" i="17"/>
  <c r="B464" i="17"/>
  <c r="C464" i="17"/>
  <c r="B465" i="17"/>
  <c r="C465" i="17"/>
  <c r="B466" i="17"/>
  <c r="C466" i="17"/>
  <c r="B467" i="17"/>
  <c r="C467" i="17"/>
  <c r="B468" i="17"/>
  <c r="C468" i="17"/>
  <c r="B469" i="17"/>
  <c r="C469" i="17"/>
  <c r="B470" i="17"/>
  <c r="C470" i="17"/>
  <c r="B471" i="17"/>
  <c r="C471" i="17"/>
  <c r="B472" i="17"/>
  <c r="C472" i="17"/>
  <c r="B473" i="17"/>
  <c r="C473" i="17"/>
  <c r="B474" i="17"/>
  <c r="C474" i="17"/>
  <c r="B475" i="17"/>
  <c r="C475" i="17"/>
  <c r="B476" i="17"/>
  <c r="C476" i="17"/>
  <c r="B477" i="17"/>
  <c r="C477" i="17"/>
  <c r="B478" i="17"/>
  <c r="C478" i="17"/>
  <c r="B479" i="17"/>
  <c r="C479" i="17"/>
  <c r="B480" i="17"/>
  <c r="C480" i="17"/>
  <c r="B481" i="17"/>
  <c r="C481" i="17"/>
  <c r="B482" i="17"/>
  <c r="C482" i="17"/>
  <c r="B483" i="17"/>
  <c r="C483" i="17"/>
  <c r="B484" i="17"/>
  <c r="C484" i="17"/>
  <c r="B485" i="17"/>
  <c r="C485" i="17"/>
  <c r="B486" i="17"/>
  <c r="C486" i="17"/>
  <c r="B487" i="17"/>
  <c r="C487" i="17"/>
  <c r="B488" i="17"/>
  <c r="C488" i="17"/>
  <c r="B489" i="17"/>
  <c r="C489" i="17"/>
  <c r="B490" i="17"/>
  <c r="C490" i="17"/>
  <c r="B491" i="17"/>
  <c r="C491" i="17"/>
  <c r="B492" i="17"/>
  <c r="C492" i="17"/>
  <c r="B493" i="17"/>
  <c r="C493" i="17"/>
  <c r="B494" i="17"/>
  <c r="C494" i="17"/>
  <c r="B495" i="17"/>
  <c r="C495" i="17"/>
  <c r="B496" i="17"/>
  <c r="C496" i="17"/>
  <c r="B497" i="17"/>
  <c r="C497" i="17"/>
  <c r="B498" i="17"/>
  <c r="C498" i="17"/>
  <c r="B499" i="17"/>
  <c r="C499" i="17"/>
  <c r="B500" i="17"/>
  <c r="C500" i="17"/>
  <c r="B501" i="17"/>
  <c r="C501" i="17"/>
  <c r="B502" i="17"/>
  <c r="C502" i="17"/>
  <c r="B503" i="17"/>
  <c r="C503" i="17"/>
  <c r="B504" i="17"/>
  <c r="C504" i="17"/>
  <c r="B505" i="17"/>
  <c r="C505" i="17"/>
  <c r="B506" i="17"/>
  <c r="C506" i="17"/>
  <c r="B507" i="17"/>
  <c r="C507" i="17"/>
  <c r="B508" i="17"/>
  <c r="C508" i="17"/>
  <c r="B509" i="17"/>
  <c r="C509" i="17"/>
  <c r="B510" i="17"/>
  <c r="C510" i="17"/>
  <c r="B511" i="17"/>
  <c r="C511" i="17"/>
  <c r="B512" i="17"/>
  <c r="C512" i="17"/>
  <c r="B513" i="17"/>
  <c r="C513" i="17"/>
  <c r="B514" i="17"/>
  <c r="C514" i="17"/>
  <c r="B515" i="17"/>
  <c r="C515" i="17"/>
  <c r="B516" i="17"/>
  <c r="C516" i="17"/>
  <c r="B517" i="17"/>
  <c r="C517" i="17"/>
  <c r="B518" i="17"/>
  <c r="C518" i="17"/>
  <c r="B519" i="17"/>
  <c r="C519" i="17"/>
  <c r="B520" i="17"/>
  <c r="C520" i="17"/>
  <c r="B521" i="17"/>
  <c r="C521" i="17"/>
  <c r="B522" i="17"/>
  <c r="C522" i="17"/>
  <c r="B523" i="17"/>
  <c r="C523" i="17"/>
  <c r="B524" i="17"/>
  <c r="C524" i="17"/>
  <c r="B525" i="17"/>
  <c r="C525" i="17"/>
  <c r="B526" i="17"/>
  <c r="C526" i="17"/>
  <c r="B527" i="17"/>
  <c r="C527" i="17"/>
  <c r="B528" i="17"/>
  <c r="C528" i="17"/>
  <c r="B529" i="17"/>
  <c r="C529" i="17"/>
  <c r="B530" i="17"/>
  <c r="C530" i="17"/>
  <c r="B531" i="17"/>
  <c r="C531" i="17"/>
  <c r="B532" i="17"/>
  <c r="C532" i="17"/>
  <c r="B533" i="17"/>
  <c r="C533" i="17"/>
  <c r="B534" i="17"/>
  <c r="C534" i="17"/>
  <c r="B535" i="17"/>
  <c r="C535" i="17"/>
  <c r="B536" i="17"/>
  <c r="C536" i="17"/>
  <c r="B537" i="17"/>
  <c r="C537" i="17"/>
  <c r="B538" i="17"/>
  <c r="C538" i="17"/>
  <c r="B539" i="17"/>
  <c r="C539" i="17"/>
  <c r="B540" i="17"/>
  <c r="C540" i="17"/>
  <c r="B541" i="17"/>
  <c r="C541" i="17"/>
  <c r="B542" i="17"/>
  <c r="C542" i="17"/>
  <c r="B543" i="17"/>
  <c r="C543" i="17"/>
  <c r="B544" i="17"/>
  <c r="C544" i="17"/>
  <c r="B545" i="17"/>
  <c r="C545" i="17"/>
  <c r="B546" i="17"/>
  <c r="C546" i="17"/>
  <c r="B547" i="17"/>
  <c r="C547" i="17"/>
  <c r="B548" i="17"/>
  <c r="C548" i="17"/>
  <c r="B549" i="17"/>
  <c r="C549" i="17"/>
  <c r="B550" i="17"/>
  <c r="C550" i="17"/>
  <c r="B551" i="17"/>
  <c r="C551" i="17"/>
  <c r="B552" i="17"/>
  <c r="C552" i="17"/>
  <c r="B553" i="17"/>
  <c r="C553" i="17"/>
  <c r="B554" i="17"/>
  <c r="C554" i="17"/>
  <c r="B555" i="17"/>
  <c r="C555" i="17"/>
  <c r="B556" i="17"/>
  <c r="C556" i="17"/>
  <c r="B557" i="17"/>
  <c r="C557" i="17"/>
  <c r="B558" i="17"/>
  <c r="C558" i="17"/>
  <c r="B559" i="17"/>
  <c r="C559" i="17"/>
  <c r="B560" i="17"/>
  <c r="C560" i="17"/>
  <c r="B561" i="17"/>
  <c r="C561" i="17"/>
  <c r="B562" i="17"/>
  <c r="C562" i="17"/>
  <c r="B563" i="17"/>
  <c r="C563" i="17"/>
  <c r="B564" i="17"/>
  <c r="C564" i="17"/>
  <c r="B565" i="17"/>
  <c r="C565" i="17"/>
  <c r="B566" i="17"/>
  <c r="C566" i="17"/>
  <c r="B567" i="17"/>
  <c r="C567" i="17"/>
  <c r="B568" i="17"/>
  <c r="C568" i="17"/>
  <c r="B569" i="17"/>
  <c r="C569" i="17"/>
  <c r="B570" i="17"/>
  <c r="C570" i="17"/>
  <c r="B571" i="17"/>
  <c r="C571" i="17"/>
  <c r="B572" i="17"/>
  <c r="C572" i="17"/>
  <c r="B573" i="17"/>
  <c r="C573" i="17"/>
  <c r="B574" i="17"/>
  <c r="C574" i="17"/>
  <c r="B575" i="17"/>
  <c r="C575" i="17"/>
  <c r="B576" i="17"/>
  <c r="C576" i="17"/>
  <c r="B577" i="17"/>
  <c r="C577" i="17"/>
  <c r="B578" i="17"/>
  <c r="C578" i="17"/>
  <c r="B579" i="17"/>
  <c r="C579" i="17"/>
  <c r="B580" i="17"/>
  <c r="C580" i="17"/>
  <c r="B581" i="17"/>
  <c r="C581" i="17"/>
  <c r="B582" i="17"/>
  <c r="C582" i="17"/>
  <c r="B583" i="17"/>
  <c r="C583" i="17"/>
  <c r="B584" i="17"/>
  <c r="C584" i="17"/>
  <c r="B585" i="17"/>
  <c r="C585" i="17"/>
  <c r="B586" i="17"/>
  <c r="C586" i="17"/>
  <c r="B587" i="17"/>
  <c r="C587" i="17"/>
  <c r="B588" i="17"/>
  <c r="C588" i="17"/>
  <c r="B589" i="17"/>
  <c r="C589" i="17"/>
  <c r="B590" i="17"/>
  <c r="C590" i="17"/>
  <c r="B591" i="17"/>
  <c r="C591" i="17"/>
  <c r="B592" i="17"/>
  <c r="C592" i="17"/>
  <c r="B593" i="17"/>
  <c r="C593" i="17"/>
  <c r="B594" i="17"/>
  <c r="C594" i="17"/>
  <c r="B595" i="17"/>
  <c r="C595" i="17"/>
  <c r="B596" i="17"/>
  <c r="C596" i="17"/>
  <c r="B597" i="17"/>
  <c r="C597" i="17"/>
  <c r="B598" i="17"/>
  <c r="C598" i="17"/>
  <c r="B599" i="17"/>
  <c r="C599" i="17"/>
  <c r="B600" i="17"/>
  <c r="C600" i="17"/>
  <c r="B601" i="17"/>
  <c r="C601" i="17"/>
  <c r="B602" i="17"/>
  <c r="C602" i="17"/>
  <c r="B603" i="17"/>
  <c r="C603" i="17"/>
  <c r="B604" i="17"/>
  <c r="C604" i="17"/>
  <c r="B605" i="17"/>
  <c r="C605" i="17"/>
  <c r="B606" i="17"/>
  <c r="C606" i="17"/>
  <c r="B607" i="17"/>
  <c r="C607" i="17"/>
  <c r="B608" i="17"/>
  <c r="C608" i="17"/>
  <c r="B609" i="17"/>
  <c r="C609" i="17"/>
  <c r="B610" i="17"/>
  <c r="C610" i="17"/>
  <c r="B611" i="17"/>
  <c r="C611" i="17"/>
  <c r="B612" i="17"/>
  <c r="C612" i="17"/>
  <c r="B613" i="17"/>
  <c r="C613" i="17"/>
  <c r="B614" i="17"/>
  <c r="C614" i="17"/>
  <c r="B615" i="17"/>
  <c r="C615" i="17"/>
  <c r="B616" i="17"/>
  <c r="C616" i="17"/>
  <c r="B617" i="17"/>
  <c r="C617" i="17"/>
  <c r="B618" i="17"/>
  <c r="C618" i="17"/>
  <c r="B619" i="17"/>
  <c r="C619" i="17"/>
  <c r="B620" i="17"/>
  <c r="C620" i="17"/>
  <c r="B621" i="17"/>
  <c r="C621" i="17"/>
  <c r="B622" i="17"/>
  <c r="C622" i="17"/>
  <c r="B623" i="17"/>
  <c r="C623" i="17"/>
  <c r="B624" i="17"/>
  <c r="C624" i="17"/>
  <c r="B625" i="17"/>
  <c r="C625" i="17"/>
  <c r="B626" i="17"/>
  <c r="C626" i="17"/>
  <c r="B627" i="17"/>
  <c r="C627" i="17"/>
  <c r="B628" i="17"/>
  <c r="C628" i="17"/>
  <c r="B629" i="17"/>
  <c r="C629" i="17"/>
  <c r="B630" i="17"/>
  <c r="C630" i="17"/>
  <c r="B631" i="17"/>
  <c r="C631" i="17"/>
  <c r="B632" i="17"/>
  <c r="C632" i="17"/>
  <c r="B633" i="17"/>
  <c r="C633" i="17"/>
  <c r="B634" i="17"/>
  <c r="C634" i="17"/>
  <c r="B635" i="17"/>
  <c r="C635" i="17"/>
  <c r="B636" i="17"/>
  <c r="C636" i="17"/>
  <c r="B637" i="17"/>
  <c r="C637" i="17"/>
  <c r="B638" i="17"/>
  <c r="C638" i="17"/>
  <c r="B639" i="17"/>
  <c r="C639" i="17"/>
  <c r="B640" i="17"/>
  <c r="C640" i="17"/>
  <c r="B641" i="17"/>
  <c r="C641" i="17"/>
  <c r="B642" i="17"/>
  <c r="C642" i="17"/>
  <c r="B643" i="17"/>
  <c r="C643" i="17"/>
  <c r="B644" i="17"/>
  <c r="C644" i="17"/>
  <c r="B645" i="17"/>
  <c r="C645" i="17"/>
  <c r="B646" i="17"/>
  <c r="C646" i="17"/>
  <c r="B647" i="17"/>
  <c r="C647" i="17"/>
  <c r="B648" i="17"/>
  <c r="C648" i="17"/>
  <c r="B649" i="17"/>
  <c r="C649" i="17"/>
  <c r="B650" i="17"/>
  <c r="C650" i="17"/>
  <c r="B651" i="17"/>
  <c r="C651" i="17"/>
  <c r="B652" i="17"/>
  <c r="C652" i="17"/>
  <c r="B653" i="17"/>
  <c r="C653" i="17"/>
  <c r="B654" i="17"/>
  <c r="C654" i="17"/>
  <c r="B655" i="17"/>
  <c r="C655" i="17"/>
  <c r="B656" i="17"/>
  <c r="C656" i="17"/>
  <c r="B657" i="17"/>
  <c r="C657" i="17"/>
  <c r="B658" i="17"/>
  <c r="C658" i="17"/>
  <c r="B659" i="17"/>
  <c r="C659" i="17"/>
  <c r="B660" i="17"/>
  <c r="C660" i="17"/>
  <c r="B661" i="17"/>
  <c r="C661" i="17"/>
  <c r="B662" i="17"/>
  <c r="C662" i="17"/>
  <c r="B663" i="17"/>
  <c r="C663" i="17"/>
  <c r="B664" i="17"/>
  <c r="C664" i="17"/>
  <c r="B665" i="17"/>
  <c r="C665" i="17"/>
  <c r="B666" i="17"/>
  <c r="C666" i="17"/>
  <c r="B667" i="17"/>
  <c r="C667" i="17"/>
  <c r="B668" i="17"/>
  <c r="C668" i="17"/>
  <c r="B669" i="17"/>
  <c r="C669" i="17"/>
  <c r="B670" i="17"/>
  <c r="C670" i="17"/>
  <c r="B671" i="17"/>
  <c r="C671" i="17"/>
  <c r="B672" i="17"/>
  <c r="C672" i="17"/>
  <c r="B673" i="17"/>
  <c r="C673" i="17"/>
  <c r="B674" i="17"/>
  <c r="C674" i="17"/>
  <c r="B675" i="17"/>
  <c r="C675" i="17"/>
  <c r="B676" i="17"/>
  <c r="C676" i="17"/>
  <c r="B677" i="17"/>
  <c r="C677" i="17"/>
  <c r="B678" i="17"/>
  <c r="C678" i="17"/>
  <c r="B679" i="17"/>
  <c r="C679" i="17"/>
  <c r="B680" i="17"/>
  <c r="C680" i="17"/>
  <c r="B681" i="17"/>
  <c r="C681" i="17"/>
  <c r="B682" i="17"/>
  <c r="C682" i="17"/>
  <c r="B683" i="17"/>
  <c r="C683" i="17"/>
  <c r="B684" i="17"/>
  <c r="C684" i="17"/>
  <c r="B685" i="17"/>
  <c r="C685" i="17"/>
  <c r="B686" i="17"/>
  <c r="C686" i="17"/>
  <c r="B687" i="17"/>
  <c r="C687" i="17"/>
  <c r="B688" i="17"/>
  <c r="C688" i="17"/>
  <c r="B689" i="17"/>
  <c r="C689" i="17"/>
  <c r="B690" i="17"/>
  <c r="C690" i="17"/>
  <c r="B691" i="17"/>
  <c r="C691" i="17"/>
  <c r="B692" i="17"/>
  <c r="C692" i="17"/>
  <c r="B693" i="17"/>
  <c r="C693" i="17"/>
  <c r="B694" i="17"/>
  <c r="C694" i="17"/>
  <c r="B695" i="17"/>
  <c r="C695" i="17"/>
  <c r="B696" i="17"/>
  <c r="C696" i="17"/>
  <c r="B697" i="17"/>
  <c r="C697" i="17"/>
  <c r="B698" i="17"/>
  <c r="C698" i="17"/>
  <c r="B699" i="17"/>
  <c r="C699" i="17"/>
  <c r="B700" i="17"/>
  <c r="C700" i="17"/>
  <c r="B701" i="17"/>
  <c r="C701" i="17"/>
  <c r="B702" i="17"/>
  <c r="C702" i="17"/>
  <c r="B703" i="17"/>
  <c r="C703" i="17"/>
  <c r="B704" i="17"/>
  <c r="C704" i="17"/>
  <c r="B705" i="17"/>
  <c r="C705" i="17"/>
  <c r="B706" i="17"/>
  <c r="C706" i="17"/>
  <c r="B707" i="17"/>
  <c r="C707" i="17"/>
  <c r="B708" i="17"/>
  <c r="C708" i="17"/>
  <c r="B709" i="17"/>
  <c r="C709" i="17"/>
  <c r="B710" i="17"/>
  <c r="C710" i="17"/>
  <c r="B711" i="17"/>
  <c r="C711" i="17"/>
  <c r="B712" i="17"/>
  <c r="C712" i="17"/>
  <c r="B713" i="17"/>
  <c r="C713" i="17"/>
  <c r="B714" i="17"/>
  <c r="C714" i="17"/>
  <c r="B715" i="17"/>
  <c r="C715" i="17"/>
  <c r="B716" i="17"/>
  <c r="C716" i="17"/>
  <c r="B717" i="17"/>
  <c r="C717" i="17"/>
  <c r="B718" i="17"/>
  <c r="C718" i="17"/>
  <c r="B719" i="17"/>
  <c r="C719" i="17"/>
  <c r="B720" i="17"/>
  <c r="C720" i="17"/>
  <c r="B721" i="17"/>
  <c r="C721" i="17"/>
  <c r="B722" i="17"/>
  <c r="C722" i="17"/>
  <c r="B723" i="17"/>
  <c r="C723" i="17"/>
  <c r="B724" i="17"/>
  <c r="C724" i="17"/>
  <c r="B725" i="17"/>
  <c r="C725" i="17"/>
  <c r="B726" i="17"/>
  <c r="C726" i="17"/>
  <c r="B727" i="17"/>
  <c r="C727" i="17"/>
  <c r="B728" i="17"/>
  <c r="C728" i="17"/>
  <c r="B729" i="17"/>
  <c r="C729" i="17"/>
  <c r="B730" i="17"/>
  <c r="C730" i="17"/>
  <c r="B731" i="17"/>
  <c r="C731" i="17"/>
  <c r="B732" i="17"/>
  <c r="C732" i="17"/>
  <c r="B733" i="17"/>
  <c r="C733" i="17"/>
  <c r="B734" i="17"/>
  <c r="C734" i="17"/>
  <c r="B735" i="17"/>
  <c r="C735" i="17"/>
  <c r="B736" i="17"/>
  <c r="C736" i="17"/>
  <c r="B737" i="17"/>
  <c r="C737" i="17"/>
  <c r="B738" i="17"/>
  <c r="C738" i="17"/>
  <c r="B739" i="17"/>
  <c r="C739" i="17"/>
  <c r="B740" i="17"/>
  <c r="C740" i="17"/>
  <c r="B741" i="17"/>
  <c r="C741" i="17"/>
  <c r="B742" i="17"/>
  <c r="C742" i="17"/>
  <c r="B743" i="17"/>
  <c r="C743" i="17"/>
  <c r="B744" i="17"/>
  <c r="C744" i="17"/>
  <c r="B745" i="17"/>
  <c r="C745" i="17"/>
  <c r="B746" i="17"/>
  <c r="C746" i="17"/>
  <c r="B747" i="17"/>
  <c r="C747" i="17"/>
  <c r="B748" i="17"/>
  <c r="C748" i="17"/>
  <c r="B749" i="17"/>
  <c r="C749" i="17"/>
  <c r="B750" i="17"/>
  <c r="C750" i="17"/>
  <c r="B751" i="17"/>
  <c r="C751" i="17"/>
  <c r="B752" i="17"/>
  <c r="C752" i="17"/>
  <c r="B753" i="17"/>
  <c r="C753" i="17"/>
  <c r="B754" i="17"/>
  <c r="C754" i="17"/>
  <c r="B755" i="17"/>
  <c r="C755" i="17"/>
  <c r="B756" i="17"/>
  <c r="C756" i="17"/>
  <c r="B757" i="17"/>
  <c r="C757" i="17"/>
  <c r="B758" i="17"/>
  <c r="C758" i="17"/>
  <c r="B759" i="17"/>
  <c r="C759" i="17"/>
  <c r="B760" i="17"/>
  <c r="C760" i="17"/>
  <c r="B761" i="17"/>
  <c r="C761" i="17"/>
  <c r="B762" i="17"/>
  <c r="C762" i="17"/>
  <c r="B763" i="17"/>
  <c r="C763" i="17"/>
  <c r="B764" i="17"/>
  <c r="C764" i="17"/>
  <c r="B765" i="17"/>
  <c r="C765" i="17"/>
  <c r="B766" i="17"/>
  <c r="C766" i="17"/>
  <c r="B767" i="17"/>
  <c r="C767" i="17"/>
  <c r="B768" i="17"/>
  <c r="C768" i="17"/>
  <c r="B769" i="17"/>
  <c r="C769" i="17"/>
  <c r="B770" i="17"/>
  <c r="C770" i="17"/>
  <c r="B771" i="17"/>
  <c r="C771" i="17"/>
  <c r="B772" i="17"/>
  <c r="C772" i="17"/>
  <c r="B773" i="17"/>
  <c r="C773" i="17"/>
  <c r="B774" i="17"/>
  <c r="C774" i="17"/>
  <c r="B775" i="17"/>
  <c r="C775" i="17"/>
  <c r="B776" i="17"/>
  <c r="C776" i="17"/>
  <c r="B777" i="17"/>
  <c r="C777" i="17"/>
  <c r="B778" i="17"/>
  <c r="C778" i="17"/>
  <c r="B779" i="17"/>
  <c r="C779" i="17"/>
  <c r="B780" i="17"/>
  <c r="C780" i="17"/>
  <c r="B781" i="17"/>
  <c r="C781" i="17"/>
  <c r="B782" i="17"/>
  <c r="C782" i="17"/>
  <c r="B783" i="17"/>
  <c r="C783" i="17"/>
  <c r="B784" i="17"/>
  <c r="C784" i="17"/>
  <c r="B785" i="17"/>
  <c r="C785" i="17"/>
  <c r="B786" i="17"/>
  <c r="C786" i="17"/>
  <c r="B787" i="17"/>
  <c r="C787" i="17"/>
  <c r="B788" i="17"/>
  <c r="C788" i="17"/>
  <c r="B789" i="17"/>
  <c r="C789" i="17"/>
  <c r="B790" i="17"/>
  <c r="C790" i="17"/>
  <c r="B791" i="17"/>
  <c r="C791" i="17"/>
  <c r="B792" i="17"/>
  <c r="C792" i="17"/>
  <c r="B793" i="17"/>
  <c r="C793" i="17"/>
  <c r="B794" i="17"/>
  <c r="C794" i="17"/>
  <c r="B795" i="17"/>
  <c r="C795" i="17"/>
  <c r="B796" i="17"/>
  <c r="C796" i="17"/>
  <c r="B797" i="17"/>
  <c r="C797" i="17"/>
  <c r="B798" i="17"/>
  <c r="C798" i="17"/>
  <c r="B799" i="17"/>
  <c r="C799" i="17"/>
  <c r="B800" i="17"/>
  <c r="C800" i="17"/>
  <c r="B801" i="17"/>
  <c r="C801" i="17"/>
  <c r="B802" i="17"/>
  <c r="C802" i="17"/>
  <c r="B803" i="17"/>
  <c r="C803" i="17"/>
  <c r="B804" i="17"/>
  <c r="C804" i="17"/>
  <c r="B805" i="17"/>
  <c r="C805" i="17"/>
  <c r="B806" i="17"/>
  <c r="C806" i="17"/>
  <c r="B807" i="17"/>
  <c r="C807" i="17"/>
  <c r="B808" i="17"/>
  <c r="C808" i="17"/>
  <c r="B809" i="17"/>
  <c r="C809" i="17"/>
  <c r="B810" i="17"/>
  <c r="C810" i="17"/>
  <c r="B811" i="17"/>
  <c r="C811" i="17"/>
  <c r="B812" i="17"/>
  <c r="C812" i="17"/>
  <c r="B813" i="17"/>
  <c r="C813" i="17"/>
  <c r="B814" i="17"/>
  <c r="C814" i="17"/>
  <c r="B815" i="17"/>
  <c r="C815" i="17"/>
  <c r="B816" i="17"/>
  <c r="C816" i="17"/>
  <c r="B817" i="17"/>
  <c r="C817" i="17"/>
  <c r="B818" i="17"/>
  <c r="C818" i="17"/>
  <c r="B819" i="17"/>
  <c r="C819" i="17"/>
  <c r="B820" i="17"/>
  <c r="C820" i="17"/>
  <c r="B821" i="17"/>
  <c r="C821" i="17"/>
  <c r="B822" i="17"/>
  <c r="C822" i="17"/>
  <c r="B823" i="17"/>
  <c r="C823" i="17"/>
  <c r="B824" i="17"/>
  <c r="C824" i="17"/>
  <c r="B825" i="17"/>
  <c r="C825" i="17"/>
  <c r="B826" i="17"/>
  <c r="C826" i="17"/>
  <c r="B827" i="17"/>
  <c r="C827" i="17"/>
  <c r="B828" i="17"/>
  <c r="C828" i="17"/>
  <c r="B829" i="17"/>
  <c r="C829" i="17"/>
  <c r="B830" i="17"/>
  <c r="C830" i="17"/>
  <c r="B831" i="17"/>
  <c r="C831" i="17"/>
  <c r="B832" i="17"/>
  <c r="C832" i="17"/>
  <c r="B833" i="17"/>
  <c r="C833" i="17"/>
  <c r="B834" i="17"/>
  <c r="C834" i="17"/>
  <c r="B835" i="17"/>
  <c r="C835" i="17"/>
  <c r="B836" i="17"/>
  <c r="C836" i="17"/>
  <c r="B837" i="17"/>
  <c r="C837" i="17"/>
  <c r="B838" i="17"/>
  <c r="C838" i="17"/>
  <c r="B839" i="17"/>
  <c r="C839" i="17"/>
  <c r="B840" i="17"/>
  <c r="C840" i="17"/>
  <c r="B841" i="17"/>
  <c r="C841" i="17"/>
  <c r="B842" i="17"/>
  <c r="C842" i="17"/>
  <c r="B843" i="17"/>
  <c r="C843" i="17"/>
  <c r="B844" i="17"/>
  <c r="C844" i="17"/>
  <c r="B845" i="17"/>
  <c r="C845" i="17"/>
  <c r="B846" i="17"/>
  <c r="C846" i="17"/>
  <c r="B847" i="17"/>
  <c r="C847" i="17"/>
  <c r="B848" i="17"/>
  <c r="C848" i="17"/>
  <c r="B849" i="17"/>
  <c r="C849" i="17"/>
  <c r="B850" i="17"/>
  <c r="C850" i="17"/>
  <c r="B851" i="17"/>
  <c r="C851" i="17"/>
  <c r="B852" i="17"/>
  <c r="C852" i="17"/>
  <c r="B853" i="17"/>
  <c r="C853" i="17"/>
  <c r="B854" i="17"/>
  <c r="C854" i="17"/>
  <c r="B855" i="17"/>
  <c r="C855" i="17"/>
  <c r="B856" i="17"/>
  <c r="C856" i="17"/>
  <c r="B857" i="17"/>
  <c r="C857" i="17"/>
  <c r="B858" i="17"/>
  <c r="C858" i="17"/>
  <c r="B859" i="17"/>
  <c r="C859" i="17"/>
  <c r="B860" i="17"/>
  <c r="C860" i="17"/>
  <c r="B861" i="17"/>
  <c r="C861" i="17"/>
  <c r="B862" i="17"/>
  <c r="C862" i="17"/>
  <c r="B863" i="17"/>
  <c r="C863" i="17"/>
  <c r="B864" i="17"/>
  <c r="C864" i="17"/>
  <c r="B865" i="17"/>
  <c r="C865" i="17"/>
  <c r="B866" i="17"/>
  <c r="C866" i="17"/>
  <c r="B867" i="17"/>
  <c r="C867" i="17"/>
  <c r="B868" i="17"/>
  <c r="C868" i="17"/>
  <c r="B869" i="17"/>
  <c r="C869" i="17"/>
  <c r="B870" i="17"/>
  <c r="C870" i="17"/>
  <c r="B871" i="17"/>
  <c r="C871" i="17"/>
  <c r="B872" i="17"/>
  <c r="C872" i="17"/>
  <c r="B873" i="17"/>
  <c r="C873" i="17"/>
  <c r="B874" i="17"/>
  <c r="C874" i="17"/>
  <c r="B875" i="17"/>
  <c r="C875" i="17"/>
  <c r="B876" i="17"/>
  <c r="C876" i="17"/>
  <c r="B877" i="17"/>
  <c r="C877" i="17"/>
  <c r="B878" i="17"/>
  <c r="C878" i="17"/>
  <c r="B879" i="17"/>
  <c r="C879" i="17"/>
  <c r="B880" i="17"/>
  <c r="C880" i="17"/>
  <c r="B881" i="17"/>
  <c r="C881" i="17"/>
  <c r="B882" i="17"/>
  <c r="C882" i="17"/>
  <c r="B883" i="17"/>
  <c r="C883" i="17"/>
  <c r="B884" i="17"/>
  <c r="C884" i="17"/>
  <c r="B885" i="17"/>
  <c r="C885" i="17"/>
  <c r="B886" i="17"/>
  <c r="C886" i="17"/>
  <c r="B887" i="17"/>
  <c r="C887" i="17"/>
  <c r="B888" i="17"/>
  <c r="C888" i="17"/>
  <c r="B889" i="17"/>
  <c r="C889" i="17"/>
  <c r="B890" i="17"/>
  <c r="C890" i="17"/>
  <c r="B891" i="17"/>
  <c r="C891" i="17"/>
  <c r="B892" i="17"/>
  <c r="C892" i="17"/>
  <c r="B893" i="17"/>
  <c r="C893" i="17"/>
  <c r="B894" i="17"/>
  <c r="C894" i="17"/>
  <c r="B895" i="17"/>
  <c r="C895" i="17"/>
  <c r="B896" i="17"/>
  <c r="C896" i="17"/>
  <c r="B897" i="17"/>
  <c r="C897" i="17"/>
  <c r="B898" i="17"/>
  <c r="C898" i="17"/>
  <c r="B899" i="17"/>
  <c r="C899" i="17"/>
  <c r="B900" i="17"/>
  <c r="C900" i="17"/>
  <c r="B901" i="17"/>
  <c r="C901" i="17"/>
  <c r="B902" i="17"/>
  <c r="C902" i="17"/>
  <c r="B903" i="17"/>
  <c r="C903" i="17"/>
  <c r="B904" i="17"/>
  <c r="C904" i="17"/>
  <c r="B905" i="17"/>
  <c r="C905" i="17"/>
  <c r="B906" i="17"/>
  <c r="C906" i="17"/>
  <c r="B907" i="17"/>
  <c r="C907" i="17"/>
  <c r="B908" i="17"/>
  <c r="C908" i="17"/>
  <c r="B909" i="17"/>
  <c r="C909" i="17"/>
  <c r="B910" i="17"/>
  <c r="C910" i="17"/>
  <c r="B911" i="17"/>
  <c r="C911" i="17"/>
  <c r="B912" i="17"/>
  <c r="C912" i="17"/>
  <c r="B913" i="17"/>
  <c r="C913" i="17"/>
  <c r="B914" i="17"/>
  <c r="C914" i="17"/>
  <c r="B915" i="17"/>
  <c r="C915" i="17"/>
  <c r="B916" i="17"/>
  <c r="C916" i="17"/>
  <c r="B917" i="17"/>
  <c r="C917" i="17"/>
  <c r="B918" i="17"/>
  <c r="C918" i="17"/>
  <c r="B919" i="17"/>
  <c r="C919" i="17"/>
  <c r="B920" i="17"/>
  <c r="C920" i="17"/>
  <c r="B921" i="17"/>
  <c r="C921" i="17"/>
  <c r="B922" i="17"/>
  <c r="C922" i="17"/>
  <c r="B923" i="17"/>
  <c r="C923" i="17"/>
  <c r="B924" i="17"/>
  <c r="C924" i="17"/>
  <c r="B925" i="17"/>
  <c r="C925" i="17"/>
  <c r="B926" i="17"/>
  <c r="C926" i="17"/>
  <c r="B927" i="17"/>
  <c r="C927" i="17"/>
  <c r="B928" i="17"/>
  <c r="C928" i="17"/>
  <c r="B929" i="17"/>
  <c r="C929" i="17"/>
  <c r="B930" i="17"/>
  <c r="C930" i="17"/>
  <c r="B931" i="17"/>
  <c r="C931" i="17"/>
  <c r="B932" i="17"/>
  <c r="C932" i="17"/>
  <c r="B933" i="17"/>
  <c r="C933" i="17"/>
  <c r="B934" i="17"/>
  <c r="C934" i="17"/>
  <c r="B935" i="17"/>
  <c r="C935" i="17"/>
  <c r="B936" i="17"/>
  <c r="C936" i="17"/>
  <c r="B937" i="17"/>
  <c r="C937" i="17"/>
  <c r="B938" i="17"/>
  <c r="C938" i="17"/>
  <c r="B939" i="17"/>
  <c r="C939" i="17"/>
  <c r="B940" i="17"/>
  <c r="C940" i="17"/>
  <c r="B941" i="17"/>
  <c r="C941" i="17"/>
  <c r="B942" i="17"/>
  <c r="C942" i="17"/>
  <c r="B943" i="17"/>
  <c r="C943" i="17"/>
  <c r="B944" i="17"/>
  <c r="C944" i="17"/>
  <c r="B945" i="17"/>
  <c r="C945" i="17"/>
  <c r="B946" i="17"/>
  <c r="C946" i="17"/>
  <c r="B947" i="17"/>
  <c r="C947" i="17"/>
  <c r="B948" i="17"/>
  <c r="C948" i="17"/>
  <c r="B949" i="17"/>
  <c r="C949" i="17"/>
  <c r="B950" i="17"/>
  <c r="C950" i="17"/>
  <c r="B951" i="17"/>
  <c r="C951" i="17"/>
  <c r="B952" i="17"/>
  <c r="C952" i="17"/>
  <c r="B953" i="17"/>
  <c r="C953" i="17"/>
  <c r="B954" i="17"/>
  <c r="C954" i="17"/>
  <c r="B955" i="17"/>
  <c r="C955" i="17"/>
  <c r="B956" i="17"/>
  <c r="C956" i="17"/>
  <c r="B957" i="17"/>
  <c r="C957" i="17"/>
  <c r="B958" i="17"/>
  <c r="C958" i="17"/>
  <c r="B959" i="17"/>
  <c r="C959" i="17"/>
  <c r="B960" i="17"/>
  <c r="C960" i="17"/>
  <c r="B961" i="17"/>
  <c r="C961" i="17"/>
  <c r="B962" i="17"/>
  <c r="C962" i="17"/>
  <c r="B963" i="17"/>
  <c r="C963" i="17"/>
  <c r="B964" i="17"/>
  <c r="C964" i="17"/>
  <c r="B965" i="17"/>
  <c r="C965" i="17"/>
  <c r="B966" i="17"/>
  <c r="C966" i="17"/>
  <c r="B967" i="17"/>
  <c r="C967" i="17"/>
  <c r="B968" i="17"/>
  <c r="C968" i="17"/>
  <c r="B969" i="17"/>
  <c r="C969" i="17"/>
  <c r="B970" i="17"/>
  <c r="C970" i="17"/>
  <c r="B971" i="17"/>
  <c r="C971" i="17"/>
  <c r="B972" i="17"/>
  <c r="C972" i="17"/>
  <c r="B973" i="17"/>
  <c r="C973" i="17"/>
  <c r="B974" i="17"/>
  <c r="C974" i="17"/>
  <c r="B975" i="17"/>
  <c r="C975" i="17"/>
  <c r="B976" i="17"/>
  <c r="C976" i="17"/>
  <c r="B977" i="17"/>
  <c r="C977" i="17"/>
  <c r="B978" i="17"/>
  <c r="C978" i="17"/>
  <c r="B979" i="17"/>
  <c r="C979" i="17"/>
  <c r="B980" i="17"/>
  <c r="C980" i="17"/>
  <c r="B981" i="17"/>
  <c r="C981" i="17"/>
  <c r="B982" i="17"/>
  <c r="C982" i="17"/>
  <c r="B983" i="17"/>
  <c r="C983" i="17"/>
  <c r="B984" i="17"/>
  <c r="C984" i="17"/>
  <c r="B985" i="17"/>
  <c r="C985" i="17"/>
  <c r="B986" i="17"/>
  <c r="C986" i="17"/>
  <c r="B987" i="17"/>
  <c r="C987" i="17"/>
  <c r="B988" i="17"/>
  <c r="C988" i="17"/>
  <c r="B989" i="17"/>
  <c r="C989" i="17"/>
  <c r="B990" i="17"/>
  <c r="C990" i="17"/>
  <c r="B991" i="17"/>
  <c r="C991" i="17"/>
  <c r="B992" i="17"/>
  <c r="C992" i="17"/>
  <c r="B993" i="17"/>
  <c r="C993" i="17"/>
  <c r="B994" i="17"/>
  <c r="C994" i="17"/>
  <c r="B995" i="17"/>
  <c r="C995" i="17"/>
  <c r="B996" i="17"/>
  <c r="C996" i="17"/>
  <c r="B997" i="17"/>
  <c r="C997" i="17"/>
  <c r="B998" i="17"/>
  <c r="C998" i="17"/>
  <c r="B999" i="17"/>
  <c r="C999" i="17"/>
  <c r="B1000" i="17"/>
  <c r="C1000" i="17"/>
  <c r="B1001" i="17"/>
  <c r="C1001" i="17"/>
  <c r="B1002" i="17"/>
  <c r="C1002" i="17"/>
  <c r="B1003" i="17"/>
  <c r="C1003" i="17"/>
  <c r="B1004" i="17"/>
  <c r="C1004" i="17"/>
  <c r="B1005" i="17"/>
  <c r="C1005" i="17"/>
  <c r="B1006" i="17"/>
  <c r="C1006" i="17"/>
  <c r="B1007" i="17"/>
  <c r="C1007" i="17"/>
  <c r="B1008" i="17"/>
  <c r="C1008" i="17"/>
  <c r="B1009" i="17"/>
  <c r="C1009" i="17"/>
  <c r="B1010" i="17"/>
  <c r="C1010" i="17"/>
  <c r="B1011" i="17"/>
  <c r="C1011" i="17"/>
  <c r="B1012" i="17"/>
  <c r="C1012" i="17"/>
  <c r="B1013" i="17"/>
  <c r="C1013" i="17"/>
  <c r="B1014" i="17"/>
  <c r="C1014" i="17"/>
  <c r="B1015" i="17"/>
  <c r="C1015" i="17"/>
  <c r="B1016" i="17"/>
  <c r="C1016" i="17"/>
  <c r="B1017" i="17"/>
  <c r="C1017" i="17"/>
  <c r="B1018" i="17"/>
  <c r="C1018" i="17"/>
  <c r="B1019" i="17"/>
  <c r="C1019" i="17"/>
  <c r="B1020" i="17"/>
  <c r="C1020" i="17"/>
  <c r="B1021" i="17"/>
  <c r="C1021" i="17"/>
  <c r="B1022" i="17"/>
  <c r="C1022" i="17"/>
  <c r="B1023" i="17"/>
  <c r="C1023" i="17"/>
  <c r="B1024" i="17"/>
  <c r="C1024" i="17"/>
  <c r="B1025" i="17"/>
  <c r="C1025" i="17"/>
  <c r="B1026" i="17"/>
  <c r="C1026" i="17"/>
  <c r="B1027" i="17"/>
  <c r="C1027" i="17"/>
  <c r="B1028" i="17"/>
  <c r="C1028" i="17"/>
  <c r="B1029" i="17"/>
  <c r="C1029" i="17"/>
  <c r="B1030" i="17"/>
  <c r="C1030" i="17"/>
  <c r="B1031" i="17"/>
  <c r="C1031" i="17"/>
  <c r="B1032" i="17"/>
  <c r="C1032" i="17"/>
  <c r="B1033" i="17"/>
  <c r="C1033" i="17"/>
  <c r="B1034" i="17"/>
  <c r="C1034" i="17"/>
  <c r="B1035" i="17"/>
  <c r="C1035" i="17"/>
  <c r="B1036" i="17"/>
  <c r="C1036" i="17"/>
  <c r="B1037" i="17"/>
  <c r="C1037" i="17"/>
  <c r="B1038" i="17"/>
  <c r="C1038" i="17"/>
  <c r="B1039" i="17"/>
  <c r="C1039" i="17"/>
  <c r="B1040" i="17"/>
  <c r="C1040" i="17"/>
  <c r="B1041" i="17"/>
  <c r="C1041" i="17"/>
  <c r="B1042" i="17"/>
  <c r="C1042" i="17"/>
  <c r="B1043" i="17"/>
  <c r="C1043" i="17"/>
  <c r="B1044" i="17"/>
  <c r="C1044" i="17"/>
  <c r="B1045" i="17"/>
  <c r="C1045" i="17"/>
  <c r="B1046" i="17"/>
  <c r="C1046" i="17"/>
  <c r="B1047" i="17"/>
  <c r="C1047" i="17"/>
  <c r="B1048" i="17"/>
  <c r="C1048" i="17"/>
  <c r="B1049" i="17"/>
  <c r="C1049" i="17"/>
  <c r="B1050" i="17"/>
  <c r="C1050" i="17"/>
  <c r="B1051" i="17"/>
  <c r="C1051" i="17"/>
  <c r="B1052" i="17"/>
  <c r="C1052" i="17"/>
  <c r="B1053" i="17"/>
  <c r="C1053" i="17"/>
  <c r="B1054" i="17"/>
  <c r="C1054" i="17"/>
  <c r="B1055" i="17"/>
  <c r="C1055" i="17"/>
  <c r="B1056" i="17"/>
  <c r="C1056" i="17"/>
  <c r="B1057" i="17"/>
  <c r="C1057" i="17"/>
  <c r="B1058" i="17"/>
  <c r="C1058" i="17"/>
  <c r="B1059" i="17"/>
  <c r="C1059" i="17"/>
  <c r="B1060" i="17"/>
  <c r="C1060" i="17"/>
  <c r="B1061" i="17"/>
  <c r="C1061" i="17"/>
  <c r="B1062" i="17"/>
  <c r="C1062" i="17"/>
  <c r="B1063" i="17"/>
  <c r="C1063" i="17"/>
  <c r="B1064" i="17"/>
  <c r="C1064" i="17"/>
  <c r="B1065" i="17"/>
  <c r="C1065" i="17"/>
  <c r="B1066" i="17"/>
  <c r="C1066" i="17"/>
  <c r="B1067" i="17"/>
  <c r="C1067" i="17"/>
  <c r="B1068" i="17"/>
  <c r="C1068" i="17"/>
  <c r="B1069" i="17"/>
  <c r="C1069" i="17"/>
  <c r="B1070" i="17"/>
  <c r="C1070" i="17"/>
  <c r="B1071" i="17"/>
  <c r="C1071" i="17"/>
  <c r="B1072" i="17"/>
  <c r="C1072" i="17"/>
  <c r="B1073" i="17"/>
  <c r="C1073" i="17"/>
  <c r="B1074" i="17"/>
  <c r="C1074" i="17"/>
  <c r="B1075" i="17"/>
  <c r="C1075" i="17"/>
  <c r="B1076" i="17"/>
  <c r="C1076" i="17"/>
  <c r="B1077" i="17"/>
  <c r="C1077" i="17"/>
  <c r="B1078" i="17"/>
  <c r="C1078" i="17"/>
  <c r="B1079" i="17"/>
  <c r="C1079" i="17"/>
  <c r="B1080" i="17"/>
  <c r="C1080" i="17"/>
  <c r="B1081" i="17"/>
  <c r="C1081" i="17"/>
  <c r="B1082" i="17"/>
  <c r="C1082" i="17"/>
  <c r="B1083" i="17"/>
  <c r="C1083" i="17"/>
  <c r="B1084" i="17"/>
  <c r="C1084" i="17"/>
  <c r="B1085" i="17"/>
  <c r="C1085" i="17"/>
  <c r="B1086" i="17"/>
  <c r="C1086" i="17"/>
  <c r="B1087" i="17"/>
  <c r="C1087" i="17"/>
  <c r="B1088" i="17"/>
  <c r="C1088" i="17"/>
  <c r="B1089" i="17"/>
  <c r="C1089" i="17"/>
  <c r="B1090" i="17"/>
  <c r="C1090" i="17"/>
  <c r="B1091" i="17"/>
  <c r="C1091" i="17"/>
  <c r="B1092" i="17"/>
  <c r="C1092" i="17"/>
  <c r="B1093" i="17"/>
  <c r="C1093" i="17"/>
  <c r="B1094" i="17"/>
  <c r="C1094" i="17"/>
  <c r="B1095" i="17"/>
  <c r="C1095" i="17"/>
  <c r="B1096" i="17"/>
  <c r="C1096" i="17"/>
  <c r="B1097" i="17"/>
  <c r="C1097" i="17"/>
  <c r="B1098" i="17"/>
  <c r="C1098" i="17"/>
  <c r="B1099" i="17"/>
  <c r="C1099" i="17"/>
  <c r="B1100" i="17"/>
  <c r="C1100" i="17"/>
  <c r="B1101" i="17"/>
  <c r="C1101" i="17"/>
  <c r="B1102" i="17"/>
  <c r="C1102" i="17"/>
  <c r="B1103" i="17"/>
  <c r="C1103" i="17"/>
  <c r="B1104" i="17"/>
  <c r="C1104" i="17"/>
  <c r="B1105" i="17"/>
  <c r="C1105" i="17"/>
  <c r="B1106" i="17"/>
  <c r="C1106" i="17"/>
  <c r="B1107" i="17"/>
  <c r="C1107" i="17"/>
  <c r="B1108" i="17"/>
  <c r="C1108" i="17"/>
  <c r="B1109" i="17"/>
  <c r="C1109" i="17"/>
  <c r="B1110" i="17"/>
  <c r="C1110" i="17"/>
  <c r="B1111" i="17"/>
  <c r="C1111" i="17"/>
  <c r="B1112" i="17"/>
  <c r="C1112" i="17"/>
  <c r="B1113" i="17"/>
  <c r="C1113" i="17"/>
  <c r="B1114" i="17"/>
  <c r="C1114" i="17"/>
  <c r="B1115" i="17"/>
  <c r="C1115" i="17"/>
  <c r="B1116" i="17"/>
  <c r="C1116" i="17"/>
  <c r="B1117" i="17"/>
  <c r="C1117" i="17"/>
  <c r="B1118" i="17"/>
  <c r="C1118" i="17"/>
  <c r="B1119" i="17"/>
  <c r="C1119" i="17"/>
  <c r="B1120" i="17"/>
  <c r="C1120" i="17"/>
  <c r="B1121" i="17"/>
  <c r="C1121" i="17"/>
  <c r="B1122" i="17"/>
  <c r="C1122" i="17"/>
  <c r="B1123" i="17"/>
  <c r="C1123" i="17"/>
  <c r="B1124" i="17"/>
  <c r="C1124" i="17"/>
  <c r="B1125" i="17"/>
  <c r="C1125" i="17"/>
  <c r="B1126" i="17"/>
  <c r="C1126" i="17"/>
  <c r="B1127" i="17"/>
  <c r="C1127" i="17"/>
  <c r="B1128" i="17"/>
  <c r="C1128" i="17"/>
  <c r="B1129" i="17"/>
  <c r="C1129" i="17"/>
  <c r="B1130" i="17"/>
  <c r="C1130" i="17"/>
  <c r="B1131" i="17"/>
  <c r="C1131" i="17"/>
  <c r="B1132" i="17"/>
  <c r="C1132" i="17"/>
  <c r="B1133" i="17"/>
  <c r="C1133" i="17"/>
  <c r="B1134" i="17"/>
  <c r="C1134" i="17"/>
  <c r="B1135" i="17"/>
  <c r="C1135" i="17"/>
  <c r="B1136" i="17"/>
  <c r="C1136" i="17"/>
  <c r="B1137" i="17"/>
  <c r="C1137" i="17"/>
  <c r="B1138" i="17"/>
  <c r="C1138" i="17"/>
  <c r="B1139" i="17"/>
  <c r="C1139" i="17"/>
  <c r="B1140" i="17"/>
  <c r="C1140" i="17"/>
  <c r="B1141" i="17"/>
  <c r="C1141" i="17"/>
  <c r="B1142" i="17"/>
  <c r="C1142" i="17"/>
  <c r="B1143" i="17"/>
  <c r="C1143" i="17"/>
  <c r="B1144" i="17"/>
  <c r="C1144" i="17"/>
  <c r="B1145" i="17"/>
  <c r="C1145" i="17"/>
  <c r="B1146" i="17"/>
  <c r="C1146" i="17"/>
  <c r="B1147" i="17"/>
  <c r="C1147" i="17"/>
  <c r="B1148" i="17"/>
  <c r="C1148" i="17"/>
  <c r="B1149" i="17"/>
  <c r="C1149" i="17"/>
  <c r="B1150" i="17"/>
  <c r="C1150" i="17"/>
  <c r="B1151" i="17"/>
  <c r="C1151" i="17"/>
  <c r="B1152" i="17"/>
  <c r="C1152" i="17"/>
  <c r="B1153" i="17"/>
  <c r="C1153" i="17"/>
  <c r="B1154" i="17"/>
  <c r="C1154" i="17"/>
  <c r="B1155" i="17"/>
  <c r="C1155" i="17"/>
  <c r="B1156" i="17"/>
  <c r="C1156" i="17"/>
  <c r="B1157" i="17"/>
  <c r="C1157" i="17"/>
  <c r="B1158" i="17"/>
  <c r="C1158" i="17"/>
  <c r="B1159" i="17"/>
  <c r="C1159" i="17"/>
  <c r="B1160" i="17"/>
  <c r="C1160" i="17"/>
  <c r="B1161" i="17"/>
  <c r="C1161" i="17"/>
  <c r="B1162" i="17"/>
  <c r="C1162" i="17"/>
  <c r="B1163" i="17"/>
  <c r="C1163" i="17"/>
  <c r="B1164" i="17"/>
  <c r="C1164" i="17"/>
  <c r="B1165" i="17"/>
  <c r="C1165" i="17"/>
  <c r="B1166" i="17"/>
  <c r="C1166" i="17"/>
  <c r="B1167" i="17"/>
  <c r="C1167" i="17"/>
  <c r="B1168" i="17"/>
  <c r="C1168" i="17"/>
  <c r="B1169" i="17"/>
  <c r="C1169" i="17"/>
  <c r="B1170" i="17"/>
  <c r="C1170" i="17"/>
  <c r="B1171" i="17"/>
  <c r="C1171" i="17"/>
  <c r="B1172" i="17"/>
  <c r="C1172" i="17"/>
  <c r="B1173" i="17"/>
  <c r="C1173" i="17"/>
  <c r="B1174" i="17"/>
  <c r="C1174" i="17"/>
  <c r="B1175" i="17"/>
  <c r="C1175" i="17"/>
  <c r="B1176" i="17"/>
  <c r="C1176" i="17"/>
  <c r="B1177" i="17"/>
  <c r="C1177" i="17"/>
  <c r="B1178" i="17"/>
  <c r="C1178" i="17"/>
  <c r="B1179" i="17"/>
  <c r="C1179" i="17"/>
  <c r="B1180" i="17"/>
  <c r="C1180" i="17"/>
  <c r="B1181" i="17"/>
  <c r="C1181" i="17"/>
  <c r="B1182" i="17"/>
  <c r="C1182" i="17"/>
  <c r="B1183" i="17"/>
  <c r="C1183" i="17"/>
  <c r="B1184" i="17"/>
  <c r="C1184" i="17"/>
  <c r="B1185" i="17"/>
  <c r="C1185" i="17"/>
  <c r="B1186" i="17"/>
  <c r="C1186" i="17"/>
  <c r="B1187" i="17"/>
  <c r="C1187" i="17"/>
  <c r="B1188" i="17"/>
  <c r="C1188" i="17"/>
  <c r="B1189" i="17"/>
  <c r="C1189" i="17"/>
  <c r="B1190" i="17"/>
  <c r="C1190" i="17"/>
  <c r="B1191" i="17"/>
  <c r="C1191" i="17"/>
  <c r="B1192" i="17"/>
  <c r="C1192" i="17"/>
  <c r="B1193" i="17"/>
  <c r="C1193" i="17"/>
  <c r="B1194" i="17"/>
  <c r="C1194" i="17"/>
  <c r="B1195" i="17"/>
  <c r="C1195" i="17"/>
  <c r="B1196" i="17"/>
  <c r="C1196" i="17"/>
  <c r="B1197" i="17"/>
  <c r="C1197" i="17"/>
  <c r="B1198" i="17"/>
  <c r="C1198" i="17"/>
  <c r="B1199" i="17"/>
  <c r="C1199" i="17"/>
  <c r="B1200" i="17"/>
  <c r="C1200" i="17"/>
  <c r="B1201" i="17"/>
  <c r="C1201" i="17"/>
  <c r="B1202" i="17"/>
  <c r="C1202" i="17"/>
  <c r="B1203" i="17"/>
  <c r="C1203" i="17"/>
  <c r="B1204" i="17"/>
  <c r="C1204" i="17"/>
  <c r="B1205" i="17"/>
  <c r="C1205" i="17"/>
  <c r="B1206" i="17"/>
  <c r="C1206" i="17"/>
  <c r="B1207" i="17"/>
  <c r="C1207" i="17"/>
  <c r="B1208" i="17"/>
  <c r="C1208" i="17"/>
  <c r="B1209" i="17"/>
  <c r="C1209" i="17"/>
  <c r="B1210" i="17"/>
  <c r="C1210" i="17"/>
  <c r="B1211" i="17"/>
  <c r="C1211" i="17"/>
  <c r="B1212" i="17"/>
  <c r="C1212" i="17"/>
  <c r="B1213" i="17"/>
  <c r="C1213" i="17"/>
  <c r="B1214" i="17"/>
  <c r="C1214" i="17"/>
  <c r="B1215" i="17"/>
  <c r="C1215" i="17"/>
  <c r="B1216" i="17"/>
  <c r="C1216" i="17"/>
  <c r="B1217" i="17"/>
  <c r="C1217" i="17"/>
  <c r="B1218" i="17"/>
  <c r="C1218" i="17"/>
  <c r="B1219" i="17"/>
  <c r="C1219" i="17"/>
  <c r="B1220" i="17"/>
  <c r="C1220" i="17"/>
  <c r="B1221" i="17"/>
  <c r="C1221" i="17"/>
  <c r="B1222" i="17"/>
  <c r="C1222" i="17"/>
  <c r="B1223" i="17"/>
  <c r="C1223" i="17"/>
  <c r="B1224" i="17"/>
  <c r="C1224" i="17"/>
  <c r="B1225" i="17"/>
  <c r="C1225" i="17"/>
  <c r="B1226" i="17"/>
  <c r="C1226" i="17"/>
  <c r="B1227" i="17"/>
  <c r="C1227" i="17"/>
  <c r="B1228" i="17"/>
  <c r="C1228" i="17"/>
  <c r="B1229" i="17"/>
  <c r="C1229" i="17"/>
  <c r="B1230" i="17"/>
  <c r="C1230" i="17"/>
  <c r="B1231" i="17"/>
  <c r="C1231" i="17"/>
  <c r="B1232" i="17"/>
  <c r="C1232" i="17"/>
  <c r="B1233" i="17"/>
  <c r="C1233" i="17"/>
  <c r="B1234" i="17"/>
  <c r="C1234" i="17"/>
  <c r="B1235" i="17"/>
  <c r="C1235" i="17"/>
  <c r="B1236" i="17"/>
  <c r="C1236" i="17"/>
  <c r="B1237" i="17"/>
  <c r="C1237" i="17"/>
  <c r="B1238" i="17"/>
  <c r="C1238" i="17"/>
  <c r="B1239" i="17"/>
  <c r="C1239" i="17"/>
  <c r="B1240" i="17"/>
  <c r="C1240" i="17"/>
  <c r="B1241" i="17"/>
  <c r="C1241" i="17"/>
  <c r="B1242" i="17"/>
  <c r="C1242" i="17"/>
  <c r="B1243" i="17"/>
  <c r="C1243" i="17"/>
  <c r="B1244" i="17"/>
  <c r="C1244" i="17"/>
  <c r="B1245" i="17"/>
  <c r="C1245" i="17"/>
  <c r="B1246" i="17"/>
  <c r="C1246" i="17"/>
  <c r="B1247" i="17"/>
  <c r="C1247" i="17"/>
  <c r="B1248" i="17"/>
  <c r="C1248" i="17"/>
  <c r="B1249" i="17"/>
  <c r="C1249" i="17"/>
  <c r="B1250" i="17"/>
  <c r="C1250" i="17"/>
  <c r="B1251" i="17"/>
  <c r="C1251" i="17"/>
  <c r="B1252" i="17"/>
  <c r="C1252" i="17"/>
  <c r="B1253" i="17"/>
  <c r="C1253" i="17"/>
  <c r="B1254" i="17"/>
  <c r="C1254" i="17"/>
  <c r="B1255" i="17"/>
  <c r="C1255" i="17"/>
  <c r="B1256" i="17"/>
  <c r="C1256" i="17"/>
  <c r="B1257" i="17"/>
  <c r="C1257" i="17"/>
  <c r="B1258" i="17"/>
  <c r="C1258" i="17"/>
  <c r="B1259" i="17"/>
  <c r="C1259" i="17"/>
  <c r="B1260" i="17"/>
  <c r="C1260" i="17"/>
  <c r="B1261" i="17"/>
  <c r="C1261" i="17"/>
  <c r="B1262" i="17"/>
  <c r="C1262" i="17"/>
  <c r="B1263" i="17"/>
  <c r="C1263" i="17"/>
  <c r="B1264" i="17"/>
  <c r="C1264" i="17"/>
  <c r="B1265" i="17"/>
  <c r="C1265" i="17"/>
  <c r="B1266" i="17"/>
  <c r="C1266" i="17"/>
  <c r="B1267" i="17"/>
  <c r="C1267" i="17"/>
  <c r="B1268" i="17"/>
  <c r="C1268" i="17"/>
  <c r="B1269" i="17"/>
  <c r="C1269" i="17"/>
  <c r="B1270" i="17"/>
  <c r="C1270" i="17"/>
  <c r="B1271" i="17"/>
  <c r="C1271" i="17"/>
  <c r="B1272" i="17"/>
  <c r="C1272" i="17"/>
  <c r="B1273" i="17"/>
  <c r="C1273" i="17"/>
  <c r="B1274" i="17"/>
  <c r="C1274" i="17"/>
  <c r="B1275" i="17"/>
  <c r="C1275" i="17"/>
  <c r="B1276" i="17"/>
  <c r="C1276" i="17"/>
  <c r="B1277" i="17"/>
  <c r="C1277" i="17"/>
  <c r="B1278" i="17"/>
  <c r="C1278" i="17"/>
  <c r="B1279" i="17"/>
  <c r="C1279" i="17"/>
  <c r="B1280" i="17"/>
  <c r="C1280" i="17"/>
  <c r="B1281" i="17"/>
  <c r="C1281" i="17"/>
  <c r="B1282" i="17"/>
  <c r="C1282" i="17"/>
  <c r="B1283" i="17"/>
  <c r="C1283" i="17"/>
  <c r="B1284" i="17"/>
  <c r="C1284" i="17"/>
  <c r="B1285" i="17"/>
  <c r="C1285" i="17"/>
  <c r="B1286" i="17"/>
  <c r="C1286" i="17"/>
  <c r="B1287" i="17"/>
  <c r="C1287" i="17"/>
  <c r="B1288" i="17"/>
  <c r="C1288" i="17"/>
  <c r="B1289" i="17"/>
  <c r="C1289" i="17"/>
  <c r="B1290" i="17"/>
  <c r="C1290" i="17"/>
  <c r="B1291" i="17"/>
  <c r="C1291" i="17"/>
  <c r="B1292" i="17"/>
  <c r="C1292" i="17"/>
  <c r="B1293" i="17"/>
  <c r="C1293" i="17"/>
  <c r="B1294" i="17"/>
  <c r="C1294" i="17"/>
  <c r="B1295" i="17"/>
  <c r="C1295" i="17"/>
  <c r="B1296" i="17"/>
  <c r="C1296" i="17"/>
  <c r="B1297" i="17"/>
  <c r="C1297" i="17"/>
  <c r="B1298" i="17"/>
  <c r="C1298" i="17"/>
  <c r="B1299" i="17"/>
  <c r="C1299" i="17"/>
  <c r="B1300" i="17"/>
  <c r="C1300" i="17"/>
  <c r="B1301" i="17"/>
  <c r="C1301" i="17"/>
  <c r="B1302" i="17"/>
  <c r="C1302" i="17"/>
  <c r="B1303" i="17"/>
  <c r="C1303" i="17"/>
  <c r="B1304" i="17"/>
  <c r="C1304" i="17"/>
  <c r="B1305" i="17"/>
  <c r="C1305" i="17"/>
  <c r="B1306" i="17"/>
  <c r="C1306" i="17"/>
  <c r="B1307" i="17"/>
  <c r="C1307" i="17"/>
  <c r="B1308" i="17"/>
  <c r="C1308" i="17"/>
  <c r="B1309" i="17"/>
  <c r="C1309" i="17"/>
  <c r="B1310" i="17"/>
  <c r="C1310" i="17"/>
  <c r="B1311" i="17"/>
  <c r="C1311" i="17"/>
  <c r="B1312" i="17"/>
  <c r="C1312" i="17"/>
  <c r="B1313" i="17"/>
  <c r="C1313" i="17"/>
  <c r="B1314" i="17"/>
  <c r="C1314" i="17"/>
  <c r="B1315" i="17"/>
  <c r="C1315" i="17"/>
  <c r="B1316" i="17"/>
  <c r="C1316" i="17"/>
  <c r="B1317" i="17"/>
  <c r="C1317" i="17"/>
  <c r="B1318" i="17"/>
  <c r="C1318" i="17"/>
  <c r="B1319" i="17"/>
  <c r="C1319" i="17"/>
  <c r="B1320" i="17"/>
  <c r="C1320" i="17"/>
  <c r="B1321" i="17"/>
  <c r="C1321" i="17"/>
  <c r="B1322" i="17"/>
  <c r="C1322" i="17"/>
  <c r="B1323" i="17"/>
  <c r="C1323" i="17"/>
  <c r="B1324" i="17"/>
  <c r="C1324" i="17"/>
  <c r="B1325" i="17"/>
  <c r="C1325" i="17"/>
  <c r="B1326" i="17"/>
  <c r="C1326" i="17"/>
  <c r="B1327" i="17"/>
  <c r="C1327" i="17"/>
  <c r="B1328" i="17"/>
  <c r="C1328" i="17"/>
  <c r="B1329" i="17"/>
  <c r="C1329" i="17"/>
  <c r="B1330" i="17"/>
  <c r="C1330" i="17"/>
  <c r="B1331" i="17"/>
  <c r="C1331" i="17"/>
  <c r="B1332" i="17"/>
  <c r="C1332" i="17"/>
  <c r="B1333" i="17"/>
  <c r="C1333" i="17"/>
  <c r="B1334" i="17"/>
  <c r="C1334" i="17"/>
  <c r="B1335" i="17"/>
  <c r="C1335" i="17"/>
  <c r="B1336" i="17"/>
  <c r="C1336" i="17"/>
  <c r="B1337" i="17"/>
  <c r="C1337" i="17"/>
  <c r="B1338" i="17"/>
  <c r="C1338" i="17"/>
  <c r="B1339" i="17"/>
  <c r="C1339" i="17"/>
  <c r="B1340" i="17"/>
  <c r="C1340" i="17"/>
  <c r="B1341" i="17"/>
  <c r="C1341" i="17"/>
  <c r="B1342" i="17"/>
  <c r="C1342" i="17"/>
  <c r="B1343" i="17"/>
  <c r="C1343" i="17"/>
  <c r="B1344" i="17"/>
  <c r="C1344" i="17"/>
  <c r="B1345" i="17"/>
  <c r="C1345" i="17"/>
  <c r="B1346" i="17"/>
  <c r="C1346" i="17"/>
  <c r="B1347" i="17"/>
  <c r="C1347" i="17"/>
  <c r="B1348" i="17"/>
  <c r="C1348" i="17"/>
  <c r="B1349" i="17"/>
  <c r="C1349" i="17"/>
  <c r="B1350" i="17"/>
  <c r="C1350" i="17"/>
  <c r="B1351" i="17"/>
  <c r="C1351" i="17"/>
  <c r="B1352" i="17"/>
  <c r="C1352" i="17"/>
  <c r="B1353" i="17"/>
  <c r="C1353" i="17"/>
  <c r="B1354" i="17"/>
  <c r="C1354" i="17"/>
  <c r="B1355" i="17"/>
  <c r="C1355" i="17"/>
  <c r="B1356" i="17"/>
  <c r="C1356" i="17"/>
  <c r="B1357" i="17"/>
  <c r="C1357" i="17"/>
  <c r="B1358" i="17"/>
  <c r="C1358" i="17"/>
  <c r="B1359" i="17"/>
  <c r="C1359" i="17"/>
  <c r="B1360" i="17"/>
  <c r="C1360" i="17"/>
  <c r="B1361" i="17"/>
  <c r="C1361" i="17"/>
  <c r="B1362" i="17"/>
  <c r="C1362" i="17"/>
  <c r="B1363" i="17"/>
  <c r="C1363" i="17"/>
  <c r="B1364" i="17"/>
  <c r="C1364" i="17"/>
  <c r="B1365" i="17"/>
  <c r="C1365" i="17"/>
  <c r="B1366" i="17"/>
  <c r="C1366" i="17"/>
  <c r="B1367" i="17"/>
  <c r="C1367" i="17"/>
  <c r="B1368" i="17"/>
  <c r="C1368" i="17"/>
  <c r="B1369" i="17"/>
  <c r="C1369" i="17"/>
  <c r="B1370" i="17"/>
  <c r="C1370" i="17"/>
  <c r="B1371" i="17"/>
  <c r="C1371" i="17"/>
  <c r="B1372" i="17"/>
  <c r="C1372" i="17"/>
  <c r="B1373" i="17"/>
  <c r="C1373" i="17"/>
  <c r="B1374" i="17"/>
  <c r="C1374" i="17"/>
  <c r="B1375" i="17"/>
  <c r="C1375" i="17"/>
  <c r="B1376" i="17"/>
  <c r="C1376" i="17"/>
  <c r="B1377" i="17"/>
  <c r="C1377" i="17"/>
  <c r="B1378" i="17"/>
  <c r="C1378" i="17"/>
  <c r="B1379" i="17"/>
  <c r="C1379" i="17"/>
  <c r="B1380" i="17"/>
  <c r="C1380" i="17"/>
  <c r="B1381" i="17"/>
  <c r="C1381" i="17"/>
  <c r="B1382" i="17"/>
  <c r="C1382" i="17"/>
  <c r="B1383" i="17"/>
  <c r="C1383" i="17"/>
  <c r="B1384" i="17"/>
  <c r="C1384" i="17"/>
  <c r="B1385" i="17"/>
  <c r="C1385" i="17"/>
  <c r="B1386" i="17"/>
  <c r="C1386" i="17"/>
  <c r="B1387" i="17"/>
  <c r="C1387" i="17"/>
  <c r="B1388" i="17"/>
  <c r="C1388" i="17"/>
  <c r="B1389" i="17"/>
  <c r="C1389" i="17"/>
  <c r="B1390" i="17"/>
  <c r="C1390" i="17"/>
  <c r="B1391" i="17"/>
  <c r="C1391" i="17"/>
  <c r="B1392" i="17"/>
  <c r="C1392" i="17"/>
  <c r="B1393" i="17"/>
  <c r="C1393" i="17"/>
  <c r="B1394" i="17"/>
  <c r="C1394" i="17"/>
  <c r="B1395" i="17"/>
  <c r="C1395" i="17"/>
  <c r="B1396" i="17"/>
  <c r="C1396" i="17"/>
  <c r="B1397" i="17"/>
  <c r="C1397" i="17"/>
  <c r="B1398" i="17"/>
  <c r="C1398" i="17"/>
  <c r="B1399" i="17"/>
  <c r="C1399" i="17"/>
  <c r="B1400" i="17"/>
  <c r="C1400" i="17"/>
  <c r="B1401" i="17"/>
  <c r="C1401" i="17"/>
  <c r="B1402" i="17"/>
  <c r="C1402" i="17"/>
  <c r="B1403" i="17"/>
  <c r="C1403" i="17"/>
  <c r="B1404" i="17"/>
  <c r="C1404" i="17"/>
  <c r="B1405" i="17"/>
  <c r="C1405" i="17"/>
  <c r="B1406" i="17"/>
  <c r="C1406" i="17"/>
  <c r="B1407" i="17"/>
  <c r="C1407" i="17"/>
  <c r="B1408" i="17"/>
  <c r="C1408" i="17"/>
  <c r="B1409" i="17"/>
  <c r="C1409" i="17"/>
  <c r="B1410" i="17"/>
  <c r="C1410" i="17"/>
  <c r="B1411" i="17"/>
  <c r="C1411" i="17"/>
  <c r="B1412" i="17"/>
  <c r="C1412" i="17"/>
  <c r="B1413" i="17"/>
  <c r="C1413" i="17"/>
  <c r="B1414" i="17"/>
  <c r="C1414" i="17"/>
  <c r="B1415" i="17"/>
  <c r="C1415" i="17"/>
  <c r="B1416" i="17"/>
  <c r="C1416" i="17"/>
  <c r="B1417" i="17"/>
  <c r="C1417" i="17"/>
  <c r="B1418" i="17"/>
  <c r="C1418" i="17"/>
  <c r="B1419" i="17"/>
  <c r="C1419" i="17"/>
  <c r="B1420" i="17"/>
  <c r="C1420" i="17"/>
  <c r="B1421" i="17"/>
  <c r="C1421" i="17"/>
  <c r="B1422" i="17"/>
  <c r="C1422" i="17"/>
  <c r="B1423" i="17"/>
  <c r="C1423" i="17"/>
  <c r="B1424" i="17"/>
  <c r="C1424" i="17"/>
  <c r="B1425" i="17"/>
  <c r="C1425" i="17"/>
  <c r="B1426" i="17"/>
  <c r="C1426" i="17"/>
  <c r="B1427" i="17"/>
  <c r="C1427" i="17"/>
  <c r="B1428" i="17"/>
  <c r="C1428" i="17"/>
  <c r="B1429" i="17"/>
  <c r="C1429" i="17"/>
  <c r="B1430" i="17"/>
  <c r="C1430" i="17"/>
  <c r="B1431" i="17"/>
  <c r="C1431" i="17"/>
  <c r="B1432" i="17"/>
  <c r="C1432" i="17"/>
  <c r="B1433" i="17"/>
  <c r="C1433" i="17"/>
  <c r="B1434" i="17"/>
  <c r="C1434" i="17"/>
  <c r="B1435" i="17"/>
  <c r="C1435" i="17"/>
  <c r="B1436" i="17"/>
  <c r="C1436" i="17"/>
  <c r="B1437" i="17"/>
  <c r="C1437" i="17"/>
  <c r="B1438" i="17"/>
  <c r="C1438" i="17"/>
  <c r="B1439" i="17"/>
  <c r="C1439" i="17"/>
  <c r="B1440" i="17"/>
  <c r="C1440" i="17"/>
  <c r="B1441" i="17"/>
  <c r="C1441" i="17"/>
  <c r="B1442" i="17"/>
  <c r="C1442" i="17"/>
  <c r="B1443" i="17"/>
  <c r="C1443" i="17"/>
  <c r="B1444" i="17"/>
  <c r="C1444" i="17"/>
  <c r="B1445" i="17"/>
  <c r="C1445" i="17"/>
  <c r="B1446" i="17"/>
  <c r="C1446" i="17"/>
  <c r="B1447" i="17"/>
  <c r="C1447" i="17"/>
  <c r="B1448" i="17"/>
  <c r="C1448" i="17"/>
  <c r="B1449" i="17"/>
  <c r="C1449" i="17"/>
  <c r="B1450" i="17"/>
  <c r="C1450" i="17"/>
  <c r="B1451" i="17"/>
  <c r="C1451" i="17"/>
  <c r="B1452" i="17"/>
  <c r="C1452" i="17"/>
  <c r="B1453" i="17"/>
  <c r="C1453" i="17"/>
  <c r="B1454" i="17"/>
  <c r="C1454" i="17"/>
  <c r="B1455" i="17"/>
  <c r="C1455" i="17"/>
  <c r="B1456" i="17"/>
  <c r="C1456" i="17"/>
  <c r="B1457" i="17"/>
  <c r="C1457" i="17"/>
  <c r="B1458" i="17"/>
  <c r="C1458" i="17"/>
  <c r="B1459" i="17"/>
  <c r="C1459" i="17"/>
  <c r="B1460" i="17"/>
  <c r="C1460" i="17"/>
  <c r="B1461" i="17"/>
  <c r="C1461" i="17"/>
  <c r="B1462" i="17"/>
  <c r="C1462" i="17"/>
  <c r="B1463" i="17"/>
  <c r="C1463" i="17"/>
  <c r="B1464" i="17"/>
  <c r="C1464" i="17"/>
  <c r="B1465" i="17"/>
  <c r="C1465" i="17"/>
  <c r="B1466" i="17"/>
  <c r="C1466" i="17"/>
  <c r="B1467" i="17"/>
  <c r="C1467" i="17"/>
  <c r="B1468" i="17"/>
  <c r="C1468" i="17"/>
  <c r="B1469" i="17"/>
  <c r="C1469" i="17"/>
  <c r="B1470" i="17"/>
  <c r="C1470" i="17"/>
  <c r="B1471" i="17"/>
  <c r="C1471" i="17"/>
  <c r="B1472" i="17"/>
  <c r="C1472" i="17"/>
  <c r="B1473" i="17"/>
  <c r="C1473" i="17"/>
  <c r="B1474" i="17"/>
  <c r="C1474" i="17"/>
  <c r="B1475" i="17"/>
  <c r="C1475" i="17"/>
  <c r="B1476" i="17"/>
  <c r="C1476" i="17"/>
  <c r="B1477" i="17"/>
  <c r="C1477" i="17"/>
  <c r="B1478" i="17"/>
  <c r="C1478" i="17"/>
  <c r="B1479" i="17"/>
  <c r="C1479" i="17"/>
  <c r="B1480" i="17"/>
  <c r="C1480" i="17"/>
  <c r="B1481" i="17"/>
  <c r="C1481" i="17"/>
  <c r="B1482" i="17"/>
  <c r="C1482" i="17"/>
  <c r="B1483" i="17"/>
  <c r="C1483" i="17"/>
  <c r="B1484" i="17"/>
  <c r="C1484" i="17"/>
  <c r="B1485" i="17"/>
  <c r="C1485" i="17"/>
  <c r="B1486" i="17"/>
  <c r="C1486" i="17"/>
  <c r="B1487" i="17"/>
  <c r="C1487" i="17"/>
  <c r="B1488" i="17"/>
  <c r="C1488" i="17"/>
  <c r="B1489" i="17"/>
  <c r="C1489" i="17"/>
  <c r="B1490" i="17"/>
  <c r="C1490" i="17"/>
  <c r="B1491" i="17"/>
  <c r="C1491" i="17"/>
  <c r="B1492" i="17"/>
  <c r="C1492" i="17"/>
  <c r="B1493" i="17"/>
  <c r="C1493" i="17"/>
  <c r="B1494" i="17"/>
  <c r="C1494" i="17"/>
  <c r="B1495" i="17"/>
  <c r="C1495" i="17"/>
  <c r="B1496" i="17"/>
  <c r="C1496" i="17"/>
  <c r="B1497" i="17"/>
  <c r="C1497" i="17"/>
  <c r="B1498" i="17"/>
  <c r="C1498" i="17"/>
  <c r="B1499" i="17"/>
  <c r="C1499" i="17"/>
  <c r="B1500" i="17"/>
  <c r="C1500" i="17"/>
  <c r="B1501" i="17"/>
  <c r="C1501" i="17"/>
  <c r="B1502" i="17"/>
  <c r="C1502" i="17"/>
  <c r="B1503" i="17"/>
  <c r="C1503" i="17"/>
  <c r="B1504" i="17"/>
  <c r="C1504" i="17"/>
  <c r="B1505" i="17"/>
  <c r="C1505" i="17"/>
  <c r="B1506" i="17"/>
  <c r="C1506" i="17"/>
  <c r="B1507" i="17"/>
  <c r="C1507" i="17"/>
  <c r="B1508" i="17"/>
  <c r="C1508" i="17"/>
  <c r="B1509" i="17"/>
  <c r="C1509" i="17"/>
  <c r="B1510" i="17"/>
  <c r="C1510" i="17"/>
  <c r="B1511" i="17"/>
  <c r="C1511" i="17"/>
  <c r="B1512" i="17"/>
  <c r="C1512" i="17"/>
  <c r="B1513" i="17"/>
  <c r="C1513" i="17"/>
  <c r="B1514" i="17"/>
  <c r="C1514" i="17"/>
  <c r="B1515" i="17"/>
  <c r="C1515" i="17"/>
  <c r="B1516" i="17"/>
  <c r="C1516" i="17"/>
  <c r="B1517" i="17"/>
  <c r="C1517" i="17"/>
  <c r="B1518" i="17"/>
  <c r="C1518" i="17"/>
  <c r="B1519" i="17"/>
  <c r="C1519" i="17"/>
  <c r="B1520" i="17"/>
  <c r="C1520" i="17"/>
  <c r="B1521" i="17"/>
  <c r="C1521" i="17"/>
  <c r="B1522" i="17"/>
  <c r="C1522" i="17"/>
  <c r="B1523" i="17"/>
  <c r="C1523" i="17"/>
  <c r="B1524" i="17"/>
  <c r="C1524" i="17"/>
  <c r="B1525" i="17"/>
  <c r="C1525" i="17"/>
  <c r="B1526" i="17"/>
  <c r="C1526" i="17"/>
  <c r="B1527" i="17"/>
  <c r="C1527" i="17"/>
  <c r="B1528" i="17"/>
  <c r="C1528" i="17"/>
  <c r="B1529" i="17"/>
  <c r="C1529" i="17"/>
  <c r="B1530" i="17"/>
  <c r="C1530" i="17"/>
  <c r="B1531" i="17"/>
  <c r="C1531" i="17"/>
  <c r="B1532" i="17"/>
  <c r="C1532" i="17"/>
  <c r="B1533" i="17"/>
  <c r="C1533" i="17"/>
  <c r="B1534" i="17"/>
  <c r="C1534" i="17"/>
  <c r="B1535" i="17"/>
  <c r="C1535" i="17"/>
  <c r="B1536" i="17"/>
  <c r="C1536" i="17"/>
  <c r="B1537" i="17"/>
  <c r="C1537" i="17"/>
  <c r="B1538" i="17"/>
  <c r="C1538" i="17"/>
  <c r="B1539" i="17"/>
  <c r="C1539" i="17"/>
  <c r="B1540" i="17"/>
  <c r="C1540" i="17"/>
  <c r="B1541" i="17"/>
  <c r="C1541" i="17"/>
  <c r="B1542" i="17"/>
  <c r="C1542" i="17"/>
  <c r="B1543" i="17"/>
  <c r="C1543" i="17"/>
  <c r="B1544" i="17"/>
  <c r="C1544" i="17"/>
  <c r="B1545" i="17"/>
  <c r="C1545" i="17"/>
  <c r="B1546" i="17"/>
  <c r="C1546" i="17"/>
  <c r="B1547" i="17"/>
  <c r="C1547" i="17"/>
  <c r="B1548" i="17"/>
  <c r="C1548" i="17"/>
  <c r="B1549" i="17"/>
  <c r="C1549" i="17"/>
  <c r="B1550" i="17"/>
  <c r="C1550" i="17"/>
  <c r="B1551" i="17"/>
  <c r="C1551" i="17"/>
  <c r="B1552" i="17"/>
  <c r="C1552" i="17"/>
  <c r="B1553" i="17"/>
  <c r="C1553" i="17"/>
  <c r="B1554" i="17"/>
  <c r="C1554" i="17"/>
  <c r="B1555" i="17"/>
  <c r="C1555" i="17"/>
  <c r="B1556" i="17"/>
  <c r="C1556" i="17"/>
  <c r="B1557" i="17"/>
  <c r="C1557" i="17"/>
  <c r="B1558" i="17"/>
  <c r="C1558" i="17"/>
  <c r="B1559" i="17"/>
  <c r="C1559" i="17"/>
  <c r="B1560" i="17"/>
  <c r="C1560" i="17"/>
  <c r="B1561" i="17"/>
  <c r="C1561" i="17"/>
  <c r="B1562" i="17"/>
  <c r="C1562" i="17"/>
  <c r="B1563" i="17"/>
  <c r="C1563" i="17"/>
  <c r="B1564" i="17"/>
  <c r="C1564" i="17"/>
  <c r="B1565" i="17"/>
  <c r="C1565" i="17"/>
  <c r="B1566" i="17"/>
  <c r="C1566" i="17"/>
  <c r="B1567" i="17"/>
  <c r="C1567" i="17"/>
  <c r="B1568" i="17"/>
  <c r="C1568" i="17"/>
  <c r="B1569" i="17"/>
  <c r="C1569" i="17"/>
  <c r="B1570" i="17"/>
  <c r="C1570" i="17"/>
  <c r="B1571" i="17"/>
  <c r="C1571" i="17"/>
  <c r="B1572" i="17"/>
  <c r="C1572" i="17"/>
  <c r="B1573" i="17"/>
  <c r="C1573" i="17"/>
  <c r="B1574" i="17"/>
  <c r="C1574" i="17"/>
  <c r="B1575" i="17"/>
  <c r="C1575" i="17"/>
  <c r="B1576" i="17"/>
  <c r="C1576" i="17"/>
  <c r="B1577" i="17"/>
  <c r="C1577" i="17"/>
  <c r="B1578" i="17"/>
  <c r="C1578" i="17"/>
  <c r="B1579" i="17"/>
  <c r="C1579" i="17"/>
  <c r="B1580" i="17"/>
  <c r="C1580" i="17"/>
  <c r="B1581" i="17"/>
  <c r="C1581" i="17"/>
  <c r="B1582" i="17"/>
  <c r="C1582" i="17"/>
  <c r="B1583" i="17"/>
  <c r="C1583" i="17"/>
  <c r="B1584" i="17"/>
  <c r="C1584" i="17"/>
  <c r="B1585" i="17"/>
  <c r="C1585" i="17"/>
  <c r="B1586" i="17"/>
  <c r="C1586" i="17"/>
  <c r="B1587" i="17"/>
  <c r="C1587" i="17"/>
  <c r="B1588" i="17"/>
  <c r="C1588" i="17"/>
  <c r="B1589" i="17"/>
  <c r="C1589" i="17"/>
  <c r="B1590" i="17"/>
  <c r="C1590" i="17"/>
  <c r="B1591" i="17"/>
  <c r="C1591" i="17"/>
  <c r="B1592" i="17"/>
  <c r="C1592" i="17"/>
  <c r="B1593" i="17"/>
  <c r="C1593" i="17"/>
  <c r="B1594" i="17"/>
  <c r="C1594" i="17"/>
  <c r="B1595" i="17"/>
  <c r="C1595" i="17"/>
  <c r="B1596" i="17"/>
  <c r="C1596" i="17"/>
  <c r="B1597" i="17"/>
  <c r="C1597" i="17"/>
  <c r="B1598" i="17"/>
  <c r="C1598" i="17"/>
  <c r="B1599" i="17"/>
  <c r="C1599" i="17"/>
  <c r="B1600" i="17"/>
  <c r="C1600" i="17"/>
  <c r="B1601" i="17"/>
  <c r="C1601" i="17"/>
  <c r="B1602" i="17"/>
  <c r="C1602" i="17"/>
  <c r="B1603" i="17"/>
  <c r="C1603" i="17"/>
  <c r="B1604" i="17"/>
  <c r="C1604" i="17"/>
  <c r="B1605" i="17"/>
  <c r="C1605" i="17"/>
  <c r="B1606" i="17"/>
  <c r="C1606" i="17"/>
  <c r="B1607" i="17"/>
  <c r="C1607" i="17"/>
  <c r="B1608" i="17"/>
  <c r="C1608" i="17"/>
  <c r="B1609" i="17"/>
  <c r="C1609" i="17"/>
  <c r="B1610" i="17"/>
  <c r="C1610" i="17"/>
  <c r="B1611" i="17"/>
  <c r="C1611" i="17"/>
  <c r="B1612" i="17"/>
  <c r="C1612" i="17"/>
  <c r="B1613" i="17"/>
  <c r="C1613" i="17"/>
  <c r="B1614" i="17"/>
  <c r="C1614" i="17"/>
  <c r="B1615" i="17"/>
  <c r="C1615" i="17"/>
  <c r="B1616" i="17"/>
  <c r="C1616" i="17"/>
  <c r="B1617" i="17"/>
  <c r="C1617" i="17"/>
  <c r="B1618" i="17"/>
  <c r="C1618" i="17"/>
  <c r="B1619" i="17"/>
  <c r="C1619" i="17"/>
  <c r="B1620" i="17"/>
  <c r="C1620" i="17"/>
  <c r="B1621" i="17"/>
  <c r="C1621" i="17"/>
  <c r="B1622" i="17"/>
  <c r="C1622" i="17"/>
  <c r="B1623" i="17"/>
  <c r="C1623" i="17"/>
  <c r="B1624" i="17"/>
  <c r="C1624" i="17"/>
  <c r="B1625" i="17"/>
  <c r="C1625" i="17"/>
  <c r="B1626" i="17"/>
  <c r="C1626" i="17"/>
  <c r="B1627" i="17"/>
  <c r="C1627" i="17"/>
  <c r="B1628" i="17"/>
  <c r="C1628" i="17"/>
  <c r="B1629" i="17"/>
  <c r="C1629" i="17"/>
  <c r="B1630" i="17"/>
  <c r="C1630" i="17"/>
  <c r="B1631" i="17"/>
  <c r="C1631" i="17"/>
  <c r="B1632" i="17"/>
  <c r="C1632" i="17"/>
  <c r="B1633" i="17"/>
  <c r="C1633" i="17"/>
  <c r="B1634" i="17"/>
  <c r="C1634" i="17"/>
  <c r="B1635" i="17"/>
  <c r="C1635" i="17"/>
  <c r="B1636" i="17"/>
  <c r="C1636" i="17"/>
  <c r="B1637" i="17"/>
  <c r="C1637" i="17"/>
  <c r="B1638" i="17"/>
  <c r="C1638" i="17"/>
  <c r="B1639" i="17"/>
  <c r="C1639" i="17"/>
  <c r="B1640" i="17"/>
  <c r="C1640" i="17"/>
  <c r="B1641" i="17"/>
  <c r="C1641" i="17"/>
  <c r="B1642" i="17"/>
  <c r="C1642" i="17"/>
  <c r="B1643" i="17"/>
  <c r="C1643" i="17"/>
  <c r="B1644" i="17"/>
  <c r="C1644" i="17"/>
  <c r="B1645" i="17"/>
  <c r="C1645" i="17"/>
  <c r="B1646" i="17"/>
  <c r="C1646" i="17"/>
  <c r="B1647" i="17"/>
  <c r="C1647" i="17"/>
  <c r="B1648" i="17"/>
  <c r="C1648" i="17"/>
  <c r="B1649" i="17"/>
  <c r="C1649" i="17"/>
  <c r="B1650" i="17"/>
  <c r="C1650" i="17"/>
  <c r="B1651" i="17"/>
  <c r="C1651" i="17"/>
  <c r="B1652" i="17"/>
  <c r="C1652" i="17"/>
  <c r="B1653" i="17"/>
  <c r="C1653" i="17"/>
  <c r="B1654" i="17"/>
  <c r="C1654" i="17"/>
  <c r="B1655" i="17"/>
  <c r="C1655" i="17"/>
  <c r="B1656" i="17"/>
  <c r="C1656" i="17"/>
  <c r="B1657" i="17"/>
  <c r="C1657" i="17"/>
  <c r="B1658" i="17"/>
  <c r="C1658" i="17"/>
  <c r="B1659" i="17"/>
  <c r="C1659" i="17"/>
  <c r="B1660" i="17"/>
  <c r="C1660" i="17"/>
  <c r="B1661" i="17"/>
  <c r="C1661" i="17"/>
  <c r="B1662" i="17"/>
  <c r="C1662" i="17"/>
  <c r="B1663" i="17"/>
  <c r="C1663" i="17"/>
  <c r="B1664" i="17"/>
  <c r="C1664" i="17"/>
  <c r="B1665" i="17"/>
  <c r="C1665" i="17"/>
  <c r="B1666" i="17"/>
  <c r="C1666" i="17"/>
  <c r="B1667" i="17"/>
  <c r="C1667" i="17"/>
  <c r="B1668" i="17"/>
  <c r="C1668" i="17"/>
  <c r="B1669" i="17"/>
  <c r="C1669" i="17"/>
  <c r="B1670" i="17"/>
  <c r="C1670" i="17"/>
  <c r="B1671" i="17"/>
  <c r="C1671" i="17"/>
  <c r="B1672" i="17"/>
  <c r="C1672" i="17"/>
  <c r="B1673" i="17"/>
  <c r="C1673" i="17"/>
  <c r="B1674" i="17"/>
  <c r="C1674" i="17"/>
  <c r="B1675" i="17"/>
  <c r="C1675" i="17"/>
  <c r="B1676" i="17"/>
  <c r="C1676" i="17"/>
  <c r="B1677" i="17"/>
  <c r="C1677" i="17"/>
  <c r="B1678" i="17"/>
  <c r="C1678" i="17"/>
  <c r="B1679" i="17"/>
  <c r="C1679" i="17"/>
  <c r="B1680" i="17"/>
  <c r="C1680" i="17"/>
  <c r="B1681" i="17"/>
  <c r="C1681" i="17"/>
  <c r="B1682" i="17"/>
  <c r="C1682" i="17"/>
  <c r="B1683" i="17"/>
  <c r="C1683" i="17"/>
  <c r="B1684" i="17"/>
  <c r="C1684" i="17"/>
  <c r="B1685" i="17"/>
  <c r="C1685" i="17"/>
  <c r="B1686" i="17"/>
  <c r="C1686" i="17"/>
  <c r="B1687" i="17"/>
  <c r="C1687" i="17"/>
  <c r="B1688" i="17"/>
  <c r="C1688" i="17"/>
  <c r="B1689" i="17"/>
  <c r="C1689" i="17"/>
  <c r="B1690" i="17"/>
  <c r="C1690" i="17"/>
  <c r="B1691" i="17"/>
  <c r="C1691" i="17"/>
  <c r="B1692" i="17"/>
  <c r="C1692" i="17"/>
  <c r="B1693" i="17"/>
  <c r="C1693" i="17"/>
  <c r="B1694" i="17"/>
  <c r="C1694" i="17"/>
  <c r="B1695" i="17"/>
  <c r="C1695" i="17"/>
  <c r="B1696" i="17"/>
  <c r="C1696" i="17"/>
  <c r="B1697" i="17"/>
  <c r="C1697" i="17"/>
  <c r="B1698" i="17"/>
  <c r="C1698" i="17"/>
  <c r="B1699" i="17"/>
  <c r="C1699" i="17"/>
  <c r="B1700" i="17"/>
  <c r="C1700" i="17"/>
  <c r="B1701" i="17"/>
  <c r="C1701" i="17"/>
  <c r="B1702" i="17"/>
  <c r="C1702" i="17"/>
  <c r="B1703" i="17"/>
  <c r="C1703" i="17"/>
  <c r="B1704" i="17"/>
  <c r="C1704" i="17"/>
  <c r="B1705" i="17"/>
  <c r="C1705" i="17"/>
  <c r="B1706" i="17"/>
  <c r="C1706" i="17"/>
  <c r="B1707" i="17"/>
  <c r="C1707" i="17"/>
  <c r="B1708" i="17"/>
  <c r="C1708" i="17"/>
  <c r="B1709" i="17"/>
  <c r="C1709" i="17"/>
  <c r="B1710" i="17"/>
  <c r="C1710" i="17"/>
  <c r="B1711" i="17"/>
  <c r="C1711" i="17"/>
  <c r="B1712" i="17"/>
  <c r="C1712" i="17"/>
  <c r="B1713" i="17"/>
  <c r="C1713" i="17"/>
  <c r="B1714" i="17"/>
  <c r="C1714" i="17"/>
  <c r="B1715" i="17"/>
  <c r="C1715" i="17"/>
  <c r="B1716" i="17"/>
  <c r="C1716" i="17"/>
  <c r="B1717" i="17"/>
  <c r="C1717" i="17"/>
  <c r="B1718" i="17"/>
  <c r="C1718" i="17"/>
  <c r="B1719" i="17"/>
  <c r="C1719" i="17"/>
  <c r="B1720" i="17"/>
  <c r="C1720" i="17"/>
  <c r="B1721" i="17"/>
  <c r="C1721" i="17"/>
  <c r="B1722" i="17"/>
  <c r="C1722" i="17"/>
  <c r="B1723" i="17"/>
  <c r="C1723" i="17"/>
  <c r="B1724" i="17"/>
  <c r="C1724" i="17"/>
  <c r="B1725" i="17"/>
  <c r="C1725" i="17"/>
  <c r="B1726" i="17"/>
  <c r="C1726" i="17"/>
  <c r="B1727" i="17"/>
  <c r="C1727" i="17"/>
  <c r="B1728" i="17"/>
  <c r="C1728" i="17"/>
  <c r="B1729" i="17"/>
  <c r="C1729" i="17"/>
  <c r="B1730" i="17"/>
  <c r="C1730" i="17"/>
  <c r="B1731" i="17"/>
  <c r="C1731" i="17"/>
  <c r="B1732" i="17"/>
  <c r="C1732" i="17"/>
  <c r="B1733" i="17"/>
  <c r="C1733" i="17"/>
  <c r="B1734" i="17"/>
  <c r="C1734" i="17"/>
  <c r="B1735" i="17"/>
  <c r="C1735" i="17"/>
  <c r="B1736" i="17"/>
  <c r="C1736" i="17"/>
  <c r="B1737" i="17"/>
  <c r="C1737" i="17"/>
  <c r="B1738" i="17"/>
  <c r="C1738" i="17"/>
  <c r="B1739" i="17"/>
  <c r="C1739" i="17"/>
  <c r="B1740" i="17"/>
  <c r="C1740" i="17"/>
  <c r="B1741" i="17"/>
  <c r="C1741" i="17"/>
  <c r="B1742" i="17"/>
  <c r="C1742" i="17"/>
  <c r="B1743" i="17"/>
  <c r="C1743" i="17"/>
  <c r="B1744" i="17"/>
  <c r="C1744" i="17"/>
  <c r="B1745" i="17"/>
  <c r="C1745" i="17"/>
  <c r="B1746" i="17"/>
  <c r="C1746" i="17"/>
  <c r="B1747" i="17"/>
  <c r="C1747" i="17"/>
  <c r="B1748" i="17"/>
  <c r="C1748" i="17"/>
  <c r="B1749" i="17"/>
  <c r="C1749" i="17"/>
  <c r="B1750" i="17"/>
  <c r="C1750" i="17"/>
  <c r="B1751" i="17"/>
  <c r="C1751" i="17"/>
  <c r="B1752" i="17"/>
  <c r="C1752" i="17"/>
  <c r="B1753" i="17"/>
  <c r="C1753" i="17"/>
  <c r="B1754" i="17"/>
  <c r="C1754" i="17"/>
  <c r="B1755" i="17"/>
  <c r="C1755" i="17"/>
  <c r="B1756" i="17"/>
  <c r="C1756" i="17"/>
  <c r="B1757" i="17"/>
  <c r="C1757" i="17"/>
  <c r="B1758" i="17"/>
  <c r="C1758" i="17"/>
  <c r="B1759" i="17"/>
  <c r="C1759" i="17"/>
  <c r="B1760" i="17"/>
  <c r="C1760" i="17"/>
  <c r="B1761" i="17"/>
  <c r="C1761" i="17"/>
  <c r="B1762" i="17"/>
  <c r="C1762" i="17"/>
  <c r="B1763" i="17"/>
  <c r="C1763" i="17"/>
  <c r="B1764" i="17"/>
  <c r="C1764" i="17"/>
  <c r="B1765" i="17"/>
  <c r="C1765" i="17"/>
  <c r="B1766" i="17"/>
  <c r="C1766" i="17"/>
  <c r="B1767" i="17"/>
  <c r="C1767" i="17"/>
  <c r="B1768" i="17"/>
  <c r="C1768" i="17"/>
  <c r="B1769" i="17"/>
  <c r="C1769" i="17"/>
  <c r="B1770" i="17"/>
  <c r="C1770" i="17"/>
  <c r="B1771" i="17"/>
  <c r="C1771" i="17"/>
  <c r="B1772" i="17"/>
  <c r="C1772" i="17"/>
  <c r="B1773" i="17"/>
  <c r="C1773" i="17"/>
  <c r="B1774" i="17"/>
  <c r="C1774" i="17"/>
  <c r="B1775" i="17"/>
  <c r="C1775" i="17"/>
  <c r="B1776" i="17"/>
  <c r="C1776" i="17"/>
  <c r="B1777" i="17"/>
  <c r="C1777" i="17"/>
  <c r="B1778" i="17"/>
  <c r="C1778" i="17"/>
  <c r="B1779" i="17"/>
  <c r="C1779" i="17"/>
  <c r="B1780" i="17"/>
  <c r="C1780" i="17"/>
  <c r="B1781" i="17"/>
  <c r="C1781" i="17"/>
  <c r="B1782" i="17"/>
  <c r="C1782" i="17"/>
  <c r="B1783" i="17"/>
  <c r="C1783" i="17"/>
  <c r="B1784" i="17"/>
  <c r="C1784" i="17"/>
  <c r="B1785" i="17"/>
  <c r="C1785" i="17"/>
  <c r="B1786" i="17"/>
  <c r="C1786" i="17"/>
  <c r="B1787" i="17"/>
  <c r="C1787" i="17"/>
  <c r="B1788" i="17"/>
  <c r="C1788" i="17"/>
  <c r="B1789" i="17"/>
  <c r="C1789" i="17"/>
  <c r="B1790" i="17"/>
  <c r="C1790" i="17"/>
  <c r="B1791" i="17"/>
  <c r="C1791" i="17"/>
  <c r="B1792" i="17"/>
  <c r="C1792" i="17"/>
  <c r="B1793" i="17"/>
  <c r="C1793" i="17"/>
  <c r="B1794" i="17"/>
  <c r="C1794" i="17"/>
  <c r="B1795" i="17"/>
  <c r="C1795" i="17"/>
  <c r="B1796" i="17"/>
  <c r="C1796" i="17"/>
  <c r="B1797" i="17"/>
  <c r="C1797" i="17"/>
  <c r="B1798" i="17"/>
  <c r="C1798" i="17"/>
  <c r="B1799" i="17"/>
  <c r="C1799" i="17"/>
  <c r="B1800" i="17"/>
  <c r="C1800" i="17"/>
  <c r="B1801" i="17"/>
  <c r="C1801" i="17"/>
  <c r="B1802" i="17"/>
  <c r="C1802" i="17"/>
  <c r="B1803" i="17"/>
  <c r="C1803" i="17"/>
  <c r="B1804" i="17"/>
  <c r="C1804" i="17"/>
  <c r="B1805" i="17"/>
  <c r="C1805" i="17"/>
  <c r="B1806" i="17"/>
  <c r="C1806" i="17"/>
  <c r="B1807" i="17"/>
  <c r="C1807" i="17"/>
  <c r="B1808" i="17"/>
  <c r="C1808" i="17"/>
  <c r="B1809" i="17"/>
  <c r="C1809" i="17"/>
  <c r="B1810" i="17"/>
  <c r="C1810" i="17"/>
  <c r="B1811" i="17"/>
  <c r="C1811" i="17"/>
  <c r="B1812" i="17"/>
  <c r="C1812" i="17"/>
  <c r="B1813" i="17"/>
  <c r="C1813" i="17"/>
  <c r="B1814" i="17"/>
  <c r="C1814" i="17"/>
  <c r="B1815" i="17"/>
  <c r="C1815" i="17"/>
  <c r="B1816" i="17"/>
  <c r="C1816" i="17"/>
  <c r="B1817" i="17"/>
  <c r="C1817" i="17"/>
  <c r="B1818" i="17"/>
  <c r="C1818" i="17"/>
  <c r="B1819" i="17"/>
  <c r="C1819" i="17"/>
  <c r="B1820" i="17"/>
  <c r="C1820" i="17"/>
  <c r="B1821" i="17"/>
  <c r="C1821" i="17"/>
  <c r="B1822" i="17"/>
  <c r="C1822" i="17"/>
  <c r="B1823" i="17"/>
  <c r="C1823" i="17"/>
  <c r="B1824" i="17"/>
  <c r="C1824" i="17"/>
  <c r="B1825" i="17"/>
  <c r="C1825" i="17"/>
  <c r="B1826" i="17"/>
  <c r="C1826" i="17"/>
  <c r="B1827" i="17"/>
  <c r="C1827" i="17"/>
  <c r="B1828" i="17"/>
  <c r="C1828" i="17"/>
  <c r="B1829" i="17"/>
  <c r="C1829" i="17"/>
  <c r="B1830" i="17"/>
  <c r="C1830" i="17"/>
  <c r="B1831" i="17"/>
  <c r="C1831" i="17"/>
  <c r="B1832" i="17"/>
  <c r="C1832" i="17"/>
  <c r="B1833" i="17"/>
  <c r="C1833" i="17"/>
  <c r="B1834" i="17"/>
  <c r="C1834" i="17"/>
  <c r="B1835" i="17"/>
  <c r="C1835" i="17"/>
  <c r="B1836" i="17"/>
  <c r="C1836" i="17"/>
  <c r="B1837" i="17"/>
  <c r="C1837" i="17"/>
  <c r="B1838" i="17"/>
  <c r="C1838" i="17"/>
  <c r="B1839" i="17"/>
  <c r="C1839" i="17"/>
  <c r="B1840" i="17"/>
  <c r="C1840" i="17"/>
  <c r="B1841" i="17"/>
  <c r="C1841" i="17"/>
  <c r="B1842" i="17"/>
  <c r="C1842" i="17"/>
  <c r="B1843" i="17"/>
  <c r="C1843" i="17"/>
  <c r="B1844" i="17"/>
  <c r="C1844" i="17"/>
  <c r="B1845" i="17"/>
  <c r="C1845" i="17"/>
  <c r="B1846" i="17"/>
  <c r="C1846" i="17"/>
  <c r="B1847" i="17"/>
  <c r="C1847" i="17"/>
  <c r="B1848" i="17"/>
  <c r="C1848" i="17"/>
  <c r="B1849" i="17"/>
  <c r="C1849" i="17"/>
  <c r="B1850" i="17"/>
  <c r="C1850" i="17"/>
  <c r="B1851" i="17"/>
  <c r="C1851" i="17"/>
  <c r="B1852" i="17"/>
  <c r="C1852" i="17"/>
  <c r="B1853" i="17"/>
  <c r="C1853" i="17"/>
  <c r="B1854" i="17"/>
  <c r="C1854" i="17"/>
  <c r="B1855" i="17"/>
  <c r="C1855" i="17"/>
  <c r="B1856" i="17"/>
  <c r="C1856" i="17"/>
  <c r="B1857" i="17"/>
  <c r="C1857" i="17"/>
  <c r="B1858" i="17"/>
  <c r="C1858" i="17"/>
  <c r="B1859" i="17"/>
  <c r="C1859" i="17"/>
  <c r="B1860" i="17"/>
  <c r="C1860" i="17"/>
  <c r="B1861" i="17"/>
  <c r="C1861" i="17"/>
  <c r="B1862" i="17"/>
  <c r="C1862" i="17"/>
  <c r="B1863" i="17"/>
  <c r="C1863" i="17"/>
  <c r="B1864" i="17"/>
  <c r="C1864" i="17"/>
  <c r="B1865" i="17"/>
  <c r="C1865" i="17"/>
  <c r="B1866" i="17"/>
  <c r="C1866" i="17"/>
  <c r="B1867" i="17"/>
  <c r="C1867" i="17"/>
  <c r="B1868" i="17"/>
  <c r="C1868" i="17"/>
  <c r="B1869" i="17"/>
  <c r="C1869" i="17"/>
  <c r="B1870" i="17"/>
  <c r="C1870" i="17"/>
  <c r="B1871" i="17"/>
  <c r="C1871" i="17"/>
  <c r="B1872" i="17"/>
  <c r="C1872" i="17"/>
  <c r="B1873" i="17"/>
  <c r="C1873" i="17"/>
  <c r="B1874" i="17"/>
  <c r="C1874" i="17"/>
  <c r="B1875" i="17"/>
  <c r="C1875" i="17"/>
  <c r="B1876" i="17"/>
  <c r="C1876" i="17"/>
  <c r="B1877" i="17"/>
  <c r="C1877" i="17"/>
  <c r="B1878" i="17"/>
  <c r="C1878" i="17"/>
  <c r="B1879" i="17"/>
  <c r="C1879" i="17"/>
  <c r="B1880" i="17"/>
  <c r="C1880" i="17"/>
  <c r="B1881" i="17"/>
  <c r="C1881" i="17"/>
  <c r="B1882" i="17"/>
  <c r="C1882" i="17"/>
  <c r="B1883" i="17"/>
  <c r="C1883" i="17"/>
  <c r="B1884" i="17"/>
  <c r="C1884" i="17"/>
  <c r="B1885" i="17"/>
  <c r="C1885" i="17"/>
  <c r="B1886" i="17"/>
  <c r="C1886" i="17"/>
  <c r="B1887" i="17"/>
  <c r="C1887" i="17"/>
  <c r="B1888" i="17"/>
  <c r="C1888" i="17"/>
  <c r="B1889" i="17"/>
  <c r="C1889" i="17"/>
  <c r="B1890" i="17"/>
  <c r="C1890" i="17"/>
  <c r="B1891" i="17"/>
  <c r="C1891" i="17"/>
  <c r="B1892" i="17"/>
  <c r="C1892" i="17"/>
  <c r="B1893" i="17"/>
  <c r="C1893" i="17"/>
  <c r="B1894" i="17"/>
  <c r="C1894" i="17"/>
  <c r="B1895" i="17"/>
  <c r="C1895" i="17"/>
  <c r="B1896" i="17"/>
  <c r="C1896" i="17"/>
  <c r="B1897" i="17"/>
  <c r="C1897" i="17"/>
  <c r="B1898" i="17"/>
  <c r="C1898" i="17"/>
  <c r="B1899" i="17"/>
  <c r="C1899" i="17"/>
  <c r="B1900" i="17"/>
  <c r="C1900" i="17"/>
  <c r="B1901" i="17"/>
  <c r="C1901" i="17"/>
  <c r="B1902" i="17"/>
  <c r="C1902" i="17"/>
  <c r="B1903" i="17"/>
  <c r="C1903" i="17"/>
  <c r="B1904" i="17"/>
  <c r="C1904" i="17"/>
  <c r="B1905" i="17"/>
  <c r="C1905" i="17"/>
  <c r="B1906" i="17"/>
  <c r="C1906" i="17"/>
  <c r="B1907" i="17"/>
  <c r="C1907" i="17"/>
  <c r="B1908" i="17"/>
  <c r="C1908" i="17"/>
  <c r="B1909" i="17"/>
  <c r="C1909" i="17"/>
  <c r="B1910" i="17"/>
  <c r="C1910" i="17"/>
  <c r="B1911" i="17"/>
  <c r="C1911" i="17"/>
  <c r="B1912" i="17"/>
  <c r="C1912" i="17"/>
  <c r="B1913" i="17"/>
  <c r="C1913" i="17"/>
  <c r="B1914" i="17"/>
  <c r="C1914" i="17"/>
  <c r="B1915" i="17"/>
  <c r="C1915" i="17"/>
  <c r="B1916" i="17"/>
  <c r="C1916" i="17"/>
  <c r="B1917" i="17"/>
  <c r="C1917" i="17"/>
  <c r="B1918" i="17"/>
  <c r="C1918" i="17"/>
  <c r="B1919" i="17"/>
  <c r="C1919" i="17"/>
  <c r="B1920" i="17"/>
  <c r="C1920" i="17"/>
  <c r="B1921" i="17"/>
  <c r="C1921" i="17"/>
  <c r="B1922" i="17"/>
  <c r="C1922" i="17"/>
  <c r="B1923" i="17"/>
  <c r="C1923" i="17"/>
  <c r="B1924" i="17"/>
  <c r="C1924" i="17"/>
  <c r="B1925" i="17"/>
  <c r="C1925" i="17"/>
  <c r="B1926" i="17"/>
  <c r="C1926" i="17"/>
  <c r="B1927" i="17"/>
  <c r="C1927" i="17"/>
  <c r="B1928" i="17"/>
  <c r="C1928" i="17"/>
  <c r="B1929" i="17"/>
  <c r="C1929" i="17"/>
  <c r="B1930" i="17"/>
  <c r="C1930" i="17"/>
  <c r="B1931" i="17"/>
  <c r="C1931" i="17"/>
  <c r="B1932" i="17"/>
  <c r="C1932" i="17"/>
  <c r="B1933" i="17"/>
  <c r="C1933" i="17"/>
  <c r="B1934" i="17"/>
  <c r="C1934" i="17"/>
  <c r="B1935" i="17"/>
  <c r="C1935" i="17"/>
  <c r="B1936" i="17"/>
  <c r="C1936" i="17"/>
  <c r="B1937" i="17"/>
  <c r="C1937" i="17"/>
  <c r="B1938" i="17"/>
  <c r="C1938" i="17"/>
  <c r="B1939" i="17"/>
  <c r="C1939" i="17"/>
  <c r="B1940" i="17"/>
  <c r="C1940" i="17"/>
  <c r="B1941" i="17"/>
  <c r="C1941" i="17"/>
  <c r="B1942" i="17"/>
  <c r="C1942" i="17"/>
  <c r="B1943" i="17"/>
  <c r="C1943" i="17"/>
  <c r="B1944" i="17"/>
  <c r="C1944" i="17"/>
  <c r="B1945" i="17"/>
  <c r="C1945" i="17"/>
  <c r="B1946" i="17"/>
  <c r="C1946" i="17"/>
  <c r="B1947" i="17"/>
  <c r="C1947" i="17"/>
  <c r="B1948" i="17"/>
  <c r="C1948" i="17"/>
  <c r="B1949" i="17"/>
  <c r="C1949" i="17"/>
  <c r="B1950" i="17"/>
  <c r="C1950" i="17"/>
  <c r="B1951" i="17"/>
  <c r="C1951" i="17"/>
  <c r="B1952" i="17"/>
  <c r="C1952" i="17"/>
  <c r="B1953" i="17"/>
  <c r="C1953" i="17"/>
  <c r="B1954" i="17"/>
  <c r="C1954" i="17"/>
  <c r="B1955" i="17"/>
  <c r="C1955" i="17"/>
  <c r="B1956" i="17"/>
  <c r="C1956" i="17"/>
  <c r="B1957" i="17"/>
  <c r="C1957" i="17"/>
  <c r="B1958" i="17"/>
  <c r="C1958" i="17"/>
  <c r="B1959" i="17"/>
  <c r="C1959" i="17"/>
  <c r="B1960" i="17"/>
  <c r="C1960" i="17"/>
  <c r="B1961" i="17"/>
  <c r="C1961" i="17"/>
  <c r="B1962" i="17"/>
  <c r="C1962" i="17"/>
  <c r="B1963" i="17"/>
  <c r="C1963" i="17"/>
  <c r="B1964" i="17"/>
  <c r="C1964" i="17"/>
  <c r="B1965" i="17"/>
  <c r="C1965" i="17"/>
  <c r="B1966" i="17"/>
  <c r="C1966" i="17"/>
  <c r="B1967" i="17"/>
  <c r="C1967" i="17"/>
  <c r="B1968" i="17"/>
  <c r="C1968" i="17"/>
  <c r="B1969" i="17"/>
  <c r="C1969" i="17"/>
  <c r="B1970" i="17"/>
  <c r="C1970" i="17"/>
  <c r="B1971" i="17"/>
  <c r="C1971" i="17"/>
  <c r="B1972" i="17"/>
  <c r="C1972" i="17"/>
  <c r="B1973" i="17"/>
  <c r="C1973" i="17"/>
  <c r="B1974" i="17"/>
  <c r="C1974" i="17"/>
  <c r="B1975" i="17"/>
  <c r="C1975" i="17"/>
  <c r="B1976" i="17"/>
  <c r="C1976" i="17"/>
  <c r="B1977" i="17"/>
  <c r="C1977" i="17"/>
  <c r="B1978" i="17"/>
  <c r="C1978" i="17"/>
  <c r="B1979" i="17"/>
  <c r="C1979" i="17"/>
  <c r="B1980" i="17"/>
  <c r="C1980" i="17"/>
  <c r="B1981" i="17"/>
  <c r="C1981" i="17"/>
  <c r="B1982" i="17"/>
  <c r="C1982" i="17"/>
  <c r="B1983" i="17"/>
  <c r="C1983" i="17"/>
  <c r="B1984" i="17"/>
  <c r="C1984" i="17"/>
  <c r="B1985" i="17"/>
  <c r="C1985" i="17"/>
  <c r="B1986" i="17"/>
  <c r="C1986" i="17"/>
  <c r="B1987" i="17"/>
  <c r="C1987" i="17"/>
  <c r="B1988" i="17"/>
  <c r="C1988" i="17"/>
  <c r="B1989" i="17"/>
  <c r="C1989" i="17"/>
  <c r="B1990" i="17"/>
  <c r="C1990" i="17"/>
  <c r="B1991" i="17"/>
  <c r="C1991" i="17"/>
  <c r="B1992" i="17"/>
  <c r="C1992" i="17"/>
  <c r="B1993" i="17"/>
  <c r="C1993" i="17"/>
  <c r="B1994" i="17"/>
  <c r="C1994" i="17"/>
  <c r="B1995" i="17"/>
  <c r="C1995" i="17"/>
  <c r="B1996" i="17"/>
  <c r="C1996" i="17"/>
  <c r="B1997" i="17"/>
  <c r="C1997" i="17"/>
  <c r="B1998" i="17"/>
  <c r="C1998" i="17"/>
  <c r="B1999" i="17"/>
  <c r="C1999" i="17"/>
  <c r="B2000" i="17"/>
  <c r="C2000" i="17"/>
  <c r="B2001" i="17"/>
  <c r="C2001" i="17"/>
  <c r="B2002" i="17"/>
  <c r="C2002" i="17"/>
  <c r="B2003" i="17"/>
  <c r="C2003" i="17"/>
  <c r="B2004" i="17"/>
  <c r="C2004" i="17"/>
  <c r="B2005" i="17"/>
  <c r="C2005" i="17"/>
  <c r="B2006" i="17"/>
  <c r="C2006" i="17"/>
  <c r="B2007" i="17"/>
  <c r="C2007" i="17"/>
  <c r="B2008" i="17"/>
  <c r="C2008" i="17"/>
  <c r="B2009" i="17"/>
  <c r="C2009" i="17"/>
  <c r="B2010" i="17"/>
  <c r="C2010" i="17"/>
  <c r="B2011" i="17"/>
  <c r="C2011" i="17"/>
  <c r="B2012" i="17"/>
  <c r="C2012" i="17"/>
  <c r="B2013" i="17"/>
  <c r="C2013" i="17"/>
  <c r="B2014" i="17"/>
  <c r="C2014" i="17"/>
  <c r="B2015" i="17"/>
  <c r="C2015" i="17"/>
  <c r="B2016" i="17"/>
  <c r="C2016" i="17"/>
  <c r="B2017" i="17"/>
  <c r="C2017" i="17"/>
  <c r="B2018" i="17"/>
  <c r="C2018" i="17"/>
  <c r="B2019" i="17"/>
  <c r="C2019" i="17"/>
  <c r="B2020" i="17"/>
  <c r="C2020" i="17"/>
  <c r="B2021" i="17"/>
  <c r="C2021" i="17"/>
  <c r="B2022" i="17"/>
  <c r="C2022" i="17"/>
  <c r="B2023" i="17"/>
  <c r="C2023" i="17"/>
  <c r="B2024" i="17"/>
  <c r="C2024" i="17"/>
  <c r="B2025" i="17"/>
  <c r="C2025" i="17"/>
  <c r="B2026" i="17"/>
  <c r="C2026" i="17"/>
  <c r="B2027" i="17"/>
  <c r="C2027" i="17"/>
  <c r="B2028" i="17"/>
  <c r="C2028" i="17"/>
  <c r="B2029" i="17"/>
  <c r="C2029" i="17"/>
  <c r="B2030" i="17"/>
  <c r="C2030" i="17"/>
  <c r="B2031" i="17"/>
  <c r="C2031" i="17"/>
  <c r="B2032" i="17"/>
  <c r="C2032" i="17"/>
  <c r="B2033" i="17"/>
  <c r="C2033" i="17"/>
  <c r="B2034" i="17"/>
  <c r="C2034" i="17"/>
  <c r="B2035" i="17"/>
  <c r="C2035" i="17"/>
  <c r="B2036" i="17"/>
  <c r="C2036" i="17"/>
  <c r="B2037" i="17"/>
  <c r="C2037" i="17"/>
  <c r="B2038" i="17"/>
  <c r="C2038" i="17"/>
  <c r="B2039" i="17"/>
  <c r="C2039" i="17"/>
  <c r="B2040" i="17"/>
  <c r="C2040" i="17"/>
  <c r="B2041" i="17"/>
  <c r="C2041" i="17"/>
  <c r="B2042" i="17"/>
  <c r="C2042" i="17"/>
  <c r="B2043" i="17"/>
  <c r="C2043" i="17"/>
  <c r="B2044" i="17"/>
  <c r="C2044" i="17"/>
  <c r="B2045" i="17"/>
  <c r="C2045" i="17"/>
  <c r="B2046" i="17"/>
  <c r="C2046" i="17"/>
  <c r="B2047" i="17"/>
  <c r="C2047" i="17"/>
  <c r="B2048" i="17"/>
  <c r="C2048" i="17"/>
  <c r="B2049" i="17"/>
  <c r="C2049" i="17"/>
  <c r="B2050" i="17"/>
  <c r="C2050" i="17"/>
  <c r="B2051" i="17"/>
  <c r="C2051" i="17"/>
  <c r="B2052" i="17"/>
  <c r="C2052" i="17"/>
  <c r="B2053" i="17"/>
  <c r="C2053" i="17"/>
  <c r="B2054" i="17"/>
  <c r="C2054" i="17"/>
  <c r="B2055" i="17"/>
  <c r="C2055" i="17"/>
  <c r="B2056" i="17"/>
  <c r="C2056" i="17"/>
  <c r="B2057" i="17"/>
  <c r="C2057" i="17"/>
  <c r="B2058" i="17"/>
  <c r="C2058" i="17"/>
  <c r="B2059" i="17"/>
  <c r="C2059" i="17"/>
  <c r="B2060" i="17"/>
  <c r="C2060" i="17"/>
  <c r="B2061" i="17"/>
  <c r="C2061" i="17"/>
  <c r="B2062" i="17"/>
  <c r="C2062" i="17"/>
  <c r="B2063" i="17"/>
  <c r="C2063" i="17"/>
  <c r="B2064" i="17"/>
  <c r="C2064" i="17"/>
  <c r="B2065" i="17"/>
  <c r="C2065" i="17"/>
  <c r="B2066" i="17"/>
  <c r="C2066" i="17"/>
  <c r="B2067" i="17"/>
  <c r="C2067" i="17"/>
  <c r="B2068" i="17"/>
  <c r="C2068" i="17"/>
  <c r="B2069" i="17"/>
  <c r="C2069" i="17"/>
  <c r="B2070" i="17"/>
  <c r="C2070" i="17"/>
  <c r="B2071" i="17"/>
  <c r="C2071" i="17"/>
  <c r="B2072" i="17"/>
  <c r="C2072" i="17"/>
  <c r="B2073" i="17"/>
  <c r="C2073" i="17"/>
  <c r="B2074" i="17"/>
  <c r="C2074" i="17"/>
  <c r="B2075" i="17"/>
  <c r="C2075" i="17"/>
  <c r="B2076" i="17"/>
  <c r="C2076" i="17"/>
  <c r="B2077" i="17"/>
  <c r="C2077" i="17"/>
  <c r="B2078" i="17"/>
  <c r="C2078" i="17"/>
  <c r="B2079" i="17"/>
  <c r="C2079" i="17"/>
  <c r="B2080" i="17"/>
  <c r="C2080" i="17"/>
  <c r="B2081" i="17"/>
  <c r="C2081" i="17"/>
  <c r="B2082" i="17"/>
  <c r="C2082" i="17"/>
  <c r="B2083" i="17"/>
  <c r="C2083" i="17"/>
  <c r="B2084" i="17"/>
  <c r="C2084" i="17"/>
  <c r="B2085" i="17"/>
  <c r="C2085" i="17"/>
  <c r="B2086" i="17"/>
  <c r="C2086" i="17"/>
  <c r="B2087" i="17"/>
  <c r="C2087" i="17"/>
  <c r="B2088" i="17"/>
  <c r="C2088" i="17"/>
  <c r="B2089" i="17"/>
  <c r="C2089" i="17"/>
  <c r="B2090" i="17"/>
  <c r="C2090" i="17"/>
  <c r="B2091" i="17"/>
  <c r="C2091" i="17"/>
  <c r="B2092" i="17"/>
  <c r="C2092" i="17"/>
  <c r="B2093" i="17"/>
  <c r="C2093" i="17"/>
  <c r="B2094" i="17"/>
  <c r="C2094" i="17"/>
  <c r="B2095" i="17"/>
  <c r="C2095" i="17"/>
  <c r="B2096" i="17"/>
  <c r="C2096" i="17"/>
  <c r="B2097" i="17"/>
  <c r="C2097" i="17"/>
  <c r="B2098" i="17"/>
  <c r="C2098" i="17"/>
  <c r="B2099" i="17"/>
  <c r="C2099" i="17"/>
  <c r="B2100" i="17"/>
  <c r="C2100" i="17"/>
  <c r="B2101" i="17"/>
  <c r="C2101" i="17"/>
  <c r="B2102" i="17"/>
  <c r="C2102" i="17"/>
  <c r="B2103" i="17"/>
  <c r="C2103" i="17"/>
  <c r="B2104" i="17"/>
  <c r="C2104" i="17"/>
  <c r="B2105" i="17"/>
  <c r="C2105" i="17"/>
  <c r="B2106" i="17"/>
  <c r="C2106" i="17"/>
  <c r="B2107" i="17"/>
  <c r="C2107" i="17"/>
  <c r="B2108" i="17"/>
  <c r="C2108" i="17"/>
  <c r="B2109" i="17"/>
  <c r="C2109" i="17"/>
  <c r="B2110" i="17"/>
  <c r="C2110" i="17"/>
  <c r="B2111" i="17"/>
  <c r="C2111" i="17"/>
  <c r="B2112" i="17"/>
  <c r="C2112" i="17"/>
  <c r="B2113" i="17"/>
  <c r="C2113" i="17"/>
  <c r="B2114" i="17"/>
  <c r="C2114" i="17"/>
  <c r="B2115" i="17"/>
  <c r="C2115" i="17"/>
  <c r="B2116" i="17"/>
  <c r="C2116" i="17"/>
  <c r="B2117" i="17"/>
  <c r="C2117" i="17"/>
  <c r="B2118" i="17"/>
  <c r="C2118" i="17"/>
  <c r="B2119" i="17"/>
  <c r="C2119" i="17"/>
  <c r="B2120" i="17"/>
  <c r="C2120" i="17"/>
  <c r="B2121" i="17"/>
  <c r="C2121" i="17"/>
  <c r="B2122" i="17"/>
  <c r="C2122" i="17"/>
  <c r="B2123" i="17"/>
  <c r="C2123" i="17"/>
  <c r="B2124" i="17"/>
  <c r="C2124" i="17"/>
  <c r="B2125" i="17"/>
  <c r="C2125" i="17"/>
  <c r="B2126" i="17"/>
  <c r="C2126" i="17"/>
  <c r="B2127" i="17"/>
  <c r="C2127" i="17"/>
  <c r="B2128" i="17"/>
  <c r="C2128" i="17"/>
  <c r="B2129" i="17"/>
  <c r="C2129" i="17"/>
  <c r="B2130" i="17"/>
  <c r="C2130" i="17"/>
  <c r="B2131" i="17"/>
  <c r="C2131" i="17"/>
  <c r="B2132" i="17"/>
  <c r="C2132" i="17"/>
  <c r="B2133" i="17"/>
  <c r="C2133" i="17"/>
  <c r="B2134" i="17"/>
  <c r="C2134" i="17"/>
  <c r="B2135" i="17"/>
  <c r="C2135" i="17"/>
  <c r="B2136" i="17"/>
  <c r="C2136" i="17"/>
  <c r="B2137" i="17"/>
  <c r="C2137" i="17"/>
  <c r="B2138" i="17"/>
  <c r="C2138" i="17"/>
  <c r="B2139" i="17"/>
  <c r="C2139" i="17"/>
  <c r="B2140" i="17"/>
  <c r="C2140" i="17"/>
  <c r="B2141" i="17"/>
  <c r="C2141" i="17"/>
  <c r="B2142" i="17"/>
  <c r="C2142" i="17"/>
  <c r="B2143" i="17"/>
  <c r="C2143" i="17"/>
  <c r="B2144" i="17"/>
  <c r="C2144" i="17"/>
  <c r="B2145" i="17"/>
  <c r="C2145" i="17"/>
  <c r="B2146" i="17"/>
  <c r="C2146" i="17"/>
  <c r="B2147" i="17"/>
  <c r="C2147" i="17"/>
  <c r="B2148" i="17"/>
  <c r="C2148" i="17"/>
  <c r="B2149" i="17"/>
  <c r="C2149" i="17"/>
  <c r="B2150" i="17"/>
  <c r="C2150" i="17"/>
  <c r="B2151" i="17"/>
  <c r="C2151" i="17"/>
  <c r="B2152" i="17"/>
  <c r="C2152" i="17"/>
  <c r="B2153" i="17"/>
  <c r="C2153" i="17"/>
  <c r="B2154" i="17"/>
  <c r="C2154" i="17"/>
  <c r="B2155" i="17"/>
  <c r="C2155" i="17"/>
  <c r="B2156" i="17"/>
  <c r="C2156" i="17"/>
  <c r="B2157" i="17"/>
  <c r="C2157" i="17"/>
  <c r="B2158" i="17"/>
  <c r="C2158" i="17"/>
  <c r="B2159" i="17"/>
  <c r="C2159" i="17"/>
  <c r="B2160" i="17"/>
  <c r="C2160" i="17"/>
  <c r="B2161" i="17"/>
  <c r="C2161" i="17"/>
  <c r="B2162" i="17"/>
  <c r="C2162" i="17"/>
  <c r="B2163" i="17"/>
  <c r="C2163" i="17"/>
  <c r="B2164" i="17"/>
  <c r="C2164" i="17"/>
  <c r="B2165" i="17"/>
  <c r="C2165" i="17"/>
  <c r="B2166" i="17"/>
  <c r="C2166" i="17"/>
  <c r="B2167" i="17"/>
  <c r="C2167" i="17"/>
  <c r="B2168" i="17"/>
  <c r="C2168" i="17"/>
  <c r="B2169" i="17"/>
  <c r="C2169" i="17"/>
  <c r="B2170" i="17"/>
  <c r="C2170" i="17"/>
  <c r="B2171" i="17"/>
  <c r="C2171" i="17"/>
  <c r="B2172" i="17"/>
  <c r="C2172" i="17"/>
  <c r="B2173" i="17"/>
  <c r="C2173" i="17"/>
  <c r="B2174" i="17"/>
  <c r="C2174" i="17"/>
  <c r="B2175" i="17"/>
  <c r="C2175" i="17"/>
  <c r="B2176" i="17"/>
  <c r="C2176" i="17"/>
  <c r="B2177" i="17"/>
  <c r="C2177" i="17"/>
  <c r="B2178" i="17"/>
  <c r="C2178" i="17"/>
  <c r="B2179" i="17"/>
  <c r="C2179" i="17"/>
  <c r="B2180" i="17"/>
  <c r="C2180" i="17"/>
  <c r="B2181" i="17"/>
  <c r="C2181" i="17"/>
  <c r="B2182" i="17"/>
  <c r="C2182" i="17"/>
  <c r="B2183" i="17"/>
  <c r="C2183" i="17"/>
  <c r="B2184" i="17"/>
  <c r="C2184" i="17"/>
  <c r="B2185" i="17"/>
  <c r="C2185" i="17"/>
  <c r="B2186" i="17"/>
  <c r="C2186" i="17"/>
  <c r="B2187" i="17"/>
  <c r="C2187" i="17"/>
  <c r="B2188" i="17"/>
  <c r="C2188" i="17"/>
  <c r="B2189" i="17"/>
  <c r="C2189" i="17"/>
  <c r="B2190" i="17"/>
  <c r="C2190" i="17"/>
  <c r="B2191" i="17"/>
  <c r="C2191" i="17"/>
  <c r="B2192" i="17"/>
  <c r="C2192" i="17"/>
  <c r="B2193" i="17"/>
  <c r="C2193" i="17"/>
  <c r="B2194" i="17"/>
  <c r="C2194" i="17"/>
  <c r="B2195" i="17"/>
  <c r="C2195" i="17"/>
  <c r="B2196" i="17"/>
  <c r="C2196" i="17"/>
  <c r="B2197" i="17"/>
  <c r="C2197" i="17"/>
  <c r="B2198" i="17"/>
  <c r="C2198" i="17"/>
  <c r="B2199" i="17"/>
  <c r="C2199" i="17"/>
  <c r="B2200" i="17"/>
  <c r="C2200" i="17"/>
  <c r="B2201" i="17"/>
  <c r="C2201" i="17"/>
  <c r="B2202" i="17"/>
  <c r="C2202" i="17"/>
  <c r="B2203" i="17"/>
  <c r="C2203" i="17"/>
  <c r="B2204" i="17"/>
  <c r="C2204" i="17"/>
  <c r="B2205" i="17"/>
  <c r="C2205" i="17"/>
  <c r="B2206" i="17"/>
  <c r="C2206" i="17"/>
  <c r="B2207" i="17"/>
  <c r="C2207" i="17"/>
  <c r="B2208" i="17"/>
  <c r="C2208" i="17"/>
  <c r="B2209" i="17"/>
  <c r="C2209" i="17"/>
  <c r="B2210" i="17"/>
  <c r="C2210" i="17"/>
  <c r="B2211" i="17"/>
  <c r="C2211" i="17"/>
  <c r="B2212" i="17"/>
  <c r="C2212" i="17"/>
  <c r="B2213" i="17"/>
  <c r="C2213" i="17"/>
  <c r="B2214" i="17"/>
  <c r="C2214" i="17"/>
  <c r="B2215" i="17"/>
  <c r="C2215" i="17"/>
  <c r="B2216" i="17"/>
  <c r="C2216" i="17"/>
  <c r="B2217" i="17"/>
  <c r="C2217" i="17"/>
  <c r="B2218" i="17"/>
  <c r="C2218" i="17"/>
  <c r="B2219" i="17"/>
  <c r="C2219" i="17"/>
  <c r="B2220" i="17"/>
  <c r="C2220" i="17"/>
  <c r="B2221" i="17"/>
  <c r="C2221" i="17"/>
  <c r="B2222" i="17"/>
  <c r="C2222" i="17"/>
  <c r="B2223" i="17"/>
  <c r="C2223" i="17"/>
  <c r="B2224" i="17"/>
  <c r="C2224" i="17"/>
  <c r="B2225" i="17"/>
  <c r="C2225" i="17"/>
  <c r="B2226" i="17"/>
  <c r="C2226" i="17"/>
  <c r="B2227" i="17"/>
  <c r="C2227" i="17"/>
  <c r="B2228" i="17"/>
  <c r="C2228" i="17"/>
  <c r="B2229" i="17"/>
  <c r="C2229" i="17"/>
  <c r="B2230" i="17"/>
  <c r="C2230" i="17"/>
  <c r="B2231" i="17"/>
  <c r="C2231" i="17"/>
  <c r="B2232" i="17"/>
  <c r="C2232" i="17"/>
  <c r="B2233" i="17"/>
  <c r="C2233" i="17"/>
  <c r="B2234" i="17"/>
  <c r="C2234" i="17"/>
  <c r="B2235" i="17"/>
  <c r="C2235" i="17"/>
  <c r="B2236" i="17"/>
  <c r="C2236" i="17"/>
  <c r="B2237" i="17"/>
  <c r="C2237" i="17"/>
  <c r="B2238" i="17"/>
  <c r="C2238" i="17"/>
  <c r="B2239" i="17"/>
  <c r="C2239" i="17"/>
  <c r="B2240" i="17"/>
  <c r="C2240" i="17"/>
  <c r="B2241" i="17"/>
  <c r="C2241" i="17"/>
  <c r="B2242" i="17"/>
  <c r="C2242" i="17"/>
  <c r="B2243" i="17"/>
  <c r="C2243" i="17"/>
  <c r="B2244" i="17"/>
  <c r="C2244" i="17"/>
  <c r="B2245" i="17"/>
  <c r="C2245" i="17"/>
  <c r="B2246" i="17"/>
  <c r="C2246" i="17"/>
  <c r="B2247" i="17"/>
  <c r="C2247" i="17"/>
  <c r="B2248" i="17"/>
  <c r="C2248" i="17"/>
  <c r="B2249" i="17"/>
  <c r="C2249" i="17"/>
  <c r="B2250" i="17"/>
  <c r="C2250" i="17"/>
  <c r="B2251" i="17"/>
  <c r="C2251" i="17"/>
  <c r="B2252" i="17"/>
  <c r="C2252" i="17"/>
  <c r="B2253" i="17"/>
  <c r="C2253" i="17"/>
  <c r="B2254" i="17"/>
  <c r="C2254" i="17"/>
  <c r="B2255" i="17"/>
  <c r="C2255" i="17"/>
  <c r="B2256" i="17"/>
  <c r="C2256" i="17"/>
  <c r="B2257" i="17"/>
  <c r="C2257" i="17"/>
  <c r="B2258" i="17"/>
  <c r="C2258" i="17"/>
  <c r="B2259" i="17"/>
  <c r="C2259" i="17"/>
  <c r="B2260" i="17"/>
  <c r="C2260" i="17"/>
  <c r="B2261" i="17"/>
  <c r="C2261" i="17"/>
  <c r="B2262" i="17"/>
  <c r="C2262" i="17"/>
  <c r="B2263" i="17"/>
  <c r="C2263" i="17"/>
  <c r="B2264" i="17"/>
  <c r="C2264" i="17"/>
  <c r="B2265" i="17"/>
  <c r="C2265" i="17"/>
  <c r="B2266" i="17"/>
  <c r="C2266" i="17"/>
  <c r="B2267" i="17"/>
  <c r="C2267" i="17"/>
  <c r="B2268" i="17"/>
  <c r="C2268" i="17"/>
  <c r="B2269" i="17"/>
  <c r="C2269" i="17"/>
  <c r="B2270" i="17"/>
  <c r="C2270" i="17"/>
  <c r="B2271" i="17"/>
  <c r="C2271" i="17"/>
  <c r="B2272" i="17"/>
  <c r="C2272" i="17"/>
  <c r="B2273" i="17"/>
  <c r="C2273" i="17"/>
  <c r="B2274" i="17"/>
  <c r="C2274" i="17"/>
  <c r="B2275" i="17"/>
  <c r="C2275" i="17"/>
  <c r="B2276" i="17"/>
  <c r="C2276" i="17"/>
  <c r="B2277" i="17"/>
  <c r="C2277" i="17"/>
  <c r="B2278" i="17"/>
  <c r="C2278" i="17"/>
  <c r="B2279" i="17"/>
  <c r="C2279" i="17"/>
  <c r="B2280" i="17"/>
  <c r="C2280" i="17"/>
  <c r="B2281" i="17"/>
  <c r="C2281" i="17"/>
  <c r="B2282" i="17"/>
  <c r="C2282" i="17"/>
  <c r="B2283" i="17"/>
  <c r="C2283" i="17"/>
  <c r="B2284" i="17"/>
  <c r="C2284" i="17"/>
  <c r="B2285" i="17"/>
  <c r="C2285" i="17"/>
  <c r="B2286" i="17"/>
  <c r="C2286" i="17"/>
  <c r="B2287" i="17"/>
  <c r="C2287" i="17"/>
  <c r="B2288" i="17"/>
  <c r="C2288" i="17"/>
  <c r="B2289" i="17"/>
  <c r="C2289" i="17"/>
  <c r="B2290" i="17"/>
  <c r="C2290" i="17"/>
  <c r="B2291" i="17"/>
  <c r="C2291" i="17"/>
  <c r="B2292" i="17"/>
  <c r="C2292" i="17"/>
  <c r="B2293" i="17"/>
  <c r="C2293" i="17"/>
  <c r="B2294" i="17"/>
  <c r="C2294" i="17"/>
  <c r="B2295" i="17"/>
  <c r="C2295" i="17"/>
  <c r="B2296" i="17"/>
  <c r="C2296" i="17"/>
  <c r="B2297" i="17"/>
  <c r="C2297" i="17"/>
  <c r="B2298" i="17"/>
  <c r="C2298" i="17"/>
  <c r="B2299" i="17"/>
  <c r="C2299" i="17"/>
  <c r="B2300" i="17"/>
  <c r="C2300" i="17"/>
  <c r="B2301" i="17"/>
  <c r="C2301" i="17"/>
  <c r="B2302" i="17"/>
  <c r="C2302" i="17"/>
  <c r="B2303" i="17"/>
  <c r="C2303" i="17"/>
  <c r="B2304" i="17"/>
  <c r="C2304" i="17"/>
  <c r="B2305" i="17"/>
  <c r="C2305" i="17"/>
  <c r="B2306" i="17"/>
  <c r="C2306" i="17"/>
  <c r="B2307" i="17"/>
  <c r="C2307" i="17"/>
  <c r="B2308" i="17"/>
  <c r="C2308" i="17"/>
  <c r="B2309" i="17"/>
  <c r="C2309" i="17"/>
  <c r="B2310" i="17"/>
  <c r="C2310" i="17"/>
  <c r="B2311" i="17"/>
  <c r="C2311" i="17"/>
  <c r="B2312" i="17"/>
  <c r="C2312" i="17"/>
  <c r="B2313" i="17"/>
  <c r="C2313" i="17"/>
  <c r="B2314" i="17"/>
  <c r="C2314" i="17"/>
  <c r="B2315" i="17"/>
  <c r="C2315" i="17"/>
  <c r="B2316" i="17"/>
  <c r="C2316" i="17"/>
  <c r="B2317" i="17"/>
  <c r="C2317" i="17"/>
  <c r="B2318" i="17"/>
  <c r="C2318" i="17"/>
  <c r="B2319" i="17"/>
  <c r="C2319" i="17"/>
  <c r="B2320" i="17"/>
  <c r="C2320" i="17"/>
  <c r="B2321" i="17"/>
  <c r="C2321" i="17"/>
  <c r="B2322" i="17"/>
  <c r="C2322" i="17"/>
  <c r="B2323" i="17"/>
  <c r="C2323" i="17"/>
  <c r="B2324" i="17"/>
  <c r="C2324" i="17"/>
  <c r="B2325" i="17"/>
  <c r="C2325" i="17"/>
  <c r="B2326" i="17"/>
  <c r="C2326" i="17"/>
  <c r="B2327" i="17"/>
  <c r="C2327" i="17"/>
  <c r="B2328" i="17"/>
  <c r="C2328" i="17"/>
  <c r="B2329" i="17"/>
  <c r="C2329" i="17"/>
  <c r="B2330" i="17"/>
  <c r="C2330" i="17"/>
  <c r="B2331" i="17"/>
  <c r="C2331" i="17"/>
  <c r="B2332" i="17"/>
  <c r="C2332" i="17"/>
  <c r="B2333" i="17"/>
  <c r="C2333" i="17"/>
  <c r="B2334" i="17"/>
  <c r="C2334" i="17"/>
  <c r="B2335" i="17"/>
  <c r="C2335" i="17"/>
  <c r="B2336" i="17"/>
  <c r="C2336" i="17"/>
  <c r="B2337" i="17"/>
  <c r="C2337" i="17"/>
  <c r="B2338" i="17"/>
  <c r="C2338" i="17"/>
  <c r="B2339" i="17"/>
  <c r="C2339" i="17"/>
  <c r="B2340" i="17"/>
  <c r="C2340" i="17"/>
  <c r="B2341" i="17"/>
  <c r="C2341" i="17"/>
  <c r="B2342" i="17"/>
  <c r="C2342" i="17"/>
  <c r="B2343" i="17"/>
  <c r="C2343" i="17"/>
  <c r="B2344" i="17"/>
  <c r="C2344" i="17"/>
  <c r="B2345" i="17"/>
  <c r="C2345" i="17"/>
  <c r="B2346" i="17"/>
  <c r="C2346" i="17"/>
  <c r="B2347" i="17"/>
  <c r="C2347" i="17"/>
  <c r="B2348" i="17"/>
  <c r="C2348" i="17"/>
  <c r="B2349" i="17"/>
  <c r="C2349" i="17"/>
  <c r="B2350" i="17"/>
  <c r="C2350" i="17"/>
  <c r="B2351" i="17"/>
  <c r="C2351" i="17"/>
  <c r="B2352" i="17"/>
  <c r="C2352" i="17"/>
  <c r="B2353" i="17"/>
  <c r="C2353" i="17"/>
  <c r="B2354" i="17"/>
  <c r="C2354" i="17"/>
  <c r="B2355" i="17"/>
  <c r="C2355" i="17"/>
  <c r="B2356" i="17"/>
  <c r="C2356" i="17"/>
  <c r="B2357" i="17"/>
  <c r="C2357" i="17"/>
  <c r="B2358" i="17"/>
  <c r="C2358" i="17"/>
  <c r="B2359" i="17"/>
  <c r="C2359" i="17"/>
  <c r="B2360" i="17"/>
  <c r="C2360" i="17"/>
  <c r="B2361" i="17"/>
  <c r="C2361" i="17"/>
  <c r="B2362" i="17"/>
  <c r="C2362" i="17"/>
  <c r="B2363" i="17"/>
  <c r="C2363" i="17"/>
  <c r="B2364" i="17"/>
  <c r="C2364" i="17"/>
  <c r="B2365" i="17"/>
  <c r="C2365" i="17"/>
  <c r="B2366" i="17"/>
  <c r="C2366" i="17"/>
  <c r="B2367" i="17"/>
  <c r="C2367" i="17"/>
  <c r="B2368" i="17"/>
  <c r="C2368" i="17"/>
  <c r="B2369" i="17"/>
  <c r="C2369" i="17"/>
  <c r="B2370" i="17"/>
  <c r="C2370" i="17"/>
  <c r="B2371" i="17"/>
  <c r="C2371" i="17"/>
  <c r="B2372" i="17"/>
  <c r="C2372" i="17"/>
  <c r="B2373" i="17"/>
  <c r="C2373" i="17"/>
  <c r="B2374" i="17"/>
  <c r="C2374" i="17"/>
  <c r="B2375" i="17"/>
  <c r="C2375" i="17"/>
  <c r="B2376" i="17"/>
  <c r="C2376" i="17"/>
  <c r="B2377" i="17"/>
  <c r="C2377" i="17"/>
  <c r="B2378" i="17"/>
  <c r="C2378" i="17"/>
  <c r="B2379" i="17"/>
  <c r="C2379" i="17"/>
  <c r="B2380" i="17"/>
  <c r="C2380" i="17"/>
  <c r="B2381" i="17"/>
  <c r="C2381" i="17"/>
  <c r="B2382" i="17"/>
  <c r="C2382" i="17"/>
  <c r="B2383" i="17"/>
  <c r="C2383" i="17"/>
  <c r="B2384" i="17"/>
  <c r="C2384" i="17"/>
  <c r="B2385" i="17"/>
  <c r="C2385" i="17"/>
  <c r="B2386" i="17"/>
  <c r="C2386" i="17"/>
  <c r="B2387" i="17"/>
  <c r="C2387" i="17"/>
  <c r="B2388" i="17"/>
  <c r="C2388" i="17"/>
  <c r="B2389" i="17"/>
  <c r="C2389" i="17"/>
  <c r="B2390" i="17"/>
  <c r="C2390" i="17"/>
  <c r="B2391" i="17"/>
  <c r="C2391" i="17"/>
  <c r="B2392" i="17"/>
  <c r="C2392" i="17"/>
  <c r="B2393" i="17"/>
  <c r="C2393" i="17"/>
  <c r="B2394" i="17"/>
  <c r="C2394" i="17"/>
  <c r="B2395" i="17"/>
  <c r="C2395" i="17"/>
  <c r="B2396" i="17"/>
  <c r="C2396" i="17"/>
  <c r="B2397" i="17"/>
  <c r="C2397" i="17"/>
  <c r="B2398" i="17"/>
  <c r="C2398" i="17"/>
  <c r="B2399" i="17"/>
  <c r="C2399" i="17"/>
  <c r="B2400" i="17"/>
  <c r="C2400" i="17"/>
  <c r="B2401" i="17"/>
  <c r="C2401" i="17"/>
  <c r="B2402" i="17"/>
  <c r="C2402" i="17"/>
  <c r="B2403" i="17"/>
  <c r="C2403" i="17"/>
  <c r="B2404" i="17"/>
  <c r="C2404" i="17"/>
  <c r="B2405" i="17"/>
  <c r="C2405" i="17"/>
  <c r="B2406" i="17"/>
  <c r="C2406" i="17"/>
  <c r="B2407" i="17"/>
  <c r="C2407" i="17"/>
  <c r="B2408" i="17"/>
  <c r="C2408" i="17"/>
  <c r="B2409" i="17"/>
  <c r="C2409" i="17"/>
  <c r="B2410" i="17"/>
  <c r="C2410" i="17"/>
  <c r="B2411" i="17"/>
  <c r="C2411" i="17"/>
  <c r="B2412" i="17"/>
  <c r="C2412" i="17"/>
  <c r="B2413" i="17"/>
  <c r="C2413" i="17"/>
  <c r="B2414" i="17"/>
  <c r="C2414" i="17"/>
  <c r="B2415" i="17"/>
  <c r="C2415" i="17"/>
  <c r="B2416" i="17"/>
  <c r="C2416" i="17"/>
  <c r="B2417" i="17"/>
  <c r="C2417" i="17"/>
  <c r="B2418" i="17"/>
  <c r="C2418" i="17"/>
  <c r="B2419" i="17"/>
  <c r="C2419" i="17"/>
  <c r="B2420" i="17"/>
  <c r="C2420" i="17"/>
  <c r="B2421" i="17"/>
  <c r="C2421" i="17"/>
  <c r="B2422" i="17"/>
  <c r="C2422" i="17"/>
  <c r="B2423" i="17"/>
  <c r="C2423" i="17"/>
  <c r="B2424" i="17"/>
  <c r="C2424" i="17"/>
  <c r="B2425" i="17"/>
  <c r="C2425" i="17"/>
  <c r="B2426" i="17"/>
  <c r="C2426" i="17"/>
  <c r="B2427" i="17"/>
  <c r="C2427" i="17"/>
  <c r="B2428" i="17"/>
  <c r="C2428" i="17"/>
  <c r="B2429" i="17"/>
  <c r="C2429" i="17"/>
  <c r="B2430" i="17"/>
  <c r="C2430" i="17"/>
  <c r="B2431" i="17"/>
  <c r="C2431" i="17"/>
  <c r="B2432" i="17"/>
  <c r="C2432" i="17"/>
  <c r="B2433" i="17"/>
  <c r="C2433" i="17"/>
  <c r="B2434" i="17"/>
  <c r="C2434" i="17"/>
  <c r="B2435" i="17"/>
  <c r="C2435" i="17"/>
  <c r="B2436" i="17"/>
  <c r="C2436" i="17"/>
  <c r="B2437" i="17"/>
  <c r="C2437" i="17"/>
  <c r="B2438" i="17"/>
  <c r="C2438" i="17"/>
  <c r="B2439" i="17"/>
  <c r="C2439" i="17"/>
  <c r="B2440" i="17"/>
  <c r="C2440" i="17"/>
  <c r="B2441" i="17"/>
  <c r="C2441" i="17"/>
  <c r="B2442" i="17"/>
  <c r="C2442" i="17"/>
  <c r="B2443" i="17"/>
  <c r="C2443" i="17"/>
  <c r="B2444" i="17"/>
  <c r="C2444" i="17"/>
  <c r="B2445" i="17"/>
  <c r="C2445" i="17"/>
  <c r="B2446" i="17"/>
  <c r="C2446" i="17"/>
  <c r="B2447" i="17"/>
  <c r="C2447" i="17"/>
  <c r="B2448" i="17"/>
  <c r="C2448" i="17"/>
  <c r="B2449" i="17"/>
  <c r="C2449" i="17"/>
  <c r="B2450" i="17"/>
  <c r="C2450" i="17"/>
  <c r="B2451" i="17"/>
  <c r="C2451" i="17"/>
  <c r="B2452" i="17"/>
  <c r="C2452" i="17"/>
  <c r="B2453" i="17"/>
  <c r="C2453" i="17"/>
  <c r="B2454" i="17"/>
  <c r="C2454" i="17"/>
  <c r="B2455" i="17"/>
  <c r="C2455" i="17"/>
  <c r="B2456" i="17"/>
  <c r="C2456" i="17"/>
  <c r="B2457" i="17"/>
  <c r="C2457" i="17"/>
  <c r="B2458" i="17"/>
  <c r="C2458" i="17"/>
  <c r="B2459" i="17"/>
  <c r="C2459" i="17"/>
  <c r="B2460" i="17"/>
  <c r="C2460" i="17"/>
  <c r="B2461" i="17"/>
  <c r="C2461" i="17"/>
  <c r="B2462" i="17"/>
  <c r="C2462" i="17"/>
  <c r="B2463" i="17"/>
  <c r="C2463" i="17"/>
  <c r="B2464" i="17"/>
  <c r="C2464" i="17"/>
  <c r="B2465" i="17"/>
  <c r="C2465" i="17"/>
  <c r="B2466" i="17"/>
  <c r="C2466" i="17"/>
  <c r="B2467" i="17"/>
  <c r="C2467" i="17"/>
  <c r="B2468" i="17"/>
  <c r="C2468" i="17"/>
  <c r="B2469" i="17"/>
  <c r="C2469" i="17"/>
  <c r="B2470" i="17"/>
  <c r="C2470" i="17"/>
  <c r="B2471" i="17"/>
  <c r="C2471" i="17"/>
  <c r="B2472" i="17"/>
  <c r="C2472" i="17"/>
  <c r="B2473" i="17"/>
  <c r="C2473" i="17"/>
  <c r="B2474" i="17"/>
  <c r="C2474" i="17"/>
  <c r="B2475" i="17"/>
  <c r="C2475" i="17"/>
  <c r="B2476" i="17"/>
  <c r="C2476" i="17"/>
  <c r="B2477" i="17"/>
  <c r="C2477" i="17"/>
  <c r="B2478" i="17"/>
  <c r="C2478" i="17"/>
  <c r="B2479" i="17"/>
  <c r="C2479" i="17"/>
  <c r="B2480" i="17"/>
  <c r="C2480" i="17"/>
  <c r="B2481" i="17"/>
  <c r="C2481" i="17"/>
  <c r="B2482" i="17"/>
  <c r="C2482" i="17"/>
  <c r="B2483" i="17"/>
  <c r="C2483" i="17"/>
  <c r="B2484" i="17"/>
  <c r="C2484" i="17"/>
  <c r="B2485" i="17"/>
  <c r="C2485" i="17"/>
  <c r="B2486" i="17"/>
  <c r="C2486" i="17"/>
  <c r="B2487" i="17"/>
  <c r="C2487" i="17"/>
  <c r="B2488" i="17"/>
  <c r="C2488" i="17"/>
  <c r="B2489" i="17"/>
  <c r="C2489" i="17"/>
  <c r="B2490" i="17"/>
  <c r="C2490" i="17"/>
  <c r="B2491" i="17"/>
  <c r="C2491" i="17"/>
  <c r="B2492" i="17"/>
  <c r="C2492" i="17"/>
  <c r="B2493" i="17"/>
  <c r="C2493" i="17"/>
  <c r="B2494" i="17"/>
  <c r="C2494" i="17"/>
  <c r="B2495" i="17"/>
  <c r="C2495" i="17"/>
  <c r="B2496" i="17"/>
  <c r="C2496" i="17"/>
  <c r="B2497" i="17"/>
  <c r="C2497" i="17"/>
  <c r="B2498" i="17"/>
  <c r="C2498" i="17"/>
  <c r="B2499" i="17"/>
  <c r="C2499" i="17"/>
  <c r="B2500" i="17"/>
  <c r="C2500" i="17"/>
  <c r="B2501" i="17"/>
  <c r="C2501" i="17"/>
  <c r="B2502" i="17"/>
  <c r="C2502" i="17"/>
  <c r="B2503" i="17"/>
  <c r="C2503" i="17"/>
  <c r="B2504" i="17"/>
  <c r="C2504" i="17"/>
  <c r="B2505" i="17"/>
  <c r="C2505" i="17"/>
  <c r="B2506" i="17"/>
  <c r="C2506" i="17"/>
  <c r="B2507" i="17"/>
  <c r="C2507" i="17"/>
  <c r="B2508" i="17"/>
  <c r="C2508" i="17"/>
  <c r="B2509" i="17"/>
  <c r="C2509" i="17"/>
  <c r="B2510" i="17"/>
  <c r="C2510" i="17"/>
  <c r="B2511" i="17"/>
  <c r="C2511" i="17"/>
  <c r="B2512" i="17"/>
  <c r="C2512" i="17"/>
  <c r="B2513" i="17"/>
  <c r="C2513" i="17"/>
  <c r="B2514" i="17"/>
  <c r="C2514" i="17"/>
  <c r="B2515" i="17"/>
  <c r="C2515" i="17"/>
  <c r="B2516" i="17"/>
  <c r="C2516" i="17"/>
  <c r="B2517" i="17"/>
  <c r="C2517" i="17"/>
  <c r="B2518" i="17"/>
  <c r="C2518" i="17"/>
  <c r="B2519" i="17"/>
  <c r="C2519" i="17"/>
  <c r="B2520" i="17"/>
  <c r="C2520" i="17"/>
  <c r="B2521" i="17"/>
  <c r="C2521" i="17"/>
  <c r="B2522" i="17"/>
  <c r="C2522" i="17"/>
  <c r="B2523" i="17"/>
  <c r="C2523" i="17"/>
  <c r="B2524" i="17"/>
  <c r="C2524" i="17"/>
  <c r="B2525" i="17"/>
  <c r="C2525" i="17"/>
  <c r="B2526" i="17"/>
  <c r="C2526" i="17"/>
  <c r="B2527" i="17"/>
  <c r="C2527" i="17"/>
  <c r="B2528" i="17"/>
  <c r="C2528" i="17"/>
  <c r="B2529" i="17"/>
  <c r="C2529" i="17"/>
  <c r="B2530" i="17"/>
  <c r="C2530" i="17"/>
  <c r="B2531" i="17"/>
  <c r="C2531" i="17"/>
  <c r="B2532" i="17"/>
  <c r="C2532" i="17"/>
  <c r="B2533" i="17"/>
  <c r="C2533" i="17"/>
  <c r="B2534" i="17"/>
  <c r="C2534" i="17"/>
  <c r="B2535" i="17"/>
  <c r="C2535" i="17"/>
  <c r="B2536" i="17"/>
  <c r="C2536" i="17"/>
  <c r="B2537" i="17"/>
  <c r="C2537" i="17"/>
  <c r="B2538" i="17"/>
  <c r="C2538" i="17"/>
  <c r="B2539" i="17"/>
  <c r="C2539" i="17"/>
  <c r="B2540" i="17"/>
  <c r="C2540" i="17"/>
  <c r="B2541" i="17"/>
  <c r="C2541" i="17"/>
  <c r="B2542" i="17"/>
  <c r="C2542" i="17"/>
  <c r="B2543" i="17"/>
  <c r="C2543" i="17"/>
  <c r="B2544" i="17"/>
  <c r="C2544" i="17"/>
  <c r="B2545" i="17"/>
  <c r="C2545" i="17"/>
  <c r="B2546" i="17"/>
  <c r="C2546" i="17"/>
  <c r="B2547" i="17"/>
  <c r="C2547" i="17"/>
  <c r="B2548" i="17"/>
  <c r="C2548" i="17"/>
  <c r="B2549" i="17"/>
  <c r="C2549" i="17"/>
  <c r="B2550" i="17"/>
  <c r="C2550" i="17"/>
  <c r="B2551" i="17"/>
  <c r="C2551" i="17"/>
  <c r="B2552" i="17"/>
  <c r="C2552" i="17"/>
  <c r="B2553" i="17"/>
  <c r="C2553" i="17"/>
  <c r="B2554" i="17"/>
  <c r="C2554" i="17"/>
  <c r="B2555" i="17"/>
  <c r="C2555" i="17"/>
  <c r="B2556" i="17"/>
  <c r="C2556" i="17"/>
  <c r="B2557" i="17"/>
  <c r="C2557" i="17"/>
  <c r="B2558" i="17"/>
  <c r="C2558" i="17"/>
  <c r="B2559" i="17"/>
  <c r="C2559" i="17"/>
  <c r="B2560" i="17"/>
  <c r="C2560" i="17"/>
  <c r="B2561" i="17"/>
  <c r="C2561" i="17"/>
  <c r="B2562" i="17"/>
  <c r="C2562" i="17"/>
  <c r="B2563" i="17"/>
  <c r="C2563" i="17"/>
  <c r="B2564" i="17"/>
  <c r="C2564" i="17"/>
  <c r="B2565" i="17"/>
  <c r="C2565" i="17"/>
  <c r="B2566" i="17"/>
  <c r="C2566" i="17"/>
  <c r="B2567" i="17"/>
  <c r="C2567" i="17"/>
  <c r="B2568" i="17"/>
  <c r="C2568" i="17"/>
  <c r="B2569" i="17"/>
  <c r="C2569" i="17"/>
  <c r="B2570" i="17"/>
  <c r="C2570" i="17"/>
  <c r="B2571" i="17"/>
  <c r="C2571" i="17"/>
  <c r="B2572" i="17"/>
  <c r="C2572" i="17"/>
  <c r="B2573" i="17"/>
  <c r="C2573" i="17"/>
  <c r="B2574" i="17"/>
  <c r="C2574" i="17"/>
  <c r="B2575" i="17"/>
  <c r="C2575" i="17"/>
  <c r="B2576" i="17"/>
  <c r="C2576" i="17"/>
  <c r="B2577" i="17"/>
  <c r="C2577" i="17"/>
  <c r="B2578" i="17"/>
  <c r="C2578" i="17"/>
  <c r="B2579" i="17"/>
  <c r="C2579" i="17"/>
  <c r="B2580" i="17"/>
  <c r="C2580" i="17"/>
  <c r="B2581" i="17"/>
  <c r="C2581" i="17"/>
  <c r="B2582" i="17"/>
  <c r="C2582" i="17"/>
  <c r="B2583" i="17"/>
  <c r="C2583" i="17"/>
  <c r="B2584" i="17"/>
  <c r="C2584" i="17"/>
  <c r="B2585" i="17"/>
  <c r="C2585" i="17"/>
  <c r="B2586" i="17"/>
  <c r="C2586" i="17"/>
  <c r="B2587" i="17"/>
  <c r="C2587" i="17"/>
  <c r="B2588" i="17"/>
  <c r="C2588" i="17"/>
  <c r="B2589" i="17"/>
  <c r="C2589" i="17"/>
  <c r="B2590" i="17"/>
  <c r="C2590" i="17"/>
  <c r="B2591" i="17"/>
  <c r="C2591" i="17"/>
  <c r="B2592" i="17"/>
  <c r="C2592" i="17"/>
  <c r="B2593" i="17"/>
  <c r="C2593" i="17"/>
  <c r="B2594" i="17"/>
  <c r="C2594" i="17"/>
  <c r="B2595" i="17"/>
  <c r="C2595" i="17"/>
  <c r="B2596" i="17"/>
  <c r="C2596" i="17"/>
  <c r="B2597" i="17"/>
  <c r="C2597" i="17"/>
  <c r="B2598" i="17"/>
  <c r="C2598" i="17"/>
  <c r="B2599" i="17"/>
  <c r="C2599" i="17"/>
  <c r="B2600" i="17"/>
  <c r="C2600" i="17"/>
  <c r="B2601" i="17"/>
  <c r="C2601" i="17"/>
  <c r="B2602" i="17"/>
  <c r="C2602" i="17"/>
  <c r="B2603" i="17"/>
  <c r="C2603" i="17"/>
  <c r="B2604" i="17"/>
  <c r="C2604" i="17"/>
  <c r="B2605" i="17"/>
  <c r="C2605" i="17"/>
  <c r="B2606" i="17"/>
  <c r="C2606" i="17"/>
  <c r="B2607" i="17"/>
  <c r="C2607" i="17"/>
  <c r="B2608" i="17"/>
  <c r="C2608" i="17"/>
  <c r="B2609" i="17"/>
  <c r="C2609" i="17"/>
  <c r="B2610" i="17"/>
  <c r="C2610" i="17"/>
  <c r="B2611" i="17"/>
  <c r="C2611" i="17"/>
  <c r="B2612" i="17"/>
  <c r="C2612" i="17"/>
  <c r="B2613" i="17"/>
  <c r="C2613" i="17"/>
  <c r="B2614" i="17"/>
  <c r="C2614" i="17"/>
  <c r="B2615" i="17"/>
  <c r="C2615" i="17"/>
  <c r="B2616" i="17"/>
  <c r="C2616" i="17"/>
  <c r="B2617" i="17"/>
  <c r="C2617" i="17"/>
  <c r="B2618" i="17"/>
  <c r="C2618" i="17"/>
  <c r="B2619" i="17"/>
  <c r="C2619" i="17"/>
  <c r="B2620" i="17"/>
  <c r="C2620" i="17"/>
  <c r="B2621" i="17"/>
  <c r="C2621" i="17"/>
  <c r="B2622" i="17"/>
  <c r="C2622" i="17"/>
  <c r="B2623" i="17"/>
  <c r="C2623" i="17"/>
  <c r="B2624" i="17"/>
  <c r="C2624" i="17"/>
  <c r="B2625" i="17"/>
  <c r="C2625" i="17"/>
  <c r="B2626" i="17"/>
  <c r="C2626" i="17"/>
  <c r="B2627" i="17"/>
  <c r="C2627" i="17"/>
  <c r="B2628" i="17"/>
  <c r="C2628" i="17"/>
  <c r="B2629" i="17"/>
  <c r="C2629" i="17"/>
  <c r="B2630" i="17"/>
  <c r="C2630" i="17"/>
  <c r="B2631" i="17"/>
  <c r="C2631" i="17"/>
  <c r="B2632" i="17"/>
  <c r="C2632" i="17"/>
  <c r="B2633" i="17"/>
  <c r="C2633" i="17"/>
  <c r="B2634" i="17"/>
  <c r="C2634" i="17"/>
  <c r="B2635" i="17"/>
  <c r="C2635" i="17"/>
  <c r="B2636" i="17"/>
  <c r="C2636" i="17"/>
  <c r="B2637" i="17"/>
  <c r="C2637" i="17"/>
  <c r="B2638" i="17"/>
  <c r="C2638" i="17"/>
  <c r="B2639" i="17"/>
  <c r="C2639" i="17"/>
  <c r="B2640" i="17"/>
  <c r="C2640" i="17"/>
  <c r="B2641" i="17"/>
  <c r="C2641" i="17"/>
  <c r="B2642" i="17"/>
  <c r="C2642" i="17"/>
  <c r="B2643" i="17"/>
  <c r="C2643" i="17"/>
  <c r="B2644" i="17"/>
  <c r="C2644" i="17"/>
  <c r="B2645" i="17"/>
  <c r="C2645" i="17"/>
  <c r="B2646" i="17"/>
  <c r="C2646" i="17"/>
  <c r="B2647" i="17"/>
  <c r="C2647" i="17"/>
  <c r="B2648" i="17"/>
  <c r="C2648" i="17"/>
  <c r="B2649" i="17"/>
  <c r="C2649" i="17"/>
  <c r="B2650" i="17"/>
  <c r="C2650" i="17"/>
  <c r="B2651" i="17"/>
  <c r="C2651" i="17"/>
  <c r="B2652" i="17"/>
  <c r="C2652" i="17"/>
  <c r="B2653" i="17"/>
  <c r="C2653" i="17"/>
  <c r="B2654" i="17"/>
  <c r="C2654" i="17"/>
  <c r="B2655" i="17"/>
  <c r="C2655" i="17"/>
  <c r="B2656" i="17"/>
  <c r="C2656" i="17"/>
  <c r="B2657" i="17"/>
  <c r="C2657" i="17"/>
  <c r="B2658" i="17"/>
  <c r="C2658" i="17"/>
  <c r="B2659" i="17"/>
  <c r="C2659" i="17"/>
  <c r="B2660" i="17"/>
  <c r="C2660" i="17"/>
  <c r="B2661" i="17"/>
  <c r="C2661" i="17"/>
  <c r="B2662" i="17"/>
  <c r="C2662" i="17"/>
  <c r="B2663" i="17"/>
  <c r="C2663" i="17"/>
  <c r="B2664" i="17"/>
  <c r="C2664" i="17"/>
  <c r="B2665" i="17"/>
  <c r="C2665" i="17"/>
  <c r="B2666" i="17"/>
  <c r="C2666" i="17"/>
  <c r="B2667" i="17"/>
  <c r="C2667" i="17"/>
  <c r="B2668" i="17"/>
  <c r="C2668" i="17"/>
  <c r="B2669" i="17"/>
  <c r="C2669" i="17"/>
  <c r="B2670" i="17"/>
  <c r="C2670" i="17"/>
  <c r="B2671" i="17"/>
  <c r="C2671" i="17"/>
  <c r="B2672" i="17"/>
  <c r="C2672" i="17"/>
  <c r="B2673" i="17"/>
  <c r="C2673" i="17"/>
  <c r="B2674" i="17"/>
  <c r="C2674" i="17"/>
  <c r="B2675" i="17"/>
  <c r="C2675" i="17"/>
  <c r="B2676" i="17"/>
  <c r="C2676" i="17"/>
  <c r="B2677" i="17"/>
  <c r="C2677" i="17"/>
  <c r="B2678" i="17"/>
  <c r="C2678" i="17"/>
  <c r="B2679" i="17"/>
  <c r="C2679" i="17"/>
  <c r="B2680" i="17"/>
  <c r="C2680" i="17"/>
  <c r="B2681" i="17"/>
  <c r="C2681" i="17"/>
  <c r="B2682" i="17"/>
  <c r="C2682" i="17"/>
  <c r="B2683" i="17"/>
  <c r="C2683" i="17"/>
  <c r="B2684" i="17"/>
  <c r="C2684" i="17"/>
  <c r="B2685" i="17"/>
  <c r="C2685" i="17"/>
  <c r="B2686" i="17"/>
  <c r="C2686" i="17"/>
  <c r="B2687" i="17"/>
  <c r="C2687" i="17"/>
  <c r="B2688" i="17"/>
  <c r="C2688" i="17"/>
  <c r="B2689" i="17"/>
  <c r="C2689" i="17"/>
  <c r="B2690" i="17"/>
  <c r="C2690" i="17"/>
  <c r="B2691" i="17"/>
  <c r="C2691" i="17"/>
  <c r="B2692" i="17"/>
  <c r="C2692" i="17"/>
  <c r="B2693" i="17"/>
  <c r="C2693" i="17"/>
  <c r="B2694" i="17"/>
  <c r="C2694" i="17"/>
  <c r="B2695" i="17"/>
  <c r="C2695" i="17"/>
  <c r="B2696" i="17"/>
  <c r="C2696" i="17"/>
  <c r="B2697" i="17"/>
  <c r="C2697" i="17"/>
  <c r="B2698" i="17"/>
  <c r="C2698" i="17"/>
  <c r="B2699" i="17"/>
  <c r="C2699" i="17"/>
  <c r="B2700" i="17"/>
  <c r="C2700" i="17"/>
  <c r="B2701" i="17"/>
  <c r="C2701" i="17"/>
  <c r="B2702" i="17"/>
  <c r="C2702" i="17"/>
  <c r="B2703" i="17"/>
  <c r="C2703" i="17"/>
  <c r="B2704" i="17"/>
  <c r="C2704" i="17"/>
  <c r="B2705" i="17"/>
  <c r="C2705" i="17"/>
  <c r="B2706" i="17"/>
  <c r="C2706" i="17"/>
  <c r="B2707" i="17"/>
  <c r="C2707" i="17"/>
  <c r="B2708" i="17"/>
  <c r="C2708" i="17"/>
  <c r="B2709" i="17"/>
  <c r="C2709" i="17"/>
  <c r="B2710" i="17"/>
  <c r="C2710" i="17"/>
  <c r="B2711" i="17"/>
  <c r="C2711" i="17"/>
  <c r="B2712" i="17"/>
  <c r="C2712" i="17"/>
  <c r="B2713" i="17"/>
  <c r="C2713" i="17"/>
  <c r="B2714" i="17"/>
  <c r="C2714" i="17"/>
  <c r="B2715" i="17"/>
  <c r="C2715" i="17"/>
  <c r="B2716" i="17"/>
  <c r="C2716" i="17"/>
  <c r="B2717" i="17"/>
  <c r="C2717" i="17"/>
  <c r="B2718" i="17"/>
  <c r="C2718" i="17"/>
  <c r="B2719" i="17"/>
  <c r="C2719" i="17"/>
  <c r="B2720" i="17"/>
  <c r="C2720" i="17"/>
  <c r="B2721" i="17"/>
  <c r="C2721" i="17"/>
  <c r="B2722" i="17"/>
  <c r="C2722" i="17"/>
  <c r="B2723" i="17"/>
  <c r="C2723" i="17"/>
  <c r="B2724" i="17"/>
  <c r="C2724" i="17"/>
  <c r="B2725" i="17"/>
  <c r="C2725" i="17"/>
  <c r="B2726" i="17"/>
  <c r="C2726" i="17"/>
  <c r="B2727" i="17"/>
  <c r="C2727" i="17"/>
  <c r="B2728" i="17"/>
  <c r="C2728" i="17"/>
  <c r="B2729" i="17"/>
  <c r="C2729" i="17"/>
  <c r="B2730" i="17"/>
  <c r="C2730" i="17"/>
  <c r="B2731" i="17"/>
  <c r="C2731" i="17"/>
  <c r="B2732" i="17"/>
  <c r="C2732" i="17"/>
  <c r="B2733" i="17"/>
  <c r="C2733" i="17"/>
  <c r="B2734" i="17"/>
  <c r="C2734" i="17"/>
  <c r="B2735" i="17"/>
  <c r="C2735" i="17"/>
  <c r="B2736" i="17"/>
  <c r="C2736" i="17"/>
  <c r="B2737" i="17"/>
  <c r="C2737" i="17"/>
  <c r="B2738" i="17"/>
  <c r="C2738" i="17"/>
  <c r="B2739" i="17"/>
  <c r="C2739" i="17"/>
  <c r="B2740" i="17"/>
  <c r="C2740" i="17"/>
  <c r="B2741" i="17"/>
  <c r="C2741" i="17"/>
  <c r="B2742" i="17"/>
  <c r="C2742" i="17"/>
  <c r="B2743" i="17"/>
  <c r="C2743" i="17"/>
  <c r="B2744" i="17"/>
  <c r="C2744" i="17"/>
  <c r="B2745" i="17"/>
  <c r="C2745" i="17"/>
  <c r="B2746" i="17"/>
  <c r="C2746" i="17"/>
  <c r="B2747" i="17"/>
  <c r="C2747" i="17"/>
  <c r="B2748" i="17"/>
  <c r="C2748" i="17"/>
  <c r="B2749" i="17"/>
  <c r="C2749" i="17"/>
  <c r="B2750" i="17"/>
  <c r="C2750" i="17"/>
  <c r="B2751" i="17"/>
  <c r="C2751" i="17"/>
  <c r="B2752" i="17"/>
  <c r="C2752" i="17"/>
  <c r="B2753" i="17"/>
  <c r="C2753" i="17"/>
  <c r="B2754" i="17"/>
  <c r="C2754" i="17"/>
  <c r="B2755" i="17"/>
  <c r="C2755" i="17"/>
  <c r="B2756" i="17"/>
  <c r="C2756" i="17"/>
  <c r="B2757" i="17"/>
  <c r="C2757" i="17"/>
  <c r="B2758" i="17"/>
  <c r="C2758" i="17"/>
  <c r="B2759" i="17"/>
  <c r="C2759" i="17"/>
  <c r="B2760" i="17"/>
  <c r="C2760" i="17"/>
  <c r="B2761" i="17"/>
  <c r="C2761" i="17"/>
  <c r="B2762" i="17"/>
  <c r="C2762" i="17"/>
  <c r="B2763" i="17"/>
  <c r="C2763" i="17"/>
  <c r="B2764" i="17"/>
  <c r="C2764" i="17"/>
  <c r="B2765" i="17"/>
  <c r="C2765" i="17"/>
  <c r="B2766" i="17"/>
  <c r="C2766" i="17"/>
  <c r="B2767" i="17"/>
  <c r="C2767" i="17"/>
  <c r="B2768" i="17"/>
  <c r="C2768" i="17"/>
  <c r="B2769" i="17"/>
  <c r="C2769" i="17"/>
  <c r="B2770" i="17"/>
  <c r="C2770" i="17"/>
  <c r="B2771" i="17"/>
  <c r="C2771" i="17"/>
  <c r="B2772" i="17"/>
  <c r="C2772" i="17"/>
  <c r="B2773" i="17"/>
  <c r="C2773" i="17"/>
  <c r="B2774" i="17"/>
  <c r="C2774" i="17"/>
  <c r="B2775" i="17"/>
  <c r="C2775" i="17"/>
  <c r="B2776" i="17"/>
  <c r="C2776" i="17"/>
  <c r="B2777" i="17"/>
  <c r="C2777" i="17"/>
  <c r="B2778" i="17"/>
  <c r="C2778" i="17"/>
  <c r="B2779" i="17"/>
  <c r="C2779" i="17"/>
  <c r="B2780" i="17"/>
  <c r="C2780" i="17"/>
  <c r="B2781" i="17"/>
  <c r="C2781" i="17"/>
  <c r="B2782" i="17"/>
  <c r="C2782" i="17"/>
  <c r="B2783" i="17"/>
  <c r="C2783" i="17"/>
  <c r="B2784" i="17"/>
  <c r="C2784" i="17"/>
  <c r="B2785" i="17"/>
  <c r="C2785" i="17"/>
  <c r="B2786" i="17"/>
  <c r="C2786" i="17"/>
  <c r="B2787" i="17"/>
  <c r="C2787" i="17"/>
  <c r="B2788" i="17"/>
  <c r="C2788" i="17"/>
  <c r="B2789" i="17"/>
  <c r="C2789" i="17"/>
  <c r="B2790" i="17"/>
  <c r="C2790" i="17"/>
  <c r="B2791" i="17"/>
  <c r="C2791" i="17"/>
  <c r="B2792" i="17"/>
  <c r="C2792" i="17"/>
  <c r="B2793" i="17"/>
  <c r="C2793" i="17"/>
  <c r="B2794" i="17"/>
  <c r="C2794" i="17"/>
  <c r="B2795" i="17"/>
  <c r="C2795" i="17"/>
  <c r="B2796" i="17"/>
  <c r="C2796" i="17"/>
  <c r="B2797" i="17"/>
  <c r="C2797" i="17"/>
  <c r="B2798" i="17"/>
  <c r="C2798" i="17"/>
  <c r="B2799" i="17"/>
  <c r="C2799" i="17"/>
  <c r="B2800" i="17"/>
  <c r="C2800" i="17"/>
  <c r="B2801" i="17"/>
  <c r="C2801" i="17"/>
  <c r="B2802" i="17"/>
  <c r="C2802" i="17"/>
  <c r="B2803" i="17"/>
  <c r="C2803" i="17"/>
  <c r="B2804" i="17"/>
  <c r="C2804" i="17"/>
  <c r="B2805" i="17"/>
  <c r="C2805" i="17"/>
  <c r="B2806" i="17"/>
  <c r="C2806" i="17"/>
  <c r="B2807" i="17"/>
  <c r="C2807" i="17"/>
  <c r="B2808" i="17"/>
  <c r="C2808" i="17"/>
  <c r="B2809" i="17"/>
  <c r="C2809" i="17"/>
  <c r="B2810" i="17"/>
  <c r="C2810" i="17"/>
  <c r="B2811" i="17"/>
  <c r="C2811" i="17"/>
  <c r="B2812" i="17"/>
  <c r="C2812" i="17"/>
  <c r="B2813" i="17"/>
  <c r="C2813" i="17"/>
  <c r="B2814" i="17"/>
  <c r="C2814" i="17"/>
  <c r="B2815" i="17"/>
  <c r="C2815" i="17"/>
  <c r="B2816" i="17"/>
  <c r="C2816" i="17"/>
  <c r="B2817" i="17"/>
  <c r="C2817" i="17"/>
  <c r="B2818" i="17"/>
  <c r="C2818" i="17"/>
  <c r="B2819" i="17"/>
  <c r="C2819" i="17"/>
  <c r="B2820" i="17"/>
  <c r="C2820" i="17"/>
  <c r="B2821" i="17"/>
  <c r="C2821" i="17"/>
  <c r="B2822" i="17"/>
  <c r="C2822" i="17"/>
  <c r="B2823" i="17"/>
  <c r="C2823" i="17"/>
  <c r="B2824" i="17"/>
  <c r="C2824" i="17"/>
  <c r="B2825" i="17"/>
  <c r="C2825" i="17"/>
  <c r="B2826" i="17"/>
  <c r="C2826" i="17"/>
  <c r="B2827" i="17"/>
  <c r="C2827" i="17"/>
  <c r="B2828" i="17"/>
  <c r="C2828" i="17"/>
  <c r="B2829" i="17"/>
  <c r="C2829" i="17"/>
  <c r="B2830" i="17"/>
  <c r="C2830" i="17"/>
  <c r="B2831" i="17"/>
  <c r="C2831" i="17"/>
  <c r="B2832" i="17"/>
  <c r="C2832" i="17"/>
  <c r="B2833" i="17"/>
  <c r="C2833" i="17"/>
  <c r="B2834" i="17"/>
  <c r="C2834" i="17"/>
  <c r="B2835" i="17"/>
  <c r="C2835" i="17"/>
  <c r="B2836" i="17"/>
  <c r="C2836" i="17"/>
  <c r="B2837" i="17"/>
  <c r="C2837" i="17"/>
  <c r="B2838" i="17"/>
  <c r="C2838" i="17"/>
  <c r="B2839" i="17"/>
  <c r="C2839" i="17"/>
  <c r="B2840" i="17"/>
  <c r="C2840" i="17"/>
  <c r="B2841" i="17"/>
  <c r="C2841" i="17"/>
  <c r="B2842" i="17"/>
  <c r="C2842" i="17"/>
  <c r="B2843" i="17"/>
  <c r="C2843" i="17"/>
  <c r="B2844" i="17"/>
  <c r="C2844" i="17"/>
  <c r="B2845" i="17"/>
  <c r="C2845" i="17"/>
  <c r="B2846" i="17"/>
  <c r="C2846" i="17"/>
  <c r="B2847" i="17"/>
  <c r="C2847" i="17"/>
  <c r="B2848" i="17"/>
  <c r="C2848" i="17"/>
  <c r="B2849" i="17"/>
  <c r="C2849" i="17"/>
  <c r="B2850" i="17"/>
  <c r="C2850" i="17"/>
  <c r="B2851" i="17"/>
  <c r="C2851" i="17"/>
  <c r="B2852" i="17"/>
  <c r="C2852" i="17"/>
  <c r="B2853" i="17"/>
  <c r="C2853" i="17"/>
  <c r="B2854" i="17"/>
  <c r="C2854" i="17"/>
  <c r="B2855" i="17"/>
  <c r="C2855" i="17"/>
  <c r="B2856" i="17"/>
  <c r="C2856" i="17"/>
  <c r="B2857" i="17"/>
  <c r="C2857" i="17"/>
  <c r="B2858" i="17"/>
  <c r="C2858" i="17"/>
  <c r="B2859" i="17"/>
  <c r="C2859" i="17"/>
  <c r="B2860" i="17"/>
  <c r="C2860" i="17"/>
  <c r="B2861" i="17"/>
  <c r="C2861" i="17"/>
  <c r="B2862" i="17"/>
  <c r="C2862" i="17"/>
  <c r="B2863" i="17"/>
  <c r="C2863" i="17"/>
  <c r="B2864" i="17"/>
  <c r="C2864" i="17"/>
  <c r="B2865" i="17"/>
  <c r="C2865" i="17"/>
  <c r="B2866" i="17"/>
  <c r="C2866" i="17"/>
  <c r="B2867" i="17"/>
  <c r="C2867" i="17"/>
  <c r="B2868" i="17"/>
  <c r="C2868" i="17"/>
  <c r="B2869" i="17"/>
  <c r="C2869" i="17"/>
  <c r="B2870" i="17"/>
  <c r="C2870" i="17"/>
  <c r="B2871" i="17"/>
  <c r="C2871" i="17"/>
  <c r="B2872" i="17"/>
  <c r="C2872" i="17"/>
  <c r="B2873" i="17"/>
  <c r="C2873" i="17"/>
  <c r="B2874" i="17"/>
  <c r="C2874" i="17"/>
  <c r="B2875" i="17"/>
  <c r="C2875" i="17"/>
  <c r="B2876" i="17"/>
  <c r="C2876" i="17"/>
  <c r="B2877" i="17"/>
  <c r="C2877" i="17"/>
  <c r="B2878" i="17"/>
  <c r="C2878" i="17"/>
  <c r="B2879" i="17"/>
  <c r="C2879" i="17"/>
  <c r="B2880" i="17"/>
  <c r="C2880" i="17"/>
  <c r="B2881" i="17"/>
  <c r="C2881" i="17"/>
  <c r="B2882" i="17"/>
  <c r="C2882" i="17"/>
  <c r="B2883" i="17"/>
  <c r="C2883" i="17"/>
  <c r="B2884" i="17"/>
  <c r="C2884" i="17"/>
  <c r="B2885" i="17"/>
  <c r="C2885" i="17"/>
  <c r="B2886" i="17"/>
  <c r="C2886" i="17"/>
  <c r="B2887" i="17"/>
  <c r="C2887" i="17"/>
  <c r="B2888" i="17"/>
  <c r="C2888" i="17"/>
  <c r="B2889" i="17"/>
  <c r="C2889" i="17"/>
  <c r="B2890" i="17"/>
  <c r="C2890" i="17"/>
  <c r="B2891" i="17"/>
  <c r="C2891" i="17"/>
  <c r="B2892" i="17"/>
  <c r="C2892" i="17"/>
  <c r="B2893" i="17"/>
  <c r="C2893" i="17"/>
  <c r="B2894" i="17"/>
  <c r="C2894" i="17"/>
  <c r="B2895" i="17"/>
  <c r="C2895" i="17"/>
  <c r="B2896" i="17"/>
  <c r="C2896" i="17"/>
  <c r="B2897" i="17"/>
  <c r="C2897" i="17"/>
  <c r="B2898" i="17"/>
  <c r="C2898" i="17"/>
  <c r="B2899" i="17"/>
  <c r="C2899" i="17"/>
  <c r="B2900" i="17"/>
  <c r="C2900" i="17"/>
  <c r="B2901" i="17"/>
  <c r="C2901" i="17"/>
  <c r="B2902" i="17"/>
  <c r="C2902" i="17"/>
  <c r="B2903" i="17"/>
  <c r="C2903" i="17"/>
  <c r="B2904" i="17"/>
  <c r="C2904" i="17"/>
  <c r="B2905" i="17"/>
  <c r="C2905" i="17"/>
  <c r="B2906" i="17"/>
  <c r="C2906" i="17"/>
  <c r="B2907" i="17"/>
  <c r="C2907" i="17"/>
  <c r="B2908" i="17"/>
  <c r="C2908" i="17"/>
  <c r="B2909" i="17"/>
  <c r="C2909" i="17"/>
  <c r="B2910" i="17"/>
  <c r="C2910" i="17"/>
  <c r="B2911" i="17"/>
  <c r="C2911" i="17"/>
  <c r="B2912" i="17"/>
  <c r="C2912" i="17"/>
  <c r="B2913" i="17"/>
  <c r="C2913" i="17"/>
  <c r="B2914" i="17"/>
  <c r="C2914" i="17"/>
  <c r="B2915" i="17"/>
  <c r="C2915" i="17"/>
  <c r="B2916" i="17"/>
  <c r="C2916" i="17"/>
  <c r="B2917" i="17"/>
  <c r="C2917" i="17"/>
  <c r="B2918" i="17"/>
  <c r="C2918" i="17"/>
  <c r="B2919" i="17"/>
  <c r="C2919" i="17"/>
  <c r="B2920" i="17"/>
  <c r="C2920" i="17"/>
  <c r="B2921" i="17"/>
  <c r="C2921" i="17"/>
  <c r="B2922" i="17"/>
  <c r="C2922" i="17"/>
  <c r="B2923" i="17"/>
  <c r="C2923" i="17"/>
  <c r="B2924" i="17"/>
  <c r="C2924" i="17"/>
  <c r="B2925" i="17"/>
  <c r="C2925" i="17"/>
  <c r="B2926" i="17"/>
  <c r="C2926" i="17"/>
  <c r="B2927" i="17"/>
  <c r="C2927" i="17"/>
  <c r="B2928" i="17"/>
  <c r="C2928" i="17"/>
  <c r="B2929" i="17"/>
  <c r="C2929" i="17"/>
  <c r="B2930" i="17"/>
  <c r="C2930" i="17"/>
  <c r="B2931" i="17"/>
  <c r="C2931" i="17"/>
  <c r="B2932" i="17"/>
  <c r="C2932" i="17"/>
  <c r="B2933" i="17"/>
  <c r="C2933" i="17"/>
  <c r="B2934" i="17"/>
  <c r="C2934" i="17"/>
  <c r="B2935" i="17"/>
  <c r="C2935" i="17"/>
  <c r="B2936" i="17"/>
  <c r="C2936" i="17"/>
  <c r="B2937" i="17"/>
  <c r="C2937" i="17"/>
  <c r="B2938" i="17"/>
  <c r="C2938" i="17"/>
  <c r="B2939" i="17"/>
  <c r="C2939" i="17"/>
  <c r="B2940" i="17"/>
  <c r="C2940" i="17"/>
  <c r="B2941" i="17"/>
  <c r="C2941" i="17"/>
  <c r="B2942" i="17"/>
  <c r="C2942" i="17"/>
  <c r="B2943" i="17"/>
  <c r="C2943" i="17"/>
  <c r="B2944" i="17"/>
  <c r="C2944" i="17"/>
  <c r="B2945" i="17"/>
  <c r="C2945" i="17"/>
  <c r="B2946" i="17"/>
  <c r="C2946" i="17"/>
  <c r="B2947" i="17"/>
  <c r="C2947" i="17"/>
  <c r="B2948" i="17"/>
  <c r="C2948" i="17"/>
  <c r="B2949" i="17"/>
  <c r="C2949" i="17"/>
  <c r="B2950" i="17"/>
  <c r="C2950" i="17"/>
  <c r="B2951" i="17"/>
  <c r="C2951" i="17"/>
  <c r="B2952" i="17"/>
  <c r="C2952" i="17"/>
  <c r="B2953" i="17"/>
  <c r="C2953" i="17"/>
  <c r="B2954" i="17"/>
  <c r="C2954" i="17"/>
  <c r="B2955" i="17"/>
  <c r="C2955" i="17"/>
  <c r="B2956" i="17"/>
  <c r="C2956" i="17"/>
  <c r="B2957" i="17"/>
  <c r="C2957" i="17"/>
  <c r="B2958" i="17"/>
  <c r="C2958" i="17"/>
  <c r="B2959" i="17"/>
  <c r="C2959" i="17"/>
  <c r="B2960" i="17"/>
  <c r="C2960" i="17"/>
  <c r="B2961" i="17"/>
  <c r="C2961" i="17"/>
  <c r="B2962" i="17"/>
  <c r="C2962" i="17"/>
  <c r="B2963" i="17"/>
  <c r="C2963" i="17"/>
  <c r="B2964" i="17"/>
  <c r="C2964" i="17"/>
  <c r="B2965" i="17"/>
  <c r="C2965" i="17"/>
  <c r="B2966" i="17"/>
  <c r="C2966" i="17"/>
  <c r="B2967" i="17"/>
  <c r="C2967" i="17"/>
  <c r="B2968" i="17"/>
  <c r="C2968" i="17"/>
  <c r="B2969" i="17"/>
  <c r="C2969" i="17"/>
  <c r="B2970" i="17"/>
  <c r="C2970" i="17"/>
  <c r="B2971" i="17"/>
  <c r="C2971" i="17"/>
  <c r="B2972" i="17"/>
  <c r="C2972" i="17"/>
  <c r="B2973" i="17"/>
  <c r="C2973" i="17"/>
  <c r="B2974" i="17"/>
  <c r="C2974" i="17"/>
  <c r="B2975" i="17"/>
  <c r="C2975" i="17"/>
  <c r="B2976" i="17"/>
  <c r="C2976" i="17"/>
  <c r="B2977" i="17"/>
  <c r="C2977" i="17"/>
  <c r="B2978" i="17"/>
  <c r="C2978" i="17"/>
  <c r="B2979" i="17"/>
  <c r="C2979" i="17"/>
  <c r="B2980" i="17"/>
  <c r="C2980" i="17"/>
  <c r="B2981" i="17"/>
  <c r="C2981" i="17"/>
  <c r="B2982" i="17"/>
  <c r="C2982" i="17"/>
  <c r="B2983" i="17"/>
  <c r="C2983" i="17"/>
  <c r="B2984" i="17"/>
  <c r="C2984" i="17"/>
  <c r="B2985" i="17"/>
  <c r="C2985" i="17"/>
  <c r="B2986" i="17"/>
  <c r="C2986" i="17"/>
  <c r="B2987" i="17"/>
  <c r="C2987" i="17"/>
  <c r="B2988" i="17"/>
  <c r="C2988" i="17"/>
  <c r="B2989" i="17"/>
  <c r="C2989" i="17"/>
  <c r="B2990" i="17"/>
  <c r="C2990" i="17"/>
  <c r="B2991" i="17"/>
  <c r="C2991" i="17"/>
  <c r="B2992" i="17"/>
  <c r="C2992" i="17"/>
  <c r="B2993" i="17"/>
  <c r="C2993" i="17"/>
  <c r="B2994" i="17"/>
  <c r="C2994" i="17"/>
  <c r="B2995" i="17"/>
  <c r="C2995" i="17"/>
  <c r="B2996" i="17"/>
  <c r="C2996" i="17"/>
  <c r="B2997" i="17"/>
  <c r="C2997" i="17"/>
  <c r="B2998" i="17"/>
  <c r="C2998" i="17"/>
  <c r="B2999" i="17"/>
  <c r="C2999" i="17"/>
  <c r="B3000" i="17"/>
  <c r="C3000" i="17"/>
  <c r="B3001" i="17"/>
  <c r="C3001" i="17"/>
  <c r="B3002" i="17"/>
  <c r="C3002" i="17"/>
  <c r="B3003" i="17"/>
  <c r="C3003" i="17"/>
  <c r="B3004" i="17"/>
  <c r="C3004" i="17"/>
  <c r="B3005" i="17"/>
  <c r="C3005" i="17"/>
  <c r="B3006" i="17"/>
  <c r="C3006" i="17"/>
  <c r="B3007" i="17"/>
  <c r="C3007" i="17"/>
  <c r="B3008" i="17"/>
  <c r="C3008" i="17"/>
  <c r="B3009" i="17"/>
  <c r="C3009" i="17"/>
  <c r="B3010" i="17"/>
  <c r="C3010" i="17"/>
  <c r="B3011" i="17"/>
  <c r="C3011" i="17"/>
  <c r="B3012" i="17"/>
  <c r="C3012" i="17"/>
  <c r="B3013" i="17"/>
  <c r="C3013" i="17"/>
  <c r="B3014" i="17"/>
  <c r="C3014" i="17"/>
  <c r="B3015" i="17"/>
  <c r="C3015" i="17"/>
  <c r="B3016" i="17"/>
  <c r="C3016" i="17"/>
  <c r="B3017" i="17"/>
  <c r="C3017" i="17"/>
  <c r="B3018" i="17"/>
  <c r="C3018" i="17"/>
  <c r="B3019" i="17"/>
  <c r="C3019" i="17"/>
  <c r="B3020" i="17"/>
  <c r="C3020" i="17"/>
  <c r="B3021" i="17"/>
  <c r="C3021" i="17"/>
  <c r="B3022" i="17"/>
  <c r="C3022" i="17"/>
  <c r="B3023" i="17"/>
  <c r="C3023" i="17"/>
  <c r="B3024" i="17"/>
  <c r="C3024" i="17"/>
  <c r="B3025" i="17"/>
  <c r="C3025" i="17"/>
  <c r="B3026" i="17"/>
  <c r="C3026" i="17"/>
  <c r="B3027" i="17"/>
  <c r="C3027" i="17"/>
  <c r="B3028" i="17"/>
  <c r="C3028" i="17"/>
  <c r="B3029" i="17"/>
  <c r="C3029" i="17"/>
  <c r="B3030" i="17"/>
  <c r="C3030" i="17"/>
  <c r="B3031" i="17"/>
  <c r="C3031" i="17"/>
  <c r="B3032" i="17"/>
  <c r="C3032" i="17"/>
  <c r="B3033" i="17"/>
  <c r="C3033" i="17"/>
  <c r="B3034" i="17"/>
  <c r="C3034" i="17"/>
  <c r="B3035" i="17"/>
  <c r="C3035" i="17"/>
  <c r="B3036" i="17"/>
  <c r="C3036" i="17"/>
  <c r="B3037" i="17"/>
  <c r="C3037" i="17"/>
  <c r="B3038" i="17"/>
  <c r="C3038" i="17"/>
  <c r="B3039" i="17"/>
  <c r="C3039" i="17"/>
  <c r="B3040" i="17"/>
  <c r="C3040" i="17"/>
  <c r="B3041" i="17"/>
  <c r="C3041" i="17"/>
  <c r="B3042" i="17"/>
  <c r="C3042" i="17"/>
  <c r="B3043" i="17"/>
  <c r="C3043" i="17"/>
  <c r="B3044" i="17"/>
  <c r="C3044" i="17"/>
  <c r="B3045" i="17"/>
  <c r="C3045" i="17"/>
  <c r="B3046" i="17"/>
  <c r="C3046" i="17"/>
  <c r="B3047" i="17"/>
  <c r="C3047" i="17"/>
  <c r="B3048" i="17"/>
  <c r="C3048" i="17"/>
  <c r="B3049" i="17"/>
  <c r="C3049" i="17"/>
  <c r="B3050" i="17"/>
  <c r="C3050" i="17"/>
  <c r="B3051" i="17"/>
  <c r="C3051" i="17"/>
  <c r="B3052" i="17"/>
  <c r="C3052" i="17"/>
  <c r="B3053" i="17"/>
  <c r="C3053" i="17"/>
  <c r="B3054" i="17"/>
  <c r="C3054" i="17"/>
  <c r="B3055" i="17"/>
  <c r="C3055" i="17"/>
  <c r="B3056" i="17"/>
  <c r="C3056" i="17"/>
  <c r="B3057" i="17"/>
  <c r="C3057" i="17"/>
  <c r="B3058" i="17"/>
  <c r="C3058" i="17"/>
  <c r="B3059" i="17"/>
  <c r="C3059" i="17"/>
  <c r="B3060" i="17"/>
  <c r="C3060" i="17"/>
  <c r="B3061" i="17"/>
  <c r="C3061" i="17"/>
  <c r="B3062" i="17"/>
  <c r="C3062" i="17"/>
  <c r="B3063" i="17"/>
  <c r="C3063" i="17"/>
  <c r="B3064" i="17"/>
  <c r="C3064" i="17"/>
  <c r="B3065" i="17"/>
  <c r="C3065" i="17"/>
  <c r="B3066" i="17"/>
  <c r="C3066" i="17"/>
  <c r="B3067" i="17"/>
  <c r="C3067" i="17"/>
  <c r="B3068" i="17"/>
  <c r="C3068" i="17"/>
  <c r="B3069" i="17"/>
  <c r="C3069" i="17"/>
  <c r="B3070" i="17"/>
  <c r="C3070" i="17"/>
  <c r="B3071" i="17"/>
  <c r="C3071" i="17"/>
  <c r="B3072" i="17"/>
  <c r="C3072" i="17"/>
  <c r="B3073" i="17"/>
  <c r="C3073" i="17"/>
  <c r="B3074" i="17"/>
  <c r="C3074" i="17"/>
  <c r="B3075" i="17"/>
  <c r="C3075" i="17"/>
  <c r="B3076" i="17"/>
  <c r="C3076" i="17"/>
  <c r="B3077" i="17"/>
  <c r="C3077" i="17"/>
  <c r="B3078" i="17"/>
  <c r="C3078" i="17"/>
  <c r="B3079" i="17"/>
  <c r="C3079" i="17"/>
  <c r="B3080" i="17"/>
  <c r="C3080" i="17"/>
  <c r="B3081" i="17"/>
  <c r="C3081" i="17"/>
  <c r="B3082" i="17"/>
  <c r="C3082" i="17"/>
  <c r="B3083" i="17"/>
  <c r="C3083" i="17"/>
  <c r="B3084" i="17"/>
  <c r="C3084" i="17"/>
  <c r="B3085" i="17"/>
  <c r="C3085" i="17"/>
  <c r="B3086" i="17"/>
  <c r="C3086" i="17"/>
  <c r="B3087" i="17"/>
  <c r="C3087" i="17"/>
  <c r="B3088" i="17"/>
  <c r="C3088" i="17"/>
  <c r="B3089" i="17"/>
  <c r="C3089" i="17"/>
  <c r="B3090" i="17"/>
  <c r="C3090" i="17"/>
  <c r="B3091" i="17"/>
  <c r="C3091" i="17"/>
  <c r="B3092" i="17"/>
  <c r="C3092" i="17"/>
  <c r="B3093" i="17"/>
  <c r="C3093" i="17"/>
  <c r="B3094" i="17"/>
  <c r="C3094" i="17"/>
  <c r="B3095" i="17"/>
  <c r="C3095" i="17"/>
  <c r="B3096" i="17"/>
  <c r="C3096" i="17"/>
  <c r="B3097" i="17"/>
  <c r="C3097" i="17"/>
  <c r="B3098" i="17"/>
  <c r="C3098" i="17"/>
  <c r="B3099" i="17"/>
  <c r="C3099" i="17"/>
  <c r="B3100" i="17"/>
  <c r="C3100" i="17"/>
  <c r="B3101" i="17"/>
  <c r="C3101" i="17"/>
  <c r="B3102" i="17"/>
  <c r="C3102" i="17"/>
  <c r="B3103" i="17"/>
  <c r="C3103" i="17"/>
  <c r="B3104" i="17"/>
  <c r="C3104" i="17"/>
  <c r="B3105" i="17"/>
  <c r="C3105" i="17"/>
  <c r="B3106" i="17"/>
  <c r="C3106" i="17"/>
  <c r="B3107" i="17"/>
  <c r="C3107" i="17"/>
  <c r="B3108" i="17"/>
  <c r="C3108" i="17"/>
  <c r="B3109" i="17"/>
  <c r="C3109" i="17"/>
  <c r="B3110" i="17"/>
  <c r="C3110" i="17"/>
  <c r="B3111" i="17"/>
  <c r="C3111" i="17"/>
  <c r="B3112" i="17"/>
  <c r="C3112" i="17"/>
  <c r="B3113" i="17"/>
  <c r="C3113" i="17"/>
  <c r="B3114" i="17"/>
  <c r="C3114" i="17"/>
  <c r="B3115" i="17"/>
  <c r="C3115" i="17"/>
  <c r="B3116" i="17"/>
  <c r="C3116" i="17"/>
  <c r="B3117" i="17"/>
  <c r="C3117" i="17"/>
  <c r="B3118" i="17"/>
  <c r="C3118" i="17"/>
  <c r="B3119" i="17"/>
  <c r="C3119" i="17"/>
  <c r="B3120" i="17"/>
  <c r="C3120" i="17"/>
  <c r="B3121" i="17"/>
  <c r="C3121" i="17"/>
  <c r="B3122" i="17"/>
  <c r="C3122" i="17"/>
  <c r="B3123" i="17"/>
  <c r="C3123" i="17"/>
  <c r="B3124" i="17"/>
  <c r="C3124" i="17"/>
  <c r="B3125" i="17"/>
  <c r="C3125" i="17"/>
  <c r="B3126" i="17"/>
  <c r="C3126" i="17"/>
  <c r="B3127" i="17"/>
  <c r="C3127" i="17"/>
  <c r="B3128" i="17"/>
  <c r="C3128" i="17"/>
  <c r="B3129" i="17"/>
  <c r="C3129" i="17"/>
  <c r="B3130" i="17"/>
  <c r="C3130" i="17"/>
  <c r="B3131" i="17"/>
  <c r="C3131" i="17"/>
  <c r="B3132" i="17"/>
  <c r="C3132" i="17"/>
  <c r="B3133" i="17"/>
  <c r="C3133" i="17"/>
  <c r="B3134" i="17"/>
  <c r="C3134" i="17"/>
  <c r="B3135" i="17"/>
  <c r="C3135" i="17"/>
  <c r="B3136" i="17"/>
  <c r="C3136" i="17"/>
  <c r="B3137" i="17"/>
  <c r="C3137" i="17"/>
  <c r="B3138" i="17"/>
  <c r="C3138" i="17"/>
  <c r="B3139" i="17"/>
  <c r="C3139" i="17"/>
  <c r="B3140" i="17"/>
  <c r="C3140" i="17"/>
  <c r="B3141" i="17"/>
  <c r="C3141" i="17"/>
  <c r="B3142" i="17"/>
  <c r="C3142" i="17"/>
  <c r="B3143" i="17"/>
  <c r="C3143" i="17"/>
  <c r="B3144" i="17"/>
  <c r="C3144" i="17"/>
  <c r="B3145" i="17"/>
  <c r="C3145" i="17"/>
  <c r="B3146" i="17"/>
  <c r="C3146" i="17"/>
  <c r="B3147" i="17"/>
  <c r="C3147" i="17"/>
  <c r="B3148" i="17"/>
  <c r="C3148" i="17"/>
  <c r="B3149" i="17"/>
  <c r="C3149" i="17"/>
  <c r="B3150" i="17"/>
  <c r="C3150" i="17"/>
  <c r="B3151" i="17"/>
  <c r="C3151" i="17"/>
  <c r="B3152" i="17"/>
  <c r="C3152" i="17"/>
  <c r="B3153" i="17"/>
  <c r="C3153" i="17"/>
  <c r="B3154" i="17"/>
  <c r="C3154" i="17"/>
  <c r="B3155" i="17"/>
  <c r="C3155" i="17"/>
  <c r="B3156" i="17"/>
  <c r="C3156" i="17"/>
  <c r="B3157" i="17"/>
  <c r="C3157" i="17"/>
  <c r="B3158" i="17"/>
  <c r="C3158" i="17"/>
  <c r="B3159" i="17"/>
  <c r="C3159" i="17"/>
  <c r="B3160" i="17"/>
  <c r="C3160" i="17"/>
  <c r="B3161" i="17"/>
  <c r="C3161" i="17"/>
  <c r="B3162" i="17"/>
  <c r="C3162" i="17"/>
  <c r="B3163" i="17"/>
  <c r="C3163" i="17"/>
  <c r="B3164" i="17"/>
  <c r="C3164" i="17"/>
  <c r="B3165" i="17"/>
  <c r="C3165" i="17"/>
  <c r="B3166" i="17"/>
  <c r="C3166" i="17"/>
  <c r="B3167" i="17"/>
  <c r="C3167" i="17"/>
  <c r="B3168" i="17"/>
  <c r="C3168" i="17"/>
  <c r="B3169" i="17"/>
  <c r="C3169" i="17"/>
  <c r="B3170" i="17"/>
  <c r="C3170" i="17"/>
  <c r="B3171" i="17"/>
  <c r="C3171" i="17"/>
  <c r="B3172" i="17"/>
  <c r="C3172" i="17"/>
  <c r="B3173" i="17"/>
  <c r="C3173" i="17"/>
  <c r="B3174" i="17"/>
  <c r="C3174" i="17"/>
  <c r="B3175" i="17"/>
  <c r="C3175" i="17"/>
  <c r="B3176" i="17"/>
  <c r="C3176" i="17"/>
  <c r="B3177" i="17"/>
  <c r="C3177" i="17"/>
  <c r="B3178" i="17"/>
  <c r="C3178" i="17"/>
  <c r="B3179" i="17"/>
  <c r="C3179" i="17"/>
  <c r="B3180" i="17"/>
  <c r="C3180" i="17"/>
  <c r="B3181" i="17"/>
  <c r="C3181" i="17"/>
  <c r="B3182" i="17"/>
  <c r="C3182" i="17"/>
  <c r="B3183" i="17"/>
  <c r="C3183" i="17"/>
  <c r="B3184" i="17"/>
  <c r="C3184" i="17"/>
  <c r="B3185" i="17"/>
  <c r="C3185" i="17"/>
  <c r="B3186" i="17"/>
  <c r="C3186" i="17"/>
  <c r="B3187" i="17"/>
  <c r="C3187" i="17"/>
  <c r="B3188" i="17"/>
  <c r="C3188" i="17"/>
  <c r="B3189" i="17"/>
  <c r="C3189" i="17"/>
  <c r="B3190" i="17"/>
  <c r="C3190" i="17"/>
  <c r="B3191" i="17"/>
  <c r="C3191" i="17"/>
  <c r="B3192" i="17"/>
  <c r="C3192" i="17"/>
  <c r="B3193" i="17"/>
  <c r="C3193" i="17"/>
  <c r="B3194" i="17"/>
  <c r="C3194" i="17"/>
  <c r="B3195" i="17"/>
  <c r="C3195" i="17"/>
  <c r="B3196" i="17"/>
  <c r="C3196" i="17"/>
  <c r="B3197" i="17"/>
  <c r="C3197" i="17"/>
  <c r="B3198" i="17"/>
  <c r="C3198" i="17"/>
  <c r="B3199" i="17"/>
  <c r="C3199" i="17"/>
  <c r="B3200" i="17"/>
  <c r="C3200" i="17"/>
  <c r="B3201" i="17"/>
  <c r="C3201" i="17"/>
  <c r="B3202" i="17"/>
  <c r="C3202" i="17"/>
  <c r="B3203" i="17"/>
  <c r="C3203" i="17"/>
  <c r="B3204" i="17"/>
  <c r="C3204" i="17"/>
  <c r="B3205" i="17"/>
  <c r="C3205" i="17"/>
  <c r="B3206" i="17"/>
  <c r="C3206" i="17"/>
  <c r="B3207" i="17"/>
  <c r="C3207" i="17"/>
  <c r="B3208" i="17"/>
  <c r="C3208" i="17"/>
  <c r="B3209" i="17"/>
  <c r="C3209" i="17"/>
  <c r="B3210" i="17"/>
  <c r="C3210" i="17"/>
  <c r="B3211" i="17"/>
  <c r="C3211" i="17"/>
  <c r="B3212" i="17"/>
  <c r="C3212" i="17"/>
  <c r="B3213" i="17"/>
  <c r="C3213" i="17"/>
  <c r="B3214" i="17"/>
  <c r="C3214" i="17"/>
  <c r="B3215" i="17"/>
  <c r="C3215" i="17"/>
  <c r="B3216" i="17"/>
  <c r="C3216" i="17"/>
  <c r="B3217" i="17"/>
  <c r="C3217" i="17"/>
  <c r="B3218" i="17"/>
  <c r="C3218" i="17"/>
  <c r="B3219" i="17"/>
  <c r="C3219" i="17"/>
  <c r="B3220" i="17"/>
  <c r="C3220" i="17"/>
  <c r="B3221" i="17"/>
  <c r="C3221" i="17"/>
  <c r="B3222" i="17"/>
  <c r="C3222" i="17"/>
  <c r="B3223" i="17"/>
  <c r="C3223" i="17"/>
  <c r="B3224" i="17"/>
  <c r="C3224" i="17"/>
  <c r="B3225" i="17"/>
  <c r="C3225" i="17"/>
  <c r="B3226" i="17"/>
  <c r="C3226" i="17"/>
  <c r="B3227" i="17"/>
  <c r="C3227" i="17"/>
  <c r="B3228" i="17"/>
  <c r="C3228" i="17"/>
  <c r="B3229" i="17"/>
  <c r="C3229" i="17"/>
  <c r="B3230" i="17"/>
  <c r="C3230" i="17"/>
  <c r="B3231" i="17"/>
  <c r="C3231" i="17"/>
  <c r="B3232" i="17"/>
  <c r="C3232" i="17"/>
  <c r="B3233" i="17"/>
  <c r="C3233" i="17"/>
  <c r="B3234" i="17"/>
  <c r="C3234" i="17"/>
  <c r="B3235" i="17"/>
  <c r="C3235" i="17"/>
  <c r="B3236" i="17"/>
  <c r="C3236" i="17"/>
  <c r="B3237" i="17"/>
  <c r="C3237" i="17"/>
  <c r="B3238" i="17"/>
  <c r="C3238" i="17"/>
  <c r="B3239" i="17"/>
  <c r="C3239" i="17"/>
  <c r="B3240" i="17"/>
  <c r="C3240" i="17"/>
  <c r="B3241" i="17"/>
  <c r="C3241" i="17"/>
  <c r="B3242" i="17"/>
  <c r="C3242" i="17"/>
  <c r="B3243" i="17"/>
  <c r="C3243" i="17"/>
  <c r="B3244" i="17"/>
  <c r="C3244" i="17"/>
  <c r="B3245" i="17"/>
  <c r="C3245" i="17"/>
  <c r="B3246" i="17"/>
  <c r="C3246" i="17"/>
  <c r="B3247" i="17"/>
  <c r="C3247" i="17"/>
  <c r="B3248" i="17"/>
  <c r="C3248" i="17"/>
  <c r="B3249" i="17"/>
  <c r="C3249" i="17"/>
  <c r="B3250" i="17"/>
  <c r="C3250" i="17"/>
  <c r="B3251" i="17"/>
  <c r="C3251" i="17"/>
  <c r="B3252" i="17"/>
  <c r="C3252" i="17"/>
  <c r="B3253" i="17"/>
  <c r="C3253" i="17"/>
  <c r="B3254" i="17"/>
  <c r="C3254" i="17"/>
  <c r="B3255" i="17"/>
  <c r="C3255" i="17"/>
  <c r="B3256" i="17"/>
  <c r="C3256" i="17"/>
  <c r="B3257" i="17"/>
  <c r="C3257" i="17"/>
  <c r="B3258" i="17"/>
  <c r="C3258" i="17"/>
  <c r="B3259" i="17"/>
  <c r="C3259" i="17"/>
  <c r="B3260" i="17"/>
  <c r="C3260" i="17"/>
  <c r="B3261" i="17"/>
  <c r="C3261" i="17"/>
  <c r="B3262" i="17"/>
  <c r="C3262" i="17"/>
  <c r="B3263" i="17"/>
  <c r="C3263" i="17"/>
  <c r="B3264" i="17"/>
  <c r="C3264" i="17"/>
  <c r="B3265" i="17"/>
  <c r="C3265" i="17"/>
  <c r="B3266" i="17"/>
  <c r="C3266" i="17"/>
  <c r="B3267" i="17"/>
  <c r="C3267" i="17"/>
  <c r="B3268" i="17"/>
  <c r="C3268" i="17"/>
  <c r="B3269" i="17"/>
  <c r="C3269" i="17"/>
  <c r="B3270" i="17"/>
  <c r="C3270" i="17"/>
  <c r="B3271" i="17"/>
  <c r="C3271" i="17"/>
  <c r="B3272" i="17"/>
  <c r="C3272" i="17"/>
  <c r="B3273" i="17"/>
  <c r="C3273" i="17"/>
  <c r="B3274" i="17"/>
  <c r="C3274" i="17"/>
  <c r="B3275" i="17"/>
  <c r="C3275" i="17"/>
  <c r="B3276" i="17"/>
  <c r="C3276" i="17"/>
  <c r="B3277" i="17"/>
  <c r="C3277" i="17"/>
  <c r="B3278" i="17"/>
  <c r="C3278" i="17"/>
  <c r="B3279" i="17"/>
  <c r="C3279" i="17"/>
  <c r="B3280" i="17"/>
  <c r="C3280" i="17"/>
  <c r="B3281" i="17"/>
  <c r="C3281" i="17"/>
  <c r="B3282" i="17"/>
  <c r="C3282" i="17"/>
  <c r="B3283" i="17"/>
  <c r="C3283" i="17"/>
  <c r="B3284" i="17"/>
  <c r="C3284" i="17"/>
  <c r="B3285" i="17"/>
  <c r="C3285" i="17"/>
  <c r="B3286" i="17"/>
  <c r="C3286" i="17"/>
  <c r="B3287" i="17"/>
  <c r="C3287" i="17"/>
  <c r="B3288" i="17"/>
  <c r="C3288" i="17"/>
  <c r="B3289" i="17"/>
  <c r="C3289" i="17"/>
  <c r="B3290" i="17"/>
  <c r="C3290" i="17"/>
  <c r="B3291" i="17"/>
  <c r="C3291" i="17"/>
  <c r="B3292" i="17"/>
  <c r="C3292" i="17"/>
  <c r="B3293" i="17"/>
  <c r="C3293" i="17"/>
  <c r="B3294" i="17"/>
  <c r="C3294" i="17"/>
  <c r="B3295" i="17"/>
  <c r="C3295" i="17"/>
  <c r="B3296" i="17"/>
  <c r="C3296" i="17"/>
  <c r="B3297" i="17"/>
  <c r="C3297" i="17"/>
  <c r="B3298" i="17"/>
  <c r="C3298" i="17"/>
  <c r="B3299" i="17"/>
  <c r="C3299" i="17"/>
  <c r="B3300" i="17"/>
  <c r="C3300" i="17"/>
  <c r="B3301" i="17"/>
  <c r="C3301" i="17"/>
  <c r="B3302" i="17"/>
  <c r="C3302" i="17"/>
  <c r="B3303" i="17"/>
  <c r="C3303" i="17"/>
  <c r="B3304" i="17"/>
  <c r="C3304" i="17"/>
  <c r="B3305" i="17"/>
  <c r="C3305" i="17"/>
  <c r="B3306" i="17"/>
  <c r="C3306" i="17"/>
  <c r="B3307" i="17"/>
  <c r="C3307" i="17"/>
  <c r="B3308" i="17"/>
  <c r="C3308" i="17"/>
  <c r="B3309" i="17"/>
  <c r="C3309" i="17"/>
  <c r="B3310" i="17"/>
  <c r="C3310" i="17"/>
  <c r="B3311" i="17"/>
  <c r="C3311" i="17"/>
  <c r="B3312" i="17"/>
  <c r="C3312" i="17"/>
  <c r="B3313" i="17"/>
  <c r="C3313" i="17"/>
  <c r="B3314" i="17"/>
  <c r="C3314" i="17"/>
  <c r="B3315" i="17"/>
  <c r="C3315" i="17"/>
  <c r="B3316" i="17"/>
  <c r="C3316" i="17"/>
  <c r="B3317" i="17"/>
  <c r="C3317" i="17"/>
  <c r="B3318" i="17"/>
  <c r="C3318" i="17"/>
  <c r="B3319" i="17"/>
  <c r="C3319" i="17"/>
  <c r="B3320" i="17"/>
  <c r="C3320" i="17"/>
  <c r="B3321" i="17"/>
  <c r="C3321" i="17"/>
  <c r="B3322" i="17"/>
  <c r="C3322" i="17"/>
  <c r="B3323" i="17"/>
  <c r="C3323" i="17"/>
  <c r="B3324" i="17"/>
  <c r="C3324" i="17"/>
  <c r="B3325" i="17"/>
  <c r="C3325" i="17"/>
  <c r="B3326" i="17"/>
  <c r="C3326" i="17"/>
  <c r="B3327" i="17"/>
  <c r="C3327" i="17"/>
  <c r="B3328" i="17"/>
  <c r="C3328" i="17"/>
  <c r="B3329" i="17"/>
  <c r="C3329" i="17"/>
  <c r="B3330" i="17"/>
  <c r="C3330" i="17"/>
  <c r="B3331" i="17"/>
  <c r="C3331" i="17"/>
  <c r="B3332" i="17"/>
  <c r="C3332" i="17"/>
  <c r="B3333" i="17"/>
  <c r="C3333" i="17"/>
  <c r="B3334" i="17"/>
  <c r="C3334" i="17"/>
  <c r="B3335" i="17"/>
  <c r="C3335" i="17"/>
  <c r="B3336" i="17"/>
  <c r="C3336" i="17"/>
  <c r="B3337" i="17"/>
  <c r="C3337" i="17"/>
  <c r="B3338" i="17"/>
  <c r="C3338" i="17"/>
  <c r="B3339" i="17"/>
  <c r="C3339" i="17"/>
  <c r="B3340" i="17"/>
  <c r="C3340" i="17"/>
  <c r="B3341" i="17"/>
  <c r="C3341" i="17"/>
  <c r="B3342" i="17"/>
  <c r="C3342" i="17"/>
  <c r="B3343" i="17"/>
  <c r="C3343" i="17"/>
  <c r="B3344" i="17"/>
  <c r="C3344" i="17"/>
  <c r="B3345" i="17"/>
  <c r="C3345" i="17"/>
  <c r="B3346" i="17"/>
  <c r="C3346" i="17"/>
  <c r="B3347" i="17"/>
  <c r="C3347" i="17"/>
  <c r="B3348" i="17"/>
  <c r="C3348" i="17"/>
  <c r="B3349" i="17"/>
  <c r="C3349" i="17"/>
  <c r="B3350" i="17"/>
  <c r="C3350" i="17"/>
  <c r="B3351" i="17"/>
  <c r="C3351" i="17"/>
  <c r="B3352" i="17"/>
  <c r="C3352" i="17"/>
  <c r="B3353" i="17"/>
  <c r="C3353" i="17"/>
  <c r="B3354" i="17"/>
  <c r="C3354" i="17"/>
  <c r="B3355" i="17"/>
  <c r="C3355" i="17"/>
  <c r="B3356" i="17"/>
  <c r="C3356" i="17"/>
  <c r="B3357" i="17"/>
  <c r="C3357" i="17"/>
  <c r="B3358" i="17"/>
  <c r="C3358" i="17"/>
  <c r="B3359" i="17"/>
  <c r="C3359" i="17"/>
  <c r="B3360" i="17"/>
  <c r="C3360" i="17"/>
  <c r="B3361" i="17"/>
  <c r="C3361" i="17"/>
  <c r="B3362" i="17"/>
  <c r="C3362" i="17"/>
  <c r="B3363" i="17"/>
  <c r="C3363" i="17"/>
  <c r="B3364" i="17"/>
  <c r="C3364" i="17"/>
  <c r="B3365" i="17"/>
  <c r="C3365" i="17"/>
  <c r="B3366" i="17"/>
  <c r="C3366" i="17"/>
  <c r="B3367" i="17"/>
  <c r="C3367" i="17"/>
  <c r="B3368" i="17"/>
  <c r="C3368" i="17"/>
  <c r="B3369" i="17"/>
  <c r="C3369" i="17"/>
  <c r="B3370" i="17"/>
  <c r="C3370" i="17"/>
  <c r="B3371" i="17"/>
  <c r="C3371" i="17"/>
  <c r="B3372" i="17"/>
  <c r="C3372" i="17"/>
  <c r="B3373" i="17"/>
  <c r="C3373" i="17"/>
  <c r="B3374" i="17"/>
  <c r="C3374" i="17"/>
  <c r="B3375" i="17"/>
  <c r="C3375" i="17"/>
  <c r="B3376" i="17"/>
  <c r="C3376" i="17"/>
  <c r="B3377" i="17"/>
  <c r="C3377" i="17"/>
  <c r="B3378" i="17"/>
  <c r="C3378" i="17"/>
  <c r="B3379" i="17"/>
  <c r="C3379" i="17"/>
  <c r="B3380" i="17"/>
  <c r="C3380" i="17"/>
  <c r="B3381" i="17"/>
  <c r="C3381" i="17"/>
  <c r="B3382" i="17"/>
  <c r="C3382" i="17"/>
  <c r="B3383" i="17"/>
  <c r="C3383" i="17"/>
  <c r="B3384" i="17"/>
  <c r="C3384" i="17"/>
  <c r="B3385" i="17"/>
  <c r="C3385" i="17"/>
  <c r="B3386" i="17"/>
  <c r="C3386" i="17"/>
  <c r="B3387" i="17"/>
  <c r="C3387" i="17"/>
  <c r="B3388" i="17"/>
  <c r="C3388" i="17"/>
  <c r="B3389" i="17"/>
  <c r="C3389" i="17"/>
  <c r="B3390" i="17"/>
  <c r="C3390" i="17"/>
  <c r="B3391" i="17"/>
  <c r="C3391" i="17"/>
  <c r="B3392" i="17"/>
  <c r="C3392" i="17"/>
  <c r="B3393" i="17"/>
  <c r="C3393" i="17"/>
  <c r="B3394" i="17"/>
  <c r="C3394" i="17"/>
  <c r="B3395" i="17"/>
  <c r="C3395" i="17"/>
  <c r="B3396" i="17"/>
  <c r="C3396" i="17"/>
  <c r="B3397" i="17"/>
  <c r="C3397" i="17"/>
  <c r="B3398" i="17"/>
  <c r="C3398" i="17"/>
  <c r="B3399" i="17"/>
  <c r="C3399" i="17"/>
  <c r="B3400" i="17"/>
  <c r="C3400" i="17"/>
  <c r="B3401" i="17"/>
  <c r="C3401" i="17"/>
  <c r="B3402" i="17"/>
  <c r="C3402" i="17"/>
  <c r="B3403" i="17"/>
  <c r="C3403" i="17"/>
  <c r="B3404" i="17"/>
  <c r="C3404" i="17"/>
  <c r="B3405" i="17"/>
  <c r="C3405" i="17"/>
  <c r="B3406" i="17"/>
  <c r="C3406" i="17"/>
  <c r="B3407" i="17"/>
  <c r="C3407" i="17"/>
  <c r="B3408" i="17"/>
  <c r="C3408" i="17"/>
  <c r="B3409" i="17"/>
  <c r="C3409" i="17"/>
  <c r="B3410" i="17"/>
  <c r="C3410" i="17"/>
  <c r="B3411" i="17"/>
  <c r="C3411" i="17"/>
  <c r="B3412" i="17"/>
  <c r="C3412" i="17"/>
  <c r="B3413" i="17"/>
  <c r="C3413" i="17"/>
  <c r="B3414" i="17"/>
  <c r="C3414" i="17"/>
  <c r="B3415" i="17"/>
  <c r="C3415" i="17"/>
  <c r="B3416" i="17"/>
  <c r="C3416" i="17"/>
  <c r="B3417" i="17"/>
  <c r="C3417" i="17"/>
  <c r="B3418" i="17"/>
  <c r="C3418" i="17"/>
  <c r="B3419" i="17"/>
  <c r="C3419" i="17"/>
  <c r="B3420" i="17"/>
  <c r="C3420" i="17"/>
  <c r="B3421" i="17"/>
  <c r="C3421" i="17"/>
  <c r="B3422" i="17"/>
  <c r="C3422" i="17"/>
  <c r="B3423" i="17"/>
  <c r="C3423" i="17"/>
  <c r="B3424" i="17"/>
  <c r="C3424" i="17"/>
  <c r="B3425" i="17"/>
  <c r="C3425" i="17"/>
  <c r="B3426" i="17"/>
  <c r="C3426" i="17"/>
  <c r="B3427" i="17"/>
  <c r="C3427" i="17"/>
  <c r="B3428" i="17"/>
  <c r="C3428" i="17"/>
  <c r="B3429" i="17"/>
  <c r="C3429" i="17"/>
  <c r="B3430" i="17"/>
  <c r="C3430" i="17"/>
  <c r="B3431" i="17"/>
  <c r="C3431" i="17"/>
  <c r="B3432" i="17"/>
  <c r="C3432" i="17"/>
  <c r="B3433" i="17"/>
  <c r="C3433" i="17"/>
  <c r="B3434" i="17"/>
  <c r="C3434" i="17"/>
  <c r="B3435" i="17"/>
  <c r="C3435" i="17"/>
  <c r="B3436" i="17"/>
  <c r="C3436" i="17"/>
  <c r="B3437" i="17"/>
  <c r="C3437" i="17"/>
  <c r="B3438" i="17"/>
  <c r="C3438" i="17"/>
  <c r="B3439" i="17"/>
  <c r="C3439" i="17"/>
  <c r="B3440" i="17"/>
  <c r="C3440" i="17"/>
  <c r="B3441" i="17"/>
  <c r="C3441" i="17"/>
  <c r="B3442" i="17"/>
  <c r="C3442" i="17"/>
  <c r="B3443" i="17"/>
  <c r="C3443" i="17"/>
  <c r="B3444" i="17"/>
  <c r="C3444" i="17"/>
  <c r="B3445" i="17"/>
  <c r="C3445" i="17"/>
  <c r="B3446" i="17"/>
  <c r="C3446" i="17"/>
  <c r="B3447" i="17"/>
  <c r="C3447" i="17"/>
  <c r="B3448" i="17"/>
  <c r="C3448" i="17"/>
  <c r="B3449" i="17"/>
  <c r="C3449" i="17"/>
  <c r="B3450" i="17"/>
  <c r="C3450" i="17"/>
  <c r="B3451" i="17"/>
  <c r="C3451" i="17"/>
  <c r="B3452" i="17"/>
  <c r="C3452" i="17"/>
  <c r="B3453" i="17"/>
  <c r="C3453" i="17"/>
  <c r="B3454" i="17"/>
  <c r="C3454" i="17"/>
  <c r="B3455" i="17"/>
  <c r="C3455" i="17"/>
  <c r="B3456" i="17"/>
  <c r="C3456" i="17"/>
  <c r="B3457" i="17"/>
  <c r="C3457" i="17"/>
  <c r="B3458" i="17"/>
  <c r="C3458" i="17"/>
  <c r="B3459" i="17"/>
  <c r="C3459" i="17"/>
  <c r="B3460" i="17"/>
  <c r="C3460" i="17"/>
  <c r="B3461" i="17"/>
  <c r="C3461" i="17"/>
  <c r="B3462" i="17"/>
  <c r="C3462" i="17"/>
  <c r="B3463" i="17"/>
  <c r="C3463" i="17"/>
  <c r="B3464" i="17"/>
  <c r="C3464" i="17"/>
  <c r="B3465" i="17"/>
  <c r="C3465" i="17"/>
  <c r="B3466" i="17"/>
  <c r="C3466" i="17"/>
  <c r="B3467" i="17"/>
  <c r="C3467" i="17"/>
  <c r="B3468" i="17"/>
  <c r="C3468" i="17"/>
  <c r="B3469" i="17"/>
  <c r="C3469" i="17"/>
  <c r="B3470" i="17"/>
  <c r="C3470" i="17"/>
  <c r="B3471" i="17"/>
  <c r="C3471" i="17"/>
  <c r="B3472" i="17"/>
  <c r="C3472" i="17"/>
  <c r="B3473" i="17"/>
  <c r="C3473" i="17"/>
  <c r="B3474" i="17"/>
  <c r="C3474" i="17"/>
  <c r="B3475" i="17"/>
  <c r="C3475" i="17"/>
  <c r="B3476" i="17"/>
  <c r="C3476" i="17"/>
  <c r="B3477" i="17"/>
  <c r="C3477" i="17"/>
  <c r="B3478" i="17"/>
  <c r="C3478" i="17"/>
  <c r="B3479" i="17"/>
  <c r="C3479" i="17"/>
  <c r="B3480" i="17"/>
  <c r="C3480" i="17"/>
  <c r="B3481" i="17"/>
  <c r="C3481" i="17"/>
  <c r="B3482" i="17"/>
  <c r="C3482" i="17"/>
  <c r="B3483" i="17"/>
  <c r="C3483" i="17"/>
  <c r="B3484" i="17"/>
  <c r="C3484" i="17"/>
  <c r="B3485" i="17"/>
  <c r="C3485" i="17"/>
  <c r="B3486" i="17"/>
  <c r="C3486" i="17"/>
  <c r="B3487" i="17"/>
  <c r="C3487" i="17"/>
  <c r="B3488" i="17"/>
  <c r="C3488" i="17"/>
  <c r="B3489" i="17"/>
  <c r="C3489" i="17"/>
  <c r="B3490" i="17"/>
  <c r="C3490" i="17"/>
  <c r="B3491" i="17"/>
  <c r="C3491" i="17"/>
  <c r="B3492" i="17"/>
  <c r="C3492" i="17"/>
  <c r="B3493" i="17"/>
  <c r="C3493" i="17"/>
  <c r="B3494" i="17"/>
  <c r="C3494" i="17"/>
  <c r="B3495" i="17"/>
  <c r="C3495" i="17"/>
  <c r="B3496" i="17"/>
  <c r="C3496" i="17"/>
  <c r="B3497" i="17"/>
  <c r="C3497" i="17"/>
  <c r="B3498" i="17"/>
  <c r="C3498" i="17"/>
  <c r="B3499" i="17"/>
  <c r="C3499" i="17"/>
  <c r="B3500" i="17"/>
  <c r="C3500" i="17"/>
  <c r="B3501" i="17"/>
  <c r="C3501" i="17"/>
  <c r="B3502" i="17"/>
  <c r="C3502" i="17"/>
  <c r="B3503" i="17"/>
  <c r="C3503" i="17"/>
  <c r="B3504" i="17"/>
  <c r="C3504" i="17"/>
  <c r="B3505" i="17"/>
  <c r="C3505" i="17"/>
  <c r="B3506" i="17"/>
  <c r="C3506" i="17"/>
  <c r="B3507" i="17"/>
  <c r="C3507" i="17"/>
  <c r="B3508" i="17"/>
  <c r="C3508" i="17"/>
  <c r="B3509" i="17"/>
  <c r="C3509" i="17"/>
  <c r="B3510" i="17"/>
  <c r="C3510" i="17"/>
  <c r="B3511" i="17"/>
  <c r="C3511" i="17"/>
  <c r="B3512" i="17"/>
  <c r="C3512" i="17"/>
  <c r="B3513" i="17"/>
  <c r="C3513" i="17"/>
  <c r="B3514" i="17"/>
  <c r="C3514" i="17"/>
  <c r="B3515" i="17"/>
  <c r="C3515" i="17"/>
  <c r="B3516" i="17"/>
  <c r="C3516" i="17"/>
  <c r="B3517" i="17"/>
  <c r="C3517" i="17"/>
  <c r="B3518" i="17"/>
  <c r="C3518" i="17"/>
  <c r="B3519" i="17"/>
  <c r="C3519" i="17"/>
  <c r="B3520" i="17"/>
  <c r="C3520" i="17"/>
  <c r="B3521" i="17"/>
  <c r="C3521" i="17"/>
  <c r="B3522" i="17"/>
  <c r="C3522" i="17"/>
  <c r="B3523" i="17"/>
  <c r="C3523" i="17"/>
  <c r="B3524" i="17"/>
  <c r="C3524" i="17"/>
  <c r="B3525" i="17"/>
  <c r="C3525" i="17"/>
  <c r="B3526" i="17"/>
  <c r="C3526" i="17"/>
  <c r="B3527" i="17"/>
  <c r="C3527" i="17"/>
  <c r="B3528" i="17"/>
  <c r="C3528" i="17"/>
  <c r="B3529" i="17"/>
  <c r="C3529" i="17"/>
  <c r="B3530" i="17"/>
  <c r="C3530" i="17"/>
  <c r="B3531" i="17"/>
  <c r="C3531" i="17"/>
  <c r="B3532" i="17"/>
  <c r="C3532" i="17"/>
  <c r="B3533" i="17"/>
  <c r="C3533" i="17"/>
  <c r="B3534" i="17"/>
  <c r="C3534" i="17"/>
  <c r="B3535" i="17"/>
  <c r="C3535" i="17"/>
  <c r="B3536" i="17"/>
  <c r="C3536" i="17"/>
  <c r="B3537" i="17"/>
  <c r="C3537" i="17"/>
  <c r="B3538" i="17"/>
  <c r="C3538" i="17"/>
  <c r="B3539" i="17"/>
  <c r="C3539" i="17"/>
  <c r="B3540" i="17"/>
  <c r="C3540" i="17"/>
  <c r="B3541" i="17"/>
  <c r="C3541" i="17"/>
  <c r="B3542" i="17"/>
  <c r="C3542" i="17"/>
  <c r="B3543" i="17"/>
  <c r="C3543" i="17"/>
  <c r="B3544" i="17"/>
  <c r="C3544" i="17"/>
  <c r="B3545" i="17"/>
  <c r="C3545" i="17"/>
  <c r="B3546" i="17"/>
  <c r="C3546" i="17"/>
  <c r="B3547" i="17"/>
  <c r="C3547" i="17"/>
  <c r="B3548" i="17"/>
  <c r="C3548" i="17"/>
  <c r="B3549" i="17"/>
  <c r="C3549" i="17"/>
  <c r="B3550" i="17"/>
  <c r="C3550" i="17"/>
  <c r="B3551" i="17"/>
  <c r="C3551" i="17"/>
  <c r="B3552" i="17"/>
  <c r="C3552" i="17"/>
  <c r="B3553" i="17"/>
  <c r="C3553" i="17"/>
  <c r="B3554" i="17"/>
  <c r="C3554" i="17"/>
  <c r="B3555" i="17"/>
  <c r="C3555" i="17"/>
  <c r="B3556" i="17"/>
  <c r="C3556" i="17"/>
  <c r="B3557" i="17"/>
  <c r="C3557" i="17"/>
  <c r="B3558" i="17"/>
  <c r="C3558" i="17"/>
  <c r="B3559" i="17"/>
  <c r="C3559" i="17"/>
  <c r="B3560" i="17"/>
  <c r="C3560" i="17"/>
  <c r="B3561" i="17"/>
  <c r="C3561" i="17"/>
  <c r="B3562" i="17"/>
  <c r="C3562" i="17"/>
  <c r="B3563" i="17"/>
  <c r="C3563" i="17"/>
  <c r="B3564" i="17"/>
  <c r="C3564" i="17"/>
  <c r="B3565" i="17"/>
  <c r="C3565" i="17"/>
  <c r="B3566" i="17"/>
  <c r="C3566" i="17"/>
  <c r="B3567" i="17"/>
  <c r="C3567" i="17"/>
  <c r="B3568" i="17"/>
  <c r="C3568" i="17"/>
  <c r="B3569" i="17"/>
  <c r="C3569" i="17"/>
  <c r="B3570" i="17"/>
  <c r="C3570" i="17"/>
  <c r="B3571" i="17"/>
  <c r="C3571" i="17"/>
  <c r="B3572" i="17"/>
  <c r="C3572" i="17"/>
  <c r="B3573" i="17"/>
  <c r="C3573" i="17"/>
  <c r="B3574" i="17"/>
  <c r="C3574" i="17"/>
  <c r="B3575" i="17"/>
  <c r="C3575" i="17"/>
  <c r="B3576" i="17"/>
  <c r="C3576" i="17"/>
  <c r="B3577" i="17"/>
  <c r="C3577" i="17"/>
  <c r="B3578" i="17"/>
  <c r="C3578" i="17"/>
  <c r="B3579" i="17"/>
  <c r="C3579" i="17"/>
  <c r="B3580" i="17"/>
  <c r="C3580" i="17"/>
  <c r="B3581" i="17"/>
  <c r="C3581" i="17"/>
  <c r="B3582" i="17"/>
  <c r="C3582" i="17"/>
  <c r="B3583" i="17"/>
  <c r="C3583" i="17"/>
  <c r="B3584" i="17"/>
  <c r="C3584" i="17"/>
  <c r="B3585" i="17"/>
  <c r="C3585" i="17"/>
  <c r="B3586" i="17"/>
  <c r="C3586" i="17"/>
  <c r="B3587" i="17"/>
  <c r="C3587" i="17"/>
  <c r="B3588" i="17"/>
  <c r="C3588" i="17"/>
  <c r="B3589" i="17"/>
  <c r="C3589" i="17"/>
  <c r="B3590" i="17"/>
  <c r="C3590" i="17"/>
  <c r="B3591" i="17"/>
  <c r="C3591" i="17"/>
  <c r="B3592" i="17"/>
  <c r="C3592" i="17"/>
  <c r="B3593" i="17"/>
  <c r="C3593" i="17"/>
  <c r="B3594" i="17"/>
  <c r="C3594" i="17"/>
  <c r="B3595" i="17"/>
  <c r="C3595" i="17"/>
  <c r="B3596" i="17"/>
  <c r="C3596" i="17"/>
  <c r="B3597" i="17"/>
  <c r="C3597" i="17"/>
  <c r="B3598" i="17"/>
  <c r="C3598" i="17"/>
  <c r="B3599" i="17"/>
  <c r="C3599" i="17"/>
  <c r="B3600" i="17"/>
  <c r="C3600" i="17"/>
  <c r="B3601" i="17"/>
  <c r="C3601" i="17"/>
  <c r="B3602" i="17"/>
  <c r="C3602" i="17"/>
  <c r="B3603" i="17"/>
  <c r="C3603" i="17"/>
  <c r="B3604" i="17"/>
  <c r="C3604" i="17"/>
  <c r="B3605" i="17"/>
  <c r="C3605" i="17"/>
  <c r="B3606" i="17"/>
  <c r="C3606" i="17"/>
  <c r="B3607" i="17"/>
  <c r="C3607" i="17"/>
  <c r="B3608" i="17"/>
  <c r="C3608" i="17"/>
  <c r="B3609" i="17"/>
  <c r="C3609" i="17"/>
  <c r="B3610" i="17"/>
  <c r="C3610" i="17"/>
  <c r="B3611" i="17"/>
  <c r="C3611" i="17"/>
  <c r="B3612" i="17"/>
  <c r="C3612" i="17"/>
  <c r="B3613" i="17"/>
  <c r="C3613" i="17"/>
  <c r="B3614" i="17"/>
  <c r="C3614" i="17"/>
  <c r="B3615" i="17"/>
  <c r="C3615" i="17"/>
  <c r="B3616" i="17"/>
  <c r="C3616" i="17"/>
  <c r="B3617" i="17"/>
  <c r="C3617" i="17"/>
  <c r="B3618" i="17"/>
  <c r="C3618" i="17"/>
  <c r="B3619" i="17"/>
  <c r="C3619" i="17"/>
  <c r="B3620" i="17"/>
  <c r="C3620" i="17"/>
  <c r="B3621" i="17"/>
  <c r="C3621" i="17"/>
  <c r="B3622" i="17"/>
  <c r="C3622" i="17"/>
  <c r="B3623" i="17"/>
  <c r="C3623" i="17"/>
  <c r="B3624" i="17"/>
  <c r="C3624" i="17"/>
  <c r="B3625" i="17"/>
  <c r="C3625" i="17"/>
  <c r="B3626" i="17"/>
  <c r="C3626" i="17"/>
  <c r="B3627" i="17"/>
  <c r="C3627" i="17"/>
  <c r="B3628" i="17"/>
  <c r="C3628" i="17"/>
  <c r="B3629" i="17"/>
  <c r="C3629" i="17"/>
  <c r="B3630" i="17"/>
  <c r="C3630" i="17"/>
  <c r="B3631" i="17"/>
  <c r="C3631" i="17"/>
  <c r="B3632" i="17"/>
  <c r="C3632" i="17"/>
  <c r="B3633" i="17"/>
  <c r="C3633" i="17"/>
  <c r="B3634" i="17"/>
  <c r="C3634" i="17"/>
  <c r="B3635" i="17"/>
  <c r="C3635" i="17"/>
  <c r="B3636" i="17"/>
  <c r="C3636" i="17"/>
  <c r="B3637" i="17"/>
  <c r="C3637" i="17"/>
  <c r="B3638" i="17"/>
  <c r="C3638" i="17"/>
  <c r="B3639" i="17"/>
  <c r="C3639" i="17"/>
  <c r="B3640" i="17"/>
  <c r="C3640" i="17"/>
  <c r="B3641" i="17"/>
  <c r="C3641" i="17"/>
  <c r="B3642" i="17"/>
  <c r="C3642" i="17"/>
  <c r="B3643" i="17"/>
  <c r="C3643" i="17"/>
  <c r="B3644" i="17"/>
  <c r="C3644" i="17"/>
  <c r="B3645" i="17"/>
  <c r="C3645" i="17"/>
  <c r="B3646" i="17"/>
  <c r="C3646" i="17"/>
  <c r="B3647" i="17"/>
  <c r="C3647" i="17"/>
  <c r="B3648" i="17"/>
  <c r="C3648" i="17"/>
  <c r="B3649" i="17"/>
  <c r="C3649" i="17"/>
  <c r="B3650" i="17"/>
  <c r="C3650" i="17"/>
  <c r="B3651" i="17"/>
  <c r="C3651" i="17"/>
  <c r="B3652" i="17"/>
  <c r="C3652" i="17"/>
  <c r="B3653" i="17"/>
  <c r="C3653" i="17"/>
  <c r="B3654" i="17"/>
  <c r="C3654" i="17"/>
  <c r="B3655" i="17"/>
  <c r="C3655" i="17"/>
  <c r="B3656" i="17"/>
  <c r="C3656" i="17"/>
  <c r="B3657" i="17"/>
  <c r="C3657" i="17"/>
  <c r="B3658" i="17"/>
  <c r="C3658" i="17"/>
  <c r="B3659" i="17"/>
  <c r="C3659" i="17"/>
  <c r="B3660" i="17"/>
  <c r="C3660" i="17"/>
  <c r="B3661" i="17"/>
  <c r="C3661" i="17"/>
  <c r="B3662" i="17"/>
  <c r="C3662" i="17"/>
  <c r="B3663" i="17"/>
  <c r="C3663" i="17"/>
  <c r="B3664" i="17"/>
  <c r="C3664" i="17"/>
  <c r="B3665" i="17"/>
  <c r="C3665" i="17"/>
  <c r="B3666" i="17"/>
  <c r="C3666" i="17"/>
  <c r="B3667" i="17"/>
  <c r="C3667" i="17"/>
  <c r="B3668" i="17"/>
  <c r="C3668" i="17"/>
  <c r="B3669" i="17"/>
  <c r="C3669" i="17"/>
  <c r="B3670" i="17"/>
  <c r="C3670" i="17"/>
  <c r="B3671" i="17"/>
  <c r="C3671" i="17"/>
  <c r="B3672" i="17"/>
  <c r="C3672" i="17"/>
  <c r="B3673" i="17"/>
  <c r="C3673" i="17"/>
  <c r="B3674" i="17"/>
  <c r="C3674" i="17"/>
  <c r="B3675" i="17"/>
  <c r="C3675" i="17"/>
  <c r="B3676" i="17"/>
  <c r="C3676" i="17"/>
  <c r="B3677" i="17"/>
  <c r="C3677" i="17"/>
  <c r="B3678" i="17"/>
  <c r="C3678" i="17"/>
  <c r="B3679" i="17"/>
  <c r="C3679" i="17"/>
  <c r="B3680" i="17"/>
  <c r="C3680" i="17"/>
  <c r="B3681" i="17"/>
  <c r="C3681" i="17"/>
  <c r="B3682" i="17"/>
  <c r="C3682" i="17"/>
  <c r="B3683" i="17"/>
  <c r="C3683" i="17"/>
  <c r="B3684" i="17"/>
  <c r="C3684" i="17"/>
  <c r="B3685" i="17"/>
  <c r="C3685" i="17"/>
  <c r="B3686" i="17"/>
  <c r="C3686" i="17"/>
  <c r="B3687" i="17"/>
  <c r="C3687" i="17"/>
  <c r="B3688" i="17"/>
  <c r="C3688" i="17"/>
  <c r="B3689" i="17"/>
  <c r="C3689" i="17"/>
  <c r="B3690" i="17"/>
  <c r="C3690" i="17"/>
  <c r="B3691" i="17"/>
  <c r="C3691" i="17"/>
  <c r="B3692" i="17"/>
  <c r="C3692" i="17"/>
  <c r="B3693" i="17"/>
  <c r="C3693" i="17"/>
  <c r="B3694" i="17"/>
  <c r="C3694" i="17"/>
  <c r="B3695" i="17"/>
  <c r="C3695" i="17"/>
  <c r="B3696" i="17"/>
  <c r="C3696" i="17"/>
  <c r="B3697" i="17"/>
  <c r="C3697" i="17"/>
  <c r="B3698" i="17"/>
  <c r="C3698" i="17"/>
  <c r="B3699" i="17"/>
  <c r="C3699" i="17"/>
  <c r="B3700" i="17"/>
  <c r="C3700" i="17"/>
  <c r="B3701" i="17"/>
  <c r="C3701" i="17"/>
  <c r="B3702" i="17"/>
  <c r="C3702" i="17"/>
  <c r="B3703" i="17"/>
  <c r="C3703" i="17"/>
  <c r="B3704" i="17"/>
  <c r="C3704" i="17"/>
  <c r="B3705" i="17"/>
  <c r="C3705" i="17"/>
  <c r="B3706" i="17"/>
  <c r="C3706" i="17"/>
  <c r="B3707" i="17"/>
  <c r="C3707" i="17"/>
  <c r="B3708" i="17"/>
  <c r="C3708" i="17"/>
  <c r="B3709" i="17"/>
  <c r="C3709" i="17"/>
  <c r="B3710" i="17"/>
  <c r="C3710" i="17"/>
  <c r="B3711" i="17"/>
  <c r="C3711" i="17"/>
  <c r="B3712" i="17"/>
  <c r="C3712" i="17"/>
  <c r="B3713" i="17"/>
  <c r="C3713" i="17"/>
  <c r="B3714" i="17"/>
  <c r="C3714" i="17"/>
  <c r="B3715" i="17"/>
  <c r="C3715" i="17"/>
  <c r="B3716" i="17"/>
  <c r="C3716" i="17"/>
  <c r="B3717" i="17"/>
  <c r="C3717" i="17"/>
  <c r="B3718" i="17"/>
  <c r="C3718" i="17"/>
  <c r="B3719" i="17"/>
  <c r="C3719" i="17"/>
  <c r="B3720" i="17"/>
  <c r="C3720" i="17"/>
  <c r="B3721" i="17"/>
  <c r="C3721" i="17"/>
  <c r="B3722" i="17"/>
  <c r="C3722" i="17"/>
  <c r="B3723" i="17"/>
  <c r="C3723" i="17"/>
  <c r="B3724" i="17"/>
  <c r="C3724" i="17"/>
  <c r="B3725" i="17"/>
  <c r="C3725" i="17"/>
  <c r="B3726" i="17"/>
  <c r="C3726" i="17"/>
  <c r="B3727" i="17"/>
  <c r="C3727" i="17"/>
  <c r="B3728" i="17"/>
  <c r="C3728" i="17"/>
  <c r="B3729" i="17"/>
  <c r="C3729" i="17"/>
  <c r="B3730" i="17"/>
  <c r="C3730" i="17"/>
  <c r="B3731" i="17"/>
  <c r="C3731" i="17"/>
  <c r="B3732" i="17"/>
  <c r="C3732" i="17"/>
  <c r="B3733" i="17"/>
  <c r="C3733" i="17"/>
  <c r="B3734" i="17"/>
  <c r="C3734" i="17"/>
  <c r="B3735" i="17"/>
  <c r="C3735" i="17"/>
  <c r="B3736" i="17"/>
  <c r="C3736" i="17"/>
  <c r="B3737" i="17"/>
  <c r="C3737" i="17"/>
  <c r="B3738" i="17"/>
  <c r="C3738" i="17"/>
  <c r="B3739" i="17"/>
  <c r="C3739" i="17"/>
  <c r="B3740" i="17"/>
  <c r="C3740" i="17"/>
  <c r="B3741" i="17"/>
  <c r="C3741" i="17"/>
  <c r="B3742" i="17"/>
  <c r="C3742" i="17"/>
  <c r="B3743" i="17"/>
  <c r="C3743" i="17"/>
  <c r="B3744" i="17"/>
  <c r="C3744" i="17"/>
  <c r="B3745" i="17"/>
  <c r="C3745" i="17"/>
  <c r="B3746" i="17"/>
  <c r="C3746" i="17"/>
  <c r="B3747" i="17"/>
  <c r="C3747" i="17"/>
  <c r="B3748" i="17"/>
  <c r="C3748" i="17"/>
  <c r="B3749" i="17"/>
  <c r="C3749" i="17"/>
  <c r="B3750" i="17"/>
  <c r="C3750" i="17"/>
  <c r="B3751" i="17"/>
  <c r="C3751" i="17"/>
  <c r="B3752" i="17"/>
  <c r="C3752" i="17"/>
  <c r="B3753" i="17"/>
  <c r="C3753" i="17"/>
  <c r="B3754" i="17"/>
  <c r="C3754" i="17"/>
  <c r="B3755" i="17"/>
  <c r="C3755" i="17"/>
  <c r="B3756" i="17"/>
  <c r="C3756" i="17"/>
  <c r="B3757" i="17"/>
  <c r="C3757" i="17"/>
  <c r="B3758" i="17"/>
  <c r="C3758" i="17"/>
  <c r="B3759" i="17"/>
  <c r="C3759" i="17"/>
  <c r="B3760" i="17"/>
  <c r="C3760" i="17"/>
  <c r="B3761" i="17"/>
  <c r="C3761" i="17"/>
  <c r="B3762" i="17"/>
  <c r="C3762" i="17"/>
  <c r="B3763" i="17"/>
  <c r="C3763" i="17"/>
  <c r="B3764" i="17"/>
  <c r="C3764" i="17"/>
  <c r="B3765" i="17"/>
  <c r="C3765" i="17"/>
  <c r="B3766" i="17"/>
  <c r="C3766" i="17"/>
  <c r="B3767" i="17"/>
  <c r="C3767" i="17"/>
  <c r="B3768" i="17"/>
  <c r="C3768" i="17"/>
  <c r="B3769" i="17"/>
  <c r="C3769" i="17"/>
  <c r="B3770" i="17"/>
  <c r="C3770" i="17"/>
  <c r="B3771" i="17"/>
  <c r="C3771" i="17"/>
  <c r="B3772" i="17"/>
  <c r="C3772" i="17"/>
  <c r="B3773" i="17"/>
  <c r="C3773" i="17"/>
  <c r="B3774" i="17"/>
  <c r="C3774" i="17"/>
  <c r="B3775" i="17"/>
  <c r="C3775" i="17"/>
  <c r="B3776" i="17"/>
  <c r="C3776" i="17"/>
  <c r="B3777" i="17"/>
  <c r="C3777" i="17"/>
  <c r="B3778" i="17"/>
  <c r="C3778" i="17"/>
  <c r="B3779" i="17"/>
  <c r="C3779" i="17"/>
  <c r="B3780" i="17"/>
  <c r="C3780" i="17"/>
  <c r="B3781" i="17"/>
  <c r="C3781" i="17"/>
  <c r="B3782" i="17"/>
  <c r="C3782" i="17"/>
  <c r="B3783" i="17"/>
  <c r="C3783" i="17"/>
  <c r="B3784" i="17"/>
  <c r="C3784" i="17"/>
  <c r="B3785" i="17"/>
  <c r="C3785" i="17"/>
  <c r="B3786" i="17"/>
  <c r="C3786" i="17"/>
  <c r="B3787" i="17"/>
  <c r="C3787" i="17"/>
  <c r="B3788" i="17"/>
  <c r="C3788" i="17"/>
  <c r="B3789" i="17"/>
  <c r="C3789" i="17"/>
  <c r="B3790" i="17"/>
  <c r="C3790" i="17"/>
  <c r="B3791" i="17"/>
  <c r="C3791" i="17"/>
  <c r="B3792" i="17"/>
  <c r="C3792" i="17"/>
  <c r="B3793" i="17"/>
  <c r="C3793" i="17"/>
  <c r="B3794" i="17"/>
  <c r="C3794" i="17"/>
  <c r="B3795" i="17"/>
  <c r="C3795" i="17"/>
  <c r="B3796" i="17"/>
  <c r="C3796" i="17"/>
  <c r="B3797" i="17"/>
  <c r="C3797" i="17"/>
  <c r="B3798" i="17"/>
  <c r="C3798" i="17"/>
  <c r="B3799" i="17"/>
  <c r="C3799" i="17"/>
  <c r="B3800" i="17"/>
  <c r="C3800" i="17"/>
  <c r="B3801" i="17"/>
  <c r="C3801" i="17"/>
  <c r="B3802" i="17"/>
  <c r="C3802" i="17"/>
  <c r="B3803" i="17"/>
  <c r="C3803" i="17"/>
  <c r="B3804" i="17"/>
  <c r="C3804" i="17"/>
  <c r="B3805" i="17"/>
  <c r="C3805" i="17"/>
  <c r="B3806" i="17"/>
  <c r="C3806" i="17"/>
  <c r="B3807" i="17"/>
  <c r="C3807" i="17"/>
  <c r="B3808" i="17"/>
  <c r="C3808" i="17"/>
  <c r="B3809" i="17"/>
  <c r="C3809" i="17"/>
  <c r="B3810" i="17"/>
  <c r="C3810" i="17"/>
  <c r="B3811" i="17"/>
  <c r="C3811" i="17"/>
  <c r="B3812" i="17"/>
  <c r="C3812" i="17"/>
  <c r="B3813" i="17"/>
  <c r="C3813" i="17"/>
  <c r="B3814" i="17"/>
  <c r="C3814" i="17"/>
  <c r="B3815" i="17"/>
  <c r="C3815" i="17"/>
  <c r="B3816" i="17"/>
  <c r="C3816" i="17"/>
  <c r="B3817" i="17"/>
  <c r="C3817" i="17"/>
  <c r="B3818" i="17"/>
  <c r="C3818" i="17"/>
  <c r="B3819" i="17"/>
  <c r="C3819" i="17"/>
  <c r="B3820" i="17"/>
  <c r="C3820" i="17"/>
  <c r="B3821" i="17"/>
  <c r="C3821" i="17"/>
  <c r="B3822" i="17"/>
  <c r="C3822" i="17"/>
  <c r="B3823" i="17"/>
  <c r="C3823" i="17"/>
  <c r="B3824" i="17"/>
  <c r="C3824" i="17"/>
  <c r="B3825" i="17"/>
  <c r="C3825" i="17"/>
  <c r="B3826" i="17"/>
  <c r="C3826" i="17"/>
  <c r="B3827" i="17"/>
  <c r="C3827" i="17"/>
  <c r="B3828" i="17"/>
  <c r="C3828" i="17"/>
  <c r="B3829" i="17"/>
  <c r="C3829" i="17"/>
  <c r="B3830" i="17"/>
  <c r="C3830" i="17"/>
  <c r="B3831" i="17"/>
  <c r="C3831" i="17"/>
  <c r="B3832" i="17"/>
  <c r="C3832" i="17"/>
  <c r="B3833" i="17"/>
  <c r="C3833" i="17"/>
  <c r="B3834" i="17"/>
  <c r="C3834" i="17"/>
  <c r="B3835" i="17"/>
  <c r="C3835" i="17"/>
  <c r="B3836" i="17"/>
  <c r="C3836" i="17"/>
  <c r="B3837" i="17"/>
  <c r="C3837" i="17"/>
  <c r="B3838" i="17"/>
  <c r="C3838" i="17"/>
  <c r="B3839" i="17"/>
  <c r="C3839" i="17"/>
  <c r="B3840" i="17"/>
  <c r="C3840" i="17"/>
  <c r="B3841" i="17"/>
  <c r="C3841" i="17"/>
  <c r="B3842" i="17"/>
  <c r="C3842" i="17"/>
  <c r="B3843" i="17"/>
  <c r="C3843" i="17"/>
  <c r="B3844" i="17"/>
  <c r="C3844" i="17"/>
  <c r="B3845" i="17"/>
  <c r="C3845" i="17"/>
  <c r="B3846" i="17"/>
  <c r="C3846" i="17"/>
  <c r="B3847" i="17"/>
  <c r="C3847" i="17"/>
  <c r="B3848" i="17"/>
  <c r="C3848" i="17"/>
  <c r="B3849" i="17"/>
  <c r="C3849" i="17"/>
  <c r="B3850" i="17"/>
  <c r="C3850" i="17"/>
  <c r="B3851" i="17"/>
  <c r="C3851" i="17"/>
  <c r="B3852" i="17"/>
  <c r="C3852" i="17"/>
  <c r="B3853" i="17"/>
  <c r="C3853" i="17"/>
  <c r="B3854" i="17"/>
  <c r="C3854" i="17"/>
  <c r="B3855" i="17"/>
  <c r="C3855" i="17"/>
  <c r="B3856" i="17"/>
  <c r="C3856" i="17"/>
  <c r="B3857" i="17"/>
  <c r="C3857" i="17"/>
  <c r="B3858" i="17"/>
  <c r="C3858" i="17"/>
  <c r="B3859" i="17"/>
  <c r="C3859" i="17"/>
  <c r="B3860" i="17"/>
  <c r="C3860" i="17"/>
  <c r="B3861" i="17"/>
  <c r="C3861" i="17"/>
  <c r="B3862" i="17"/>
  <c r="C3862" i="17"/>
  <c r="B3863" i="17"/>
  <c r="C3863" i="17"/>
  <c r="B3864" i="17"/>
  <c r="C3864" i="17"/>
  <c r="B3865" i="17"/>
  <c r="C3865" i="17"/>
  <c r="B3866" i="17"/>
  <c r="C3866" i="17"/>
  <c r="B3867" i="17"/>
  <c r="C3867" i="17"/>
  <c r="B3868" i="17"/>
  <c r="C3868" i="17"/>
  <c r="B3869" i="17"/>
  <c r="C3869" i="17"/>
  <c r="B3870" i="17"/>
  <c r="C3870" i="17"/>
  <c r="B3871" i="17"/>
  <c r="C3871" i="17"/>
  <c r="B3872" i="17"/>
  <c r="C3872" i="17"/>
  <c r="B3873" i="17"/>
  <c r="C3873" i="17"/>
  <c r="B3874" i="17"/>
  <c r="C3874" i="17"/>
  <c r="B3875" i="17"/>
  <c r="C3875" i="17"/>
  <c r="B3876" i="17"/>
  <c r="C3876" i="17"/>
  <c r="B3877" i="17"/>
  <c r="C3877" i="17"/>
  <c r="B3878" i="17"/>
  <c r="C3878" i="17"/>
  <c r="B3879" i="17"/>
  <c r="C3879" i="17"/>
  <c r="B3880" i="17"/>
  <c r="C3880" i="17"/>
  <c r="B3881" i="17"/>
  <c r="C3881" i="17"/>
  <c r="B3882" i="17"/>
  <c r="C3882" i="17"/>
  <c r="B3883" i="17"/>
  <c r="C3883" i="17"/>
  <c r="B3884" i="17"/>
  <c r="C3884" i="17"/>
  <c r="B3885" i="17"/>
  <c r="C3885" i="17"/>
  <c r="B3886" i="17"/>
  <c r="C3886" i="17"/>
  <c r="B3887" i="17"/>
  <c r="C3887" i="17"/>
  <c r="B3888" i="17"/>
  <c r="C3888" i="17"/>
  <c r="B3889" i="17"/>
  <c r="C3889" i="17"/>
  <c r="B3890" i="17"/>
  <c r="C3890" i="17"/>
  <c r="B3891" i="17"/>
  <c r="C3891" i="17"/>
  <c r="B3892" i="17"/>
  <c r="C3892" i="17"/>
  <c r="B3893" i="17"/>
  <c r="C3893" i="17"/>
  <c r="B3894" i="17"/>
  <c r="C3894" i="17"/>
  <c r="B3895" i="17"/>
  <c r="C3895" i="17"/>
  <c r="B3896" i="17"/>
  <c r="C3896" i="17"/>
  <c r="B3897" i="17"/>
  <c r="C3897" i="17"/>
  <c r="B3898" i="17"/>
  <c r="C3898" i="17"/>
  <c r="B3899" i="17"/>
  <c r="C3899" i="17"/>
  <c r="B3900" i="17"/>
  <c r="C3900" i="17"/>
  <c r="B3901" i="17"/>
  <c r="C3901" i="17"/>
  <c r="B3902" i="17"/>
  <c r="C3902" i="17"/>
  <c r="B3903" i="17"/>
  <c r="C3903" i="17"/>
  <c r="B3904" i="17"/>
  <c r="C3904" i="17"/>
  <c r="B3905" i="17"/>
  <c r="C3905" i="17"/>
  <c r="B3906" i="17"/>
  <c r="C3906" i="17"/>
  <c r="B3907" i="17"/>
  <c r="C3907" i="17"/>
  <c r="B3908" i="17"/>
  <c r="C3908" i="17"/>
  <c r="B3909" i="17"/>
  <c r="C3909" i="17"/>
  <c r="B3910" i="17"/>
  <c r="C3910" i="17"/>
  <c r="B3911" i="17"/>
  <c r="C3911" i="17"/>
  <c r="B3912" i="17"/>
  <c r="C3912" i="17"/>
  <c r="B3913" i="17"/>
  <c r="C3913" i="17"/>
  <c r="B3914" i="17"/>
  <c r="C3914" i="17"/>
  <c r="B3915" i="17"/>
  <c r="C3915" i="17"/>
  <c r="B3916" i="17"/>
  <c r="C3916" i="17"/>
  <c r="B3917" i="17"/>
  <c r="C3917" i="17"/>
  <c r="B3918" i="17"/>
  <c r="C3918" i="17"/>
  <c r="B3919" i="17"/>
  <c r="C3919" i="17"/>
  <c r="B3920" i="17"/>
  <c r="C3920" i="17"/>
  <c r="B3921" i="17"/>
  <c r="C3921" i="17"/>
  <c r="B3922" i="17"/>
  <c r="C3922" i="17"/>
  <c r="B3923" i="17"/>
  <c r="C3923" i="17"/>
  <c r="B3924" i="17"/>
  <c r="C3924" i="17"/>
  <c r="B3925" i="17"/>
  <c r="C3925" i="17"/>
  <c r="B3926" i="17"/>
  <c r="C3926" i="17"/>
  <c r="B3927" i="17"/>
  <c r="C3927" i="17"/>
  <c r="B3928" i="17"/>
  <c r="C3928" i="17"/>
  <c r="B3929" i="17"/>
  <c r="C3929" i="17"/>
  <c r="B3930" i="17"/>
  <c r="C3930" i="17"/>
  <c r="B3931" i="17"/>
  <c r="C3931" i="17"/>
  <c r="B3932" i="17"/>
  <c r="C3932" i="17"/>
  <c r="B3933" i="17"/>
  <c r="C3933" i="17"/>
  <c r="B3934" i="17"/>
  <c r="C3934" i="17"/>
  <c r="B3935" i="17"/>
  <c r="C3935" i="17"/>
  <c r="B3936" i="17"/>
  <c r="C3936" i="17"/>
  <c r="B3937" i="17"/>
  <c r="C3937" i="17"/>
  <c r="B3938" i="17"/>
  <c r="C3938" i="17"/>
  <c r="B3939" i="17"/>
  <c r="C3939" i="17"/>
  <c r="B3940" i="17"/>
  <c r="C3940" i="17"/>
  <c r="B3941" i="17"/>
  <c r="C3941" i="17"/>
  <c r="B3942" i="17"/>
  <c r="C3942" i="17"/>
  <c r="B3943" i="17"/>
  <c r="C3943" i="17"/>
  <c r="B3944" i="17"/>
  <c r="C3944" i="17"/>
  <c r="B3945" i="17"/>
  <c r="C3945" i="17"/>
  <c r="B3946" i="17"/>
  <c r="C3946" i="17"/>
  <c r="B3947" i="17"/>
  <c r="C3947" i="17"/>
  <c r="B3948" i="17"/>
  <c r="C3948" i="17"/>
  <c r="B3949" i="17"/>
  <c r="C3949" i="17"/>
  <c r="B3950" i="17"/>
  <c r="C3950" i="17"/>
  <c r="B3951" i="17"/>
  <c r="C3951" i="17"/>
  <c r="B3952" i="17"/>
  <c r="C3952" i="17"/>
  <c r="B3953" i="17"/>
  <c r="C3953" i="17"/>
  <c r="B3954" i="17"/>
  <c r="C3954" i="17"/>
  <c r="B3955" i="17"/>
  <c r="C3955" i="17"/>
  <c r="B3956" i="17"/>
  <c r="C3956" i="17"/>
  <c r="B3957" i="17"/>
  <c r="C3957" i="17"/>
  <c r="B3958" i="17"/>
  <c r="C3958" i="17"/>
  <c r="B3959" i="17"/>
  <c r="C3959" i="17"/>
  <c r="B3960" i="17"/>
  <c r="C3960" i="17"/>
  <c r="B3961" i="17"/>
  <c r="C3961" i="17"/>
  <c r="B3962" i="17"/>
  <c r="C3962" i="17"/>
  <c r="B3963" i="17"/>
  <c r="C3963" i="17"/>
  <c r="B3964" i="17"/>
  <c r="C3964" i="17"/>
  <c r="B3965" i="17"/>
  <c r="C3965" i="17"/>
  <c r="B3966" i="17"/>
  <c r="C3966" i="17"/>
  <c r="B3967" i="17"/>
  <c r="C3967" i="17"/>
  <c r="B3968" i="17"/>
  <c r="C3968" i="17"/>
  <c r="B3969" i="17"/>
  <c r="C3969" i="17"/>
  <c r="B3970" i="17"/>
  <c r="C3970" i="17"/>
  <c r="B3971" i="17"/>
  <c r="C3971" i="17"/>
  <c r="B3972" i="17"/>
  <c r="C3972" i="17"/>
  <c r="B3973" i="17"/>
  <c r="C3973" i="17"/>
  <c r="B3974" i="17"/>
  <c r="C3974" i="17"/>
  <c r="B3975" i="17"/>
  <c r="C3975" i="17"/>
  <c r="B3976" i="17"/>
  <c r="C3976" i="17"/>
  <c r="B3977" i="17"/>
  <c r="C3977" i="17"/>
  <c r="B3978" i="17"/>
  <c r="C3978" i="17"/>
  <c r="B3979" i="17"/>
  <c r="C3979" i="17"/>
  <c r="B3980" i="17"/>
  <c r="C3980" i="17"/>
  <c r="B3981" i="17"/>
  <c r="C3981" i="17"/>
  <c r="B3982" i="17"/>
  <c r="C3982" i="17"/>
  <c r="B3983" i="17"/>
  <c r="C3983" i="17"/>
  <c r="B3984" i="17"/>
  <c r="C3984" i="17"/>
  <c r="B3985" i="17"/>
  <c r="C3985" i="17"/>
  <c r="B3986" i="17"/>
  <c r="C3986" i="17"/>
  <c r="B3987" i="17"/>
  <c r="C3987" i="17"/>
  <c r="B3988" i="17"/>
  <c r="C3988" i="17"/>
  <c r="B3989" i="17"/>
  <c r="C3989" i="17"/>
  <c r="B3990" i="17"/>
  <c r="C3990" i="17"/>
  <c r="B3991" i="17"/>
  <c r="C3991" i="17"/>
  <c r="B3992" i="17"/>
  <c r="C3992" i="17"/>
  <c r="B3993" i="17"/>
  <c r="C3993" i="17"/>
  <c r="B3994" i="17"/>
  <c r="C3994" i="17"/>
  <c r="B3995" i="17"/>
  <c r="C3995" i="17"/>
  <c r="B3996" i="17"/>
  <c r="C3996" i="17"/>
  <c r="B3997" i="17"/>
  <c r="C3997" i="17"/>
  <c r="B3998" i="17"/>
  <c r="C3998" i="17"/>
  <c r="B3999" i="17"/>
  <c r="C3999" i="17"/>
  <c r="B4000" i="17"/>
  <c r="C4000" i="17"/>
  <c r="B4001" i="17"/>
  <c r="C4001" i="17"/>
  <c r="B4002" i="17"/>
  <c r="C4002" i="17"/>
  <c r="B4003" i="17"/>
  <c r="C4003" i="17"/>
  <c r="B4004" i="17"/>
  <c r="C4004" i="17"/>
  <c r="B3" i="16"/>
  <c r="C3" i="16"/>
  <c r="B4" i="16"/>
  <c r="C4" i="16"/>
  <c r="B5" i="16"/>
  <c r="C5" i="16"/>
  <c r="B6" i="16"/>
  <c r="C6" i="16"/>
  <c r="B7" i="16"/>
  <c r="C7" i="16"/>
  <c r="B8" i="16"/>
  <c r="C8" i="16"/>
  <c r="B9" i="16"/>
  <c r="C9" i="16"/>
  <c r="B10" i="16"/>
  <c r="C10" i="16"/>
  <c r="B11" i="16"/>
  <c r="C11" i="16"/>
  <c r="B12" i="16"/>
  <c r="C12" i="16"/>
  <c r="B13" i="16"/>
  <c r="C13" i="16"/>
  <c r="B14" i="16"/>
  <c r="C14" i="16"/>
  <c r="B15" i="16"/>
  <c r="C15" i="16"/>
  <c r="B16" i="16"/>
  <c r="C16" i="16"/>
  <c r="B17" i="16"/>
  <c r="C17" i="16"/>
  <c r="B18" i="16"/>
  <c r="C18" i="16"/>
  <c r="B19" i="16"/>
  <c r="C19" i="16"/>
  <c r="B20" i="16"/>
  <c r="C20" i="16"/>
  <c r="B21" i="16"/>
  <c r="C21" i="16"/>
  <c r="B22" i="16"/>
  <c r="C22" i="16"/>
  <c r="B23" i="16"/>
  <c r="C23" i="16"/>
  <c r="B24" i="16"/>
  <c r="C24" i="16"/>
  <c r="B25" i="16"/>
  <c r="C25" i="16"/>
  <c r="B26" i="16"/>
  <c r="C26" i="16"/>
  <c r="B27" i="16"/>
  <c r="C27" i="16"/>
  <c r="B28" i="16"/>
  <c r="C28" i="16"/>
  <c r="B29" i="16"/>
  <c r="C29" i="16"/>
  <c r="B30" i="16"/>
  <c r="C30" i="16"/>
  <c r="B31" i="16"/>
  <c r="C31" i="16"/>
  <c r="B32" i="16"/>
  <c r="C32" i="16"/>
  <c r="B33" i="16"/>
  <c r="C33" i="16"/>
  <c r="B34" i="16"/>
  <c r="C34" i="16"/>
  <c r="B35" i="16"/>
  <c r="C35" i="16"/>
  <c r="B36" i="16"/>
  <c r="C36" i="16"/>
  <c r="B37" i="16"/>
  <c r="C37" i="16"/>
  <c r="B38" i="16"/>
  <c r="C38" i="16"/>
  <c r="B39" i="16"/>
  <c r="C39" i="16"/>
  <c r="B40" i="16"/>
  <c r="C40" i="16"/>
  <c r="B41" i="16"/>
  <c r="C41" i="16"/>
  <c r="B42" i="16"/>
  <c r="C42" i="16"/>
  <c r="B43" i="16"/>
  <c r="C43" i="16"/>
  <c r="B44" i="16"/>
  <c r="C44" i="16"/>
  <c r="B45" i="16"/>
  <c r="C45" i="16"/>
  <c r="B46" i="16"/>
  <c r="C46" i="16"/>
  <c r="B47" i="16"/>
  <c r="C47" i="16"/>
  <c r="B48" i="16"/>
  <c r="C48" i="16"/>
  <c r="B49" i="16"/>
  <c r="C49" i="16"/>
  <c r="B50" i="16"/>
  <c r="C50" i="16"/>
  <c r="B51" i="16"/>
  <c r="C51" i="16"/>
  <c r="B52" i="16"/>
  <c r="C52" i="16"/>
  <c r="B53" i="16"/>
  <c r="C53" i="16"/>
  <c r="B54" i="16"/>
  <c r="C54" i="16"/>
  <c r="B55" i="16"/>
  <c r="C55" i="16"/>
  <c r="B56" i="16"/>
  <c r="C56" i="16"/>
  <c r="B57" i="16"/>
  <c r="C57" i="16"/>
  <c r="B58" i="16"/>
  <c r="C58" i="16"/>
  <c r="B59" i="16"/>
  <c r="C59" i="16"/>
  <c r="B60" i="16"/>
  <c r="C60" i="16"/>
  <c r="B61" i="16"/>
  <c r="C61" i="16"/>
  <c r="B62" i="16"/>
  <c r="C62" i="16"/>
  <c r="B63" i="16"/>
  <c r="C63" i="16"/>
  <c r="B64" i="16"/>
  <c r="C64" i="16"/>
  <c r="B65" i="16"/>
  <c r="C65" i="16"/>
  <c r="B66" i="16"/>
  <c r="C66" i="16"/>
  <c r="B67" i="16"/>
  <c r="C67" i="16"/>
  <c r="B68" i="16"/>
  <c r="C68" i="16"/>
  <c r="B69" i="16"/>
  <c r="C69" i="16"/>
  <c r="B70" i="16"/>
  <c r="C70" i="16"/>
  <c r="B71" i="16"/>
  <c r="C71" i="16"/>
  <c r="B72" i="16"/>
  <c r="C72" i="16"/>
  <c r="B73" i="16"/>
  <c r="C73" i="16"/>
  <c r="B74" i="16"/>
  <c r="C74" i="16"/>
  <c r="B75" i="16"/>
  <c r="C75" i="16"/>
  <c r="B76" i="16"/>
  <c r="C76" i="16"/>
  <c r="B77" i="16"/>
  <c r="C77" i="16"/>
  <c r="B78" i="16"/>
  <c r="C78" i="16"/>
  <c r="B79" i="16"/>
  <c r="C79" i="16"/>
  <c r="B80" i="16"/>
  <c r="C80" i="16"/>
  <c r="B81" i="16"/>
  <c r="C81" i="16"/>
  <c r="B82" i="16"/>
  <c r="C82" i="16"/>
  <c r="B83" i="16"/>
  <c r="C83" i="16"/>
  <c r="B84" i="16"/>
  <c r="C84" i="16"/>
  <c r="B85" i="16"/>
  <c r="C85" i="16"/>
  <c r="B86" i="16"/>
  <c r="C86" i="16"/>
  <c r="B87" i="16"/>
  <c r="C87" i="16"/>
  <c r="B88" i="16"/>
  <c r="C88" i="16"/>
  <c r="B89" i="16"/>
  <c r="C89" i="16"/>
  <c r="B90" i="16"/>
  <c r="C90" i="16"/>
  <c r="B91" i="16"/>
  <c r="C91" i="16"/>
  <c r="B92" i="16"/>
  <c r="C92" i="16"/>
  <c r="B93" i="16"/>
  <c r="C93" i="16"/>
  <c r="B94" i="16"/>
  <c r="C94" i="16"/>
  <c r="B95" i="16"/>
  <c r="C95" i="16"/>
  <c r="B96" i="16"/>
  <c r="C96" i="16"/>
  <c r="B97" i="16"/>
  <c r="C97" i="16"/>
  <c r="B98" i="16"/>
  <c r="C98" i="16"/>
  <c r="B99" i="16"/>
  <c r="C99" i="16"/>
  <c r="B100" i="16"/>
  <c r="C100" i="16"/>
  <c r="B101" i="16"/>
  <c r="C101" i="16"/>
  <c r="B102" i="16"/>
  <c r="C102" i="16"/>
  <c r="B103" i="16"/>
  <c r="C103" i="16"/>
  <c r="B104" i="16"/>
  <c r="C104" i="16"/>
  <c r="B105" i="16"/>
  <c r="C105" i="16"/>
  <c r="B106" i="16"/>
  <c r="C106" i="16"/>
  <c r="B107" i="16"/>
  <c r="C107" i="16"/>
  <c r="B108" i="16"/>
  <c r="C108" i="16"/>
  <c r="B109" i="16"/>
  <c r="C109" i="16"/>
  <c r="B110" i="16"/>
  <c r="C110" i="16"/>
  <c r="B111" i="16"/>
  <c r="C111" i="16"/>
  <c r="B112" i="16"/>
  <c r="C112" i="16"/>
  <c r="B113" i="16"/>
  <c r="C113" i="16"/>
  <c r="B114" i="16"/>
  <c r="C114" i="16"/>
  <c r="B115" i="16"/>
  <c r="C115" i="16"/>
  <c r="B116" i="16"/>
  <c r="C116" i="16"/>
  <c r="B117" i="16"/>
  <c r="C117" i="16"/>
  <c r="B118" i="16"/>
  <c r="C118" i="16"/>
  <c r="B119" i="16"/>
  <c r="C119" i="16"/>
  <c r="B120" i="16"/>
  <c r="C120" i="16"/>
  <c r="B121" i="16"/>
  <c r="C121" i="16"/>
  <c r="B122" i="16"/>
  <c r="C122" i="16"/>
  <c r="B123" i="16"/>
  <c r="C123" i="16"/>
  <c r="B124" i="16"/>
  <c r="C124" i="16"/>
  <c r="B125" i="16"/>
  <c r="C125" i="16"/>
  <c r="B126" i="16"/>
  <c r="C126" i="16"/>
  <c r="B127" i="16"/>
  <c r="C127" i="16"/>
  <c r="B128" i="16"/>
  <c r="C128" i="16"/>
  <c r="B129" i="16"/>
  <c r="C129" i="16"/>
  <c r="B130" i="16"/>
  <c r="C130" i="16"/>
  <c r="B131" i="16"/>
  <c r="C131" i="16"/>
  <c r="B132" i="16"/>
  <c r="C132" i="16"/>
  <c r="B133" i="16"/>
  <c r="C133" i="16"/>
  <c r="B134" i="16"/>
  <c r="C134" i="16"/>
  <c r="B135" i="16"/>
  <c r="C135" i="16"/>
  <c r="B136" i="16"/>
  <c r="C136" i="16"/>
  <c r="B137" i="16"/>
  <c r="C137" i="16"/>
  <c r="B138" i="16"/>
  <c r="C138" i="16"/>
  <c r="B139" i="16"/>
  <c r="C139" i="16"/>
  <c r="B140" i="16"/>
  <c r="C140" i="16"/>
  <c r="B141" i="16"/>
  <c r="C141" i="16"/>
  <c r="B142" i="16"/>
  <c r="C142" i="16"/>
  <c r="B143" i="16"/>
  <c r="C143" i="16"/>
  <c r="B144" i="16"/>
  <c r="C144" i="16"/>
  <c r="B145" i="16"/>
  <c r="C145" i="16"/>
  <c r="B146" i="16"/>
  <c r="C146" i="16"/>
  <c r="B147" i="16"/>
  <c r="C147" i="16"/>
  <c r="B148" i="16"/>
  <c r="C148" i="16"/>
  <c r="B149" i="16"/>
  <c r="C149" i="16"/>
  <c r="B150" i="16"/>
  <c r="C150" i="16"/>
  <c r="B151" i="16"/>
  <c r="C151" i="16"/>
  <c r="B152" i="16"/>
  <c r="C152" i="16"/>
  <c r="B153" i="16"/>
  <c r="C153" i="16"/>
  <c r="B154" i="16"/>
  <c r="C154" i="16"/>
  <c r="B155" i="16"/>
  <c r="C155" i="16"/>
  <c r="B156" i="16"/>
  <c r="C156" i="16"/>
  <c r="B157" i="16"/>
  <c r="C157" i="16"/>
  <c r="B158" i="16"/>
  <c r="C158" i="16"/>
  <c r="B159" i="16"/>
  <c r="C159" i="16"/>
  <c r="B160" i="16"/>
  <c r="C160" i="16"/>
  <c r="B161" i="16"/>
  <c r="C161" i="16"/>
  <c r="B162" i="16"/>
  <c r="C162" i="16"/>
  <c r="B163" i="16"/>
  <c r="C163" i="16"/>
  <c r="B164" i="16"/>
  <c r="C164" i="16"/>
  <c r="B165" i="16"/>
  <c r="C165" i="16"/>
  <c r="B166" i="16"/>
  <c r="C166" i="16"/>
  <c r="B167" i="16"/>
  <c r="C167" i="16"/>
  <c r="B168" i="16"/>
  <c r="C168" i="16"/>
  <c r="B169" i="16"/>
  <c r="C169" i="16"/>
  <c r="B170" i="16"/>
  <c r="C170" i="16"/>
  <c r="B171" i="16"/>
  <c r="C171" i="16"/>
  <c r="B172" i="16"/>
  <c r="C172" i="16"/>
  <c r="B173" i="16"/>
  <c r="C173" i="16"/>
  <c r="B174" i="16"/>
  <c r="C174" i="16"/>
  <c r="B175" i="16"/>
  <c r="C175" i="16"/>
  <c r="B176" i="16"/>
  <c r="C176" i="16"/>
  <c r="B177" i="16"/>
  <c r="C177" i="16"/>
  <c r="B178" i="16"/>
  <c r="C178" i="16"/>
  <c r="B179" i="16"/>
  <c r="C179" i="16"/>
  <c r="B180" i="16"/>
  <c r="C180" i="16"/>
  <c r="B181" i="16"/>
  <c r="C181" i="16"/>
  <c r="B182" i="16"/>
  <c r="C182" i="16"/>
  <c r="B183" i="16"/>
  <c r="C183" i="16"/>
  <c r="B184" i="16"/>
  <c r="C184" i="16"/>
  <c r="B185" i="16"/>
  <c r="C185" i="16"/>
  <c r="B186" i="16"/>
  <c r="C186" i="16"/>
  <c r="B187" i="16"/>
  <c r="C187" i="16"/>
  <c r="B188" i="16"/>
  <c r="C188" i="16"/>
  <c r="B189" i="16"/>
  <c r="C189" i="16"/>
  <c r="B190" i="16"/>
  <c r="C190" i="16"/>
  <c r="B191" i="16"/>
  <c r="C191" i="16"/>
  <c r="B192" i="16"/>
  <c r="C192" i="16"/>
  <c r="B193" i="16"/>
  <c r="C193" i="16"/>
  <c r="B194" i="16"/>
  <c r="C194" i="16"/>
  <c r="B195" i="16"/>
  <c r="C195" i="16"/>
  <c r="B196" i="16"/>
  <c r="C196" i="16"/>
  <c r="B197" i="16"/>
  <c r="C197" i="16"/>
  <c r="B198" i="16"/>
  <c r="C198" i="16"/>
  <c r="B199" i="16"/>
  <c r="C199" i="16"/>
  <c r="B200" i="16"/>
  <c r="C200" i="16"/>
  <c r="B201" i="16"/>
  <c r="C201" i="16"/>
  <c r="B202" i="16"/>
  <c r="C202" i="16"/>
  <c r="B203" i="16"/>
  <c r="C203" i="16"/>
  <c r="B204" i="16"/>
  <c r="C204" i="16"/>
  <c r="B205" i="16"/>
  <c r="C205" i="16"/>
  <c r="B206" i="16"/>
  <c r="C206" i="16"/>
  <c r="B207" i="16"/>
  <c r="C207" i="16"/>
  <c r="B208" i="16"/>
  <c r="C208" i="16"/>
  <c r="B209" i="16"/>
  <c r="C209" i="16"/>
  <c r="B210" i="16"/>
  <c r="C210" i="16"/>
  <c r="B211" i="16"/>
  <c r="C211" i="16"/>
  <c r="B212" i="16"/>
  <c r="C212" i="16"/>
  <c r="B213" i="16"/>
  <c r="C213" i="16"/>
  <c r="B214" i="16"/>
  <c r="C214" i="16"/>
  <c r="B215" i="16"/>
  <c r="C215" i="16"/>
  <c r="B216" i="16"/>
  <c r="C216" i="16"/>
  <c r="B217" i="16"/>
  <c r="C217" i="16"/>
  <c r="B218" i="16"/>
  <c r="C218" i="16"/>
  <c r="B219" i="16"/>
  <c r="C219" i="16"/>
  <c r="B220" i="16"/>
  <c r="C220" i="16"/>
  <c r="B221" i="16"/>
  <c r="C221" i="16"/>
  <c r="B222" i="16"/>
  <c r="C222" i="16"/>
  <c r="B223" i="16"/>
  <c r="C223" i="16"/>
  <c r="B224" i="16"/>
  <c r="C224" i="16"/>
  <c r="B225" i="16"/>
  <c r="C225" i="16"/>
  <c r="B226" i="16"/>
  <c r="C226" i="16"/>
  <c r="B227" i="16"/>
  <c r="C227" i="16"/>
  <c r="B228" i="16"/>
  <c r="C228" i="16"/>
  <c r="B229" i="16"/>
  <c r="C229" i="16"/>
  <c r="B230" i="16"/>
  <c r="C230" i="16"/>
  <c r="B231" i="16"/>
  <c r="C231" i="16"/>
  <c r="B232" i="16"/>
  <c r="C232" i="16"/>
  <c r="B233" i="16"/>
  <c r="C233" i="16"/>
  <c r="B234" i="16"/>
  <c r="C234" i="16"/>
  <c r="B235" i="16"/>
  <c r="C235" i="16"/>
  <c r="B236" i="16"/>
  <c r="C236" i="16"/>
  <c r="B237" i="16"/>
  <c r="C237" i="16"/>
  <c r="B238" i="16"/>
  <c r="C238" i="16"/>
  <c r="B239" i="16"/>
  <c r="C239" i="16"/>
  <c r="B240" i="16"/>
  <c r="C240" i="16"/>
  <c r="B241" i="16"/>
  <c r="C241" i="16"/>
  <c r="B242" i="16"/>
  <c r="C242" i="16"/>
  <c r="B243" i="16"/>
  <c r="C243" i="16"/>
  <c r="B244" i="16"/>
  <c r="C244" i="16"/>
  <c r="B245" i="16"/>
  <c r="C245" i="16"/>
  <c r="B246" i="16"/>
  <c r="C246" i="16"/>
  <c r="B247" i="16"/>
  <c r="C247" i="16"/>
  <c r="B248" i="16"/>
  <c r="C248" i="16"/>
  <c r="B249" i="16"/>
  <c r="C249" i="16"/>
  <c r="B250" i="16"/>
  <c r="C250" i="16"/>
  <c r="B251" i="16"/>
  <c r="C251" i="16"/>
  <c r="B252" i="16"/>
  <c r="C252" i="16"/>
  <c r="B253" i="16"/>
  <c r="C253" i="16"/>
  <c r="B254" i="16"/>
  <c r="C254" i="16"/>
  <c r="B255" i="16"/>
  <c r="C255" i="16"/>
  <c r="B256" i="16"/>
  <c r="C256" i="16"/>
  <c r="B257" i="16"/>
  <c r="C257" i="16"/>
  <c r="B258" i="16"/>
  <c r="C258" i="16"/>
  <c r="B259" i="16"/>
  <c r="C259" i="16"/>
  <c r="B260" i="16"/>
  <c r="C260" i="16"/>
  <c r="B261" i="16"/>
  <c r="C261" i="16"/>
  <c r="B262" i="16"/>
  <c r="C262" i="16"/>
  <c r="B263" i="16"/>
  <c r="C263" i="16"/>
  <c r="B264" i="16"/>
  <c r="C264" i="16"/>
  <c r="B265" i="16"/>
  <c r="C265" i="16"/>
  <c r="B266" i="16"/>
  <c r="C266" i="16"/>
  <c r="B267" i="16"/>
  <c r="C267" i="16"/>
  <c r="B268" i="16"/>
  <c r="C268" i="16"/>
  <c r="B269" i="16"/>
  <c r="C269" i="16"/>
  <c r="B270" i="16"/>
  <c r="C270" i="16"/>
  <c r="B271" i="16"/>
  <c r="C271" i="16"/>
  <c r="B272" i="16"/>
  <c r="C272" i="16"/>
  <c r="B273" i="16"/>
  <c r="C273" i="16"/>
  <c r="B274" i="16"/>
  <c r="C274" i="16"/>
  <c r="B275" i="16"/>
  <c r="C275" i="16"/>
  <c r="B276" i="16"/>
  <c r="C276" i="16"/>
  <c r="B277" i="16"/>
  <c r="C277" i="16"/>
  <c r="B278" i="16"/>
  <c r="C278" i="16"/>
  <c r="B279" i="16"/>
  <c r="C279" i="16"/>
  <c r="B280" i="16"/>
  <c r="C280" i="16"/>
  <c r="B281" i="16"/>
  <c r="C281" i="16"/>
  <c r="B282" i="16"/>
  <c r="C282" i="16"/>
  <c r="B283" i="16"/>
  <c r="C283" i="16"/>
  <c r="B284" i="16"/>
  <c r="C284" i="16"/>
  <c r="B285" i="16"/>
  <c r="C285" i="16"/>
  <c r="B286" i="16"/>
  <c r="C286" i="16"/>
  <c r="B287" i="16"/>
  <c r="C287" i="16"/>
  <c r="B288" i="16"/>
  <c r="C288" i="16"/>
  <c r="B289" i="16"/>
  <c r="C289" i="16"/>
  <c r="B290" i="16"/>
  <c r="C290" i="16"/>
  <c r="B291" i="16"/>
  <c r="C291" i="16"/>
  <c r="B292" i="16"/>
  <c r="C292" i="16"/>
  <c r="B293" i="16"/>
  <c r="C293" i="16"/>
  <c r="B294" i="16"/>
  <c r="C294" i="16"/>
  <c r="B295" i="16"/>
  <c r="C295" i="16"/>
  <c r="B296" i="16"/>
  <c r="C296" i="16"/>
  <c r="B297" i="16"/>
  <c r="C297" i="16"/>
  <c r="B298" i="16"/>
  <c r="C298" i="16"/>
  <c r="B299" i="16"/>
  <c r="C299" i="16"/>
  <c r="B300" i="16"/>
  <c r="C300" i="16"/>
  <c r="B301" i="16"/>
  <c r="C301" i="16"/>
  <c r="B302" i="16"/>
  <c r="C302" i="16"/>
  <c r="B303" i="16"/>
  <c r="C303" i="16"/>
  <c r="B304" i="16"/>
  <c r="C304" i="16"/>
  <c r="B305" i="16"/>
  <c r="C305" i="16"/>
  <c r="B306" i="16"/>
  <c r="C306" i="16"/>
  <c r="B307" i="16"/>
  <c r="C307" i="16"/>
  <c r="B308" i="16"/>
  <c r="C308" i="16"/>
  <c r="B309" i="16"/>
  <c r="C309" i="16"/>
  <c r="B310" i="16"/>
  <c r="C310" i="16"/>
  <c r="B311" i="16"/>
  <c r="C311" i="16"/>
  <c r="B312" i="16"/>
  <c r="C312" i="16"/>
  <c r="B313" i="16"/>
  <c r="C313" i="16"/>
  <c r="B314" i="16"/>
  <c r="C314" i="16"/>
  <c r="B315" i="16"/>
  <c r="C315" i="16"/>
  <c r="B316" i="16"/>
  <c r="C316" i="16"/>
  <c r="B317" i="16"/>
  <c r="C317" i="16"/>
  <c r="B318" i="16"/>
  <c r="C318" i="16"/>
  <c r="B319" i="16"/>
  <c r="C319" i="16"/>
  <c r="B320" i="16"/>
  <c r="C320" i="16"/>
  <c r="B321" i="16"/>
  <c r="C321" i="16"/>
  <c r="B322" i="16"/>
  <c r="C322" i="16"/>
  <c r="B323" i="16"/>
  <c r="C323" i="16"/>
  <c r="B324" i="16"/>
  <c r="C324" i="16"/>
  <c r="B325" i="16"/>
  <c r="C325" i="16"/>
  <c r="B326" i="16"/>
  <c r="C326" i="16"/>
  <c r="B327" i="16"/>
  <c r="C327" i="16"/>
  <c r="B328" i="16"/>
  <c r="C328" i="16"/>
  <c r="B329" i="16"/>
  <c r="C329" i="16"/>
  <c r="B330" i="16"/>
  <c r="C330" i="16"/>
  <c r="B331" i="16"/>
  <c r="C331" i="16"/>
  <c r="B332" i="16"/>
  <c r="C332" i="16"/>
  <c r="B333" i="16"/>
  <c r="C333" i="16"/>
  <c r="B334" i="16"/>
  <c r="C334" i="16"/>
  <c r="B335" i="16"/>
  <c r="C335" i="16"/>
  <c r="B336" i="16"/>
  <c r="C336" i="16"/>
  <c r="B337" i="16"/>
  <c r="C337" i="16"/>
  <c r="B338" i="16"/>
  <c r="C338" i="16"/>
  <c r="B339" i="16"/>
  <c r="C339" i="16"/>
  <c r="B340" i="16"/>
  <c r="C340" i="16"/>
  <c r="B341" i="16"/>
  <c r="C341" i="16"/>
  <c r="B342" i="16"/>
  <c r="C342" i="16"/>
  <c r="B343" i="16"/>
  <c r="C343" i="16"/>
  <c r="B344" i="16"/>
  <c r="C344" i="16"/>
  <c r="B345" i="16"/>
  <c r="C345" i="16"/>
  <c r="B346" i="16"/>
  <c r="C346" i="16"/>
  <c r="B347" i="16"/>
  <c r="C347" i="16"/>
  <c r="B348" i="16"/>
  <c r="C348" i="16"/>
  <c r="B349" i="16"/>
  <c r="C349" i="16"/>
  <c r="B350" i="16"/>
  <c r="C350" i="16"/>
  <c r="B351" i="16"/>
  <c r="C351" i="16"/>
  <c r="B352" i="16"/>
  <c r="C352" i="16"/>
  <c r="B353" i="16"/>
  <c r="C353" i="16"/>
  <c r="B354" i="16"/>
  <c r="C354" i="16"/>
  <c r="B355" i="16"/>
  <c r="C355" i="16"/>
  <c r="B356" i="16"/>
  <c r="C356" i="16"/>
  <c r="B357" i="16"/>
  <c r="C357" i="16"/>
  <c r="B358" i="16"/>
  <c r="C358" i="16"/>
  <c r="B359" i="16"/>
  <c r="C359" i="16"/>
  <c r="B360" i="16"/>
  <c r="C360" i="16"/>
  <c r="B361" i="16"/>
  <c r="C361" i="16"/>
  <c r="B362" i="16"/>
  <c r="C362" i="16"/>
  <c r="B363" i="16"/>
  <c r="C363" i="16"/>
  <c r="B364" i="16"/>
  <c r="C364" i="16"/>
  <c r="B365" i="16"/>
  <c r="C365" i="16"/>
  <c r="B366" i="16"/>
  <c r="C366" i="16"/>
  <c r="B367" i="16"/>
  <c r="C367" i="16"/>
  <c r="B368" i="16"/>
  <c r="C368" i="16"/>
  <c r="B369" i="16"/>
  <c r="C369" i="16"/>
  <c r="B370" i="16"/>
  <c r="C370" i="16"/>
  <c r="B371" i="16"/>
  <c r="C371" i="16"/>
  <c r="B372" i="16"/>
  <c r="C372" i="16"/>
  <c r="B373" i="16"/>
  <c r="C373" i="16"/>
  <c r="B374" i="16"/>
  <c r="C374" i="16"/>
  <c r="B375" i="16"/>
  <c r="C375" i="16"/>
  <c r="B376" i="16"/>
  <c r="C376" i="16"/>
  <c r="B377" i="16"/>
  <c r="C377" i="16"/>
  <c r="B378" i="16"/>
  <c r="C378" i="16"/>
  <c r="B379" i="16"/>
  <c r="C379" i="16"/>
  <c r="B380" i="16"/>
  <c r="C380" i="16"/>
  <c r="B381" i="16"/>
  <c r="C381" i="16"/>
  <c r="B382" i="16"/>
  <c r="C382" i="16"/>
  <c r="B383" i="16"/>
  <c r="C383" i="16"/>
  <c r="B384" i="16"/>
  <c r="C384" i="16"/>
  <c r="B385" i="16"/>
  <c r="C385" i="16"/>
  <c r="B386" i="16"/>
  <c r="C386" i="16"/>
  <c r="B387" i="16"/>
  <c r="C387" i="16"/>
  <c r="B388" i="16"/>
  <c r="C388" i="16"/>
  <c r="B389" i="16"/>
  <c r="C389" i="16"/>
  <c r="B390" i="16"/>
  <c r="C390" i="16"/>
  <c r="B391" i="16"/>
  <c r="C391" i="16"/>
  <c r="B392" i="16"/>
  <c r="C392" i="16"/>
  <c r="B393" i="16"/>
  <c r="C393" i="16"/>
  <c r="B394" i="16"/>
  <c r="C394" i="16"/>
  <c r="B395" i="16"/>
  <c r="C395" i="16"/>
  <c r="B396" i="16"/>
  <c r="C396" i="16"/>
  <c r="B397" i="16"/>
  <c r="C397" i="16"/>
  <c r="B398" i="16"/>
  <c r="C398" i="16"/>
  <c r="B399" i="16"/>
  <c r="C399" i="16"/>
  <c r="B400" i="16"/>
  <c r="C400" i="16"/>
  <c r="B401" i="16"/>
  <c r="C401" i="16"/>
  <c r="B402" i="16"/>
  <c r="C402" i="16"/>
  <c r="B403" i="16"/>
  <c r="C403" i="16"/>
  <c r="B404" i="16"/>
  <c r="C404" i="16"/>
  <c r="B405" i="16"/>
  <c r="C405" i="16"/>
  <c r="B406" i="16"/>
  <c r="C406" i="16"/>
  <c r="B407" i="16"/>
  <c r="C407" i="16"/>
  <c r="B408" i="16"/>
  <c r="C408" i="16"/>
  <c r="B409" i="16"/>
  <c r="C409" i="16"/>
  <c r="B410" i="16"/>
  <c r="C410" i="16"/>
  <c r="B411" i="16"/>
  <c r="C411" i="16"/>
  <c r="B412" i="16"/>
  <c r="C412" i="16"/>
  <c r="B413" i="16"/>
  <c r="C413" i="16"/>
  <c r="B414" i="16"/>
  <c r="C414" i="16"/>
  <c r="B415" i="16"/>
  <c r="C415" i="16"/>
  <c r="B416" i="16"/>
  <c r="C416" i="16"/>
  <c r="B417" i="16"/>
  <c r="C417" i="16"/>
  <c r="B418" i="16"/>
  <c r="C418" i="16"/>
  <c r="B419" i="16"/>
  <c r="C419" i="16"/>
  <c r="B420" i="16"/>
  <c r="C420" i="16"/>
  <c r="B421" i="16"/>
  <c r="C421" i="16"/>
  <c r="B422" i="16"/>
  <c r="C422" i="16"/>
  <c r="B423" i="16"/>
  <c r="C423" i="16"/>
  <c r="B424" i="16"/>
  <c r="C424" i="16"/>
  <c r="B425" i="16"/>
  <c r="C425" i="16"/>
  <c r="B426" i="16"/>
  <c r="C426" i="16"/>
  <c r="B427" i="16"/>
  <c r="C427" i="16"/>
  <c r="B428" i="16"/>
  <c r="C428" i="16"/>
  <c r="B429" i="16"/>
  <c r="C429" i="16"/>
  <c r="B430" i="16"/>
  <c r="C430" i="16"/>
  <c r="B431" i="16"/>
  <c r="C431" i="16"/>
  <c r="B432" i="16"/>
  <c r="C432" i="16"/>
  <c r="B433" i="16"/>
  <c r="C433" i="16"/>
  <c r="B434" i="16"/>
  <c r="C434" i="16"/>
  <c r="B435" i="16"/>
  <c r="C435" i="16"/>
  <c r="B436" i="16"/>
  <c r="C436" i="16"/>
  <c r="B437" i="16"/>
  <c r="C437" i="16"/>
  <c r="B438" i="16"/>
  <c r="C438" i="16"/>
  <c r="B439" i="16"/>
  <c r="C439" i="16"/>
  <c r="B440" i="16"/>
  <c r="C440" i="16"/>
  <c r="B441" i="16"/>
  <c r="C441" i="16"/>
  <c r="B442" i="16"/>
  <c r="C442" i="16"/>
  <c r="B443" i="16"/>
  <c r="C443" i="16"/>
  <c r="B444" i="16"/>
  <c r="C444" i="16"/>
  <c r="B445" i="16"/>
  <c r="C445" i="16"/>
  <c r="B446" i="16"/>
  <c r="C446" i="16"/>
  <c r="B447" i="16"/>
  <c r="C447" i="16"/>
  <c r="B448" i="16"/>
  <c r="C448" i="16"/>
  <c r="B449" i="16"/>
  <c r="C449" i="16"/>
  <c r="B450" i="16"/>
  <c r="C450" i="16"/>
  <c r="B451" i="16"/>
  <c r="C451" i="16"/>
  <c r="B452" i="16"/>
  <c r="C452" i="16"/>
  <c r="B453" i="16"/>
  <c r="C453" i="16"/>
  <c r="B454" i="16"/>
  <c r="C454" i="16"/>
  <c r="B455" i="16"/>
  <c r="C455" i="16"/>
  <c r="B456" i="16"/>
  <c r="C456" i="16"/>
  <c r="B457" i="16"/>
  <c r="C457" i="16"/>
  <c r="B458" i="16"/>
  <c r="C458" i="16"/>
  <c r="B459" i="16"/>
  <c r="C459" i="16"/>
  <c r="B460" i="16"/>
  <c r="C460" i="16"/>
  <c r="B461" i="16"/>
  <c r="C461" i="16"/>
  <c r="B462" i="16"/>
  <c r="C462" i="16"/>
  <c r="B463" i="16"/>
  <c r="C463" i="16"/>
  <c r="B464" i="16"/>
  <c r="C464" i="16"/>
  <c r="B465" i="16"/>
  <c r="C465" i="16"/>
  <c r="B466" i="16"/>
  <c r="C466" i="16"/>
  <c r="B467" i="16"/>
  <c r="C467" i="16"/>
  <c r="B468" i="16"/>
  <c r="C468" i="16"/>
  <c r="B469" i="16"/>
  <c r="C469" i="16"/>
  <c r="B470" i="16"/>
  <c r="C470" i="16"/>
  <c r="B471" i="16"/>
  <c r="C471" i="16"/>
  <c r="B472" i="16"/>
  <c r="C472" i="16"/>
  <c r="B473" i="16"/>
  <c r="C473" i="16"/>
  <c r="B474" i="16"/>
  <c r="C474" i="16"/>
  <c r="B475" i="16"/>
  <c r="C475" i="16"/>
  <c r="B476" i="16"/>
  <c r="C476" i="16"/>
  <c r="B477" i="16"/>
  <c r="C477" i="16"/>
  <c r="B478" i="16"/>
  <c r="C478" i="16"/>
  <c r="B479" i="16"/>
  <c r="C479" i="16"/>
  <c r="B480" i="16"/>
  <c r="C480" i="16"/>
  <c r="B481" i="16"/>
  <c r="C481" i="16"/>
  <c r="B482" i="16"/>
  <c r="C482" i="16"/>
  <c r="B483" i="16"/>
  <c r="C483" i="16"/>
  <c r="B484" i="16"/>
  <c r="C484" i="16"/>
  <c r="B485" i="16"/>
  <c r="C485" i="16"/>
  <c r="B486" i="16"/>
  <c r="C486" i="16"/>
  <c r="B487" i="16"/>
  <c r="C487" i="16"/>
  <c r="B488" i="16"/>
  <c r="C488" i="16"/>
  <c r="B489" i="16"/>
  <c r="C489" i="16"/>
  <c r="B490" i="16"/>
  <c r="C490" i="16"/>
  <c r="B491" i="16"/>
  <c r="C491" i="16"/>
  <c r="B492" i="16"/>
  <c r="C492" i="16"/>
  <c r="B493" i="16"/>
  <c r="C493" i="16"/>
  <c r="B494" i="16"/>
  <c r="C494" i="16"/>
  <c r="B495" i="16"/>
  <c r="C495" i="16"/>
  <c r="B496" i="16"/>
  <c r="C496" i="16"/>
  <c r="B497" i="16"/>
  <c r="C497" i="16"/>
  <c r="B498" i="16"/>
  <c r="C498" i="16"/>
  <c r="B499" i="16"/>
  <c r="C499" i="16"/>
  <c r="B500" i="16"/>
  <c r="C500" i="16"/>
  <c r="B501" i="16"/>
  <c r="C501" i="16"/>
  <c r="B502" i="16"/>
  <c r="C502" i="16"/>
  <c r="B503" i="16"/>
  <c r="C503" i="16"/>
  <c r="B504" i="16"/>
  <c r="C504" i="16"/>
  <c r="B505" i="16"/>
  <c r="C505" i="16"/>
  <c r="B506" i="16"/>
  <c r="C506" i="16"/>
  <c r="B507" i="16"/>
  <c r="C507" i="16"/>
  <c r="B508" i="16"/>
  <c r="C508" i="16"/>
  <c r="B509" i="16"/>
  <c r="C509" i="16"/>
  <c r="B510" i="16"/>
  <c r="C510" i="16"/>
  <c r="B511" i="16"/>
  <c r="C511" i="16"/>
  <c r="B512" i="16"/>
  <c r="C512" i="16"/>
  <c r="B513" i="16"/>
  <c r="C513" i="16"/>
  <c r="B514" i="16"/>
  <c r="C514" i="16"/>
  <c r="B515" i="16"/>
  <c r="C515" i="16"/>
  <c r="B516" i="16"/>
  <c r="C516" i="16"/>
  <c r="B517" i="16"/>
  <c r="C517" i="16"/>
  <c r="B518" i="16"/>
  <c r="C518" i="16"/>
  <c r="B519" i="16"/>
  <c r="C519" i="16"/>
  <c r="B520" i="16"/>
  <c r="C520" i="16"/>
  <c r="B521" i="16"/>
  <c r="C521" i="16"/>
  <c r="B522" i="16"/>
  <c r="C522" i="16"/>
  <c r="B523" i="16"/>
  <c r="C523" i="16"/>
  <c r="B524" i="16"/>
  <c r="C524" i="16"/>
  <c r="B525" i="16"/>
  <c r="C525" i="16"/>
  <c r="B526" i="16"/>
  <c r="C526" i="16"/>
  <c r="B527" i="16"/>
  <c r="C527" i="16"/>
  <c r="B528" i="16"/>
  <c r="C528" i="16"/>
  <c r="B529" i="16"/>
  <c r="C529" i="16"/>
  <c r="B530" i="16"/>
  <c r="C530" i="16"/>
  <c r="B531" i="16"/>
  <c r="C531" i="16"/>
  <c r="B532" i="16"/>
  <c r="C532" i="16"/>
  <c r="B533" i="16"/>
  <c r="C533" i="16"/>
  <c r="B534" i="16"/>
  <c r="C534" i="16"/>
  <c r="B535" i="16"/>
  <c r="C535" i="16"/>
  <c r="B536" i="16"/>
  <c r="C536" i="16"/>
  <c r="B537" i="16"/>
  <c r="C537" i="16"/>
  <c r="B538" i="16"/>
  <c r="C538" i="16"/>
  <c r="B539" i="16"/>
  <c r="C539" i="16"/>
  <c r="B540" i="16"/>
  <c r="C540" i="16"/>
  <c r="B541" i="16"/>
  <c r="C541" i="16"/>
  <c r="B542" i="16"/>
  <c r="C542" i="16"/>
  <c r="B543" i="16"/>
  <c r="C543" i="16"/>
  <c r="B544" i="16"/>
  <c r="C544" i="16"/>
  <c r="B545" i="16"/>
  <c r="C545" i="16"/>
  <c r="B546" i="16"/>
  <c r="C546" i="16"/>
  <c r="B547" i="16"/>
  <c r="C547" i="16"/>
  <c r="B548" i="16"/>
  <c r="C548" i="16"/>
  <c r="B549" i="16"/>
  <c r="C549" i="16"/>
  <c r="B550" i="16"/>
  <c r="C550" i="16"/>
  <c r="B551" i="16"/>
  <c r="C551" i="16"/>
  <c r="B552" i="16"/>
  <c r="C552" i="16"/>
  <c r="B553" i="16"/>
  <c r="C553" i="16"/>
  <c r="B554" i="16"/>
  <c r="C554" i="16"/>
  <c r="B555" i="16"/>
  <c r="C555" i="16"/>
  <c r="B556" i="16"/>
  <c r="C556" i="16"/>
  <c r="B557" i="16"/>
  <c r="C557" i="16"/>
  <c r="B558" i="16"/>
  <c r="C558" i="16"/>
  <c r="B559" i="16"/>
  <c r="C559" i="16"/>
  <c r="B560" i="16"/>
  <c r="C560" i="16"/>
  <c r="B561" i="16"/>
  <c r="C561" i="16"/>
  <c r="B562" i="16"/>
  <c r="C562" i="16"/>
  <c r="B563" i="16"/>
  <c r="C563" i="16"/>
  <c r="B564" i="16"/>
  <c r="C564" i="16"/>
  <c r="B565" i="16"/>
  <c r="C565" i="16"/>
  <c r="B566" i="16"/>
  <c r="C566" i="16"/>
  <c r="B567" i="16"/>
  <c r="C567" i="16"/>
  <c r="B568" i="16"/>
  <c r="C568" i="16"/>
  <c r="B569" i="16"/>
  <c r="C569" i="16"/>
  <c r="B570" i="16"/>
  <c r="C570" i="16"/>
  <c r="B571" i="16"/>
  <c r="C571" i="16"/>
  <c r="B572" i="16"/>
  <c r="C572" i="16"/>
  <c r="B573" i="16"/>
  <c r="C573" i="16"/>
  <c r="B574" i="16"/>
  <c r="C574" i="16"/>
  <c r="B575" i="16"/>
  <c r="C575" i="16"/>
  <c r="B576" i="16"/>
  <c r="C576" i="16"/>
  <c r="B577" i="16"/>
  <c r="C577" i="16"/>
  <c r="B578" i="16"/>
  <c r="C578" i="16"/>
  <c r="B579" i="16"/>
  <c r="C579" i="16"/>
  <c r="B580" i="16"/>
  <c r="C580" i="16"/>
  <c r="B581" i="16"/>
  <c r="C581" i="16"/>
  <c r="B582" i="16"/>
  <c r="C582" i="16"/>
  <c r="B583" i="16"/>
  <c r="C583" i="16"/>
  <c r="B584" i="16"/>
  <c r="C584" i="16"/>
  <c r="B585" i="16"/>
  <c r="C585" i="16"/>
  <c r="B586" i="16"/>
  <c r="C586" i="16"/>
  <c r="B587" i="16"/>
  <c r="C587" i="16"/>
  <c r="B588" i="16"/>
  <c r="C588" i="16"/>
  <c r="B589" i="16"/>
  <c r="C589" i="16"/>
  <c r="B590" i="16"/>
  <c r="C590" i="16"/>
  <c r="B591" i="16"/>
  <c r="C591" i="16"/>
  <c r="B592" i="16"/>
  <c r="C592" i="16"/>
  <c r="B593" i="16"/>
  <c r="C593" i="16"/>
  <c r="B594" i="16"/>
  <c r="C594" i="16"/>
  <c r="B595" i="16"/>
  <c r="C595" i="16"/>
  <c r="B596" i="16"/>
  <c r="C596" i="16"/>
  <c r="B597" i="16"/>
  <c r="C597" i="16"/>
  <c r="B598" i="16"/>
  <c r="C598" i="16"/>
  <c r="B599" i="16"/>
  <c r="C599" i="16"/>
  <c r="B600" i="16"/>
  <c r="C600" i="16"/>
  <c r="B601" i="16"/>
  <c r="C601" i="16"/>
  <c r="B602" i="16"/>
  <c r="C602" i="16"/>
  <c r="B603" i="16"/>
  <c r="C603" i="16"/>
  <c r="B604" i="16"/>
  <c r="C604" i="16"/>
  <c r="B605" i="16"/>
  <c r="C605" i="16"/>
  <c r="B606" i="16"/>
  <c r="C606" i="16"/>
  <c r="B607" i="16"/>
  <c r="C607" i="16"/>
  <c r="B608" i="16"/>
  <c r="C608" i="16"/>
  <c r="B609" i="16"/>
  <c r="C609" i="16"/>
  <c r="B610" i="16"/>
  <c r="C610" i="16"/>
  <c r="B611" i="16"/>
  <c r="C611" i="16"/>
  <c r="B612" i="16"/>
  <c r="C612" i="16"/>
  <c r="B613" i="16"/>
  <c r="C613" i="16"/>
  <c r="B614" i="16"/>
  <c r="C614" i="16"/>
  <c r="B615" i="16"/>
  <c r="C615" i="16"/>
  <c r="B616" i="16"/>
  <c r="C616" i="16"/>
  <c r="B617" i="16"/>
  <c r="C617" i="16"/>
  <c r="B618" i="16"/>
  <c r="C618" i="16"/>
  <c r="B619" i="16"/>
  <c r="C619" i="16"/>
  <c r="B620" i="16"/>
  <c r="C620" i="16"/>
  <c r="B621" i="16"/>
  <c r="C621" i="16"/>
  <c r="B622" i="16"/>
  <c r="C622" i="16"/>
  <c r="B623" i="16"/>
  <c r="C623" i="16"/>
  <c r="B624" i="16"/>
  <c r="C624" i="16"/>
  <c r="B625" i="16"/>
  <c r="C625" i="16"/>
  <c r="B626" i="16"/>
  <c r="C626" i="16"/>
  <c r="B627" i="16"/>
  <c r="C627" i="16"/>
  <c r="B628" i="16"/>
  <c r="C628" i="16"/>
  <c r="B629" i="16"/>
  <c r="C629" i="16"/>
  <c r="B630" i="16"/>
  <c r="C630" i="16"/>
  <c r="B631" i="16"/>
  <c r="C631" i="16"/>
  <c r="B632" i="16"/>
  <c r="C632" i="16"/>
  <c r="B633" i="16"/>
  <c r="C633" i="16"/>
  <c r="B634" i="16"/>
  <c r="C634" i="16"/>
  <c r="B635" i="16"/>
  <c r="C635" i="16"/>
  <c r="B636" i="16"/>
  <c r="C636" i="16"/>
  <c r="B637" i="16"/>
  <c r="C637" i="16"/>
  <c r="B638" i="16"/>
  <c r="C638" i="16"/>
  <c r="B639" i="16"/>
  <c r="C639" i="16"/>
  <c r="B640" i="16"/>
  <c r="C640" i="16"/>
  <c r="B641" i="16"/>
  <c r="C641" i="16"/>
  <c r="B642" i="16"/>
  <c r="C642" i="16"/>
  <c r="B643" i="16"/>
  <c r="C643" i="16"/>
  <c r="B644" i="16"/>
  <c r="C644" i="16"/>
  <c r="B645" i="16"/>
  <c r="C645" i="16"/>
  <c r="B646" i="16"/>
  <c r="C646" i="16"/>
  <c r="B647" i="16"/>
  <c r="C647" i="16"/>
  <c r="B648" i="16"/>
  <c r="C648" i="16"/>
  <c r="B649" i="16"/>
  <c r="C649" i="16"/>
  <c r="B650" i="16"/>
  <c r="C650" i="16"/>
  <c r="B651" i="16"/>
  <c r="C651" i="16"/>
  <c r="B652" i="16"/>
  <c r="C652" i="16"/>
  <c r="B653" i="16"/>
  <c r="C653" i="16"/>
  <c r="B654" i="16"/>
  <c r="C654" i="16"/>
  <c r="B655" i="16"/>
  <c r="C655" i="16"/>
  <c r="B656" i="16"/>
  <c r="C656" i="16"/>
  <c r="B657" i="16"/>
  <c r="C657" i="16"/>
  <c r="B658" i="16"/>
  <c r="C658" i="16"/>
  <c r="B659" i="16"/>
  <c r="C659" i="16"/>
  <c r="B660" i="16"/>
  <c r="C660" i="16"/>
  <c r="B661" i="16"/>
  <c r="C661" i="16"/>
  <c r="B662" i="16"/>
  <c r="C662" i="16"/>
  <c r="B663" i="16"/>
  <c r="C663" i="16"/>
  <c r="B664" i="16"/>
  <c r="C664" i="16"/>
  <c r="B665" i="16"/>
  <c r="C665" i="16"/>
  <c r="B666" i="16"/>
  <c r="C666" i="16"/>
  <c r="B667" i="16"/>
  <c r="C667" i="16"/>
  <c r="B668" i="16"/>
  <c r="C668" i="16"/>
  <c r="B669" i="16"/>
  <c r="C669" i="16"/>
  <c r="B670" i="16"/>
  <c r="C670" i="16"/>
  <c r="B671" i="16"/>
  <c r="C671" i="16"/>
  <c r="B672" i="16"/>
  <c r="C672" i="16"/>
  <c r="B673" i="16"/>
  <c r="C673" i="16"/>
  <c r="B674" i="16"/>
  <c r="C674" i="16"/>
  <c r="B675" i="16"/>
  <c r="C675" i="16"/>
  <c r="B676" i="16"/>
  <c r="C676" i="16"/>
  <c r="B677" i="16"/>
  <c r="C677" i="16"/>
  <c r="B678" i="16"/>
  <c r="C678" i="16"/>
  <c r="B679" i="16"/>
  <c r="C679" i="16"/>
  <c r="B680" i="16"/>
  <c r="C680" i="16"/>
  <c r="B681" i="16"/>
  <c r="C681" i="16"/>
  <c r="B682" i="16"/>
  <c r="C682" i="16"/>
  <c r="B683" i="16"/>
  <c r="C683" i="16"/>
  <c r="B684" i="16"/>
  <c r="C684" i="16"/>
  <c r="B685" i="16"/>
  <c r="C685" i="16"/>
  <c r="B686" i="16"/>
  <c r="C686" i="16"/>
  <c r="B687" i="16"/>
  <c r="C687" i="16"/>
  <c r="B688" i="16"/>
  <c r="C688" i="16"/>
  <c r="B689" i="16"/>
  <c r="C689" i="16"/>
  <c r="B690" i="16"/>
  <c r="C690" i="16"/>
  <c r="B691" i="16"/>
  <c r="C691" i="16"/>
  <c r="B692" i="16"/>
  <c r="C692" i="16"/>
  <c r="B693" i="16"/>
  <c r="C693" i="16"/>
  <c r="B694" i="16"/>
  <c r="C694" i="16"/>
  <c r="B695" i="16"/>
  <c r="C695" i="16"/>
  <c r="B696" i="16"/>
  <c r="C696" i="16"/>
  <c r="B697" i="16"/>
  <c r="C697" i="16"/>
  <c r="B698" i="16"/>
  <c r="C698" i="16"/>
  <c r="B699" i="16"/>
  <c r="C699" i="16"/>
  <c r="B700" i="16"/>
  <c r="C700" i="16"/>
  <c r="B701" i="16"/>
  <c r="C701" i="16"/>
  <c r="B702" i="16"/>
  <c r="C702" i="16"/>
  <c r="B703" i="16"/>
  <c r="C703" i="16"/>
  <c r="B704" i="16"/>
  <c r="C704" i="16"/>
  <c r="B705" i="16"/>
  <c r="C705" i="16"/>
  <c r="B706" i="16"/>
  <c r="C706" i="16"/>
  <c r="B707" i="16"/>
  <c r="C707" i="16"/>
  <c r="B708" i="16"/>
  <c r="C708" i="16"/>
  <c r="B709" i="16"/>
  <c r="C709" i="16"/>
  <c r="B710" i="16"/>
  <c r="C710" i="16"/>
  <c r="B711" i="16"/>
  <c r="C711" i="16"/>
  <c r="B712" i="16"/>
  <c r="C712" i="16"/>
  <c r="B713" i="16"/>
  <c r="C713" i="16"/>
  <c r="B714" i="16"/>
  <c r="C714" i="16"/>
  <c r="B715" i="16"/>
  <c r="C715" i="16"/>
  <c r="B716" i="16"/>
  <c r="C716" i="16"/>
  <c r="B717" i="16"/>
  <c r="C717" i="16"/>
  <c r="B718" i="16"/>
  <c r="C718" i="16"/>
  <c r="B719" i="16"/>
  <c r="C719" i="16"/>
  <c r="B720" i="16"/>
  <c r="C720" i="16"/>
  <c r="B721" i="16"/>
  <c r="C721" i="16"/>
  <c r="B722" i="16"/>
  <c r="C722" i="16"/>
  <c r="B723" i="16"/>
  <c r="C723" i="16"/>
  <c r="B724" i="16"/>
  <c r="C724" i="16"/>
  <c r="B725" i="16"/>
  <c r="C725" i="16"/>
  <c r="B726" i="16"/>
  <c r="C726" i="16"/>
  <c r="B727" i="16"/>
  <c r="C727" i="16"/>
  <c r="B728" i="16"/>
  <c r="C728" i="16"/>
  <c r="B729" i="16"/>
  <c r="C729" i="16"/>
  <c r="B730" i="16"/>
  <c r="C730" i="16"/>
  <c r="B731" i="16"/>
  <c r="C731" i="16"/>
  <c r="B732" i="16"/>
  <c r="C732" i="16"/>
  <c r="B733" i="16"/>
  <c r="C733" i="16"/>
  <c r="B734" i="16"/>
  <c r="C734" i="16"/>
  <c r="B735" i="16"/>
  <c r="C735" i="16"/>
  <c r="B736" i="16"/>
  <c r="C736" i="16"/>
  <c r="B737" i="16"/>
  <c r="C737" i="16"/>
  <c r="B738" i="16"/>
  <c r="C738" i="16"/>
  <c r="B739" i="16"/>
  <c r="C739" i="16"/>
  <c r="B740" i="16"/>
  <c r="C740" i="16"/>
  <c r="B741" i="16"/>
  <c r="C741" i="16"/>
  <c r="B742" i="16"/>
  <c r="C742" i="16"/>
  <c r="B743" i="16"/>
  <c r="C743" i="16"/>
  <c r="B744" i="16"/>
  <c r="C744" i="16"/>
  <c r="B745" i="16"/>
  <c r="C745" i="16"/>
  <c r="B746" i="16"/>
  <c r="C746" i="16"/>
  <c r="B747" i="16"/>
  <c r="C747" i="16"/>
  <c r="B748" i="16"/>
  <c r="C748" i="16"/>
  <c r="B749" i="16"/>
  <c r="C749" i="16"/>
  <c r="B750" i="16"/>
  <c r="C750" i="16"/>
  <c r="B751" i="16"/>
  <c r="C751" i="16"/>
  <c r="B752" i="16"/>
  <c r="C752" i="16"/>
  <c r="B753" i="16"/>
  <c r="C753" i="16"/>
  <c r="B754" i="16"/>
  <c r="C754" i="16"/>
  <c r="B755" i="16"/>
  <c r="C755" i="16"/>
  <c r="B756" i="16"/>
  <c r="C756" i="16"/>
  <c r="B757" i="16"/>
  <c r="C757" i="16"/>
  <c r="B758" i="16"/>
  <c r="C758" i="16"/>
  <c r="B759" i="16"/>
  <c r="C759" i="16"/>
  <c r="B760" i="16"/>
  <c r="C760" i="16"/>
  <c r="B761" i="16"/>
  <c r="C761" i="16"/>
  <c r="B762" i="16"/>
  <c r="C762" i="16"/>
  <c r="B763" i="16"/>
  <c r="C763" i="16"/>
  <c r="B764" i="16"/>
  <c r="C764" i="16"/>
  <c r="B765" i="16"/>
  <c r="C765" i="16"/>
  <c r="B766" i="16"/>
  <c r="C766" i="16"/>
  <c r="B767" i="16"/>
  <c r="C767" i="16"/>
  <c r="B768" i="16"/>
  <c r="C768" i="16"/>
  <c r="B769" i="16"/>
  <c r="C769" i="16"/>
  <c r="B770" i="16"/>
  <c r="C770" i="16"/>
  <c r="B771" i="16"/>
  <c r="C771" i="16"/>
  <c r="B772" i="16"/>
  <c r="C772" i="16"/>
  <c r="B773" i="16"/>
  <c r="C773" i="16"/>
  <c r="B774" i="16"/>
  <c r="C774" i="16"/>
  <c r="B775" i="16"/>
  <c r="C775" i="16"/>
  <c r="B776" i="16"/>
  <c r="C776" i="16"/>
  <c r="B777" i="16"/>
  <c r="C777" i="16"/>
  <c r="B778" i="16"/>
  <c r="C778" i="16"/>
  <c r="B779" i="16"/>
  <c r="C779" i="16"/>
  <c r="B780" i="16"/>
  <c r="C780" i="16"/>
  <c r="B781" i="16"/>
  <c r="C781" i="16"/>
  <c r="B782" i="16"/>
  <c r="C782" i="16"/>
  <c r="B783" i="16"/>
  <c r="C783" i="16"/>
  <c r="B784" i="16"/>
  <c r="C784" i="16"/>
  <c r="B785" i="16"/>
  <c r="C785" i="16"/>
  <c r="B786" i="16"/>
  <c r="C786" i="16"/>
  <c r="B787" i="16"/>
  <c r="C787" i="16"/>
  <c r="B788" i="16"/>
  <c r="C788" i="16"/>
  <c r="B789" i="16"/>
  <c r="C789" i="16"/>
  <c r="B790" i="16"/>
  <c r="C790" i="16"/>
  <c r="B791" i="16"/>
  <c r="C791" i="16"/>
  <c r="B792" i="16"/>
  <c r="C792" i="16"/>
  <c r="B793" i="16"/>
  <c r="C793" i="16"/>
  <c r="B794" i="16"/>
  <c r="C794" i="16"/>
  <c r="B795" i="16"/>
  <c r="C795" i="16"/>
  <c r="B796" i="16"/>
  <c r="C796" i="16"/>
  <c r="B797" i="16"/>
  <c r="C797" i="16"/>
  <c r="B798" i="16"/>
  <c r="C798" i="16"/>
  <c r="B799" i="16"/>
  <c r="C799" i="16"/>
  <c r="B800" i="16"/>
  <c r="C800" i="16"/>
  <c r="B801" i="16"/>
  <c r="C801" i="16"/>
  <c r="B802" i="16"/>
  <c r="C802" i="16"/>
  <c r="B803" i="16"/>
  <c r="C803" i="16"/>
  <c r="B804" i="16"/>
  <c r="C804" i="16"/>
  <c r="B805" i="16"/>
  <c r="C805" i="16"/>
  <c r="B806" i="16"/>
  <c r="C806" i="16"/>
  <c r="B807" i="16"/>
  <c r="C807" i="16"/>
  <c r="B808" i="16"/>
  <c r="C808" i="16"/>
  <c r="B809" i="16"/>
  <c r="C809" i="16"/>
  <c r="B810" i="16"/>
  <c r="C810" i="16"/>
  <c r="B811" i="16"/>
  <c r="C811" i="16"/>
  <c r="B812" i="16"/>
  <c r="C812" i="16"/>
  <c r="B813" i="16"/>
  <c r="C813" i="16"/>
  <c r="B814" i="16"/>
  <c r="C814" i="16"/>
  <c r="B815" i="16"/>
  <c r="C815" i="16"/>
  <c r="B816" i="16"/>
  <c r="C816" i="16"/>
  <c r="B817" i="16"/>
  <c r="C817" i="16"/>
  <c r="B818" i="16"/>
  <c r="C818" i="16"/>
  <c r="B819" i="16"/>
  <c r="C819" i="16"/>
  <c r="B820" i="16"/>
  <c r="C820" i="16"/>
  <c r="B821" i="16"/>
  <c r="C821" i="16"/>
  <c r="B822" i="16"/>
  <c r="C822" i="16"/>
  <c r="B823" i="16"/>
  <c r="C823" i="16"/>
  <c r="B824" i="16"/>
  <c r="C824" i="16"/>
  <c r="B825" i="16"/>
  <c r="C825" i="16"/>
  <c r="B826" i="16"/>
  <c r="C826" i="16"/>
  <c r="B827" i="16"/>
  <c r="C827" i="16"/>
  <c r="B828" i="16"/>
  <c r="C828" i="16"/>
  <c r="B829" i="16"/>
  <c r="C829" i="16"/>
  <c r="B830" i="16"/>
  <c r="C830" i="16"/>
  <c r="B831" i="16"/>
  <c r="C831" i="16"/>
  <c r="B832" i="16"/>
  <c r="C832" i="16"/>
  <c r="B833" i="16"/>
  <c r="C833" i="16"/>
  <c r="B834" i="16"/>
  <c r="C834" i="16"/>
  <c r="B835" i="16"/>
  <c r="C835" i="16"/>
  <c r="B836" i="16"/>
  <c r="C836" i="16"/>
  <c r="B837" i="16"/>
  <c r="C837" i="16"/>
  <c r="B838" i="16"/>
  <c r="C838" i="16"/>
  <c r="B839" i="16"/>
  <c r="C839" i="16"/>
  <c r="B840" i="16"/>
  <c r="C840" i="16"/>
  <c r="B841" i="16"/>
  <c r="C841" i="16"/>
  <c r="B842" i="16"/>
  <c r="C842" i="16"/>
  <c r="B843" i="16"/>
  <c r="C843" i="16"/>
  <c r="B844" i="16"/>
  <c r="C844" i="16"/>
  <c r="B845" i="16"/>
  <c r="C845" i="16"/>
  <c r="B846" i="16"/>
  <c r="C846" i="16"/>
  <c r="B847" i="16"/>
  <c r="C847" i="16"/>
  <c r="B848" i="16"/>
  <c r="C848" i="16"/>
  <c r="B849" i="16"/>
  <c r="C849" i="16"/>
  <c r="B850" i="16"/>
  <c r="C850" i="16"/>
  <c r="B851" i="16"/>
  <c r="C851" i="16"/>
  <c r="B852" i="16"/>
  <c r="C852" i="16"/>
  <c r="B853" i="16"/>
  <c r="C853" i="16"/>
  <c r="B854" i="16"/>
  <c r="C854" i="16"/>
  <c r="B855" i="16"/>
  <c r="C855" i="16"/>
  <c r="B856" i="16"/>
  <c r="C856" i="16"/>
  <c r="B857" i="16"/>
  <c r="C857" i="16"/>
  <c r="B858" i="16"/>
  <c r="C858" i="16"/>
  <c r="B859" i="16"/>
  <c r="C859" i="16"/>
  <c r="B860" i="16"/>
  <c r="C860" i="16"/>
  <c r="B861" i="16"/>
  <c r="C861" i="16"/>
  <c r="B862" i="16"/>
  <c r="C862" i="16"/>
  <c r="B863" i="16"/>
  <c r="C863" i="16"/>
  <c r="B864" i="16"/>
  <c r="C864" i="16"/>
  <c r="B865" i="16"/>
  <c r="C865" i="16"/>
  <c r="B866" i="16"/>
  <c r="C866" i="16"/>
  <c r="B867" i="16"/>
  <c r="C867" i="16"/>
  <c r="B868" i="16"/>
  <c r="C868" i="16"/>
  <c r="B869" i="16"/>
  <c r="C869" i="16"/>
  <c r="B870" i="16"/>
  <c r="C870" i="16"/>
  <c r="B871" i="16"/>
  <c r="C871" i="16"/>
  <c r="B872" i="16"/>
  <c r="C872" i="16"/>
  <c r="B873" i="16"/>
  <c r="C873" i="16"/>
  <c r="B874" i="16"/>
  <c r="C874" i="16"/>
  <c r="B875" i="16"/>
  <c r="C875" i="16"/>
  <c r="B876" i="16"/>
  <c r="C876" i="16"/>
  <c r="B877" i="16"/>
  <c r="C877" i="16"/>
  <c r="B878" i="16"/>
  <c r="C878" i="16"/>
  <c r="B879" i="16"/>
  <c r="C879" i="16"/>
  <c r="B880" i="16"/>
  <c r="C880" i="16"/>
  <c r="B881" i="16"/>
  <c r="C881" i="16"/>
  <c r="B882" i="16"/>
  <c r="C882" i="16"/>
  <c r="B883" i="16"/>
  <c r="C883" i="16"/>
  <c r="B884" i="16"/>
  <c r="C884" i="16"/>
  <c r="B885" i="16"/>
  <c r="C885" i="16"/>
  <c r="B886" i="16"/>
  <c r="C886" i="16"/>
  <c r="B887" i="16"/>
  <c r="C887" i="16"/>
  <c r="B888" i="16"/>
  <c r="C888" i="16"/>
  <c r="B889" i="16"/>
  <c r="C889" i="16"/>
  <c r="B890" i="16"/>
  <c r="C890" i="16"/>
  <c r="B891" i="16"/>
  <c r="C891" i="16"/>
  <c r="B892" i="16"/>
  <c r="C892" i="16"/>
  <c r="B893" i="16"/>
  <c r="C893" i="16"/>
  <c r="B894" i="16"/>
  <c r="C894" i="16"/>
  <c r="B895" i="16"/>
  <c r="C895" i="16"/>
  <c r="B896" i="16"/>
  <c r="C896" i="16"/>
  <c r="B897" i="16"/>
  <c r="C897" i="16"/>
  <c r="B898" i="16"/>
  <c r="C898" i="16"/>
  <c r="B899" i="16"/>
  <c r="C899" i="16"/>
  <c r="B900" i="16"/>
  <c r="C900" i="16"/>
  <c r="B901" i="16"/>
  <c r="C901" i="16"/>
  <c r="B902" i="16"/>
  <c r="C902" i="16"/>
  <c r="B903" i="16"/>
  <c r="C903" i="16"/>
  <c r="B904" i="16"/>
  <c r="C904" i="16"/>
  <c r="B905" i="16"/>
  <c r="C905" i="16"/>
  <c r="B906" i="16"/>
  <c r="C906" i="16"/>
  <c r="B907" i="16"/>
  <c r="C907" i="16"/>
  <c r="B908" i="16"/>
  <c r="C908" i="16"/>
  <c r="B909" i="16"/>
  <c r="C909" i="16"/>
  <c r="B910" i="16"/>
  <c r="C910" i="16"/>
  <c r="B911" i="16"/>
  <c r="C911" i="16"/>
  <c r="B912" i="16"/>
  <c r="C912" i="16"/>
  <c r="B913" i="16"/>
  <c r="C913" i="16"/>
  <c r="B914" i="16"/>
  <c r="C914" i="16"/>
  <c r="B915" i="16"/>
  <c r="C915" i="16"/>
  <c r="B916" i="16"/>
  <c r="C916" i="16"/>
  <c r="B917" i="16"/>
  <c r="C917" i="16"/>
  <c r="B918" i="16"/>
  <c r="C918" i="16"/>
  <c r="B919" i="16"/>
  <c r="C919" i="16"/>
  <c r="B920" i="16"/>
  <c r="C920" i="16"/>
  <c r="B921" i="16"/>
  <c r="C921" i="16"/>
  <c r="B922" i="16"/>
  <c r="C922" i="16"/>
  <c r="B923" i="16"/>
  <c r="C923" i="16"/>
  <c r="B924" i="16"/>
  <c r="C924" i="16"/>
  <c r="B925" i="16"/>
  <c r="C925" i="16"/>
  <c r="B926" i="16"/>
  <c r="C926" i="16"/>
  <c r="B927" i="16"/>
  <c r="C927" i="16"/>
  <c r="B928" i="16"/>
  <c r="C928" i="16"/>
  <c r="B929" i="16"/>
  <c r="C929" i="16"/>
  <c r="B930" i="16"/>
  <c r="C930" i="16"/>
  <c r="B931" i="16"/>
  <c r="C931" i="16"/>
  <c r="B932" i="16"/>
  <c r="C932" i="16"/>
  <c r="B933" i="16"/>
  <c r="C933" i="16"/>
  <c r="B934" i="16"/>
  <c r="C934" i="16"/>
  <c r="B935" i="16"/>
  <c r="C935" i="16"/>
  <c r="B936" i="16"/>
  <c r="C936" i="16"/>
  <c r="B937" i="16"/>
  <c r="C937" i="16"/>
  <c r="B938" i="16"/>
  <c r="C938" i="16"/>
  <c r="B939" i="16"/>
  <c r="C939" i="16"/>
  <c r="B940" i="16"/>
  <c r="C940" i="16"/>
  <c r="B941" i="16"/>
  <c r="C941" i="16"/>
  <c r="B942" i="16"/>
  <c r="C942" i="16"/>
  <c r="B943" i="16"/>
  <c r="C943" i="16"/>
  <c r="B944" i="16"/>
  <c r="C944" i="16"/>
  <c r="B945" i="16"/>
  <c r="C945" i="16"/>
  <c r="B946" i="16"/>
  <c r="C946" i="16"/>
  <c r="B947" i="16"/>
  <c r="C947" i="16"/>
  <c r="B948" i="16"/>
  <c r="C948" i="16"/>
  <c r="B949" i="16"/>
  <c r="C949" i="16"/>
  <c r="B950" i="16"/>
  <c r="C950" i="16"/>
  <c r="B951" i="16"/>
  <c r="C951" i="16"/>
  <c r="B952" i="16"/>
  <c r="C952" i="16"/>
  <c r="B953" i="16"/>
  <c r="C953" i="16"/>
  <c r="B954" i="16"/>
  <c r="C954" i="16"/>
  <c r="B955" i="16"/>
  <c r="C955" i="16"/>
  <c r="B956" i="16"/>
  <c r="C956" i="16"/>
  <c r="B957" i="16"/>
  <c r="C957" i="16"/>
  <c r="B958" i="16"/>
  <c r="C958" i="16"/>
  <c r="B959" i="16"/>
  <c r="C959" i="16"/>
  <c r="B960" i="16"/>
  <c r="C960" i="16"/>
  <c r="B961" i="16"/>
  <c r="C961" i="16"/>
  <c r="B962" i="16"/>
  <c r="C962" i="16"/>
  <c r="B963" i="16"/>
  <c r="C963" i="16"/>
  <c r="B964" i="16"/>
  <c r="C964" i="16"/>
  <c r="B965" i="16"/>
  <c r="C965" i="16"/>
  <c r="B966" i="16"/>
  <c r="C966" i="16"/>
  <c r="B967" i="16"/>
  <c r="C967" i="16"/>
  <c r="B968" i="16"/>
  <c r="C968" i="16"/>
  <c r="B969" i="16"/>
  <c r="C969" i="16"/>
  <c r="B970" i="16"/>
  <c r="C970" i="16"/>
  <c r="B971" i="16"/>
  <c r="C971" i="16"/>
  <c r="B972" i="16"/>
  <c r="C972" i="16"/>
  <c r="B973" i="16"/>
  <c r="C973" i="16"/>
  <c r="B974" i="16"/>
  <c r="C974" i="16"/>
  <c r="B975" i="16"/>
  <c r="C975" i="16"/>
  <c r="B976" i="16"/>
  <c r="C976" i="16"/>
  <c r="B977" i="16"/>
  <c r="C977" i="16"/>
  <c r="B978" i="16"/>
  <c r="C978" i="16"/>
  <c r="B979" i="16"/>
  <c r="C979" i="16"/>
  <c r="B980" i="16"/>
  <c r="C980" i="16"/>
  <c r="B981" i="16"/>
  <c r="C981" i="16"/>
  <c r="B982" i="16"/>
  <c r="C982" i="16"/>
  <c r="B983" i="16"/>
  <c r="C983" i="16"/>
  <c r="B984" i="16"/>
  <c r="C984" i="16"/>
  <c r="B985" i="16"/>
  <c r="C985" i="16"/>
  <c r="B986" i="16"/>
  <c r="C986" i="16"/>
  <c r="B987" i="16"/>
  <c r="C987" i="16"/>
  <c r="B988" i="16"/>
  <c r="C988" i="16"/>
  <c r="B989" i="16"/>
  <c r="C989" i="16"/>
  <c r="B990" i="16"/>
  <c r="C990" i="16"/>
  <c r="B991" i="16"/>
  <c r="C991" i="16"/>
  <c r="B992" i="16"/>
  <c r="C992" i="16"/>
  <c r="B993" i="16"/>
  <c r="C993" i="16"/>
  <c r="B994" i="16"/>
  <c r="C994" i="16"/>
  <c r="B995" i="16"/>
  <c r="C995" i="16"/>
  <c r="B996" i="16"/>
  <c r="C996" i="16"/>
  <c r="B997" i="16"/>
  <c r="C997" i="16"/>
  <c r="B998" i="16"/>
  <c r="C998" i="16"/>
  <c r="B999" i="16"/>
  <c r="C999" i="16"/>
  <c r="B1000" i="16"/>
  <c r="C1000" i="16"/>
  <c r="B1001" i="16"/>
  <c r="C1001" i="16"/>
  <c r="B1002" i="16"/>
  <c r="C1002" i="16"/>
  <c r="B1003" i="16"/>
  <c r="C1003" i="16"/>
  <c r="B1004" i="16"/>
  <c r="C1004" i="16"/>
  <c r="B1005" i="16"/>
  <c r="C1005" i="16"/>
  <c r="B1006" i="16"/>
  <c r="C1006" i="16"/>
  <c r="B1007" i="16"/>
  <c r="C1007" i="16"/>
  <c r="B1008" i="16"/>
  <c r="C1008" i="16"/>
  <c r="B1009" i="16"/>
  <c r="C1009" i="16"/>
  <c r="B1010" i="16"/>
  <c r="C1010" i="16"/>
  <c r="B1011" i="16"/>
  <c r="C1011" i="16"/>
  <c r="B1012" i="16"/>
  <c r="C1012" i="16"/>
  <c r="B1013" i="16"/>
  <c r="C1013" i="16"/>
  <c r="B1014" i="16"/>
  <c r="C1014" i="16"/>
  <c r="B1015" i="16"/>
  <c r="C1015" i="16"/>
  <c r="B1016" i="16"/>
  <c r="C1016" i="16"/>
  <c r="B1017" i="16"/>
  <c r="C1017" i="16"/>
  <c r="B1018" i="16"/>
  <c r="C1018" i="16"/>
  <c r="B1019" i="16"/>
  <c r="C1019" i="16"/>
  <c r="B1020" i="16"/>
  <c r="C1020" i="16"/>
  <c r="B1021" i="16"/>
  <c r="C1021" i="16"/>
  <c r="B1022" i="16"/>
  <c r="C1022" i="16"/>
  <c r="B1023" i="16"/>
  <c r="C1023" i="16"/>
  <c r="B1024" i="16"/>
  <c r="C1024" i="16"/>
  <c r="B1025" i="16"/>
  <c r="C1025" i="16"/>
  <c r="B1026" i="16"/>
  <c r="C1026" i="16"/>
  <c r="B1027" i="16"/>
  <c r="C1027" i="16"/>
  <c r="B1028" i="16"/>
  <c r="C1028" i="16"/>
  <c r="B1029" i="16"/>
  <c r="C1029" i="16"/>
  <c r="B1030" i="16"/>
  <c r="C1030" i="16"/>
  <c r="B1031" i="16"/>
  <c r="C1031" i="16"/>
  <c r="B1032" i="16"/>
  <c r="C1032" i="16"/>
  <c r="B1033" i="16"/>
  <c r="C1033" i="16"/>
  <c r="B1034" i="16"/>
  <c r="C1034" i="16"/>
  <c r="B1035" i="16"/>
  <c r="C1035" i="16"/>
  <c r="B1036" i="16"/>
  <c r="C1036" i="16"/>
  <c r="B1037" i="16"/>
  <c r="C1037" i="16"/>
  <c r="B1038" i="16"/>
  <c r="C1038" i="16"/>
  <c r="B1039" i="16"/>
  <c r="C1039" i="16"/>
  <c r="B1040" i="16"/>
  <c r="C1040" i="16"/>
  <c r="B1041" i="16"/>
  <c r="C1041" i="16"/>
  <c r="B1042" i="16"/>
  <c r="C1042" i="16"/>
  <c r="B1043" i="16"/>
  <c r="C1043" i="16"/>
  <c r="B1044" i="16"/>
  <c r="C1044" i="16"/>
  <c r="B1045" i="16"/>
  <c r="C1045" i="16"/>
  <c r="B1046" i="16"/>
  <c r="C1046" i="16"/>
  <c r="B1047" i="16"/>
  <c r="C1047" i="16"/>
  <c r="B1048" i="16"/>
  <c r="C1048" i="16"/>
  <c r="B1049" i="16"/>
  <c r="C1049" i="16"/>
  <c r="B1050" i="16"/>
  <c r="C1050" i="16"/>
  <c r="B1051" i="16"/>
  <c r="C1051" i="16"/>
  <c r="B1052" i="16"/>
  <c r="C1052" i="16"/>
  <c r="B1053" i="16"/>
  <c r="C1053" i="16"/>
  <c r="B1054" i="16"/>
  <c r="C1054" i="16"/>
  <c r="B1055" i="16"/>
  <c r="C1055" i="16"/>
  <c r="B1056" i="16"/>
  <c r="C1056" i="16"/>
  <c r="B1057" i="16"/>
  <c r="C1057" i="16"/>
  <c r="B1058" i="16"/>
  <c r="C1058" i="16"/>
  <c r="B1059" i="16"/>
  <c r="C1059" i="16"/>
  <c r="B1060" i="16"/>
  <c r="C1060" i="16"/>
  <c r="B1061" i="16"/>
  <c r="C1061" i="16"/>
  <c r="B1062" i="16"/>
  <c r="C1062" i="16"/>
  <c r="B1063" i="16"/>
  <c r="C1063" i="16"/>
  <c r="B1064" i="16"/>
  <c r="C1064" i="16"/>
  <c r="B1065" i="16"/>
  <c r="C1065" i="16"/>
  <c r="B1066" i="16"/>
  <c r="C1066" i="16"/>
  <c r="B1067" i="16"/>
  <c r="C1067" i="16"/>
  <c r="B1068" i="16"/>
  <c r="C1068" i="16"/>
  <c r="B1069" i="16"/>
  <c r="C1069" i="16"/>
  <c r="B1070" i="16"/>
  <c r="C1070" i="16"/>
  <c r="B1071" i="16"/>
  <c r="C1071" i="16"/>
  <c r="B1072" i="16"/>
  <c r="C1072" i="16"/>
  <c r="B1073" i="16"/>
  <c r="C1073" i="16"/>
  <c r="B1074" i="16"/>
  <c r="C1074" i="16"/>
  <c r="B1075" i="16"/>
  <c r="C1075" i="16"/>
  <c r="B1076" i="16"/>
  <c r="C1076" i="16"/>
  <c r="B1077" i="16"/>
  <c r="C1077" i="16"/>
  <c r="B1078" i="16"/>
  <c r="C1078" i="16"/>
  <c r="B1079" i="16"/>
  <c r="C1079" i="16"/>
  <c r="B1080" i="16"/>
  <c r="C1080" i="16"/>
  <c r="B1081" i="16"/>
  <c r="C1081" i="16"/>
  <c r="B1082" i="16"/>
  <c r="C1082" i="16"/>
  <c r="B1083" i="16"/>
  <c r="C1083" i="16"/>
  <c r="B1084" i="16"/>
  <c r="C1084" i="16"/>
  <c r="B1085" i="16"/>
  <c r="C1085" i="16"/>
  <c r="B1086" i="16"/>
  <c r="C1086" i="16"/>
  <c r="B1087" i="16"/>
  <c r="C1087" i="16"/>
  <c r="B1088" i="16"/>
  <c r="C1088" i="16"/>
  <c r="B1089" i="16"/>
  <c r="C1089" i="16"/>
  <c r="B1090" i="16"/>
  <c r="C1090" i="16"/>
  <c r="B1091" i="16"/>
  <c r="C1091" i="16"/>
  <c r="B1092" i="16"/>
  <c r="C1092" i="16"/>
  <c r="B1093" i="16"/>
  <c r="C1093" i="16"/>
  <c r="B1094" i="16"/>
  <c r="C1094" i="16"/>
  <c r="B1095" i="16"/>
  <c r="C1095" i="16"/>
  <c r="B1096" i="16"/>
  <c r="C1096" i="16"/>
  <c r="B1097" i="16"/>
  <c r="C1097" i="16"/>
  <c r="B1098" i="16"/>
  <c r="C1098" i="16"/>
  <c r="B1099" i="16"/>
  <c r="C1099" i="16"/>
  <c r="B1100" i="16"/>
  <c r="C1100" i="16"/>
  <c r="B1101" i="16"/>
  <c r="C1101" i="16"/>
  <c r="B1102" i="16"/>
  <c r="C1102" i="16"/>
  <c r="B1103" i="16"/>
  <c r="C1103" i="16"/>
  <c r="B1104" i="16"/>
  <c r="C1104" i="16"/>
  <c r="B1105" i="16"/>
  <c r="C1105" i="16"/>
  <c r="B1106" i="16"/>
  <c r="C1106" i="16"/>
  <c r="B1107" i="16"/>
  <c r="C1107" i="16"/>
  <c r="B1108" i="16"/>
  <c r="C1108" i="16"/>
  <c r="B1109" i="16"/>
  <c r="C1109" i="16"/>
  <c r="B1110" i="16"/>
  <c r="C1110" i="16"/>
  <c r="B1111" i="16"/>
  <c r="C1111" i="16"/>
  <c r="B1112" i="16"/>
  <c r="C1112" i="16"/>
  <c r="B1113" i="16"/>
  <c r="C1113" i="16"/>
  <c r="B1114" i="16"/>
  <c r="C1114" i="16"/>
  <c r="B1115" i="16"/>
  <c r="C1115" i="16"/>
  <c r="B1116" i="16"/>
  <c r="C1116" i="16"/>
  <c r="B1117" i="16"/>
  <c r="C1117" i="16"/>
  <c r="B1118" i="16"/>
  <c r="C1118" i="16"/>
  <c r="B1119" i="16"/>
  <c r="C1119" i="16"/>
  <c r="B1120" i="16"/>
  <c r="C1120" i="16"/>
  <c r="B1121" i="16"/>
  <c r="C1121" i="16"/>
  <c r="B1122" i="16"/>
  <c r="C1122" i="16"/>
  <c r="B1123" i="16"/>
  <c r="C1123" i="16"/>
  <c r="B1124" i="16"/>
  <c r="C1124" i="16"/>
  <c r="B1125" i="16"/>
  <c r="C1125" i="16"/>
  <c r="B1126" i="16"/>
  <c r="C1126" i="16"/>
  <c r="B1127" i="16"/>
  <c r="C1127" i="16"/>
  <c r="B1128" i="16"/>
  <c r="C1128" i="16"/>
  <c r="B1129" i="16"/>
  <c r="C1129" i="16"/>
  <c r="B1130" i="16"/>
  <c r="C1130" i="16"/>
  <c r="B1131" i="16"/>
  <c r="C1131" i="16"/>
  <c r="B1132" i="16"/>
  <c r="C1132" i="16"/>
  <c r="B1133" i="16"/>
  <c r="C1133" i="16"/>
  <c r="B1134" i="16"/>
  <c r="C1134" i="16"/>
  <c r="B1135" i="16"/>
  <c r="C1135" i="16"/>
  <c r="B1136" i="16"/>
  <c r="C1136" i="16"/>
  <c r="B1137" i="16"/>
  <c r="C1137" i="16"/>
  <c r="B1138" i="16"/>
  <c r="C1138" i="16"/>
  <c r="B1139" i="16"/>
  <c r="C1139" i="16"/>
  <c r="B1140" i="16"/>
  <c r="C1140" i="16"/>
  <c r="B1141" i="16"/>
  <c r="C1141" i="16"/>
  <c r="B1142" i="16"/>
  <c r="C1142" i="16"/>
  <c r="B1143" i="16"/>
  <c r="C1143" i="16"/>
  <c r="B1144" i="16"/>
  <c r="C1144" i="16"/>
  <c r="B1145" i="16"/>
  <c r="C1145" i="16"/>
  <c r="B1146" i="16"/>
  <c r="C1146" i="16"/>
  <c r="B1147" i="16"/>
  <c r="C1147" i="16"/>
  <c r="B1148" i="16"/>
  <c r="C1148" i="16"/>
  <c r="B1149" i="16"/>
  <c r="C1149" i="16"/>
  <c r="B1150" i="16"/>
  <c r="C1150" i="16"/>
  <c r="B1151" i="16"/>
  <c r="C1151" i="16"/>
  <c r="B1152" i="16"/>
  <c r="C1152" i="16"/>
  <c r="B1153" i="16"/>
  <c r="C1153" i="16"/>
  <c r="B1154" i="16"/>
  <c r="C1154" i="16"/>
  <c r="B1155" i="16"/>
  <c r="C1155" i="16"/>
  <c r="B1156" i="16"/>
  <c r="C1156" i="16"/>
  <c r="B1157" i="16"/>
  <c r="C1157" i="16"/>
  <c r="B1158" i="16"/>
  <c r="C1158" i="16"/>
  <c r="B1159" i="16"/>
  <c r="C1159" i="16"/>
  <c r="B1160" i="16"/>
  <c r="C1160" i="16"/>
  <c r="B1161" i="16"/>
  <c r="C1161" i="16"/>
  <c r="B1162" i="16"/>
  <c r="C1162" i="16"/>
  <c r="B1163" i="16"/>
  <c r="C1163" i="16"/>
  <c r="B1164" i="16"/>
  <c r="C1164" i="16"/>
  <c r="B1165" i="16"/>
  <c r="C1165" i="16"/>
  <c r="B1166" i="16"/>
  <c r="C1166" i="16"/>
  <c r="B1167" i="16"/>
  <c r="C1167" i="16"/>
  <c r="B1168" i="16"/>
  <c r="C1168" i="16"/>
  <c r="B1169" i="16"/>
  <c r="C1169" i="16"/>
  <c r="B1170" i="16"/>
  <c r="C1170" i="16"/>
  <c r="B1171" i="16"/>
  <c r="C1171" i="16"/>
  <c r="B1172" i="16"/>
  <c r="C1172" i="16"/>
  <c r="B1173" i="16"/>
  <c r="C1173" i="16"/>
  <c r="B1174" i="16"/>
  <c r="C1174" i="16"/>
  <c r="B1175" i="16"/>
  <c r="C1175" i="16"/>
  <c r="B1176" i="16"/>
  <c r="C1176" i="16"/>
  <c r="B1177" i="16"/>
  <c r="C1177" i="16"/>
  <c r="B1178" i="16"/>
  <c r="C1178" i="16"/>
  <c r="B1179" i="16"/>
  <c r="C1179" i="16"/>
  <c r="B1180" i="16"/>
  <c r="C1180" i="16"/>
  <c r="B1181" i="16"/>
  <c r="C1181" i="16"/>
  <c r="B1182" i="16"/>
  <c r="C1182" i="16"/>
  <c r="B1183" i="16"/>
  <c r="C1183" i="16"/>
  <c r="B1184" i="16"/>
  <c r="C1184" i="16"/>
  <c r="B1185" i="16"/>
  <c r="C1185" i="16"/>
  <c r="B1186" i="16"/>
  <c r="C1186" i="16"/>
  <c r="B1187" i="16"/>
  <c r="C1187" i="16"/>
  <c r="B1188" i="16"/>
  <c r="C1188" i="16"/>
  <c r="B1189" i="16"/>
  <c r="C1189" i="16"/>
  <c r="B1190" i="16"/>
  <c r="C1190" i="16"/>
  <c r="B1191" i="16"/>
  <c r="C1191" i="16"/>
  <c r="B1192" i="16"/>
  <c r="C1192" i="16"/>
  <c r="B1193" i="16"/>
  <c r="C1193" i="16"/>
  <c r="B1194" i="16"/>
  <c r="C1194" i="16"/>
  <c r="B1195" i="16"/>
  <c r="C1195" i="16"/>
  <c r="B1196" i="16"/>
  <c r="C1196" i="16"/>
  <c r="B1197" i="16"/>
  <c r="C1197" i="16"/>
  <c r="B1198" i="16"/>
  <c r="C1198" i="16"/>
  <c r="B1199" i="16"/>
  <c r="C1199" i="16"/>
  <c r="B1200" i="16"/>
  <c r="C1200" i="16"/>
  <c r="B1201" i="16"/>
  <c r="C1201" i="16"/>
  <c r="B1202" i="16"/>
  <c r="C1202" i="16"/>
  <c r="B1203" i="16"/>
  <c r="C1203" i="16"/>
  <c r="B1204" i="16"/>
  <c r="C1204" i="16"/>
  <c r="B1205" i="16"/>
  <c r="C1205" i="16"/>
  <c r="B1206" i="16"/>
  <c r="C1206" i="16"/>
  <c r="B1207" i="16"/>
  <c r="C1207" i="16"/>
  <c r="B1208" i="16"/>
  <c r="C1208" i="16"/>
  <c r="B1209" i="16"/>
  <c r="C1209" i="16"/>
  <c r="B1210" i="16"/>
  <c r="C1210" i="16"/>
  <c r="B1211" i="16"/>
  <c r="C1211" i="16"/>
  <c r="B1212" i="16"/>
  <c r="C1212" i="16"/>
  <c r="B1213" i="16"/>
  <c r="C1213" i="16"/>
  <c r="B1214" i="16"/>
  <c r="C1214" i="16"/>
  <c r="B1215" i="16"/>
  <c r="C1215" i="16"/>
  <c r="B1216" i="16"/>
  <c r="C1216" i="16"/>
  <c r="B1217" i="16"/>
  <c r="C1217" i="16"/>
  <c r="B1218" i="16"/>
  <c r="C1218" i="16"/>
  <c r="B1219" i="16"/>
  <c r="C1219" i="16"/>
  <c r="B1220" i="16"/>
  <c r="C1220" i="16"/>
  <c r="B1221" i="16"/>
  <c r="C1221" i="16"/>
  <c r="B1222" i="16"/>
  <c r="C1222" i="16"/>
  <c r="B1223" i="16"/>
  <c r="C1223" i="16"/>
  <c r="B1224" i="16"/>
  <c r="C1224" i="16"/>
  <c r="B1225" i="16"/>
  <c r="C1225" i="16"/>
  <c r="B1226" i="16"/>
  <c r="C1226" i="16"/>
  <c r="B1227" i="16"/>
  <c r="C1227" i="16"/>
  <c r="B1228" i="16"/>
  <c r="C1228" i="16"/>
  <c r="B1229" i="16"/>
  <c r="C1229" i="16"/>
  <c r="B1230" i="16"/>
  <c r="C1230" i="16"/>
  <c r="B1231" i="16"/>
  <c r="C1231" i="16"/>
  <c r="B1232" i="16"/>
  <c r="C1232" i="16"/>
  <c r="B1233" i="16"/>
  <c r="C1233" i="16"/>
  <c r="B1234" i="16"/>
  <c r="C1234" i="16"/>
  <c r="B1235" i="16"/>
  <c r="C1235" i="16"/>
  <c r="B1236" i="16"/>
  <c r="C1236" i="16"/>
  <c r="B1237" i="16"/>
  <c r="C1237" i="16"/>
  <c r="B1238" i="16"/>
  <c r="C1238" i="16"/>
  <c r="B1239" i="16"/>
  <c r="C1239" i="16"/>
  <c r="B1240" i="16"/>
  <c r="C1240" i="16"/>
  <c r="B1241" i="16"/>
  <c r="C1241" i="16"/>
  <c r="B1242" i="16"/>
  <c r="C1242" i="16"/>
  <c r="B1243" i="16"/>
  <c r="C1243" i="16"/>
  <c r="B1244" i="16"/>
  <c r="C1244" i="16"/>
  <c r="B1245" i="16"/>
  <c r="C1245" i="16"/>
  <c r="B1246" i="16"/>
  <c r="C1246" i="16"/>
  <c r="B1247" i="16"/>
  <c r="C1247" i="16"/>
  <c r="B1248" i="16"/>
  <c r="C1248" i="16"/>
  <c r="B1249" i="16"/>
  <c r="C1249" i="16"/>
  <c r="B1250" i="16"/>
  <c r="C1250" i="16"/>
  <c r="B1251" i="16"/>
  <c r="C1251" i="16"/>
  <c r="B1252" i="16"/>
  <c r="C1252" i="16"/>
  <c r="B1253" i="16"/>
  <c r="C1253" i="16"/>
  <c r="B1254" i="16"/>
  <c r="C1254" i="16"/>
  <c r="B1255" i="16"/>
  <c r="C1255" i="16"/>
  <c r="B1256" i="16"/>
  <c r="C1256" i="16"/>
  <c r="B1257" i="16"/>
  <c r="C1257" i="16"/>
  <c r="B1258" i="16"/>
  <c r="C1258" i="16"/>
  <c r="B1259" i="16"/>
  <c r="C1259" i="16"/>
  <c r="B1260" i="16"/>
  <c r="C1260" i="16"/>
  <c r="B1261" i="16"/>
  <c r="C1261" i="16"/>
  <c r="B1262" i="16"/>
  <c r="C1262" i="16"/>
  <c r="B1263" i="16"/>
  <c r="C1263" i="16"/>
  <c r="B1264" i="16"/>
  <c r="C1264" i="16"/>
  <c r="B1265" i="16"/>
  <c r="C1265" i="16"/>
  <c r="B1266" i="16"/>
  <c r="C1266" i="16"/>
  <c r="B1267" i="16"/>
  <c r="C1267" i="16"/>
  <c r="B1268" i="16"/>
  <c r="C1268" i="16"/>
  <c r="B1269" i="16"/>
  <c r="C1269" i="16"/>
  <c r="B1270" i="16"/>
  <c r="C1270" i="16"/>
  <c r="B1271" i="16"/>
  <c r="C1271" i="16"/>
  <c r="B1272" i="16"/>
  <c r="C1272" i="16"/>
  <c r="B1273" i="16"/>
  <c r="C1273" i="16"/>
  <c r="B1274" i="16"/>
  <c r="C1274" i="16"/>
  <c r="B1275" i="16"/>
  <c r="C1275" i="16"/>
  <c r="B1276" i="16"/>
  <c r="C1276" i="16"/>
  <c r="B1277" i="16"/>
  <c r="C1277" i="16"/>
  <c r="B1278" i="16"/>
  <c r="C1278" i="16"/>
  <c r="B1279" i="16"/>
  <c r="C1279" i="16"/>
  <c r="B1280" i="16"/>
  <c r="C1280" i="16"/>
  <c r="B1281" i="16"/>
  <c r="C1281" i="16"/>
  <c r="B1282" i="16"/>
  <c r="C1282" i="16"/>
  <c r="B1283" i="16"/>
  <c r="C1283" i="16"/>
  <c r="B1284" i="16"/>
  <c r="C1284" i="16"/>
  <c r="B1285" i="16"/>
  <c r="C1285" i="16"/>
  <c r="B1286" i="16"/>
  <c r="C1286" i="16"/>
  <c r="B1287" i="16"/>
  <c r="C1287" i="16"/>
  <c r="B1288" i="16"/>
  <c r="C1288" i="16"/>
  <c r="B1289" i="16"/>
  <c r="C1289" i="16"/>
  <c r="B1290" i="16"/>
  <c r="C1290" i="16"/>
  <c r="B1291" i="16"/>
  <c r="C1291" i="16"/>
  <c r="B1292" i="16"/>
  <c r="C1292" i="16"/>
  <c r="B1293" i="16"/>
  <c r="C1293" i="16"/>
  <c r="B1294" i="16"/>
  <c r="C1294" i="16"/>
  <c r="B1295" i="16"/>
  <c r="C1295" i="16"/>
  <c r="B1296" i="16"/>
  <c r="C1296" i="16"/>
  <c r="B1297" i="16"/>
  <c r="C1297" i="16"/>
  <c r="B1298" i="16"/>
  <c r="C1298" i="16"/>
  <c r="B1299" i="16"/>
  <c r="C1299" i="16"/>
  <c r="B1300" i="16"/>
  <c r="C1300" i="16"/>
  <c r="B1301" i="16"/>
  <c r="C1301" i="16"/>
  <c r="B1302" i="16"/>
  <c r="C1302" i="16"/>
  <c r="B1303" i="16"/>
  <c r="C1303" i="16"/>
  <c r="B1304" i="16"/>
  <c r="C1304" i="16"/>
  <c r="B1305" i="16"/>
  <c r="C1305" i="16"/>
  <c r="B1306" i="16"/>
  <c r="C1306" i="16"/>
  <c r="B1307" i="16"/>
  <c r="C1307" i="16"/>
  <c r="B1308" i="16"/>
  <c r="C1308" i="16"/>
  <c r="B1309" i="16"/>
  <c r="C1309" i="16"/>
  <c r="B1310" i="16"/>
  <c r="C1310" i="16"/>
  <c r="B1311" i="16"/>
  <c r="C1311" i="16"/>
  <c r="B1312" i="16"/>
  <c r="C1312" i="16"/>
  <c r="B1313" i="16"/>
  <c r="C1313" i="16"/>
  <c r="B1314" i="16"/>
  <c r="C1314" i="16"/>
  <c r="B1315" i="16"/>
  <c r="C1315" i="16"/>
  <c r="B1316" i="16"/>
  <c r="C1316" i="16"/>
  <c r="B1317" i="16"/>
  <c r="C1317" i="16"/>
  <c r="B1318" i="16"/>
  <c r="C1318" i="16"/>
  <c r="B1319" i="16"/>
  <c r="C1319" i="16"/>
  <c r="B1320" i="16"/>
  <c r="C1320" i="16"/>
  <c r="B1321" i="16"/>
  <c r="C1321" i="16"/>
  <c r="B1322" i="16"/>
  <c r="C1322" i="16"/>
  <c r="B1323" i="16"/>
  <c r="C1323" i="16"/>
  <c r="B1324" i="16"/>
  <c r="C1324" i="16"/>
  <c r="B1325" i="16"/>
  <c r="C1325" i="16"/>
  <c r="B1326" i="16"/>
  <c r="C1326" i="16"/>
  <c r="B1327" i="16"/>
  <c r="C1327" i="16"/>
  <c r="B1328" i="16"/>
  <c r="C1328" i="16"/>
  <c r="B1329" i="16"/>
  <c r="C1329" i="16"/>
  <c r="B1330" i="16"/>
  <c r="C1330" i="16"/>
  <c r="B1331" i="16"/>
  <c r="C1331" i="16"/>
  <c r="B1332" i="16"/>
  <c r="C1332" i="16"/>
  <c r="B1333" i="16"/>
  <c r="C1333" i="16"/>
  <c r="B1334" i="16"/>
  <c r="C1334" i="16"/>
  <c r="B1335" i="16"/>
  <c r="C1335" i="16"/>
  <c r="B1336" i="16"/>
  <c r="C1336" i="16"/>
  <c r="B1337" i="16"/>
  <c r="C1337" i="16"/>
  <c r="B1338" i="16"/>
  <c r="C1338" i="16"/>
  <c r="B1339" i="16"/>
  <c r="C1339" i="16"/>
  <c r="B1340" i="16"/>
  <c r="C1340" i="16"/>
  <c r="B1341" i="16"/>
  <c r="C1341" i="16"/>
  <c r="B1342" i="16"/>
  <c r="C1342" i="16"/>
  <c r="B1343" i="16"/>
  <c r="C1343" i="16"/>
  <c r="B1344" i="16"/>
  <c r="C1344" i="16"/>
  <c r="B1345" i="16"/>
  <c r="C1345" i="16"/>
  <c r="B1346" i="16"/>
  <c r="C1346" i="16"/>
  <c r="B1347" i="16"/>
  <c r="C1347" i="16"/>
  <c r="B1348" i="16"/>
  <c r="C1348" i="16"/>
  <c r="B1349" i="16"/>
  <c r="C1349" i="16"/>
  <c r="B1350" i="16"/>
  <c r="C1350" i="16"/>
  <c r="B1351" i="16"/>
  <c r="C1351" i="16"/>
  <c r="B1352" i="16"/>
  <c r="C1352" i="16"/>
  <c r="B1353" i="16"/>
  <c r="C1353" i="16"/>
  <c r="B1354" i="16"/>
  <c r="C1354" i="16"/>
  <c r="B1355" i="16"/>
  <c r="C1355" i="16"/>
  <c r="B1356" i="16"/>
  <c r="C1356" i="16"/>
  <c r="B1357" i="16"/>
  <c r="C1357" i="16"/>
  <c r="B1358" i="16"/>
  <c r="C1358" i="16"/>
  <c r="B1359" i="16"/>
  <c r="C1359" i="16"/>
  <c r="B1360" i="16"/>
  <c r="C1360" i="16"/>
  <c r="B1361" i="16"/>
  <c r="C1361" i="16"/>
  <c r="B1362" i="16"/>
  <c r="C1362" i="16"/>
  <c r="B1363" i="16"/>
  <c r="C1363" i="16"/>
  <c r="B1364" i="16"/>
  <c r="C1364" i="16"/>
  <c r="B1365" i="16"/>
  <c r="C1365" i="16"/>
  <c r="B1366" i="16"/>
  <c r="C1366" i="16"/>
  <c r="B1367" i="16"/>
  <c r="C1367" i="16"/>
  <c r="B1368" i="16"/>
  <c r="C1368" i="16"/>
  <c r="B1369" i="16"/>
  <c r="C1369" i="16"/>
  <c r="B1370" i="16"/>
  <c r="C1370" i="16"/>
  <c r="B1371" i="16"/>
  <c r="C1371" i="16"/>
  <c r="B1372" i="16"/>
  <c r="C1372" i="16"/>
  <c r="B1373" i="16"/>
  <c r="C1373" i="16"/>
  <c r="B1374" i="16"/>
  <c r="C1374" i="16"/>
  <c r="B1375" i="16"/>
  <c r="C1375" i="16"/>
  <c r="B1376" i="16"/>
  <c r="C1376" i="16"/>
  <c r="B1377" i="16"/>
  <c r="C1377" i="16"/>
  <c r="B1378" i="16"/>
  <c r="C1378" i="16"/>
  <c r="B1379" i="16"/>
  <c r="C1379" i="16"/>
  <c r="B1380" i="16"/>
  <c r="C1380" i="16"/>
  <c r="B1381" i="16"/>
  <c r="C1381" i="16"/>
  <c r="B1382" i="16"/>
  <c r="C1382" i="16"/>
  <c r="B1383" i="16"/>
  <c r="C1383" i="16"/>
  <c r="B1384" i="16"/>
  <c r="C1384" i="16"/>
  <c r="B1385" i="16"/>
  <c r="C1385" i="16"/>
  <c r="B1386" i="16"/>
  <c r="C1386" i="16"/>
  <c r="B1387" i="16"/>
  <c r="C1387" i="16"/>
  <c r="B1388" i="16"/>
  <c r="C1388" i="16"/>
  <c r="B1389" i="16"/>
  <c r="C1389" i="16"/>
  <c r="B1390" i="16"/>
  <c r="C1390" i="16"/>
  <c r="B1391" i="16"/>
  <c r="C1391" i="16"/>
  <c r="B1392" i="16"/>
  <c r="C1392" i="16"/>
  <c r="B1393" i="16"/>
  <c r="C1393" i="16"/>
  <c r="B1394" i="16"/>
  <c r="C1394" i="16"/>
  <c r="B1395" i="16"/>
  <c r="C1395" i="16"/>
  <c r="B1396" i="16"/>
  <c r="C1396" i="16"/>
  <c r="B1397" i="16"/>
  <c r="C1397" i="16"/>
  <c r="B1398" i="16"/>
  <c r="C1398" i="16"/>
  <c r="B1399" i="16"/>
  <c r="C1399" i="16"/>
  <c r="B1400" i="16"/>
  <c r="C1400" i="16"/>
  <c r="B1401" i="16"/>
  <c r="C1401" i="16"/>
  <c r="B1402" i="16"/>
  <c r="C1402" i="16"/>
  <c r="B1403" i="16"/>
  <c r="C1403" i="16"/>
  <c r="B1404" i="16"/>
  <c r="C1404" i="16"/>
  <c r="B1405" i="16"/>
  <c r="C1405" i="16"/>
  <c r="B1406" i="16"/>
  <c r="C1406" i="16"/>
  <c r="B1407" i="16"/>
  <c r="C1407" i="16"/>
  <c r="B1408" i="16"/>
  <c r="C1408" i="16"/>
  <c r="B1409" i="16"/>
  <c r="C1409" i="16"/>
  <c r="B1410" i="16"/>
  <c r="C1410" i="16"/>
  <c r="B1411" i="16"/>
  <c r="C1411" i="16"/>
  <c r="B1412" i="16"/>
  <c r="C1412" i="16"/>
  <c r="B1413" i="16"/>
  <c r="C1413" i="16"/>
  <c r="B1414" i="16"/>
  <c r="C1414" i="16"/>
  <c r="B1415" i="16"/>
  <c r="C1415" i="16"/>
  <c r="B1416" i="16"/>
  <c r="C1416" i="16"/>
  <c r="B1417" i="16"/>
  <c r="C1417" i="16"/>
  <c r="B1418" i="16"/>
  <c r="C1418" i="16"/>
  <c r="B1419" i="16"/>
  <c r="C1419" i="16"/>
  <c r="B1420" i="16"/>
  <c r="C1420" i="16"/>
  <c r="B1421" i="16"/>
  <c r="C1421" i="16"/>
  <c r="B1422" i="16"/>
  <c r="C1422" i="16"/>
  <c r="B1423" i="16"/>
  <c r="C1423" i="16"/>
  <c r="B1424" i="16"/>
  <c r="C1424" i="16"/>
  <c r="B1425" i="16"/>
  <c r="C1425" i="16"/>
  <c r="B1426" i="16"/>
  <c r="C1426" i="16"/>
  <c r="B1427" i="16"/>
  <c r="C1427" i="16"/>
  <c r="B1428" i="16"/>
  <c r="C1428" i="16"/>
  <c r="B1429" i="16"/>
  <c r="C1429" i="16"/>
  <c r="B1430" i="16"/>
  <c r="C1430" i="16"/>
  <c r="B1431" i="16"/>
  <c r="C1431" i="16"/>
  <c r="B1432" i="16"/>
  <c r="C1432" i="16"/>
  <c r="B1433" i="16"/>
  <c r="C1433" i="16"/>
  <c r="B1434" i="16"/>
  <c r="C1434" i="16"/>
  <c r="B1435" i="16"/>
  <c r="C1435" i="16"/>
  <c r="B1436" i="16"/>
  <c r="C1436" i="16"/>
  <c r="B1437" i="16"/>
  <c r="C1437" i="16"/>
  <c r="B1438" i="16"/>
  <c r="C1438" i="16"/>
  <c r="B1439" i="16"/>
  <c r="C1439" i="16"/>
  <c r="B1440" i="16"/>
  <c r="C1440" i="16"/>
  <c r="B1441" i="16"/>
  <c r="C1441" i="16"/>
  <c r="B1442" i="16"/>
  <c r="C1442" i="16"/>
  <c r="B1443" i="16"/>
  <c r="C1443" i="16"/>
  <c r="B1444" i="16"/>
  <c r="C1444" i="16"/>
  <c r="B1445" i="16"/>
  <c r="C1445" i="16"/>
  <c r="B1446" i="16"/>
  <c r="C1446" i="16"/>
  <c r="B1447" i="16"/>
  <c r="C1447" i="16"/>
  <c r="B1448" i="16"/>
  <c r="C1448" i="16"/>
  <c r="B1449" i="16"/>
  <c r="C1449" i="16"/>
  <c r="B1450" i="16"/>
  <c r="C1450" i="16"/>
  <c r="B1451" i="16"/>
  <c r="C1451" i="16"/>
  <c r="B1452" i="16"/>
  <c r="C1452" i="16"/>
  <c r="B1453" i="16"/>
  <c r="C1453" i="16"/>
  <c r="B1454" i="16"/>
  <c r="C1454" i="16"/>
  <c r="B1455" i="16"/>
  <c r="C1455" i="16"/>
  <c r="B1456" i="16"/>
  <c r="C1456" i="16"/>
  <c r="B1457" i="16"/>
  <c r="C1457" i="16"/>
  <c r="B1458" i="16"/>
  <c r="C1458" i="16"/>
  <c r="B1459" i="16"/>
  <c r="C1459" i="16"/>
  <c r="B1460" i="16"/>
  <c r="C1460" i="16"/>
  <c r="B1461" i="16"/>
  <c r="C1461" i="16"/>
  <c r="B1462" i="16"/>
  <c r="C1462" i="16"/>
  <c r="B1463" i="16"/>
  <c r="C1463" i="16"/>
  <c r="B1464" i="16"/>
  <c r="C1464" i="16"/>
  <c r="B1465" i="16"/>
  <c r="C1465" i="16"/>
  <c r="B1466" i="16"/>
  <c r="C1466" i="16"/>
  <c r="B1467" i="16"/>
  <c r="C1467" i="16"/>
  <c r="B1468" i="16"/>
  <c r="C1468" i="16"/>
  <c r="B1469" i="16"/>
  <c r="C1469" i="16"/>
  <c r="B1470" i="16"/>
  <c r="C1470" i="16"/>
  <c r="B1471" i="16"/>
  <c r="C1471" i="16"/>
  <c r="B1472" i="16"/>
  <c r="C1472" i="16"/>
  <c r="B1473" i="16"/>
  <c r="C1473" i="16"/>
  <c r="B1474" i="16"/>
  <c r="C1474" i="16"/>
  <c r="B1475" i="16"/>
  <c r="C1475" i="16"/>
  <c r="B1476" i="16"/>
  <c r="C1476" i="16"/>
  <c r="B1477" i="16"/>
  <c r="C1477" i="16"/>
  <c r="B1478" i="16"/>
  <c r="C1478" i="16"/>
  <c r="B1479" i="16"/>
  <c r="C1479" i="16"/>
  <c r="B1480" i="16"/>
  <c r="C1480" i="16"/>
  <c r="B1481" i="16"/>
  <c r="C1481" i="16"/>
  <c r="B1482" i="16"/>
  <c r="C1482" i="16"/>
  <c r="B1483" i="16"/>
  <c r="C1483" i="16"/>
  <c r="B1484" i="16"/>
  <c r="C1484" i="16"/>
  <c r="B1485" i="16"/>
  <c r="C1485" i="16"/>
  <c r="B1486" i="16"/>
  <c r="C1486" i="16"/>
  <c r="B1487" i="16"/>
  <c r="C1487" i="16"/>
  <c r="B1488" i="16"/>
  <c r="C1488" i="16"/>
  <c r="B1489" i="16"/>
  <c r="C1489" i="16"/>
  <c r="B1490" i="16"/>
  <c r="C1490" i="16"/>
  <c r="B1491" i="16"/>
  <c r="C1491" i="16"/>
  <c r="B1492" i="16"/>
  <c r="C1492" i="16"/>
  <c r="B1493" i="16"/>
  <c r="C1493" i="16"/>
  <c r="B1494" i="16"/>
  <c r="C1494" i="16"/>
  <c r="B1495" i="16"/>
  <c r="C1495" i="16"/>
  <c r="B1496" i="16"/>
  <c r="C1496" i="16"/>
  <c r="B1497" i="16"/>
  <c r="C1497" i="16"/>
  <c r="B1498" i="16"/>
  <c r="C1498" i="16"/>
  <c r="B1499" i="16"/>
  <c r="C1499" i="16"/>
  <c r="B1500" i="16"/>
  <c r="C1500" i="16"/>
  <c r="B1501" i="16"/>
  <c r="C1501" i="16"/>
  <c r="B1502" i="16"/>
  <c r="C1502" i="16"/>
  <c r="B1503" i="16"/>
  <c r="C1503" i="16"/>
  <c r="B1504" i="16"/>
  <c r="C1504" i="16"/>
  <c r="B1505" i="16"/>
  <c r="C1505" i="16"/>
  <c r="B1506" i="16"/>
  <c r="C1506" i="16"/>
  <c r="B1507" i="16"/>
  <c r="C1507" i="16"/>
  <c r="B1508" i="16"/>
  <c r="C1508" i="16"/>
  <c r="B1509" i="16"/>
  <c r="C1509" i="16"/>
  <c r="B1510" i="16"/>
  <c r="C1510" i="16"/>
  <c r="B1511" i="16"/>
  <c r="C1511" i="16"/>
  <c r="B1512" i="16"/>
  <c r="C1512" i="16"/>
  <c r="B1513" i="16"/>
  <c r="C1513" i="16"/>
  <c r="B1514" i="16"/>
  <c r="C1514" i="16"/>
  <c r="B1515" i="16"/>
  <c r="C1515" i="16"/>
  <c r="B1516" i="16"/>
  <c r="C1516" i="16"/>
  <c r="B1517" i="16"/>
  <c r="C1517" i="16"/>
  <c r="B1518" i="16"/>
  <c r="C1518" i="16"/>
  <c r="B1519" i="16"/>
  <c r="C1519" i="16"/>
  <c r="B1520" i="16"/>
  <c r="C1520" i="16"/>
  <c r="B1521" i="16"/>
  <c r="C1521" i="16"/>
  <c r="B1522" i="16"/>
  <c r="C1522" i="16"/>
  <c r="B1523" i="16"/>
  <c r="C1523" i="16"/>
  <c r="B1524" i="16"/>
  <c r="C1524" i="16"/>
  <c r="B1525" i="16"/>
  <c r="C1525" i="16"/>
  <c r="B1526" i="16"/>
  <c r="C1526" i="16"/>
  <c r="B1527" i="16"/>
  <c r="C1527" i="16"/>
  <c r="B1528" i="16"/>
  <c r="C1528" i="16"/>
  <c r="B1529" i="16"/>
  <c r="C1529" i="16"/>
  <c r="B1530" i="16"/>
  <c r="C1530" i="16"/>
  <c r="B1531" i="16"/>
  <c r="C1531" i="16"/>
  <c r="B1532" i="16"/>
  <c r="C1532" i="16"/>
  <c r="B1533" i="16"/>
  <c r="C1533" i="16"/>
  <c r="B1534" i="16"/>
  <c r="C1534" i="16"/>
  <c r="B1535" i="16"/>
  <c r="C1535" i="16"/>
  <c r="B1536" i="16"/>
  <c r="C1536" i="16"/>
  <c r="B1537" i="16"/>
  <c r="C1537" i="16"/>
  <c r="B1538" i="16"/>
  <c r="C1538" i="16"/>
  <c r="B1539" i="16"/>
  <c r="C1539" i="16"/>
  <c r="B1540" i="16"/>
  <c r="C1540" i="16"/>
  <c r="B1541" i="16"/>
  <c r="C1541" i="16"/>
  <c r="B1542" i="16"/>
  <c r="C1542" i="16"/>
  <c r="B1543" i="16"/>
  <c r="C1543" i="16"/>
  <c r="B1544" i="16"/>
  <c r="C1544" i="16"/>
  <c r="B1545" i="16"/>
  <c r="C1545" i="16"/>
  <c r="B1546" i="16"/>
  <c r="C1546" i="16"/>
  <c r="B1547" i="16"/>
  <c r="C1547" i="16"/>
  <c r="B1548" i="16"/>
  <c r="C1548" i="16"/>
  <c r="B1549" i="16"/>
  <c r="C1549" i="16"/>
  <c r="B1550" i="16"/>
  <c r="C1550" i="16"/>
  <c r="B1551" i="16"/>
  <c r="C1551" i="16"/>
  <c r="B1552" i="16"/>
  <c r="C1552" i="16"/>
  <c r="B1553" i="16"/>
  <c r="C1553" i="16"/>
  <c r="B1554" i="16"/>
  <c r="C1554" i="16"/>
  <c r="B1555" i="16"/>
  <c r="C1555" i="16"/>
  <c r="B1556" i="16"/>
  <c r="C1556" i="16"/>
  <c r="B1557" i="16"/>
  <c r="C1557" i="16"/>
  <c r="B1558" i="16"/>
  <c r="C1558" i="16"/>
  <c r="B1559" i="16"/>
  <c r="C1559" i="16"/>
  <c r="B1560" i="16"/>
  <c r="C1560" i="16"/>
  <c r="B1561" i="16"/>
  <c r="C1561" i="16"/>
  <c r="B1562" i="16"/>
  <c r="C1562" i="16"/>
  <c r="B1563" i="16"/>
  <c r="C1563" i="16"/>
  <c r="B1564" i="16"/>
  <c r="C1564" i="16"/>
  <c r="B1565" i="16"/>
  <c r="C1565" i="16"/>
  <c r="B1566" i="16"/>
  <c r="C1566" i="16"/>
  <c r="B1567" i="16"/>
  <c r="C1567" i="16"/>
  <c r="B1568" i="16"/>
  <c r="C1568" i="16"/>
  <c r="B1569" i="16"/>
  <c r="C1569" i="16"/>
  <c r="B1570" i="16"/>
  <c r="C1570" i="16"/>
  <c r="B1571" i="16"/>
  <c r="C1571" i="16"/>
  <c r="B1572" i="16"/>
  <c r="C1572" i="16"/>
  <c r="B1573" i="16"/>
  <c r="C1573" i="16"/>
  <c r="B1574" i="16"/>
  <c r="C1574" i="16"/>
  <c r="B1575" i="16"/>
  <c r="C1575" i="16"/>
  <c r="B1576" i="16"/>
  <c r="C1576" i="16"/>
  <c r="B1577" i="16"/>
  <c r="C1577" i="16"/>
  <c r="B1578" i="16"/>
  <c r="C1578" i="16"/>
  <c r="B1579" i="16"/>
  <c r="C1579" i="16"/>
  <c r="B1580" i="16"/>
  <c r="C1580" i="16"/>
  <c r="B1581" i="16"/>
  <c r="C1581" i="16"/>
  <c r="B1582" i="16"/>
  <c r="C1582" i="16"/>
  <c r="B1583" i="16"/>
  <c r="C1583" i="16"/>
  <c r="B1584" i="16"/>
  <c r="C1584" i="16"/>
  <c r="B1585" i="16"/>
  <c r="C1585" i="16"/>
  <c r="B1586" i="16"/>
  <c r="C1586" i="16"/>
  <c r="B1587" i="16"/>
  <c r="C1587" i="16"/>
  <c r="B1588" i="16"/>
  <c r="C1588" i="16"/>
  <c r="B1589" i="16"/>
  <c r="C1589" i="16"/>
  <c r="B1590" i="16"/>
  <c r="C1590" i="16"/>
  <c r="B1591" i="16"/>
  <c r="C1591" i="16"/>
  <c r="B1592" i="16"/>
  <c r="C1592" i="16"/>
  <c r="B1593" i="16"/>
  <c r="C1593" i="16"/>
  <c r="B1594" i="16"/>
  <c r="C1594" i="16"/>
  <c r="B1595" i="16"/>
  <c r="C1595" i="16"/>
  <c r="B1596" i="16"/>
  <c r="C1596" i="16"/>
  <c r="B1597" i="16"/>
  <c r="C1597" i="16"/>
  <c r="B1598" i="16"/>
  <c r="C1598" i="16"/>
  <c r="B1599" i="16"/>
  <c r="C1599" i="16"/>
  <c r="B1600" i="16"/>
  <c r="C1600" i="16"/>
  <c r="B1601" i="16"/>
  <c r="C1601" i="16"/>
  <c r="B1602" i="16"/>
  <c r="C1602" i="16"/>
  <c r="B1603" i="16"/>
  <c r="C1603" i="16"/>
  <c r="B1604" i="16"/>
  <c r="C1604" i="16"/>
  <c r="B1605" i="16"/>
  <c r="C1605" i="16"/>
  <c r="B1606" i="16"/>
  <c r="C1606" i="16"/>
  <c r="B1607" i="16"/>
  <c r="C1607" i="16"/>
  <c r="B1608" i="16"/>
  <c r="C1608" i="16"/>
  <c r="B1609" i="16"/>
  <c r="C1609" i="16"/>
  <c r="B1610" i="16"/>
  <c r="C1610" i="16"/>
  <c r="B1611" i="16"/>
  <c r="C1611" i="16"/>
  <c r="B1612" i="16"/>
  <c r="C1612" i="16"/>
  <c r="B1613" i="16"/>
  <c r="C1613" i="16"/>
  <c r="B1614" i="16"/>
  <c r="C1614" i="16"/>
  <c r="B1615" i="16"/>
  <c r="C1615" i="16"/>
  <c r="B1616" i="16"/>
  <c r="C1616" i="16"/>
  <c r="B1617" i="16"/>
  <c r="C1617" i="16"/>
  <c r="B1618" i="16"/>
  <c r="C1618" i="16"/>
  <c r="B1619" i="16"/>
  <c r="C1619" i="16"/>
  <c r="B1620" i="16"/>
  <c r="C1620" i="16"/>
  <c r="B1621" i="16"/>
  <c r="C1621" i="16"/>
  <c r="B1622" i="16"/>
  <c r="C1622" i="16"/>
  <c r="B1623" i="16"/>
  <c r="C1623" i="16"/>
  <c r="B1624" i="16"/>
  <c r="C1624" i="16"/>
  <c r="B1625" i="16"/>
  <c r="C1625" i="16"/>
  <c r="B1626" i="16"/>
  <c r="C1626" i="16"/>
  <c r="B1627" i="16"/>
  <c r="C1627" i="16"/>
  <c r="B1628" i="16"/>
  <c r="C1628" i="16"/>
  <c r="B1629" i="16"/>
  <c r="C1629" i="16"/>
  <c r="B1630" i="16"/>
  <c r="C1630" i="16"/>
  <c r="B1631" i="16"/>
  <c r="C1631" i="16"/>
  <c r="B1632" i="16"/>
  <c r="C1632" i="16"/>
  <c r="B1633" i="16"/>
  <c r="C1633" i="16"/>
  <c r="B1634" i="16"/>
  <c r="C1634" i="16"/>
  <c r="B1635" i="16"/>
  <c r="C1635" i="16"/>
  <c r="B1636" i="16"/>
  <c r="C1636" i="16"/>
  <c r="B1637" i="16"/>
  <c r="C1637" i="16"/>
  <c r="B1638" i="16"/>
  <c r="C1638" i="16"/>
  <c r="B1639" i="16"/>
  <c r="C1639" i="16"/>
  <c r="B1640" i="16"/>
  <c r="C1640" i="16"/>
  <c r="B1641" i="16"/>
  <c r="C1641" i="16"/>
  <c r="B1642" i="16"/>
  <c r="C1642" i="16"/>
  <c r="B1643" i="16"/>
  <c r="C1643" i="16"/>
  <c r="B1644" i="16"/>
  <c r="C1644" i="16"/>
  <c r="B1645" i="16"/>
  <c r="C1645" i="16"/>
  <c r="B1646" i="16"/>
  <c r="C1646" i="16"/>
  <c r="B1647" i="16"/>
  <c r="C1647" i="16"/>
  <c r="B1648" i="16"/>
  <c r="C1648" i="16"/>
  <c r="B1649" i="16"/>
  <c r="C1649" i="16"/>
  <c r="B1650" i="16"/>
  <c r="C1650" i="16"/>
  <c r="B1651" i="16"/>
  <c r="C1651" i="16"/>
  <c r="B1652" i="16"/>
  <c r="C1652" i="16"/>
  <c r="B1653" i="16"/>
  <c r="C1653" i="16"/>
  <c r="B1654" i="16"/>
  <c r="C1654" i="16"/>
  <c r="B1655" i="16"/>
  <c r="C1655" i="16"/>
  <c r="B1656" i="16"/>
  <c r="C1656" i="16"/>
  <c r="B1657" i="16"/>
  <c r="C1657" i="16"/>
  <c r="B1658" i="16"/>
  <c r="C1658" i="16"/>
  <c r="B1659" i="16"/>
  <c r="C1659" i="16"/>
  <c r="B1660" i="16"/>
  <c r="C1660" i="16"/>
  <c r="B1661" i="16"/>
  <c r="C1661" i="16"/>
  <c r="B1662" i="16"/>
  <c r="C1662" i="16"/>
  <c r="B1663" i="16"/>
  <c r="C1663" i="16"/>
  <c r="B1664" i="16"/>
  <c r="C1664" i="16"/>
  <c r="B1665" i="16"/>
  <c r="C1665" i="16"/>
  <c r="B1666" i="16"/>
  <c r="C1666" i="16"/>
  <c r="B1667" i="16"/>
  <c r="C1667" i="16"/>
  <c r="B1668" i="16"/>
  <c r="C1668" i="16"/>
  <c r="B1669" i="16"/>
  <c r="C1669" i="16"/>
  <c r="B1670" i="16"/>
  <c r="C1670" i="16"/>
  <c r="B1671" i="16"/>
  <c r="C1671" i="16"/>
  <c r="B1672" i="16"/>
  <c r="C1672" i="16"/>
  <c r="B1673" i="16"/>
  <c r="C1673" i="16"/>
  <c r="B1674" i="16"/>
  <c r="C1674" i="16"/>
  <c r="B1675" i="16"/>
  <c r="C1675" i="16"/>
  <c r="B1676" i="16"/>
  <c r="C1676" i="16"/>
  <c r="B1677" i="16"/>
  <c r="C1677" i="16"/>
  <c r="B1678" i="16"/>
  <c r="C1678" i="16"/>
  <c r="B1679" i="16"/>
  <c r="C1679" i="16"/>
  <c r="B1680" i="16"/>
  <c r="C1680" i="16"/>
  <c r="B1681" i="16"/>
  <c r="C1681" i="16"/>
  <c r="B1682" i="16"/>
  <c r="C1682" i="16"/>
  <c r="B1683" i="16"/>
  <c r="C1683" i="16"/>
  <c r="B1684" i="16"/>
  <c r="C1684" i="16"/>
  <c r="B1685" i="16"/>
  <c r="C1685" i="16"/>
  <c r="B1686" i="16"/>
  <c r="C1686" i="16"/>
  <c r="B1687" i="16"/>
  <c r="C1687" i="16"/>
  <c r="B1688" i="16"/>
  <c r="C1688" i="16"/>
  <c r="B1689" i="16"/>
  <c r="C1689" i="16"/>
  <c r="B1690" i="16"/>
  <c r="C1690" i="16"/>
  <c r="B1691" i="16"/>
  <c r="C1691" i="16"/>
  <c r="B1692" i="16"/>
  <c r="C1692" i="16"/>
  <c r="B1693" i="16"/>
  <c r="C1693" i="16"/>
  <c r="B1694" i="16"/>
  <c r="C1694" i="16"/>
  <c r="B1695" i="16"/>
  <c r="C1695" i="16"/>
  <c r="B1696" i="16"/>
  <c r="C1696" i="16"/>
  <c r="B1697" i="16"/>
  <c r="C1697" i="16"/>
  <c r="B1698" i="16"/>
  <c r="C1698" i="16"/>
  <c r="B1699" i="16"/>
  <c r="C1699" i="16"/>
  <c r="B1700" i="16"/>
  <c r="C1700" i="16"/>
  <c r="B1701" i="16"/>
  <c r="C1701" i="16"/>
  <c r="B1702" i="16"/>
  <c r="C1702" i="16"/>
  <c r="B1703" i="16"/>
  <c r="C1703" i="16"/>
  <c r="B1704" i="16"/>
  <c r="C1704" i="16"/>
  <c r="B1705" i="16"/>
  <c r="C1705" i="16"/>
  <c r="B1706" i="16"/>
  <c r="C1706" i="16"/>
  <c r="B1707" i="16"/>
  <c r="C1707" i="16"/>
  <c r="B1708" i="16"/>
  <c r="C1708" i="16"/>
  <c r="B1709" i="16"/>
  <c r="C1709" i="16"/>
  <c r="B1710" i="16"/>
  <c r="C1710" i="16"/>
  <c r="B1711" i="16"/>
  <c r="C1711" i="16"/>
  <c r="B1712" i="16"/>
  <c r="C1712" i="16"/>
  <c r="B1713" i="16"/>
  <c r="C1713" i="16"/>
  <c r="B1714" i="16"/>
  <c r="C1714" i="16"/>
  <c r="B1715" i="16"/>
  <c r="C1715" i="16"/>
  <c r="B1716" i="16"/>
  <c r="C1716" i="16"/>
  <c r="B1717" i="16"/>
  <c r="C1717" i="16"/>
  <c r="B1718" i="16"/>
  <c r="C1718" i="16"/>
  <c r="B1719" i="16"/>
  <c r="C1719" i="16"/>
  <c r="B1720" i="16"/>
  <c r="C1720" i="16"/>
  <c r="B1721" i="16"/>
  <c r="C1721" i="16"/>
  <c r="B1722" i="16"/>
  <c r="C1722" i="16"/>
  <c r="B1723" i="16"/>
  <c r="C1723" i="16"/>
  <c r="B1724" i="16"/>
  <c r="C1724" i="16"/>
  <c r="B1725" i="16"/>
  <c r="C1725" i="16"/>
  <c r="B1726" i="16"/>
  <c r="C1726" i="16"/>
  <c r="B1727" i="16"/>
  <c r="C1727" i="16"/>
  <c r="B1728" i="16"/>
  <c r="C1728" i="16"/>
  <c r="B1729" i="16"/>
  <c r="C1729" i="16"/>
  <c r="B1730" i="16"/>
  <c r="C1730" i="16"/>
  <c r="B1731" i="16"/>
  <c r="C1731" i="16"/>
  <c r="B1732" i="16"/>
  <c r="C1732" i="16"/>
  <c r="B1733" i="16"/>
  <c r="C1733" i="16"/>
  <c r="B1734" i="16"/>
  <c r="C1734" i="16"/>
  <c r="B1735" i="16"/>
  <c r="C1735" i="16"/>
  <c r="B1736" i="16"/>
  <c r="C1736" i="16"/>
  <c r="B1737" i="16"/>
  <c r="C1737" i="16"/>
  <c r="B1738" i="16"/>
  <c r="C1738" i="16"/>
  <c r="B1739" i="16"/>
  <c r="C1739" i="16"/>
  <c r="B1740" i="16"/>
  <c r="C1740" i="16"/>
  <c r="B1741" i="16"/>
  <c r="C1741" i="16"/>
  <c r="B1742" i="16"/>
  <c r="C1742" i="16"/>
  <c r="B1743" i="16"/>
  <c r="C1743" i="16"/>
  <c r="B1744" i="16"/>
  <c r="C1744" i="16"/>
  <c r="B1745" i="16"/>
  <c r="C1745" i="16"/>
  <c r="B1746" i="16"/>
  <c r="C1746" i="16"/>
  <c r="B1747" i="16"/>
  <c r="C1747" i="16"/>
  <c r="B1748" i="16"/>
  <c r="C1748" i="16"/>
  <c r="B1749" i="16"/>
  <c r="C1749" i="16"/>
  <c r="B1750" i="16"/>
  <c r="C1750" i="16"/>
  <c r="B1751" i="16"/>
  <c r="C1751" i="16"/>
  <c r="B1752" i="16"/>
  <c r="C1752" i="16"/>
  <c r="B1753" i="16"/>
  <c r="C1753" i="16"/>
  <c r="B1754" i="16"/>
  <c r="C1754" i="16"/>
  <c r="B1755" i="16"/>
  <c r="C1755" i="16"/>
  <c r="B1756" i="16"/>
  <c r="C1756" i="16"/>
  <c r="B1757" i="16"/>
  <c r="C1757" i="16"/>
  <c r="B1758" i="16"/>
  <c r="C1758" i="16"/>
  <c r="B1759" i="16"/>
  <c r="C1759" i="16"/>
  <c r="B1760" i="16"/>
  <c r="C1760" i="16"/>
  <c r="B1761" i="16"/>
  <c r="C1761" i="16"/>
  <c r="B1762" i="16"/>
  <c r="C1762" i="16"/>
  <c r="B1763" i="16"/>
  <c r="C1763" i="16"/>
  <c r="B1764" i="16"/>
  <c r="C1764" i="16"/>
  <c r="B1765" i="16"/>
  <c r="C1765" i="16"/>
  <c r="B1766" i="16"/>
  <c r="C1766" i="16"/>
  <c r="B1767" i="16"/>
  <c r="C1767" i="16"/>
  <c r="B1768" i="16"/>
  <c r="C1768" i="16"/>
  <c r="B1769" i="16"/>
  <c r="C1769" i="16"/>
  <c r="B1770" i="16"/>
  <c r="C1770" i="16"/>
  <c r="B1771" i="16"/>
  <c r="C1771" i="16"/>
  <c r="B1772" i="16"/>
  <c r="C1772" i="16"/>
  <c r="B1773" i="16"/>
  <c r="C1773" i="16"/>
  <c r="B1774" i="16"/>
  <c r="C1774" i="16"/>
  <c r="B1775" i="16"/>
  <c r="C1775" i="16"/>
  <c r="B1776" i="16"/>
  <c r="C1776" i="16"/>
  <c r="B1777" i="16"/>
  <c r="C1777" i="16"/>
  <c r="B1778" i="16"/>
  <c r="C1778" i="16"/>
  <c r="B1779" i="16"/>
  <c r="C1779" i="16"/>
  <c r="B1780" i="16"/>
  <c r="C1780" i="16"/>
  <c r="B1781" i="16"/>
  <c r="C1781" i="16"/>
  <c r="B1782" i="16"/>
  <c r="C1782" i="16"/>
  <c r="B1783" i="16"/>
  <c r="C1783" i="16"/>
  <c r="B1784" i="16"/>
  <c r="C1784" i="16"/>
  <c r="B1785" i="16"/>
  <c r="C1785" i="16"/>
  <c r="B1786" i="16"/>
  <c r="C1786" i="16"/>
  <c r="B1787" i="16"/>
  <c r="C1787" i="16"/>
  <c r="B1788" i="16"/>
  <c r="C1788" i="16"/>
  <c r="B1789" i="16"/>
  <c r="C1789" i="16"/>
  <c r="B1790" i="16"/>
  <c r="C1790" i="16"/>
  <c r="B1791" i="16"/>
  <c r="C1791" i="16"/>
  <c r="B1792" i="16"/>
  <c r="C1792" i="16"/>
  <c r="B1793" i="16"/>
  <c r="C1793" i="16"/>
  <c r="B1794" i="16"/>
  <c r="C1794" i="16"/>
  <c r="B1795" i="16"/>
  <c r="C1795" i="16"/>
  <c r="B1796" i="16"/>
  <c r="C1796" i="16"/>
  <c r="B1797" i="16"/>
  <c r="C1797" i="16"/>
  <c r="B1798" i="16"/>
  <c r="C1798" i="16"/>
  <c r="B1799" i="16"/>
  <c r="C1799" i="16"/>
  <c r="B1800" i="16"/>
  <c r="C1800" i="16"/>
  <c r="B1801" i="16"/>
  <c r="C1801" i="16"/>
  <c r="B1802" i="16"/>
  <c r="C1802" i="16"/>
  <c r="B1803" i="16"/>
  <c r="C1803" i="16"/>
  <c r="B1804" i="16"/>
  <c r="C1804" i="16"/>
  <c r="B1805" i="16"/>
  <c r="C1805" i="16"/>
  <c r="B1806" i="16"/>
  <c r="C1806" i="16"/>
  <c r="B1807" i="16"/>
  <c r="C1807" i="16"/>
  <c r="B1808" i="16"/>
  <c r="C1808" i="16"/>
  <c r="B1809" i="16"/>
  <c r="C1809" i="16"/>
  <c r="B1810" i="16"/>
  <c r="C1810" i="16"/>
  <c r="B1811" i="16"/>
  <c r="C1811" i="16"/>
  <c r="B1812" i="16"/>
  <c r="C1812" i="16"/>
  <c r="B1813" i="16"/>
  <c r="C1813" i="16"/>
  <c r="B1814" i="16"/>
  <c r="C1814" i="16"/>
  <c r="B1815" i="16"/>
  <c r="C1815" i="16"/>
  <c r="B1816" i="16"/>
  <c r="C1816" i="16"/>
  <c r="B1817" i="16"/>
  <c r="C1817" i="16"/>
  <c r="B1818" i="16"/>
  <c r="C1818" i="16"/>
  <c r="B1819" i="16"/>
  <c r="C1819" i="16"/>
  <c r="B1820" i="16"/>
  <c r="C1820" i="16"/>
  <c r="B1821" i="16"/>
  <c r="C1821" i="16"/>
  <c r="B1822" i="16"/>
  <c r="C1822" i="16"/>
  <c r="B1823" i="16"/>
  <c r="C1823" i="16"/>
  <c r="B1824" i="16"/>
  <c r="C1824" i="16"/>
  <c r="B1825" i="16"/>
  <c r="C1825" i="16"/>
  <c r="B1826" i="16"/>
  <c r="C1826" i="16"/>
  <c r="B1827" i="16"/>
  <c r="C1827" i="16"/>
  <c r="B1828" i="16"/>
  <c r="C1828" i="16"/>
  <c r="B1829" i="16"/>
  <c r="C1829" i="16"/>
  <c r="B1830" i="16"/>
  <c r="C1830" i="16"/>
  <c r="B1831" i="16"/>
  <c r="C1831" i="16"/>
  <c r="B1832" i="16"/>
  <c r="C1832" i="16"/>
  <c r="B1833" i="16"/>
  <c r="C1833" i="16"/>
  <c r="B1834" i="16"/>
  <c r="C1834" i="16"/>
  <c r="B1835" i="16"/>
  <c r="C1835" i="16"/>
  <c r="B1836" i="16"/>
  <c r="C1836" i="16"/>
  <c r="B1837" i="16"/>
  <c r="C1837" i="16"/>
  <c r="B1838" i="16"/>
  <c r="C1838" i="16"/>
  <c r="B1839" i="16"/>
  <c r="C1839" i="16"/>
  <c r="B1840" i="16"/>
  <c r="C1840" i="16"/>
  <c r="B1841" i="16"/>
  <c r="C1841" i="16"/>
  <c r="B1842" i="16"/>
  <c r="C1842" i="16"/>
  <c r="B1843" i="16"/>
  <c r="C1843" i="16"/>
  <c r="B1844" i="16"/>
  <c r="C1844" i="16"/>
  <c r="B1845" i="16"/>
  <c r="C1845" i="16"/>
  <c r="B1846" i="16"/>
  <c r="C1846" i="16"/>
  <c r="B1847" i="16"/>
  <c r="C1847" i="16"/>
  <c r="B1848" i="16"/>
  <c r="C1848" i="16"/>
  <c r="B1849" i="16"/>
  <c r="C1849" i="16"/>
  <c r="B1850" i="16"/>
  <c r="C1850" i="16"/>
  <c r="B1851" i="16"/>
  <c r="C1851" i="16"/>
  <c r="B1852" i="16"/>
  <c r="C1852" i="16"/>
  <c r="B1853" i="16"/>
  <c r="C1853" i="16"/>
  <c r="B1854" i="16"/>
  <c r="C1854" i="16"/>
  <c r="B1855" i="16"/>
  <c r="C1855" i="16"/>
  <c r="B1856" i="16"/>
  <c r="C1856" i="16"/>
  <c r="B1857" i="16"/>
  <c r="C1857" i="16"/>
  <c r="B1858" i="16"/>
  <c r="C1858" i="16"/>
  <c r="B1859" i="16"/>
  <c r="C1859" i="16"/>
  <c r="B1860" i="16"/>
  <c r="C1860" i="16"/>
  <c r="B1861" i="16"/>
  <c r="C1861" i="16"/>
  <c r="B1862" i="16"/>
  <c r="C1862" i="16"/>
  <c r="B1863" i="16"/>
  <c r="C1863" i="16"/>
  <c r="B1864" i="16"/>
  <c r="C1864" i="16"/>
  <c r="B1865" i="16"/>
  <c r="C1865" i="16"/>
  <c r="B1866" i="16"/>
  <c r="C1866" i="16"/>
  <c r="B1867" i="16"/>
  <c r="C1867" i="16"/>
  <c r="B1868" i="16"/>
  <c r="C1868" i="16"/>
  <c r="B1869" i="16"/>
  <c r="C1869" i="16"/>
  <c r="B1870" i="16"/>
  <c r="C1870" i="16"/>
  <c r="B1871" i="16"/>
  <c r="C1871" i="16"/>
  <c r="B1872" i="16"/>
  <c r="C1872" i="16"/>
  <c r="B1873" i="16"/>
  <c r="C1873" i="16"/>
  <c r="B1874" i="16"/>
  <c r="C1874" i="16"/>
  <c r="B1875" i="16"/>
  <c r="C1875" i="16"/>
  <c r="B1876" i="16"/>
  <c r="C1876" i="16"/>
  <c r="B1877" i="16"/>
  <c r="C1877" i="16"/>
  <c r="B1878" i="16"/>
  <c r="C1878" i="16"/>
  <c r="B1879" i="16"/>
  <c r="C1879" i="16"/>
  <c r="B1880" i="16"/>
  <c r="C1880" i="16"/>
  <c r="B1881" i="16"/>
  <c r="C1881" i="16"/>
  <c r="B1882" i="16"/>
  <c r="C1882" i="16"/>
  <c r="B1883" i="16"/>
  <c r="C1883" i="16"/>
  <c r="B1884" i="16"/>
  <c r="C1884" i="16"/>
  <c r="B1885" i="16"/>
  <c r="C1885" i="16"/>
  <c r="B1886" i="16"/>
  <c r="C1886" i="16"/>
  <c r="B1887" i="16"/>
  <c r="C1887" i="16"/>
  <c r="B1888" i="16"/>
  <c r="C1888" i="16"/>
  <c r="B1889" i="16"/>
  <c r="C1889" i="16"/>
  <c r="B1890" i="16"/>
  <c r="C1890" i="16"/>
  <c r="B1891" i="16"/>
  <c r="C1891" i="16"/>
  <c r="B1892" i="16"/>
  <c r="C1892" i="16"/>
  <c r="B1893" i="16"/>
  <c r="C1893" i="16"/>
  <c r="B1894" i="16"/>
  <c r="C1894" i="16"/>
  <c r="B1895" i="16"/>
  <c r="C1895" i="16"/>
  <c r="B1896" i="16"/>
  <c r="C1896" i="16"/>
  <c r="B1897" i="16"/>
  <c r="C1897" i="16"/>
  <c r="B1898" i="16"/>
  <c r="C1898" i="16"/>
  <c r="B1899" i="16"/>
  <c r="C1899" i="16"/>
  <c r="B1900" i="16"/>
  <c r="C1900" i="16"/>
  <c r="B1901" i="16"/>
  <c r="C1901" i="16"/>
  <c r="B1902" i="16"/>
  <c r="C1902" i="16"/>
  <c r="B1903" i="16"/>
  <c r="C1903" i="16"/>
  <c r="B1904" i="16"/>
  <c r="C1904" i="16"/>
  <c r="B1905" i="16"/>
  <c r="C1905" i="16"/>
  <c r="B1906" i="16"/>
  <c r="C1906" i="16"/>
  <c r="B1907" i="16"/>
  <c r="C1907" i="16"/>
  <c r="B1908" i="16"/>
  <c r="C1908" i="16"/>
  <c r="B1909" i="16"/>
  <c r="C1909" i="16"/>
  <c r="B1910" i="16"/>
  <c r="C1910" i="16"/>
  <c r="B1911" i="16"/>
  <c r="C1911" i="16"/>
  <c r="B1912" i="16"/>
  <c r="C1912" i="16"/>
  <c r="B1913" i="16"/>
  <c r="C1913" i="16"/>
  <c r="B1914" i="16"/>
  <c r="C1914" i="16"/>
  <c r="B1915" i="16"/>
  <c r="C1915" i="16"/>
  <c r="B1916" i="16"/>
  <c r="C1916" i="16"/>
  <c r="B1917" i="16"/>
  <c r="C1917" i="16"/>
  <c r="B1918" i="16"/>
  <c r="C1918" i="16"/>
  <c r="B1919" i="16"/>
  <c r="C1919" i="16"/>
  <c r="B1920" i="16"/>
  <c r="C1920" i="16"/>
  <c r="B1921" i="16"/>
  <c r="C1921" i="16"/>
  <c r="B1922" i="16"/>
  <c r="C1922" i="16"/>
  <c r="B1923" i="16"/>
  <c r="C1923" i="16"/>
  <c r="B1924" i="16"/>
  <c r="C1924" i="16"/>
  <c r="B1925" i="16"/>
  <c r="C1925" i="16"/>
  <c r="B1926" i="16"/>
  <c r="C1926" i="16"/>
  <c r="B1927" i="16"/>
  <c r="C1927" i="16"/>
  <c r="B1928" i="16"/>
  <c r="C1928" i="16"/>
  <c r="B1929" i="16"/>
  <c r="C1929" i="16"/>
  <c r="B1930" i="16"/>
  <c r="C1930" i="16"/>
  <c r="B1931" i="16"/>
  <c r="C1931" i="16"/>
  <c r="B1932" i="16"/>
  <c r="C1932" i="16"/>
  <c r="B1933" i="16"/>
  <c r="C1933" i="16"/>
  <c r="B1934" i="16"/>
  <c r="C1934" i="16"/>
  <c r="B1935" i="16"/>
  <c r="C1935" i="16"/>
  <c r="B1936" i="16"/>
  <c r="C1936" i="16"/>
  <c r="B1937" i="16"/>
  <c r="C1937" i="16"/>
  <c r="B1938" i="16"/>
  <c r="C1938" i="16"/>
  <c r="B1939" i="16"/>
  <c r="C1939" i="16"/>
  <c r="B1940" i="16"/>
  <c r="C1940" i="16"/>
  <c r="B1941" i="16"/>
  <c r="C1941" i="16"/>
  <c r="B1942" i="16"/>
  <c r="C1942" i="16"/>
  <c r="B1943" i="16"/>
  <c r="C1943" i="16"/>
  <c r="B1944" i="16"/>
  <c r="C1944" i="16"/>
  <c r="B1945" i="16"/>
  <c r="C1945" i="16"/>
  <c r="B1946" i="16"/>
  <c r="C1946" i="16"/>
  <c r="B1947" i="16"/>
  <c r="C1947" i="16"/>
  <c r="B1948" i="16"/>
  <c r="C1948" i="16"/>
  <c r="B1949" i="16"/>
  <c r="C1949" i="16"/>
  <c r="B1950" i="16"/>
  <c r="C1950" i="16"/>
  <c r="B1951" i="16"/>
  <c r="C1951" i="16"/>
  <c r="B1952" i="16"/>
  <c r="C1952" i="16"/>
  <c r="B1953" i="16"/>
  <c r="C1953" i="16"/>
  <c r="B1954" i="16"/>
  <c r="C1954" i="16"/>
  <c r="B1955" i="16"/>
  <c r="C1955" i="16"/>
  <c r="B1956" i="16"/>
  <c r="C1956" i="16"/>
  <c r="B1957" i="16"/>
  <c r="C1957" i="16"/>
  <c r="B1958" i="16"/>
  <c r="C1958" i="16"/>
  <c r="B1959" i="16"/>
  <c r="C1959" i="16"/>
  <c r="B1960" i="16"/>
  <c r="C1960" i="16"/>
  <c r="B1961" i="16"/>
  <c r="C1961" i="16"/>
  <c r="B1962" i="16"/>
  <c r="C1962" i="16"/>
  <c r="B1963" i="16"/>
  <c r="C1963" i="16"/>
  <c r="B1964" i="16"/>
  <c r="C1964" i="16"/>
  <c r="B1965" i="16"/>
  <c r="C1965" i="16"/>
  <c r="B1966" i="16"/>
  <c r="C1966" i="16"/>
  <c r="B1967" i="16"/>
  <c r="C1967" i="16"/>
  <c r="B1968" i="16"/>
  <c r="C1968" i="16"/>
  <c r="B1969" i="16"/>
  <c r="C1969" i="16"/>
  <c r="B1970" i="16"/>
  <c r="C1970" i="16"/>
  <c r="B1971" i="16"/>
  <c r="C1971" i="16"/>
  <c r="B1972" i="16"/>
  <c r="C1972" i="16"/>
  <c r="B1973" i="16"/>
  <c r="C1973" i="16"/>
  <c r="B1974" i="16"/>
  <c r="C1974" i="16"/>
  <c r="B1975" i="16"/>
  <c r="C1975" i="16"/>
  <c r="B1976" i="16"/>
  <c r="C1976" i="16"/>
  <c r="B1977" i="16"/>
  <c r="C1977" i="16"/>
  <c r="B1978" i="16"/>
  <c r="C1978" i="16"/>
  <c r="B1979" i="16"/>
  <c r="C1979" i="16"/>
  <c r="B1980" i="16"/>
  <c r="C1980" i="16"/>
  <c r="B1981" i="16"/>
  <c r="C1981" i="16"/>
  <c r="B1982" i="16"/>
  <c r="C1982" i="16"/>
  <c r="B1983" i="16"/>
  <c r="C1983" i="16"/>
  <c r="B1984" i="16"/>
  <c r="C1984" i="16"/>
  <c r="B1985" i="16"/>
  <c r="C1985" i="16"/>
  <c r="B1986" i="16"/>
  <c r="C1986" i="16"/>
  <c r="B1987" i="16"/>
  <c r="C1987" i="16"/>
  <c r="B1988" i="16"/>
  <c r="C1988" i="16"/>
  <c r="B1989" i="16"/>
  <c r="C1989" i="16"/>
  <c r="B1990" i="16"/>
  <c r="C1990" i="16"/>
  <c r="B1991" i="16"/>
  <c r="C1991" i="16"/>
  <c r="B1992" i="16"/>
  <c r="C1992" i="16"/>
  <c r="B1993" i="16"/>
  <c r="C1993" i="16"/>
  <c r="B1994" i="16"/>
  <c r="C1994" i="16"/>
  <c r="B1995" i="16"/>
  <c r="C1995" i="16"/>
  <c r="B1996" i="16"/>
  <c r="C1996" i="16"/>
  <c r="B1997" i="16"/>
  <c r="C1997" i="16"/>
  <c r="B1998" i="16"/>
  <c r="C1998" i="16"/>
  <c r="B1999" i="16"/>
  <c r="C1999" i="16"/>
  <c r="B2000" i="16"/>
  <c r="C2000" i="16"/>
  <c r="B2001" i="16"/>
  <c r="C2001" i="16"/>
  <c r="B2002" i="16"/>
  <c r="C2002" i="16"/>
  <c r="B2003" i="16"/>
  <c r="C2003" i="16"/>
  <c r="B2004" i="16"/>
  <c r="C2004" i="16"/>
  <c r="B2005" i="16"/>
  <c r="C2005" i="16"/>
  <c r="B2006" i="16"/>
  <c r="C2006" i="16"/>
  <c r="B2007" i="16"/>
  <c r="C2007" i="16"/>
  <c r="B2008" i="16"/>
  <c r="C2008" i="16"/>
  <c r="B2009" i="16"/>
  <c r="C2009" i="16"/>
  <c r="B2010" i="16"/>
  <c r="C2010" i="16"/>
  <c r="B2011" i="16"/>
  <c r="C2011" i="16"/>
  <c r="B2012" i="16"/>
  <c r="C2012" i="16"/>
  <c r="B2013" i="16"/>
  <c r="C2013" i="16"/>
  <c r="B2014" i="16"/>
  <c r="C2014" i="16"/>
  <c r="B2015" i="16"/>
  <c r="C2015" i="16"/>
  <c r="B2016" i="16"/>
  <c r="C2016" i="16"/>
  <c r="B2017" i="16"/>
  <c r="C2017" i="16"/>
  <c r="B2018" i="16"/>
  <c r="C2018" i="16"/>
  <c r="B2019" i="16"/>
  <c r="C2019" i="16"/>
  <c r="B2020" i="16"/>
  <c r="C2020" i="16"/>
  <c r="B2021" i="16"/>
  <c r="C2021" i="16"/>
  <c r="B2022" i="16"/>
  <c r="C2022" i="16"/>
  <c r="B2023" i="16"/>
  <c r="C2023" i="16"/>
  <c r="B2024" i="16"/>
  <c r="C2024" i="16"/>
  <c r="B2025" i="16"/>
  <c r="C2025" i="16"/>
  <c r="B2026" i="16"/>
  <c r="C2026" i="16"/>
  <c r="B2027" i="16"/>
  <c r="C2027" i="16"/>
  <c r="B2028" i="16"/>
  <c r="C2028" i="16"/>
  <c r="B2029" i="16"/>
  <c r="C2029" i="16"/>
  <c r="B2030" i="16"/>
  <c r="C2030" i="16"/>
  <c r="B2031" i="16"/>
  <c r="C2031" i="16"/>
  <c r="B2032" i="16"/>
  <c r="C2032" i="16"/>
  <c r="B2033" i="16"/>
  <c r="C2033" i="16"/>
  <c r="B2034" i="16"/>
  <c r="C2034" i="16"/>
  <c r="B2035" i="16"/>
  <c r="C2035" i="16"/>
  <c r="B2036" i="16"/>
  <c r="C2036" i="16"/>
  <c r="B2037" i="16"/>
  <c r="C2037" i="16"/>
  <c r="B2038" i="16"/>
  <c r="C2038" i="16"/>
  <c r="B2039" i="16"/>
  <c r="C2039" i="16"/>
  <c r="B2040" i="16"/>
  <c r="C2040" i="16"/>
  <c r="B2041" i="16"/>
  <c r="C2041" i="16"/>
  <c r="B2042" i="16"/>
  <c r="C2042" i="16"/>
  <c r="B2043" i="16"/>
  <c r="C2043" i="16"/>
  <c r="B2044" i="16"/>
  <c r="C2044" i="16"/>
  <c r="B2045" i="16"/>
  <c r="C2045" i="16"/>
  <c r="B2046" i="16"/>
  <c r="C2046" i="16"/>
  <c r="B2047" i="16"/>
  <c r="C2047" i="16"/>
  <c r="B2048" i="16"/>
  <c r="C2048" i="16"/>
  <c r="B2049" i="16"/>
  <c r="C2049" i="16"/>
  <c r="B2050" i="16"/>
  <c r="C2050" i="16"/>
  <c r="B2051" i="16"/>
  <c r="C2051" i="16"/>
  <c r="B2052" i="16"/>
  <c r="C2052" i="16"/>
  <c r="B2053" i="16"/>
  <c r="C2053" i="16"/>
  <c r="B2054" i="16"/>
  <c r="C2054" i="16"/>
  <c r="B2055" i="16"/>
  <c r="C2055" i="16"/>
  <c r="B2056" i="16"/>
  <c r="C2056" i="16"/>
  <c r="B2057" i="16"/>
  <c r="C2057" i="16"/>
  <c r="B2058" i="16"/>
  <c r="C2058" i="16"/>
  <c r="B2059" i="16"/>
  <c r="C2059" i="16"/>
  <c r="B2060" i="16"/>
  <c r="C2060" i="16"/>
  <c r="B2061" i="16"/>
  <c r="C2061" i="16"/>
  <c r="B2062" i="16"/>
  <c r="C2062" i="16"/>
  <c r="B2063" i="16"/>
  <c r="C2063" i="16"/>
  <c r="B2064" i="16"/>
  <c r="C2064" i="16"/>
  <c r="B2065" i="16"/>
  <c r="C2065" i="16"/>
  <c r="B2066" i="16"/>
  <c r="C2066" i="16"/>
  <c r="B2067" i="16"/>
  <c r="C2067" i="16"/>
  <c r="B2068" i="16"/>
  <c r="C2068" i="16"/>
  <c r="B2069" i="16"/>
  <c r="C2069" i="16"/>
  <c r="B2070" i="16"/>
  <c r="C2070" i="16"/>
  <c r="B2071" i="16"/>
  <c r="C2071" i="16"/>
  <c r="B2072" i="16"/>
  <c r="C2072" i="16"/>
  <c r="B2073" i="16"/>
  <c r="C2073" i="16"/>
  <c r="B2074" i="16"/>
  <c r="C2074" i="16"/>
  <c r="B2075" i="16"/>
  <c r="C2075" i="16"/>
  <c r="B2076" i="16"/>
  <c r="C2076" i="16"/>
  <c r="B2077" i="16"/>
  <c r="C2077" i="16"/>
  <c r="B2078" i="16"/>
  <c r="C2078" i="16"/>
  <c r="B2079" i="16"/>
  <c r="C2079" i="16"/>
  <c r="B2080" i="16"/>
  <c r="C2080" i="16"/>
  <c r="B2081" i="16"/>
  <c r="C2081" i="16"/>
  <c r="B2082" i="16"/>
  <c r="C2082" i="16"/>
  <c r="B2083" i="16"/>
  <c r="C2083" i="16"/>
  <c r="B2084" i="16"/>
  <c r="C2084" i="16"/>
  <c r="B2085" i="16"/>
  <c r="C2085" i="16"/>
  <c r="B2086" i="16"/>
  <c r="C2086" i="16"/>
  <c r="B2087" i="16"/>
  <c r="C2087" i="16"/>
  <c r="B2088" i="16"/>
  <c r="C2088" i="16"/>
  <c r="B2089" i="16"/>
  <c r="C2089" i="16"/>
  <c r="B2090" i="16"/>
  <c r="C2090" i="16"/>
  <c r="B2091" i="16"/>
  <c r="C2091" i="16"/>
  <c r="B2092" i="16"/>
  <c r="C2092" i="16"/>
  <c r="B2093" i="16"/>
  <c r="C2093" i="16"/>
  <c r="B2094" i="16"/>
  <c r="C2094" i="16"/>
  <c r="B2095" i="16"/>
  <c r="C2095" i="16"/>
  <c r="B2096" i="16"/>
  <c r="C2096" i="16"/>
  <c r="B2097" i="16"/>
  <c r="C2097" i="16"/>
  <c r="B2098" i="16"/>
  <c r="C2098" i="16"/>
  <c r="B2099" i="16"/>
  <c r="C2099" i="16"/>
  <c r="B2100" i="16"/>
  <c r="C2100" i="16"/>
  <c r="B2101" i="16"/>
  <c r="C2101" i="16"/>
  <c r="B2102" i="16"/>
  <c r="C2102" i="16"/>
  <c r="B2103" i="16"/>
  <c r="C2103" i="16"/>
  <c r="B2104" i="16"/>
  <c r="C2104" i="16"/>
  <c r="B2105" i="16"/>
  <c r="C2105" i="16"/>
  <c r="B2106" i="16"/>
  <c r="C2106" i="16"/>
  <c r="B2107" i="16"/>
  <c r="C2107" i="16"/>
  <c r="B2108" i="16"/>
  <c r="C2108" i="16"/>
  <c r="B2109" i="16"/>
  <c r="C2109" i="16"/>
  <c r="B2110" i="16"/>
  <c r="C2110" i="16"/>
  <c r="B2111" i="16"/>
  <c r="C2111" i="16"/>
  <c r="B2112" i="16"/>
  <c r="C2112" i="16"/>
  <c r="B2113" i="16"/>
  <c r="C2113" i="16"/>
  <c r="B2114" i="16"/>
  <c r="C2114" i="16"/>
  <c r="B2115" i="16"/>
  <c r="C2115" i="16"/>
  <c r="B2116" i="16"/>
  <c r="C2116" i="16"/>
  <c r="B2117" i="16"/>
  <c r="C2117" i="16"/>
  <c r="B2118" i="16"/>
  <c r="C2118" i="16"/>
  <c r="B2119" i="16"/>
  <c r="C2119" i="16"/>
  <c r="B2120" i="16"/>
  <c r="C2120" i="16"/>
  <c r="B2121" i="16"/>
  <c r="C2121" i="16"/>
  <c r="B2122" i="16"/>
  <c r="C2122" i="16"/>
  <c r="B2123" i="16"/>
  <c r="C2123" i="16"/>
  <c r="B2124" i="16"/>
  <c r="C2124" i="16"/>
  <c r="B2125" i="16"/>
  <c r="C2125" i="16"/>
  <c r="B2126" i="16"/>
  <c r="C2126" i="16"/>
  <c r="B2127" i="16"/>
  <c r="C2127" i="16"/>
  <c r="B2128" i="16"/>
  <c r="C2128" i="16"/>
  <c r="B2129" i="16"/>
  <c r="C2129" i="16"/>
  <c r="B2130" i="16"/>
  <c r="C2130" i="16"/>
  <c r="B2131" i="16"/>
  <c r="C2131" i="16"/>
  <c r="B2132" i="16"/>
  <c r="C2132" i="16"/>
  <c r="B2133" i="16"/>
  <c r="C2133" i="16"/>
  <c r="B2134" i="16"/>
  <c r="C2134" i="16"/>
  <c r="B2135" i="16"/>
  <c r="C2135" i="16"/>
  <c r="B2136" i="16"/>
  <c r="C2136" i="16"/>
  <c r="B2137" i="16"/>
  <c r="C2137" i="16"/>
  <c r="B2138" i="16"/>
  <c r="C2138" i="16"/>
  <c r="B2139" i="16"/>
  <c r="C2139" i="16"/>
  <c r="B2140" i="16"/>
  <c r="C2140" i="16"/>
  <c r="B2141" i="16"/>
  <c r="C2141" i="16"/>
  <c r="B2142" i="16"/>
  <c r="C2142" i="16"/>
  <c r="B2143" i="16"/>
  <c r="C2143" i="16"/>
  <c r="B2144" i="16"/>
  <c r="C2144" i="16"/>
  <c r="B2145" i="16"/>
  <c r="C2145" i="16"/>
  <c r="B2146" i="16"/>
  <c r="C2146" i="16"/>
  <c r="B2147" i="16"/>
  <c r="C2147" i="16"/>
  <c r="B2148" i="16"/>
  <c r="C2148" i="16"/>
  <c r="B2149" i="16"/>
  <c r="C2149" i="16"/>
  <c r="B2150" i="16"/>
  <c r="C2150" i="16"/>
  <c r="B2151" i="16"/>
  <c r="C2151" i="16"/>
  <c r="B2152" i="16"/>
  <c r="C2152" i="16"/>
  <c r="B2153" i="16"/>
  <c r="C2153" i="16"/>
  <c r="B2154" i="16"/>
  <c r="C2154" i="16"/>
  <c r="B2155" i="16"/>
  <c r="C2155" i="16"/>
  <c r="B2156" i="16"/>
  <c r="C2156" i="16"/>
  <c r="B2157" i="16"/>
  <c r="C2157" i="16"/>
  <c r="B2158" i="16"/>
  <c r="C2158" i="16"/>
  <c r="B2159" i="16"/>
  <c r="C2159" i="16"/>
  <c r="B2160" i="16"/>
  <c r="C2160" i="16"/>
  <c r="B2161" i="16"/>
  <c r="C2161" i="16"/>
  <c r="B2162" i="16"/>
  <c r="C2162" i="16"/>
  <c r="B2163" i="16"/>
  <c r="C2163" i="16"/>
  <c r="B2164" i="16"/>
  <c r="C2164" i="16"/>
  <c r="B2165" i="16"/>
  <c r="C2165" i="16"/>
  <c r="B2166" i="16"/>
  <c r="C2166" i="16"/>
  <c r="B2167" i="16"/>
  <c r="C2167" i="16"/>
  <c r="B2168" i="16"/>
  <c r="C2168" i="16"/>
  <c r="B2169" i="16"/>
  <c r="C2169" i="16"/>
  <c r="B2170" i="16"/>
  <c r="C2170" i="16"/>
  <c r="B2171" i="16"/>
  <c r="C2171" i="16"/>
  <c r="B2172" i="16"/>
  <c r="C2172" i="16"/>
  <c r="B2173" i="16"/>
  <c r="C2173" i="16"/>
  <c r="B2174" i="16"/>
  <c r="C2174" i="16"/>
  <c r="B2175" i="16"/>
  <c r="C2175" i="16"/>
  <c r="B2176" i="16"/>
  <c r="C2176" i="16"/>
  <c r="B2177" i="16"/>
  <c r="C2177" i="16"/>
  <c r="B2178" i="16"/>
  <c r="C2178" i="16"/>
  <c r="B2179" i="16"/>
  <c r="C2179" i="16"/>
  <c r="B2180" i="16"/>
  <c r="C2180" i="16"/>
  <c r="B2181" i="16"/>
  <c r="C2181" i="16"/>
  <c r="B2182" i="16"/>
  <c r="C2182" i="16"/>
  <c r="B2183" i="16"/>
  <c r="C2183" i="16"/>
  <c r="B2184" i="16"/>
  <c r="C2184" i="16"/>
  <c r="B2185" i="16"/>
  <c r="C2185" i="16"/>
  <c r="B2186" i="16"/>
  <c r="C2186" i="16"/>
  <c r="B2187" i="16"/>
  <c r="C2187" i="16"/>
  <c r="B2188" i="16"/>
  <c r="C2188" i="16"/>
  <c r="B2189" i="16"/>
  <c r="C2189" i="16"/>
  <c r="B2190" i="16"/>
  <c r="C2190" i="16"/>
  <c r="B2191" i="16"/>
  <c r="C2191" i="16"/>
  <c r="B2192" i="16"/>
  <c r="C2192" i="16"/>
  <c r="B2193" i="16"/>
  <c r="C2193" i="16"/>
  <c r="B2194" i="16"/>
  <c r="C2194" i="16"/>
  <c r="B2195" i="16"/>
  <c r="C2195" i="16"/>
  <c r="B2196" i="16"/>
  <c r="C2196" i="16"/>
  <c r="B2197" i="16"/>
  <c r="C2197" i="16"/>
  <c r="B2198" i="16"/>
  <c r="C2198" i="16"/>
  <c r="B2199" i="16"/>
  <c r="C2199" i="16"/>
  <c r="B2200" i="16"/>
  <c r="C2200" i="16"/>
  <c r="B2201" i="16"/>
  <c r="C2201" i="16"/>
  <c r="B2202" i="16"/>
  <c r="C2202" i="16"/>
  <c r="B2203" i="16"/>
  <c r="C2203" i="16"/>
  <c r="B2204" i="16"/>
  <c r="C2204" i="16"/>
  <c r="B2205" i="16"/>
  <c r="C2205" i="16"/>
  <c r="B2206" i="16"/>
  <c r="C2206" i="16"/>
  <c r="B2207" i="16"/>
  <c r="C2207" i="16"/>
  <c r="B2208" i="16"/>
  <c r="C2208" i="16"/>
  <c r="B2209" i="16"/>
  <c r="C2209" i="16"/>
  <c r="B2210" i="16"/>
  <c r="C2210" i="16"/>
  <c r="B2211" i="16"/>
  <c r="C2211" i="16"/>
  <c r="B2212" i="16"/>
  <c r="C2212" i="16"/>
  <c r="B2213" i="16"/>
  <c r="C2213" i="16"/>
  <c r="B2214" i="16"/>
  <c r="C2214" i="16"/>
  <c r="B2215" i="16"/>
  <c r="C2215" i="16"/>
  <c r="B2216" i="16"/>
  <c r="C2216" i="16"/>
  <c r="B2217" i="16"/>
  <c r="C2217" i="16"/>
  <c r="B2218" i="16"/>
  <c r="C2218" i="16"/>
  <c r="B2219" i="16"/>
  <c r="C2219" i="16"/>
  <c r="B2220" i="16"/>
  <c r="C2220" i="16"/>
  <c r="B2221" i="16"/>
  <c r="C2221" i="16"/>
  <c r="B2222" i="16"/>
  <c r="C2222" i="16"/>
  <c r="B2223" i="16"/>
  <c r="C2223" i="16"/>
  <c r="B2224" i="16"/>
  <c r="C2224" i="16"/>
  <c r="B2225" i="16"/>
  <c r="C2225" i="16"/>
  <c r="B2226" i="16"/>
  <c r="C2226" i="16"/>
  <c r="B2227" i="16"/>
  <c r="C2227" i="16"/>
  <c r="B2228" i="16"/>
  <c r="C2228" i="16"/>
  <c r="B2229" i="16"/>
  <c r="C2229" i="16"/>
  <c r="B2230" i="16"/>
  <c r="C2230" i="16"/>
  <c r="B2231" i="16"/>
  <c r="C2231" i="16"/>
  <c r="B2232" i="16"/>
  <c r="C2232" i="16"/>
  <c r="B2233" i="16"/>
  <c r="C2233" i="16"/>
  <c r="B2234" i="16"/>
  <c r="C2234" i="16"/>
  <c r="B2235" i="16"/>
  <c r="C2235" i="16"/>
  <c r="B2236" i="16"/>
  <c r="C2236" i="16"/>
  <c r="B2237" i="16"/>
  <c r="C2237" i="16"/>
  <c r="B2238" i="16"/>
  <c r="C2238" i="16"/>
  <c r="B2239" i="16"/>
  <c r="C2239" i="16"/>
  <c r="B2240" i="16"/>
  <c r="C2240" i="16"/>
  <c r="B2241" i="16"/>
  <c r="C2241" i="16"/>
  <c r="B2242" i="16"/>
  <c r="C2242" i="16"/>
  <c r="B2243" i="16"/>
  <c r="C2243" i="16"/>
  <c r="B2244" i="16"/>
  <c r="C2244" i="16"/>
  <c r="B2245" i="16"/>
  <c r="C2245" i="16"/>
  <c r="B2246" i="16"/>
  <c r="C2246" i="16"/>
  <c r="B2247" i="16"/>
  <c r="C2247" i="16"/>
  <c r="B2248" i="16"/>
  <c r="C2248" i="16"/>
  <c r="B2249" i="16"/>
  <c r="C2249" i="16"/>
  <c r="B2250" i="16"/>
  <c r="C2250" i="16"/>
  <c r="B2251" i="16"/>
  <c r="C2251" i="16"/>
  <c r="B2252" i="16"/>
  <c r="C2252" i="16"/>
  <c r="B2253" i="16"/>
  <c r="C2253" i="16"/>
  <c r="B2254" i="16"/>
  <c r="C2254" i="16"/>
  <c r="B2255" i="16"/>
  <c r="C2255" i="16"/>
  <c r="B2256" i="16"/>
  <c r="C2256" i="16"/>
  <c r="B2257" i="16"/>
  <c r="C2257" i="16"/>
  <c r="B2258" i="16"/>
  <c r="C2258" i="16"/>
  <c r="B2259" i="16"/>
  <c r="C2259" i="16"/>
  <c r="B2260" i="16"/>
  <c r="C2260" i="16"/>
  <c r="B2261" i="16"/>
  <c r="C2261" i="16"/>
  <c r="B2262" i="16"/>
  <c r="C2262" i="16"/>
  <c r="B2263" i="16"/>
  <c r="C2263" i="16"/>
  <c r="B2264" i="16"/>
  <c r="C2264" i="16"/>
  <c r="B2265" i="16"/>
  <c r="C2265" i="16"/>
  <c r="B2266" i="16"/>
  <c r="C2266" i="16"/>
  <c r="B2267" i="16"/>
  <c r="C2267" i="16"/>
  <c r="B2268" i="16"/>
  <c r="C2268" i="16"/>
  <c r="B2269" i="16"/>
  <c r="C2269" i="16"/>
  <c r="B2270" i="16"/>
  <c r="C2270" i="16"/>
  <c r="B2271" i="16"/>
  <c r="C2271" i="16"/>
  <c r="B2272" i="16"/>
  <c r="C2272" i="16"/>
  <c r="B2273" i="16"/>
  <c r="C2273" i="16"/>
  <c r="B2274" i="16"/>
  <c r="C2274" i="16"/>
  <c r="B2275" i="16"/>
  <c r="C2275" i="16"/>
  <c r="B2276" i="16"/>
  <c r="C2276" i="16"/>
  <c r="B2277" i="16"/>
  <c r="C2277" i="16"/>
  <c r="B2278" i="16"/>
  <c r="C2278" i="16"/>
  <c r="B2279" i="16"/>
  <c r="C2279" i="16"/>
  <c r="B2280" i="16"/>
  <c r="C2280" i="16"/>
  <c r="B2281" i="16"/>
  <c r="C2281" i="16"/>
  <c r="B2282" i="16"/>
  <c r="C2282" i="16"/>
  <c r="B2283" i="16"/>
  <c r="C2283" i="16"/>
  <c r="B2284" i="16"/>
  <c r="C2284" i="16"/>
  <c r="B2285" i="16"/>
  <c r="C2285" i="16"/>
  <c r="B2286" i="16"/>
  <c r="C2286" i="16"/>
  <c r="B2287" i="16"/>
  <c r="C2287" i="16"/>
  <c r="B2288" i="16"/>
  <c r="C2288" i="16"/>
  <c r="B2289" i="16"/>
  <c r="C2289" i="16"/>
  <c r="B2290" i="16"/>
  <c r="C2290" i="16"/>
  <c r="B2291" i="16"/>
  <c r="C2291" i="16"/>
  <c r="B2292" i="16"/>
  <c r="C2292" i="16"/>
  <c r="B2293" i="16"/>
  <c r="C2293" i="16"/>
  <c r="B2294" i="16"/>
  <c r="C2294" i="16"/>
  <c r="B2295" i="16"/>
  <c r="C2295" i="16"/>
  <c r="B2296" i="16"/>
  <c r="C2296" i="16"/>
  <c r="B2297" i="16"/>
  <c r="C2297" i="16"/>
  <c r="B2298" i="16"/>
  <c r="C2298" i="16"/>
  <c r="B2299" i="16"/>
  <c r="C2299" i="16"/>
  <c r="B2300" i="16"/>
  <c r="C2300" i="16"/>
  <c r="B2301" i="16"/>
  <c r="C2301" i="16"/>
  <c r="B2302" i="16"/>
  <c r="C2302" i="16"/>
  <c r="B2303" i="16"/>
  <c r="C2303" i="16"/>
  <c r="B2304" i="16"/>
  <c r="C2304" i="16"/>
  <c r="B2305" i="16"/>
  <c r="C2305" i="16"/>
  <c r="B2306" i="16"/>
  <c r="C2306" i="16"/>
  <c r="B2307" i="16"/>
  <c r="C2307" i="16"/>
  <c r="B2308" i="16"/>
  <c r="C2308" i="16"/>
  <c r="B2309" i="16"/>
  <c r="C2309" i="16"/>
  <c r="B2310" i="16"/>
  <c r="C2310" i="16"/>
  <c r="B2311" i="16"/>
  <c r="C2311" i="16"/>
  <c r="B2312" i="16"/>
  <c r="C2312" i="16"/>
  <c r="B2313" i="16"/>
  <c r="C2313" i="16"/>
  <c r="B2314" i="16"/>
  <c r="C2314" i="16"/>
  <c r="B2315" i="16"/>
  <c r="C2315" i="16"/>
  <c r="B2316" i="16"/>
  <c r="C2316" i="16"/>
  <c r="B2317" i="16"/>
  <c r="C2317" i="16"/>
  <c r="B2318" i="16"/>
  <c r="C2318" i="16"/>
  <c r="B2319" i="16"/>
  <c r="C2319" i="16"/>
  <c r="B2320" i="16"/>
  <c r="C2320" i="16"/>
  <c r="B2321" i="16"/>
  <c r="C2321" i="16"/>
  <c r="B2322" i="16"/>
  <c r="C2322" i="16"/>
  <c r="B2323" i="16"/>
  <c r="C2323" i="16"/>
  <c r="B2324" i="16"/>
  <c r="C2324" i="16"/>
  <c r="B2325" i="16"/>
  <c r="C2325" i="16"/>
  <c r="B2326" i="16"/>
  <c r="C2326" i="16"/>
  <c r="B2327" i="16"/>
  <c r="C2327" i="16"/>
  <c r="B2328" i="16"/>
  <c r="C2328" i="16"/>
  <c r="B2329" i="16"/>
  <c r="C2329" i="16"/>
  <c r="B2330" i="16"/>
  <c r="C2330" i="16"/>
  <c r="B2331" i="16"/>
  <c r="C2331" i="16"/>
  <c r="B2332" i="16"/>
  <c r="C2332" i="16"/>
  <c r="B2333" i="16"/>
  <c r="C2333" i="16"/>
  <c r="B2334" i="16"/>
  <c r="C2334" i="16"/>
  <c r="B2335" i="16"/>
  <c r="C2335" i="16"/>
  <c r="B2336" i="16"/>
  <c r="C2336" i="16"/>
  <c r="B2337" i="16"/>
  <c r="C2337" i="16"/>
  <c r="B2338" i="16"/>
  <c r="C2338" i="16"/>
  <c r="B2339" i="16"/>
  <c r="C2339" i="16"/>
  <c r="B2340" i="16"/>
  <c r="C2340" i="16"/>
  <c r="B2341" i="16"/>
  <c r="C2341" i="16"/>
  <c r="B2342" i="16"/>
  <c r="C2342" i="16"/>
  <c r="B2343" i="16"/>
  <c r="C2343" i="16"/>
  <c r="B2344" i="16"/>
  <c r="C2344" i="16"/>
  <c r="B2345" i="16"/>
  <c r="C2345" i="16"/>
  <c r="B2346" i="16"/>
  <c r="C2346" i="16"/>
  <c r="B2347" i="16"/>
  <c r="C2347" i="16"/>
  <c r="B2348" i="16"/>
  <c r="C2348" i="16"/>
  <c r="B2349" i="16"/>
  <c r="C2349" i="16"/>
  <c r="B2350" i="16"/>
  <c r="C2350" i="16"/>
  <c r="B2351" i="16"/>
  <c r="C2351" i="16"/>
  <c r="B2352" i="16"/>
  <c r="C2352" i="16"/>
  <c r="B2353" i="16"/>
  <c r="C2353" i="16"/>
  <c r="B2354" i="16"/>
  <c r="C2354" i="16"/>
  <c r="B2355" i="16"/>
  <c r="C2355" i="16"/>
  <c r="B2356" i="16"/>
  <c r="C2356" i="16"/>
  <c r="B2357" i="16"/>
  <c r="C2357" i="16"/>
  <c r="B2358" i="16"/>
  <c r="C2358" i="16"/>
  <c r="B2359" i="16"/>
  <c r="C2359" i="16"/>
  <c r="B2360" i="16"/>
  <c r="C2360" i="16"/>
  <c r="B2361" i="16"/>
  <c r="C2361" i="16"/>
  <c r="B2362" i="16"/>
  <c r="C2362" i="16"/>
  <c r="B2363" i="16"/>
  <c r="C2363" i="16"/>
  <c r="B2364" i="16"/>
  <c r="C2364" i="16"/>
  <c r="B2365" i="16"/>
  <c r="C2365" i="16"/>
  <c r="B2366" i="16"/>
  <c r="C2366" i="16"/>
  <c r="B2367" i="16"/>
  <c r="C2367" i="16"/>
  <c r="B2368" i="16"/>
  <c r="C2368" i="16"/>
  <c r="B2369" i="16"/>
  <c r="C2369" i="16"/>
  <c r="B2370" i="16"/>
  <c r="C2370" i="16"/>
  <c r="B2371" i="16"/>
  <c r="C2371" i="16"/>
  <c r="B2372" i="16"/>
  <c r="C2372" i="16"/>
  <c r="B2373" i="16"/>
  <c r="C2373" i="16"/>
  <c r="B2374" i="16"/>
  <c r="C2374" i="16"/>
  <c r="B2375" i="16"/>
  <c r="C2375" i="16"/>
  <c r="B2376" i="16"/>
  <c r="C2376" i="16"/>
  <c r="B2377" i="16"/>
  <c r="C2377" i="16"/>
  <c r="B2378" i="16"/>
  <c r="C2378" i="16"/>
  <c r="B2379" i="16"/>
  <c r="C2379" i="16"/>
  <c r="B2380" i="16"/>
  <c r="C2380" i="16"/>
  <c r="B2381" i="16"/>
  <c r="C2381" i="16"/>
  <c r="B2382" i="16"/>
  <c r="C2382" i="16"/>
  <c r="B2383" i="16"/>
  <c r="C2383" i="16"/>
  <c r="B2384" i="16"/>
  <c r="C2384" i="16"/>
  <c r="B2385" i="16"/>
  <c r="C2385" i="16"/>
  <c r="B2386" i="16"/>
  <c r="C2386" i="16"/>
  <c r="B2387" i="16"/>
  <c r="C2387" i="16"/>
  <c r="B2388" i="16"/>
  <c r="C2388" i="16"/>
  <c r="B2389" i="16"/>
  <c r="C2389" i="16"/>
  <c r="B2390" i="16"/>
  <c r="C2390" i="16"/>
  <c r="B2391" i="16"/>
  <c r="C2391" i="16"/>
  <c r="B2392" i="16"/>
  <c r="C2392" i="16"/>
  <c r="B2393" i="16"/>
  <c r="C2393" i="16"/>
  <c r="B2394" i="16"/>
  <c r="C2394" i="16"/>
  <c r="B2395" i="16"/>
  <c r="C2395" i="16"/>
  <c r="B2396" i="16"/>
  <c r="C2396" i="16"/>
  <c r="B2397" i="16"/>
  <c r="C2397" i="16"/>
  <c r="B2398" i="16"/>
  <c r="C2398" i="16"/>
  <c r="B2399" i="16"/>
  <c r="C2399" i="16"/>
  <c r="B2400" i="16"/>
  <c r="C2400" i="16"/>
  <c r="B2401" i="16"/>
  <c r="C2401" i="16"/>
  <c r="B2402" i="16"/>
  <c r="C2402" i="16"/>
  <c r="B2403" i="16"/>
  <c r="C2403" i="16"/>
  <c r="B2404" i="16"/>
  <c r="C2404" i="16"/>
  <c r="B2405" i="16"/>
  <c r="C2405" i="16"/>
  <c r="B2406" i="16"/>
  <c r="C2406" i="16"/>
  <c r="B2407" i="16"/>
  <c r="C2407" i="16"/>
  <c r="B2408" i="16"/>
  <c r="C2408" i="16"/>
  <c r="B2409" i="16"/>
  <c r="C2409" i="16"/>
  <c r="B2410" i="16"/>
  <c r="C2410" i="16"/>
  <c r="B2411" i="16"/>
  <c r="C2411" i="16"/>
  <c r="B2412" i="16"/>
  <c r="C2412" i="16"/>
  <c r="B2413" i="16"/>
  <c r="C2413" i="16"/>
  <c r="B2414" i="16"/>
  <c r="C2414" i="16"/>
  <c r="B2415" i="16"/>
  <c r="C2415" i="16"/>
  <c r="B2416" i="16"/>
  <c r="C2416" i="16"/>
  <c r="B2417" i="16"/>
  <c r="C2417" i="16"/>
  <c r="B2418" i="16"/>
  <c r="C2418" i="16"/>
  <c r="B2419" i="16"/>
  <c r="C2419" i="16"/>
  <c r="B2420" i="16"/>
  <c r="C2420" i="16"/>
  <c r="B2421" i="16"/>
  <c r="C2421" i="16"/>
  <c r="B2422" i="16"/>
  <c r="C2422" i="16"/>
  <c r="B2423" i="16"/>
  <c r="C2423" i="16"/>
  <c r="B2424" i="16"/>
  <c r="C2424" i="16"/>
  <c r="B2425" i="16"/>
  <c r="C2425" i="16"/>
  <c r="B2426" i="16"/>
  <c r="C2426" i="16"/>
  <c r="B2427" i="16"/>
  <c r="C2427" i="16"/>
  <c r="B2428" i="16"/>
  <c r="C2428" i="16"/>
  <c r="B2429" i="16"/>
  <c r="C2429" i="16"/>
  <c r="B2430" i="16"/>
  <c r="C2430" i="16"/>
  <c r="B2431" i="16"/>
  <c r="C2431" i="16"/>
  <c r="B2432" i="16"/>
  <c r="C2432" i="16"/>
  <c r="B2433" i="16"/>
  <c r="C2433" i="16"/>
  <c r="B2434" i="16"/>
  <c r="C2434" i="16"/>
  <c r="B2435" i="16"/>
  <c r="C2435" i="16"/>
  <c r="B2436" i="16"/>
  <c r="C2436" i="16"/>
  <c r="B2437" i="16"/>
  <c r="C2437" i="16"/>
  <c r="B2438" i="16"/>
  <c r="C2438" i="16"/>
  <c r="B2439" i="16"/>
  <c r="C2439" i="16"/>
  <c r="B2440" i="16"/>
  <c r="C2440" i="16"/>
  <c r="B2441" i="16"/>
  <c r="C2441" i="16"/>
  <c r="B2442" i="16"/>
  <c r="C2442" i="16"/>
  <c r="B2443" i="16"/>
  <c r="C2443" i="16"/>
  <c r="B2444" i="16"/>
  <c r="C2444" i="16"/>
  <c r="B2445" i="16"/>
  <c r="C2445" i="16"/>
  <c r="B2446" i="16"/>
  <c r="C2446" i="16"/>
  <c r="B2447" i="16"/>
  <c r="C2447" i="16"/>
  <c r="B2448" i="16"/>
  <c r="C2448" i="16"/>
  <c r="B2449" i="16"/>
  <c r="C2449" i="16"/>
  <c r="B2450" i="16"/>
  <c r="C2450" i="16"/>
  <c r="B2451" i="16"/>
  <c r="C2451" i="16"/>
  <c r="B2452" i="16"/>
  <c r="C2452" i="16"/>
  <c r="B2453" i="16"/>
  <c r="C2453" i="16"/>
  <c r="B2454" i="16"/>
  <c r="C2454" i="16"/>
  <c r="B2455" i="16"/>
  <c r="C2455" i="16"/>
  <c r="B2456" i="16"/>
  <c r="C2456" i="16"/>
  <c r="B2457" i="16"/>
  <c r="C2457" i="16"/>
  <c r="B2458" i="16"/>
  <c r="C2458" i="16"/>
  <c r="B2459" i="16"/>
  <c r="C2459" i="16"/>
  <c r="B2460" i="16"/>
  <c r="C2460" i="16"/>
  <c r="B2461" i="16"/>
  <c r="C2461" i="16"/>
  <c r="B2462" i="16"/>
  <c r="C2462" i="16"/>
  <c r="B2463" i="16"/>
  <c r="C2463" i="16"/>
  <c r="B2464" i="16"/>
  <c r="C2464" i="16"/>
  <c r="B2465" i="16"/>
  <c r="C2465" i="16"/>
  <c r="B2466" i="16"/>
  <c r="C2466" i="16"/>
  <c r="B2467" i="16"/>
  <c r="C2467" i="16"/>
  <c r="B2468" i="16"/>
  <c r="C2468" i="16"/>
  <c r="B2469" i="16"/>
  <c r="C2469" i="16"/>
  <c r="B2470" i="16"/>
  <c r="C2470" i="16"/>
  <c r="B2471" i="16"/>
  <c r="C2471" i="16"/>
  <c r="B2472" i="16"/>
  <c r="C2472" i="16"/>
  <c r="B2473" i="16"/>
  <c r="C2473" i="16"/>
  <c r="B2474" i="16"/>
  <c r="C2474" i="16"/>
  <c r="B2475" i="16"/>
  <c r="C2475" i="16"/>
  <c r="B2476" i="16"/>
  <c r="C2476" i="16"/>
  <c r="B2477" i="16"/>
  <c r="C2477" i="16"/>
  <c r="B2478" i="16"/>
  <c r="C2478" i="16"/>
  <c r="B2479" i="16"/>
  <c r="C2479" i="16"/>
  <c r="B2480" i="16"/>
  <c r="C2480" i="16"/>
  <c r="B2481" i="16"/>
  <c r="C2481" i="16"/>
  <c r="B2482" i="16"/>
  <c r="C2482" i="16"/>
  <c r="B2483" i="16"/>
  <c r="C2483" i="16"/>
  <c r="B2484" i="16"/>
  <c r="C2484" i="16"/>
  <c r="B2485" i="16"/>
  <c r="C2485" i="16"/>
  <c r="B2486" i="16"/>
  <c r="C2486" i="16"/>
  <c r="B2487" i="16"/>
  <c r="C2487" i="16"/>
  <c r="B2488" i="16"/>
  <c r="C2488" i="16"/>
  <c r="B2489" i="16"/>
  <c r="C2489" i="16"/>
  <c r="B2490" i="16"/>
  <c r="C2490" i="16"/>
  <c r="B2491" i="16"/>
  <c r="C2491" i="16"/>
  <c r="B2492" i="16"/>
  <c r="C2492" i="16"/>
  <c r="B2493" i="16"/>
  <c r="C2493" i="16"/>
  <c r="B2494" i="16"/>
  <c r="C2494" i="16"/>
  <c r="B2495" i="16"/>
  <c r="C2495" i="16"/>
  <c r="B2496" i="16"/>
  <c r="C2496" i="16"/>
  <c r="B2497" i="16"/>
  <c r="C2497" i="16"/>
  <c r="B2498" i="16"/>
  <c r="C2498" i="16"/>
  <c r="B2499" i="16"/>
  <c r="C2499" i="16"/>
  <c r="B2500" i="16"/>
  <c r="C2500" i="16"/>
  <c r="B2501" i="16"/>
  <c r="C2501" i="16"/>
  <c r="B2502" i="16"/>
  <c r="C2502" i="16"/>
  <c r="B2503" i="16"/>
  <c r="C2503" i="16"/>
  <c r="B2504" i="16"/>
  <c r="C2504" i="16"/>
  <c r="B2505" i="16"/>
  <c r="C2505" i="16"/>
  <c r="B2506" i="16"/>
  <c r="C2506" i="16"/>
  <c r="B2507" i="16"/>
  <c r="C2507" i="16"/>
  <c r="B2508" i="16"/>
  <c r="C2508" i="16"/>
  <c r="B2509" i="16"/>
  <c r="C2509" i="16"/>
  <c r="B2510" i="16"/>
  <c r="C2510" i="16"/>
  <c r="B2511" i="16"/>
  <c r="C2511" i="16"/>
  <c r="B2512" i="16"/>
  <c r="C2512" i="16"/>
  <c r="B2513" i="16"/>
  <c r="C2513" i="16"/>
  <c r="B2514" i="16"/>
  <c r="C2514" i="16"/>
  <c r="B2515" i="16"/>
  <c r="C2515" i="16"/>
  <c r="B2516" i="16"/>
  <c r="C2516" i="16"/>
  <c r="B2517" i="16"/>
  <c r="C2517" i="16"/>
  <c r="B2518" i="16"/>
  <c r="C2518" i="16"/>
  <c r="B2519" i="16"/>
  <c r="C2519" i="16"/>
  <c r="B2520" i="16"/>
  <c r="C2520" i="16"/>
  <c r="B2521" i="16"/>
  <c r="C2521" i="16"/>
  <c r="B2522" i="16"/>
  <c r="C2522" i="16"/>
  <c r="B2523" i="16"/>
  <c r="C2523" i="16"/>
  <c r="B2524" i="16"/>
  <c r="C2524" i="16"/>
  <c r="B2525" i="16"/>
  <c r="C2525" i="16"/>
  <c r="B2526" i="16"/>
  <c r="C2526" i="16"/>
  <c r="B2527" i="16"/>
  <c r="C2527" i="16"/>
  <c r="B2528" i="16"/>
  <c r="C2528" i="16"/>
  <c r="B2529" i="16"/>
  <c r="C2529" i="16"/>
  <c r="B2530" i="16"/>
  <c r="C2530" i="16"/>
  <c r="B2531" i="16"/>
  <c r="C2531" i="16"/>
  <c r="B2532" i="16"/>
  <c r="C2532" i="16"/>
  <c r="B2533" i="16"/>
  <c r="C2533" i="16"/>
  <c r="B2534" i="16"/>
  <c r="C2534" i="16"/>
  <c r="B2535" i="16"/>
  <c r="C2535" i="16"/>
  <c r="B2536" i="16"/>
  <c r="C2536" i="16"/>
  <c r="B2537" i="16"/>
  <c r="C2537" i="16"/>
  <c r="B2538" i="16"/>
  <c r="C2538" i="16"/>
  <c r="B2539" i="16"/>
  <c r="C2539" i="16"/>
  <c r="B2540" i="16"/>
  <c r="C2540" i="16"/>
  <c r="B2541" i="16"/>
  <c r="C2541" i="16"/>
  <c r="B2542" i="16"/>
  <c r="C2542" i="16"/>
  <c r="B2543" i="16"/>
  <c r="C2543" i="16"/>
  <c r="B2544" i="16"/>
  <c r="C2544" i="16"/>
  <c r="B2545" i="16"/>
  <c r="C2545" i="16"/>
  <c r="B2546" i="16"/>
  <c r="C2546" i="16"/>
  <c r="B2547" i="16"/>
  <c r="C2547" i="16"/>
  <c r="B2548" i="16"/>
  <c r="C2548" i="16"/>
  <c r="B2549" i="16"/>
  <c r="C2549" i="16"/>
  <c r="B2550" i="16"/>
  <c r="C2550" i="16"/>
  <c r="B2551" i="16"/>
  <c r="C2551" i="16"/>
  <c r="B2552" i="16"/>
  <c r="C2552" i="16"/>
  <c r="B2553" i="16"/>
  <c r="C2553" i="16"/>
  <c r="B2554" i="16"/>
  <c r="C2554" i="16"/>
  <c r="B2555" i="16"/>
  <c r="C2555" i="16"/>
  <c r="B2556" i="16"/>
  <c r="C2556" i="16"/>
  <c r="B2557" i="16"/>
  <c r="C2557" i="16"/>
  <c r="B2558" i="16"/>
  <c r="C2558" i="16"/>
  <c r="B2559" i="16"/>
  <c r="C2559" i="16"/>
  <c r="B2560" i="16"/>
  <c r="C2560" i="16"/>
  <c r="B2561" i="16"/>
  <c r="C2561" i="16"/>
  <c r="B2562" i="16"/>
  <c r="C2562" i="16"/>
  <c r="B2563" i="16"/>
  <c r="C2563" i="16"/>
  <c r="B2564" i="16"/>
  <c r="C2564" i="16"/>
  <c r="B2565" i="16"/>
  <c r="C2565" i="16"/>
  <c r="B2566" i="16"/>
  <c r="C2566" i="16"/>
  <c r="B2567" i="16"/>
  <c r="C2567" i="16"/>
  <c r="B2568" i="16"/>
  <c r="C2568" i="16"/>
  <c r="B2569" i="16"/>
  <c r="C2569" i="16"/>
  <c r="B2570" i="16"/>
  <c r="C2570" i="16"/>
  <c r="B2571" i="16"/>
  <c r="C2571" i="16"/>
  <c r="B2572" i="16"/>
  <c r="C2572" i="16"/>
  <c r="B2573" i="16"/>
  <c r="C2573" i="16"/>
  <c r="B2574" i="16"/>
  <c r="C2574" i="16"/>
  <c r="B2575" i="16"/>
  <c r="C2575" i="16"/>
  <c r="B2576" i="16"/>
  <c r="C2576" i="16"/>
  <c r="B2577" i="16"/>
  <c r="C2577" i="16"/>
  <c r="B2578" i="16"/>
  <c r="C2578" i="16"/>
  <c r="B2579" i="16"/>
  <c r="C2579" i="16"/>
  <c r="B2580" i="16"/>
  <c r="C2580" i="16"/>
  <c r="B2581" i="16"/>
  <c r="C2581" i="16"/>
  <c r="B2582" i="16"/>
  <c r="C2582" i="16"/>
  <c r="B2583" i="16"/>
  <c r="C2583" i="16"/>
  <c r="B2584" i="16"/>
  <c r="C2584" i="16"/>
  <c r="B2585" i="16"/>
  <c r="C2585" i="16"/>
  <c r="B2586" i="16"/>
  <c r="C2586" i="16"/>
  <c r="B2587" i="16"/>
  <c r="C2587" i="16"/>
  <c r="B2588" i="16"/>
  <c r="C2588" i="16"/>
  <c r="B2589" i="16"/>
  <c r="C2589" i="16"/>
  <c r="B2590" i="16"/>
  <c r="C2590" i="16"/>
  <c r="B2591" i="16"/>
  <c r="C2591" i="16"/>
  <c r="B2592" i="16"/>
  <c r="C2592" i="16"/>
  <c r="B2593" i="16"/>
  <c r="C2593" i="16"/>
  <c r="B2594" i="16"/>
  <c r="C2594" i="16"/>
  <c r="B2595" i="16"/>
  <c r="C2595" i="16"/>
  <c r="B2596" i="16"/>
  <c r="C2596" i="16"/>
  <c r="B2597" i="16"/>
  <c r="C2597" i="16"/>
  <c r="B2598" i="16"/>
  <c r="C2598" i="16"/>
  <c r="B2599" i="16"/>
  <c r="C2599" i="16"/>
  <c r="B2600" i="16"/>
  <c r="C2600" i="16"/>
  <c r="B2601" i="16"/>
  <c r="C2601" i="16"/>
  <c r="B2602" i="16"/>
  <c r="C2602" i="16"/>
  <c r="B2603" i="16"/>
  <c r="C2603" i="16"/>
  <c r="B2604" i="16"/>
  <c r="C2604" i="16"/>
  <c r="B2605" i="16"/>
  <c r="C2605" i="16"/>
  <c r="B2606" i="16"/>
  <c r="C2606" i="16"/>
  <c r="B2607" i="16"/>
  <c r="C2607" i="16"/>
  <c r="B2608" i="16"/>
  <c r="C2608" i="16"/>
  <c r="B2609" i="16"/>
  <c r="C2609" i="16"/>
  <c r="B2610" i="16"/>
  <c r="C2610" i="16"/>
  <c r="B2611" i="16"/>
  <c r="C2611" i="16"/>
  <c r="B2612" i="16"/>
  <c r="C2612" i="16"/>
  <c r="B2613" i="16"/>
  <c r="C2613" i="16"/>
  <c r="B2614" i="16"/>
  <c r="C2614" i="16"/>
  <c r="B2615" i="16"/>
  <c r="C2615" i="16"/>
  <c r="B2616" i="16"/>
  <c r="C2616" i="16"/>
  <c r="B2617" i="16"/>
  <c r="C2617" i="16"/>
  <c r="B2618" i="16"/>
  <c r="C2618" i="16"/>
  <c r="B2619" i="16"/>
  <c r="C2619" i="16"/>
  <c r="B2620" i="16"/>
  <c r="C2620" i="16"/>
  <c r="B2621" i="16"/>
  <c r="C2621" i="16"/>
  <c r="B2622" i="16"/>
  <c r="C2622" i="16"/>
  <c r="B2623" i="16"/>
  <c r="C2623" i="16"/>
  <c r="B2624" i="16"/>
  <c r="C2624" i="16"/>
  <c r="B2625" i="16"/>
  <c r="C2625" i="16"/>
  <c r="B2626" i="16"/>
  <c r="C2626" i="16"/>
  <c r="B2627" i="16"/>
  <c r="C2627" i="16"/>
  <c r="B2628" i="16"/>
  <c r="C2628" i="16"/>
  <c r="B2629" i="16"/>
  <c r="C2629" i="16"/>
  <c r="B2630" i="16"/>
  <c r="C2630" i="16"/>
  <c r="B2631" i="16"/>
  <c r="C2631" i="16"/>
  <c r="B2632" i="16"/>
  <c r="C2632" i="16"/>
  <c r="B2633" i="16"/>
  <c r="C2633" i="16"/>
  <c r="B2634" i="16"/>
  <c r="C2634" i="16"/>
  <c r="B2635" i="16"/>
  <c r="C2635" i="16"/>
  <c r="B2636" i="16"/>
  <c r="C2636" i="16"/>
  <c r="B2637" i="16"/>
  <c r="C2637" i="16"/>
  <c r="B2638" i="16"/>
  <c r="C2638" i="16"/>
  <c r="B2639" i="16"/>
  <c r="C2639" i="16"/>
  <c r="B2640" i="16"/>
  <c r="C2640" i="16"/>
  <c r="B2641" i="16"/>
  <c r="C2641" i="16"/>
  <c r="B2642" i="16"/>
  <c r="C2642" i="16"/>
  <c r="B2643" i="16"/>
  <c r="C2643" i="16"/>
  <c r="B2644" i="16"/>
  <c r="C2644" i="16"/>
  <c r="B2645" i="16"/>
  <c r="C2645" i="16"/>
  <c r="B2646" i="16"/>
  <c r="C2646" i="16"/>
  <c r="B2647" i="16"/>
  <c r="C2647" i="16"/>
  <c r="B2648" i="16"/>
  <c r="C2648" i="16"/>
  <c r="B2649" i="16"/>
  <c r="C2649" i="16"/>
  <c r="B2650" i="16"/>
  <c r="C2650" i="16"/>
  <c r="B2651" i="16"/>
  <c r="C2651" i="16"/>
  <c r="B2652" i="16"/>
  <c r="C2652" i="16"/>
  <c r="B2653" i="16"/>
  <c r="C2653" i="16"/>
  <c r="B2654" i="16"/>
  <c r="C2654" i="16"/>
  <c r="B2655" i="16"/>
  <c r="C2655" i="16"/>
  <c r="B2656" i="16"/>
  <c r="C2656" i="16"/>
  <c r="B2657" i="16"/>
  <c r="C2657" i="16"/>
  <c r="B2658" i="16"/>
  <c r="C2658" i="16"/>
  <c r="B2659" i="16"/>
  <c r="C2659" i="16"/>
  <c r="B2660" i="16"/>
  <c r="C2660" i="16"/>
  <c r="B2661" i="16"/>
  <c r="C2661" i="16"/>
  <c r="B2662" i="16"/>
  <c r="C2662" i="16"/>
  <c r="B2663" i="16"/>
  <c r="C2663" i="16"/>
  <c r="B2664" i="16"/>
  <c r="C2664" i="16"/>
  <c r="B2665" i="16"/>
  <c r="C2665" i="16"/>
  <c r="B2666" i="16"/>
  <c r="C2666" i="16"/>
  <c r="B2667" i="16"/>
  <c r="C2667" i="16"/>
  <c r="B2668" i="16"/>
  <c r="C2668" i="16"/>
  <c r="B2669" i="16"/>
  <c r="C2669" i="16"/>
  <c r="B2670" i="16"/>
  <c r="C2670" i="16"/>
  <c r="B2671" i="16"/>
  <c r="C2671" i="16"/>
  <c r="B2672" i="16"/>
  <c r="C2672" i="16"/>
  <c r="B2673" i="16"/>
  <c r="C2673" i="16"/>
  <c r="B2674" i="16"/>
  <c r="C2674" i="16"/>
  <c r="B2675" i="16"/>
  <c r="C2675" i="16"/>
  <c r="B2676" i="16"/>
  <c r="C2676" i="16"/>
  <c r="B2677" i="16"/>
  <c r="C2677" i="16"/>
  <c r="B2678" i="16"/>
  <c r="C2678" i="16"/>
  <c r="B2679" i="16"/>
  <c r="C2679" i="16"/>
  <c r="B2680" i="16"/>
  <c r="C2680" i="16"/>
  <c r="B2681" i="16"/>
  <c r="C2681" i="16"/>
  <c r="B2682" i="16"/>
  <c r="C2682" i="16"/>
  <c r="B2683" i="16"/>
  <c r="C2683" i="16"/>
  <c r="B2684" i="16"/>
  <c r="C2684" i="16"/>
  <c r="B2685" i="16"/>
  <c r="C2685" i="16"/>
  <c r="B2686" i="16"/>
  <c r="C2686" i="16"/>
  <c r="B2687" i="16"/>
  <c r="C2687" i="16"/>
  <c r="B2688" i="16"/>
  <c r="C2688" i="16"/>
  <c r="B2689" i="16"/>
  <c r="C2689" i="16"/>
  <c r="B2690" i="16"/>
  <c r="C2690" i="16"/>
  <c r="B2691" i="16"/>
  <c r="C2691" i="16"/>
  <c r="B2692" i="16"/>
  <c r="C2692" i="16"/>
  <c r="B2693" i="16"/>
  <c r="C2693" i="16"/>
  <c r="B2694" i="16"/>
  <c r="C2694" i="16"/>
  <c r="B2695" i="16"/>
  <c r="C2695" i="16"/>
  <c r="B2696" i="16"/>
  <c r="C2696" i="16"/>
  <c r="B2697" i="16"/>
  <c r="C2697" i="16"/>
  <c r="B2698" i="16"/>
  <c r="C2698" i="16"/>
  <c r="B2699" i="16"/>
  <c r="C2699" i="16"/>
  <c r="B2700" i="16"/>
  <c r="C2700" i="16"/>
  <c r="B2701" i="16"/>
  <c r="C2701" i="16"/>
  <c r="B2702" i="16"/>
  <c r="C2702" i="16"/>
  <c r="B2703" i="16"/>
  <c r="C2703" i="16"/>
  <c r="B2704" i="16"/>
  <c r="C2704" i="16"/>
  <c r="B2705" i="16"/>
  <c r="C2705" i="16"/>
  <c r="B2706" i="16"/>
  <c r="C2706" i="16"/>
  <c r="B2707" i="16"/>
  <c r="C2707" i="16"/>
  <c r="B2708" i="16"/>
  <c r="C2708" i="16"/>
  <c r="B2709" i="16"/>
  <c r="C2709" i="16"/>
  <c r="B2710" i="16"/>
  <c r="C2710" i="16"/>
  <c r="B2711" i="16"/>
  <c r="C2711" i="16"/>
  <c r="B2712" i="16"/>
  <c r="C2712" i="16"/>
  <c r="B2713" i="16"/>
  <c r="C2713" i="16"/>
  <c r="B2714" i="16"/>
  <c r="C2714" i="16"/>
  <c r="B2715" i="16"/>
  <c r="C2715" i="16"/>
  <c r="B2716" i="16"/>
  <c r="C2716" i="16"/>
  <c r="B2717" i="16"/>
  <c r="C2717" i="16"/>
  <c r="B2718" i="16"/>
  <c r="C2718" i="16"/>
  <c r="B2719" i="16"/>
  <c r="C2719" i="16"/>
  <c r="B2720" i="16"/>
  <c r="C2720" i="16"/>
  <c r="B2721" i="16"/>
  <c r="C2721" i="16"/>
  <c r="B2722" i="16"/>
  <c r="C2722" i="16"/>
  <c r="B2723" i="16"/>
  <c r="C2723" i="16"/>
  <c r="B2724" i="16"/>
  <c r="C2724" i="16"/>
  <c r="B2725" i="16"/>
  <c r="C2725" i="16"/>
  <c r="B2726" i="16"/>
  <c r="C2726" i="16"/>
  <c r="B2727" i="16"/>
  <c r="C2727" i="16"/>
  <c r="B2728" i="16"/>
  <c r="C2728" i="16"/>
  <c r="B2729" i="16"/>
  <c r="C2729" i="16"/>
  <c r="B2730" i="16"/>
  <c r="C2730" i="16"/>
  <c r="B2731" i="16"/>
  <c r="C2731" i="16"/>
  <c r="B2732" i="16"/>
  <c r="C2732" i="16"/>
  <c r="B2733" i="16"/>
  <c r="C2733" i="16"/>
  <c r="B2734" i="16"/>
  <c r="C2734" i="16"/>
  <c r="B2735" i="16"/>
  <c r="C2735" i="16"/>
  <c r="B2736" i="16"/>
  <c r="C2736" i="16"/>
  <c r="B2737" i="16"/>
  <c r="C2737" i="16"/>
  <c r="B2738" i="16"/>
  <c r="C2738" i="16"/>
  <c r="B2739" i="16"/>
  <c r="C2739" i="16"/>
  <c r="B2740" i="16"/>
  <c r="C2740" i="16"/>
  <c r="B2741" i="16"/>
  <c r="C2741" i="16"/>
  <c r="B2742" i="16"/>
  <c r="C2742" i="16"/>
  <c r="B2743" i="16"/>
  <c r="C2743" i="16"/>
  <c r="B2744" i="16"/>
  <c r="C2744" i="16"/>
  <c r="B2745" i="16"/>
  <c r="C2745" i="16"/>
  <c r="B2746" i="16"/>
  <c r="C2746" i="16"/>
  <c r="B2747" i="16"/>
  <c r="C2747" i="16"/>
  <c r="B2748" i="16"/>
  <c r="C2748" i="16"/>
  <c r="B2749" i="16"/>
  <c r="C2749" i="16"/>
  <c r="B2750" i="16"/>
  <c r="C2750" i="16"/>
  <c r="B2751" i="16"/>
  <c r="C2751" i="16"/>
  <c r="B2752" i="16"/>
  <c r="C2752" i="16"/>
  <c r="B2753" i="16"/>
  <c r="C2753" i="16"/>
  <c r="B2754" i="16"/>
  <c r="C2754" i="16"/>
  <c r="B2755" i="16"/>
  <c r="C2755" i="16"/>
  <c r="B2756" i="16"/>
  <c r="C2756" i="16"/>
  <c r="B2757" i="16"/>
  <c r="C2757" i="16"/>
  <c r="B2758" i="16"/>
  <c r="C2758" i="16"/>
  <c r="B2759" i="16"/>
  <c r="C2759" i="16"/>
  <c r="B2760" i="16"/>
  <c r="C2760" i="16"/>
  <c r="B2761" i="16"/>
  <c r="C2761" i="16"/>
  <c r="B2762" i="16"/>
  <c r="C2762" i="16"/>
  <c r="B2763" i="16"/>
  <c r="C2763" i="16"/>
  <c r="B2764" i="16"/>
  <c r="C2764" i="16"/>
  <c r="B2765" i="16"/>
  <c r="C2765" i="16"/>
  <c r="B2766" i="16"/>
  <c r="C2766" i="16"/>
  <c r="B2767" i="16"/>
  <c r="C2767" i="16"/>
  <c r="B2768" i="16"/>
  <c r="C2768" i="16"/>
  <c r="B2769" i="16"/>
  <c r="C2769" i="16"/>
  <c r="B2770" i="16"/>
  <c r="C2770" i="16"/>
  <c r="B2771" i="16"/>
  <c r="C2771" i="16"/>
  <c r="B2772" i="16"/>
  <c r="C2772" i="16"/>
  <c r="B2773" i="16"/>
  <c r="C2773" i="16"/>
  <c r="B2774" i="16"/>
  <c r="C2774" i="16"/>
  <c r="B2775" i="16"/>
  <c r="C2775" i="16"/>
  <c r="B2776" i="16"/>
  <c r="C2776" i="16"/>
  <c r="B2777" i="16"/>
  <c r="C2777" i="16"/>
  <c r="B2778" i="16"/>
  <c r="C2778" i="16"/>
  <c r="B2779" i="16"/>
  <c r="C2779" i="16"/>
  <c r="B2780" i="16"/>
  <c r="C2780" i="16"/>
  <c r="B2781" i="16"/>
  <c r="C2781" i="16"/>
  <c r="B2782" i="16"/>
  <c r="C2782" i="16"/>
  <c r="B2783" i="16"/>
  <c r="C2783" i="16"/>
  <c r="B2784" i="16"/>
  <c r="C2784" i="16"/>
  <c r="B2785" i="16"/>
  <c r="C2785" i="16"/>
  <c r="B2786" i="16"/>
  <c r="C2786" i="16"/>
  <c r="B2787" i="16"/>
  <c r="C2787" i="16"/>
  <c r="B2788" i="16"/>
  <c r="C2788" i="16"/>
  <c r="B2789" i="16"/>
  <c r="C2789" i="16"/>
  <c r="B2790" i="16"/>
  <c r="C2790" i="16"/>
  <c r="B2791" i="16"/>
  <c r="C2791" i="16"/>
  <c r="B2792" i="16"/>
  <c r="C2792" i="16"/>
  <c r="B2793" i="16"/>
  <c r="C2793" i="16"/>
  <c r="B2794" i="16"/>
  <c r="C2794" i="16"/>
  <c r="B2795" i="16"/>
  <c r="C2795" i="16"/>
  <c r="B2796" i="16"/>
  <c r="C2796" i="16"/>
  <c r="B2797" i="16"/>
  <c r="C2797" i="16"/>
  <c r="B2798" i="16"/>
  <c r="C2798" i="16"/>
  <c r="B2799" i="16"/>
  <c r="C2799" i="16"/>
  <c r="B2800" i="16"/>
  <c r="C2800" i="16"/>
  <c r="B2801" i="16"/>
  <c r="C2801" i="16"/>
  <c r="B2802" i="16"/>
  <c r="C2802" i="16"/>
  <c r="B2803" i="16"/>
  <c r="C2803" i="16"/>
  <c r="B2804" i="16"/>
  <c r="C2804" i="16"/>
  <c r="B2805" i="16"/>
  <c r="C2805" i="16"/>
  <c r="B2806" i="16"/>
  <c r="C2806" i="16"/>
  <c r="B2807" i="16"/>
  <c r="C2807" i="16"/>
  <c r="B2808" i="16"/>
  <c r="C2808" i="16"/>
  <c r="B2809" i="16"/>
  <c r="C2809" i="16"/>
  <c r="B2810" i="16"/>
  <c r="C2810" i="16"/>
  <c r="B2811" i="16"/>
  <c r="C2811" i="16"/>
  <c r="B2812" i="16"/>
  <c r="C2812" i="16"/>
  <c r="B2813" i="16"/>
  <c r="C2813" i="16"/>
  <c r="B2814" i="16"/>
  <c r="C2814" i="16"/>
  <c r="B2815" i="16"/>
  <c r="C2815" i="16"/>
  <c r="B2816" i="16"/>
  <c r="C2816" i="16"/>
  <c r="B2817" i="16"/>
  <c r="C2817" i="16"/>
  <c r="B2818" i="16"/>
  <c r="C2818" i="16"/>
  <c r="B2819" i="16"/>
  <c r="C2819" i="16"/>
  <c r="B2820" i="16"/>
  <c r="C2820" i="16"/>
  <c r="B2821" i="16"/>
  <c r="C2821" i="16"/>
  <c r="B2822" i="16"/>
  <c r="C2822" i="16"/>
  <c r="B2823" i="16"/>
  <c r="C2823" i="16"/>
  <c r="B2824" i="16"/>
  <c r="C2824" i="16"/>
  <c r="B2825" i="16"/>
  <c r="C2825" i="16"/>
  <c r="B2826" i="16"/>
  <c r="C2826" i="16"/>
  <c r="B2827" i="16"/>
  <c r="C2827" i="16"/>
  <c r="B2828" i="16"/>
  <c r="C2828" i="16"/>
  <c r="B2829" i="16"/>
  <c r="C2829" i="16"/>
  <c r="B2830" i="16"/>
  <c r="C2830" i="16"/>
  <c r="B2831" i="16"/>
  <c r="C2831" i="16"/>
  <c r="B2832" i="16"/>
  <c r="C2832" i="16"/>
  <c r="B2833" i="16"/>
  <c r="C2833" i="16"/>
  <c r="B2834" i="16"/>
  <c r="C2834" i="16"/>
  <c r="B2835" i="16"/>
  <c r="C2835" i="16"/>
  <c r="B2836" i="16"/>
  <c r="C2836" i="16"/>
  <c r="B2837" i="16"/>
  <c r="C2837" i="16"/>
  <c r="B2838" i="16"/>
  <c r="C2838" i="16"/>
  <c r="B2839" i="16"/>
  <c r="C2839" i="16"/>
  <c r="B2840" i="16"/>
  <c r="C2840" i="16"/>
  <c r="B2841" i="16"/>
  <c r="C2841" i="16"/>
  <c r="B2842" i="16"/>
  <c r="C2842" i="16"/>
  <c r="B2843" i="16"/>
  <c r="C2843" i="16"/>
  <c r="B2844" i="16"/>
  <c r="C2844" i="16"/>
  <c r="B2845" i="16"/>
  <c r="C2845" i="16"/>
  <c r="B2846" i="16"/>
  <c r="C2846" i="16"/>
  <c r="B2847" i="16"/>
  <c r="C2847" i="16"/>
  <c r="B2848" i="16"/>
  <c r="C2848" i="16"/>
  <c r="B2849" i="16"/>
  <c r="C2849" i="16"/>
  <c r="B2850" i="16"/>
  <c r="C2850" i="16"/>
  <c r="B2851" i="16"/>
  <c r="C2851" i="16"/>
  <c r="B2852" i="16"/>
  <c r="C2852" i="16"/>
  <c r="B2853" i="16"/>
  <c r="C2853" i="16"/>
  <c r="B2854" i="16"/>
  <c r="C2854" i="16"/>
  <c r="B2855" i="16"/>
  <c r="C2855" i="16"/>
  <c r="B2856" i="16"/>
  <c r="C2856" i="16"/>
  <c r="B2857" i="16"/>
  <c r="C2857" i="16"/>
  <c r="B2858" i="16"/>
  <c r="C2858" i="16"/>
  <c r="B2859" i="16"/>
  <c r="C2859" i="16"/>
  <c r="B2860" i="16"/>
  <c r="C2860" i="16"/>
  <c r="B2861" i="16"/>
  <c r="C2861" i="16"/>
  <c r="B2862" i="16"/>
  <c r="C2862" i="16"/>
  <c r="B2863" i="16"/>
  <c r="C2863" i="16"/>
  <c r="B2864" i="16"/>
  <c r="C2864" i="16"/>
  <c r="B2865" i="16"/>
  <c r="C2865" i="16"/>
  <c r="B2866" i="16"/>
  <c r="C2866" i="16"/>
  <c r="B2867" i="16"/>
  <c r="C2867" i="16"/>
  <c r="B2868" i="16"/>
  <c r="C2868" i="16"/>
  <c r="B2869" i="16"/>
  <c r="C2869" i="16"/>
  <c r="B2870" i="16"/>
  <c r="C2870" i="16"/>
  <c r="B2871" i="16"/>
  <c r="C2871" i="16"/>
  <c r="B2872" i="16"/>
  <c r="C2872" i="16"/>
  <c r="B2873" i="16"/>
  <c r="C2873" i="16"/>
  <c r="B2874" i="16"/>
  <c r="C2874" i="16"/>
  <c r="B2875" i="16"/>
  <c r="C2875" i="16"/>
  <c r="B2876" i="16"/>
  <c r="C2876" i="16"/>
  <c r="B2877" i="16"/>
  <c r="C2877" i="16"/>
  <c r="B2878" i="16"/>
  <c r="C2878" i="16"/>
  <c r="B2879" i="16"/>
  <c r="C2879" i="16"/>
  <c r="B2880" i="16"/>
  <c r="C2880" i="16"/>
  <c r="B2881" i="16"/>
  <c r="C2881" i="16"/>
  <c r="B2882" i="16"/>
  <c r="C2882" i="16"/>
  <c r="B2883" i="16"/>
  <c r="C2883" i="16"/>
  <c r="B2884" i="16"/>
  <c r="C2884" i="16"/>
  <c r="B2885" i="16"/>
  <c r="C2885" i="16"/>
  <c r="B2886" i="16"/>
  <c r="C2886" i="16"/>
  <c r="B2887" i="16"/>
  <c r="C2887" i="16"/>
  <c r="B2888" i="16"/>
  <c r="C2888" i="16"/>
  <c r="B2889" i="16"/>
  <c r="C2889" i="16"/>
  <c r="B2890" i="16"/>
  <c r="C2890" i="16"/>
  <c r="B2891" i="16"/>
  <c r="C2891" i="16"/>
  <c r="B2892" i="16"/>
  <c r="C2892" i="16"/>
  <c r="B2893" i="16"/>
  <c r="C2893" i="16"/>
  <c r="B2894" i="16"/>
  <c r="C2894" i="16"/>
  <c r="B2895" i="16"/>
  <c r="C2895" i="16"/>
  <c r="B2896" i="16"/>
  <c r="C2896" i="16"/>
  <c r="B2897" i="16"/>
  <c r="C2897" i="16"/>
  <c r="B2898" i="16"/>
  <c r="C2898" i="16"/>
  <c r="B2899" i="16"/>
  <c r="C2899" i="16"/>
  <c r="B2900" i="16"/>
  <c r="C2900" i="16"/>
  <c r="B2901" i="16"/>
  <c r="C2901" i="16"/>
  <c r="B2902" i="16"/>
  <c r="C2902" i="16"/>
  <c r="B2903" i="16"/>
  <c r="C2903" i="16"/>
  <c r="B2904" i="16"/>
  <c r="C2904" i="16"/>
  <c r="B2905" i="16"/>
  <c r="C2905" i="16"/>
  <c r="B2906" i="16"/>
  <c r="C2906" i="16"/>
  <c r="B2907" i="16"/>
  <c r="C2907" i="16"/>
  <c r="B2908" i="16"/>
  <c r="C2908" i="16"/>
  <c r="B2909" i="16"/>
  <c r="C2909" i="16"/>
  <c r="B2910" i="16"/>
  <c r="C2910" i="16"/>
  <c r="B2911" i="16"/>
  <c r="C2911" i="16"/>
  <c r="B2912" i="16"/>
  <c r="C2912" i="16"/>
  <c r="B2913" i="16"/>
  <c r="C2913" i="16"/>
  <c r="B2914" i="16"/>
  <c r="C2914" i="16"/>
  <c r="B2915" i="16"/>
  <c r="C2915" i="16"/>
  <c r="B2916" i="16"/>
  <c r="C2916" i="16"/>
  <c r="B2917" i="16"/>
  <c r="C2917" i="16"/>
  <c r="B2918" i="16"/>
  <c r="C2918" i="16"/>
  <c r="B2919" i="16"/>
  <c r="C2919" i="16"/>
  <c r="B2920" i="16"/>
  <c r="C2920" i="16"/>
  <c r="B2921" i="16"/>
  <c r="C2921" i="16"/>
  <c r="B2922" i="16"/>
  <c r="C2922" i="16"/>
  <c r="B2923" i="16"/>
  <c r="C2923" i="16"/>
  <c r="B2924" i="16"/>
  <c r="C2924" i="16"/>
  <c r="B2925" i="16"/>
  <c r="C2925" i="16"/>
  <c r="B2926" i="16"/>
  <c r="C2926" i="16"/>
  <c r="B2927" i="16"/>
  <c r="C2927" i="16"/>
  <c r="B2928" i="16"/>
  <c r="C2928" i="16"/>
  <c r="B2929" i="16"/>
  <c r="C2929" i="16"/>
  <c r="B2930" i="16"/>
  <c r="C2930" i="16"/>
  <c r="B2931" i="16"/>
  <c r="C2931" i="16"/>
  <c r="B2932" i="16"/>
  <c r="C2932" i="16"/>
  <c r="B2933" i="16"/>
  <c r="C2933" i="16"/>
  <c r="B2934" i="16"/>
  <c r="C2934" i="16"/>
  <c r="B2935" i="16"/>
  <c r="C2935" i="16"/>
  <c r="B2936" i="16"/>
  <c r="C2936" i="16"/>
  <c r="B2937" i="16"/>
  <c r="C2937" i="16"/>
  <c r="B2938" i="16"/>
  <c r="C2938" i="16"/>
  <c r="B2939" i="16"/>
  <c r="C2939" i="16"/>
  <c r="B2940" i="16"/>
  <c r="C2940" i="16"/>
  <c r="B2941" i="16"/>
  <c r="C2941" i="16"/>
  <c r="B2942" i="16"/>
  <c r="C2942" i="16"/>
  <c r="B2943" i="16"/>
  <c r="C2943" i="16"/>
  <c r="B2944" i="16"/>
  <c r="C2944" i="16"/>
  <c r="B2945" i="16"/>
  <c r="C2945" i="16"/>
  <c r="B2946" i="16"/>
  <c r="C2946" i="16"/>
  <c r="B2947" i="16"/>
  <c r="C2947" i="16"/>
  <c r="B2948" i="16"/>
  <c r="C2948" i="16"/>
  <c r="B2949" i="16"/>
  <c r="C2949" i="16"/>
  <c r="B2950" i="16"/>
  <c r="C2950" i="16"/>
  <c r="B2951" i="16"/>
  <c r="C2951" i="16"/>
  <c r="B2952" i="16"/>
  <c r="C2952" i="16"/>
  <c r="B2953" i="16"/>
  <c r="C2953" i="16"/>
  <c r="B2954" i="16"/>
  <c r="C2954" i="16"/>
  <c r="B2955" i="16"/>
  <c r="C2955" i="16"/>
  <c r="B2956" i="16"/>
  <c r="C2956" i="16"/>
  <c r="B2957" i="16"/>
  <c r="C2957" i="16"/>
  <c r="B2958" i="16"/>
  <c r="C2958" i="16"/>
  <c r="B2959" i="16"/>
  <c r="C2959" i="16"/>
  <c r="B2960" i="16"/>
  <c r="C2960" i="16"/>
  <c r="B2961" i="16"/>
  <c r="C2961" i="16"/>
  <c r="B2962" i="16"/>
  <c r="C2962" i="16"/>
  <c r="B2963" i="16"/>
  <c r="C2963" i="16"/>
  <c r="B2964" i="16"/>
  <c r="C2964" i="16"/>
  <c r="B2965" i="16"/>
  <c r="C2965" i="16"/>
  <c r="B2966" i="16"/>
  <c r="C2966" i="16"/>
  <c r="B2967" i="16"/>
  <c r="C2967" i="16"/>
  <c r="B2968" i="16"/>
  <c r="C2968" i="16"/>
  <c r="B2969" i="16"/>
  <c r="C2969" i="16"/>
  <c r="B2970" i="16"/>
  <c r="C2970" i="16"/>
  <c r="B2971" i="16"/>
  <c r="C2971" i="16"/>
  <c r="B2972" i="16"/>
  <c r="C2972" i="16"/>
  <c r="B2973" i="16"/>
  <c r="C2973" i="16"/>
  <c r="B2974" i="16"/>
  <c r="C2974" i="16"/>
  <c r="B2975" i="16"/>
  <c r="C2975" i="16"/>
  <c r="B2976" i="16"/>
  <c r="C2976" i="16"/>
  <c r="B2977" i="16"/>
  <c r="C2977" i="16"/>
  <c r="B2978" i="16"/>
  <c r="C2978" i="16"/>
  <c r="B2979" i="16"/>
  <c r="C2979" i="16"/>
  <c r="B2980" i="16"/>
  <c r="C2980" i="16"/>
  <c r="B2981" i="16"/>
  <c r="C2981" i="16"/>
  <c r="B2982" i="16"/>
  <c r="C2982" i="16"/>
  <c r="B2983" i="16"/>
  <c r="C2983" i="16"/>
  <c r="B2984" i="16"/>
  <c r="C2984" i="16"/>
  <c r="B2985" i="16"/>
  <c r="C2985" i="16"/>
  <c r="B2986" i="16"/>
  <c r="C2986" i="16"/>
  <c r="B2987" i="16"/>
  <c r="C2987" i="16"/>
  <c r="B2988" i="16"/>
  <c r="C2988" i="16"/>
  <c r="B2989" i="16"/>
  <c r="C2989" i="16"/>
  <c r="B2990" i="16"/>
  <c r="C2990" i="16"/>
  <c r="B2991" i="16"/>
  <c r="C2991" i="16"/>
  <c r="B2992" i="16"/>
  <c r="C2992" i="16"/>
  <c r="B2993" i="16"/>
  <c r="C2993" i="16"/>
  <c r="B2994" i="16"/>
  <c r="C2994" i="16"/>
  <c r="B2995" i="16"/>
  <c r="C2995" i="16"/>
  <c r="B2996" i="16"/>
  <c r="C2996" i="16"/>
  <c r="B2997" i="16"/>
  <c r="C2997" i="16"/>
  <c r="B2998" i="16"/>
  <c r="C2998" i="16"/>
  <c r="B2999" i="16"/>
  <c r="C2999" i="16"/>
  <c r="B3000" i="16"/>
  <c r="C3000" i="16"/>
  <c r="B3001" i="16"/>
  <c r="C3001" i="16"/>
  <c r="B3002" i="16"/>
  <c r="C3002" i="16"/>
  <c r="B3003" i="16"/>
  <c r="C3003" i="16"/>
  <c r="B3004" i="16"/>
  <c r="C3004" i="16"/>
  <c r="B3005" i="16"/>
  <c r="C3005" i="16"/>
  <c r="B3006" i="16"/>
  <c r="C3006" i="16"/>
  <c r="B3007" i="16"/>
  <c r="C3007" i="16"/>
  <c r="B3008" i="16"/>
  <c r="C3008" i="16"/>
  <c r="B3009" i="16"/>
  <c r="C3009" i="16"/>
  <c r="B3010" i="16"/>
  <c r="C3010" i="16"/>
  <c r="B3011" i="16"/>
  <c r="C3011" i="16"/>
  <c r="B3012" i="16"/>
  <c r="C3012" i="16"/>
  <c r="B3013" i="16"/>
  <c r="C3013" i="16"/>
  <c r="B3014" i="16"/>
  <c r="C3014" i="16"/>
  <c r="B3015" i="16"/>
  <c r="C3015" i="16"/>
  <c r="B3016" i="16"/>
  <c r="C3016" i="16"/>
  <c r="B3017" i="16"/>
  <c r="C3017" i="16"/>
  <c r="B3018" i="16"/>
  <c r="C3018" i="16"/>
  <c r="B3019" i="16"/>
  <c r="C3019" i="16"/>
  <c r="B3020" i="16"/>
  <c r="C3020" i="16"/>
  <c r="B3021" i="16"/>
  <c r="C3021" i="16"/>
  <c r="B3022" i="16"/>
  <c r="C3022" i="16"/>
  <c r="B3023" i="16"/>
  <c r="C3023" i="16"/>
  <c r="B3024" i="16"/>
  <c r="C3024" i="16"/>
  <c r="B3025" i="16"/>
  <c r="C3025" i="16"/>
  <c r="B3026" i="16"/>
  <c r="C3026" i="16"/>
  <c r="B3027" i="16"/>
  <c r="C3027" i="16"/>
  <c r="B3028" i="16"/>
  <c r="C3028" i="16"/>
  <c r="B3029" i="16"/>
  <c r="C3029" i="16"/>
  <c r="B3030" i="16"/>
  <c r="C3030" i="16"/>
  <c r="B3031" i="16"/>
  <c r="C3031" i="16"/>
  <c r="B3032" i="16"/>
  <c r="C3032" i="16"/>
  <c r="B3033" i="16"/>
  <c r="C3033" i="16"/>
  <c r="B3034" i="16"/>
  <c r="C3034" i="16"/>
  <c r="B3035" i="16"/>
  <c r="C3035" i="16"/>
  <c r="B3036" i="16"/>
  <c r="C3036" i="16"/>
  <c r="B3037" i="16"/>
  <c r="C3037" i="16"/>
  <c r="B3038" i="16"/>
  <c r="C3038" i="16"/>
  <c r="B3039" i="16"/>
  <c r="C3039" i="16"/>
  <c r="B3040" i="16"/>
  <c r="C3040" i="16"/>
  <c r="B3041" i="16"/>
  <c r="C3041" i="16"/>
  <c r="B3042" i="16"/>
  <c r="C3042" i="16"/>
  <c r="B3043" i="16"/>
  <c r="C3043" i="16"/>
  <c r="B3044" i="16"/>
  <c r="C3044" i="16"/>
  <c r="B3045" i="16"/>
  <c r="C3045" i="16"/>
  <c r="B3046" i="16"/>
  <c r="C3046" i="16"/>
  <c r="B3047" i="16"/>
  <c r="C3047" i="16"/>
  <c r="B3048" i="16"/>
  <c r="C3048" i="16"/>
  <c r="B3049" i="16"/>
  <c r="C3049" i="16"/>
  <c r="B3050" i="16"/>
  <c r="C3050" i="16"/>
  <c r="B3051" i="16"/>
  <c r="C3051" i="16"/>
  <c r="B3052" i="16"/>
  <c r="C3052" i="16"/>
  <c r="B3053" i="16"/>
  <c r="C3053" i="16"/>
  <c r="B3054" i="16"/>
  <c r="C3054" i="16"/>
  <c r="B3055" i="16"/>
  <c r="C3055" i="16"/>
  <c r="B3056" i="16"/>
  <c r="C3056" i="16"/>
  <c r="B3057" i="16"/>
  <c r="C3057" i="16"/>
  <c r="B3058" i="16"/>
  <c r="C3058" i="16"/>
  <c r="B3059" i="16"/>
  <c r="C3059" i="16"/>
  <c r="B3060" i="16"/>
  <c r="C3060" i="16"/>
  <c r="B3061" i="16"/>
  <c r="C3061" i="16"/>
  <c r="B3062" i="16"/>
  <c r="C3062" i="16"/>
  <c r="B3063" i="16"/>
  <c r="C3063" i="16"/>
  <c r="B3064" i="16"/>
  <c r="C3064" i="16"/>
  <c r="B3065" i="16"/>
  <c r="C3065" i="16"/>
  <c r="B3066" i="16"/>
  <c r="C3066" i="16"/>
  <c r="B3067" i="16"/>
  <c r="C3067" i="16"/>
  <c r="B3068" i="16"/>
  <c r="C3068" i="16"/>
  <c r="B3069" i="16"/>
  <c r="C3069" i="16"/>
  <c r="B3070" i="16"/>
  <c r="C3070" i="16"/>
  <c r="B3071" i="16"/>
  <c r="C3071" i="16"/>
  <c r="B3072" i="16"/>
  <c r="C3072" i="16"/>
  <c r="B3073" i="16"/>
  <c r="C3073" i="16"/>
  <c r="B3074" i="16"/>
  <c r="C3074" i="16"/>
  <c r="B3075" i="16"/>
  <c r="C3075" i="16"/>
  <c r="B3076" i="16"/>
  <c r="C3076" i="16"/>
  <c r="B3077" i="16"/>
  <c r="C3077" i="16"/>
  <c r="B3078" i="16"/>
  <c r="C3078" i="16"/>
  <c r="B3079" i="16"/>
  <c r="C3079" i="16"/>
  <c r="B3080" i="16"/>
  <c r="C3080" i="16"/>
  <c r="B3081" i="16"/>
  <c r="C3081" i="16"/>
  <c r="B3082" i="16"/>
  <c r="C3082" i="16"/>
  <c r="B3083" i="16"/>
  <c r="C3083" i="16"/>
  <c r="B3084" i="16"/>
  <c r="C3084" i="16"/>
  <c r="B3085" i="16"/>
  <c r="C3085" i="16"/>
  <c r="B3086" i="16"/>
  <c r="C3086" i="16"/>
  <c r="B3087" i="16"/>
  <c r="C3087" i="16"/>
  <c r="B3088" i="16"/>
  <c r="C3088" i="16"/>
  <c r="B3089" i="16"/>
  <c r="C3089" i="16"/>
  <c r="B3090" i="16"/>
  <c r="C3090" i="16"/>
  <c r="B3091" i="16"/>
  <c r="C3091" i="16"/>
  <c r="B3092" i="16"/>
  <c r="C3092" i="16"/>
  <c r="B3093" i="16"/>
  <c r="C3093" i="16"/>
  <c r="B3094" i="16"/>
  <c r="C3094" i="16"/>
  <c r="B3095" i="16"/>
  <c r="C3095" i="16"/>
  <c r="B3096" i="16"/>
  <c r="C3096" i="16"/>
  <c r="B3097" i="16"/>
  <c r="C3097" i="16"/>
  <c r="B3098" i="16"/>
  <c r="C3098" i="16"/>
  <c r="B3099" i="16"/>
  <c r="C3099" i="16"/>
  <c r="B3100" i="16"/>
  <c r="C3100" i="16"/>
  <c r="B3101" i="16"/>
  <c r="C3101" i="16"/>
  <c r="B3102" i="16"/>
  <c r="C3102" i="16"/>
  <c r="B3103" i="16"/>
  <c r="C3103" i="16"/>
  <c r="B3104" i="16"/>
  <c r="C3104" i="16"/>
  <c r="B3105" i="16"/>
  <c r="C3105" i="16"/>
  <c r="B3106" i="16"/>
  <c r="C3106" i="16"/>
  <c r="B3107" i="16"/>
  <c r="C3107" i="16"/>
  <c r="B3108" i="16"/>
  <c r="C3108" i="16"/>
  <c r="B3109" i="16"/>
  <c r="C3109" i="16"/>
  <c r="B3110" i="16"/>
  <c r="C3110" i="16"/>
  <c r="B3111" i="16"/>
  <c r="C3111" i="16"/>
  <c r="B3112" i="16"/>
  <c r="C3112" i="16"/>
  <c r="B3113" i="16"/>
  <c r="C3113" i="16"/>
  <c r="B3114" i="16"/>
  <c r="C3114" i="16"/>
  <c r="B3115" i="16"/>
  <c r="C3115" i="16"/>
  <c r="B3116" i="16"/>
  <c r="C3116" i="16"/>
  <c r="B3117" i="16"/>
  <c r="C3117" i="16"/>
  <c r="B3118" i="16"/>
  <c r="C3118" i="16"/>
  <c r="B3119" i="16"/>
  <c r="C3119" i="16"/>
  <c r="B3120" i="16"/>
  <c r="C3120" i="16"/>
  <c r="B3121" i="16"/>
  <c r="C3121" i="16"/>
  <c r="B3122" i="16"/>
  <c r="C3122" i="16"/>
  <c r="B3123" i="16"/>
  <c r="C3123" i="16"/>
  <c r="B3124" i="16"/>
  <c r="C3124" i="16"/>
  <c r="B3125" i="16"/>
  <c r="C3125" i="16"/>
  <c r="B3126" i="16"/>
  <c r="C3126" i="16"/>
  <c r="B3127" i="16"/>
  <c r="C3127" i="16"/>
  <c r="B3128" i="16"/>
  <c r="C3128" i="16"/>
  <c r="B3129" i="16"/>
  <c r="C3129" i="16"/>
  <c r="B3130" i="16"/>
  <c r="C3130" i="16"/>
  <c r="B3131" i="16"/>
  <c r="C3131" i="16"/>
  <c r="B3132" i="16"/>
  <c r="C3132" i="16"/>
  <c r="B3133" i="16"/>
  <c r="C3133" i="16"/>
  <c r="B3134" i="16"/>
  <c r="C3134" i="16"/>
  <c r="B3135" i="16"/>
  <c r="C3135" i="16"/>
  <c r="B3136" i="16"/>
  <c r="C3136" i="16"/>
  <c r="B3137" i="16"/>
  <c r="C3137" i="16"/>
  <c r="B3138" i="16"/>
  <c r="C3138" i="16"/>
  <c r="B3139" i="16"/>
  <c r="C3139" i="16"/>
  <c r="B3140" i="16"/>
  <c r="C3140" i="16"/>
  <c r="B3141" i="16"/>
  <c r="C3141" i="16"/>
  <c r="B3142" i="16"/>
  <c r="C3142" i="16"/>
  <c r="B3143" i="16"/>
  <c r="C3143" i="16"/>
  <c r="B3144" i="16"/>
  <c r="C3144" i="16"/>
  <c r="B3145" i="16"/>
  <c r="C3145" i="16"/>
  <c r="B3146" i="16"/>
  <c r="C3146" i="16"/>
  <c r="B3147" i="16"/>
  <c r="C3147" i="16"/>
  <c r="B3148" i="16"/>
  <c r="C3148" i="16"/>
  <c r="B3149" i="16"/>
  <c r="C3149" i="16"/>
  <c r="B3150" i="16"/>
  <c r="C3150" i="16"/>
  <c r="B3151" i="16"/>
  <c r="C3151" i="16"/>
  <c r="B3152" i="16"/>
  <c r="C3152" i="16"/>
  <c r="B3153" i="16"/>
  <c r="C3153" i="16"/>
  <c r="B3154" i="16"/>
  <c r="C3154" i="16"/>
  <c r="B3155" i="16"/>
  <c r="C3155" i="16"/>
  <c r="B3156" i="16"/>
  <c r="C3156" i="16"/>
  <c r="B3157" i="16"/>
  <c r="C3157" i="16"/>
  <c r="B3158" i="16"/>
  <c r="C3158" i="16"/>
  <c r="B3159" i="16"/>
  <c r="C3159" i="16"/>
  <c r="B3160" i="16"/>
  <c r="C3160" i="16"/>
  <c r="B3161" i="16"/>
  <c r="C3161" i="16"/>
  <c r="B3162" i="16"/>
  <c r="C3162" i="16"/>
  <c r="B3163" i="16"/>
  <c r="C3163" i="16"/>
  <c r="B3164" i="16"/>
  <c r="C3164" i="16"/>
  <c r="B3165" i="16"/>
  <c r="C3165" i="16"/>
  <c r="B3166" i="16"/>
  <c r="C3166" i="16"/>
  <c r="B3167" i="16"/>
  <c r="C3167" i="16"/>
  <c r="B3168" i="16"/>
  <c r="C3168" i="16"/>
  <c r="B3169" i="16"/>
  <c r="C3169" i="16"/>
  <c r="B3170" i="16"/>
  <c r="C3170" i="16"/>
  <c r="B3171" i="16"/>
  <c r="C3171" i="16"/>
  <c r="B3172" i="16"/>
  <c r="C3172" i="16"/>
  <c r="B3173" i="16"/>
  <c r="C3173" i="16"/>
  <c r="B3174" i="16"/>
  <c r="C3174" i="16"/>
  <c r="B3175" i="16"/>
  <c r="C3175" i="16"/>
  <c r="B3176" i="16"/>
  <c r="C3176" i="16"/>
  <c r="B3177" i="16"/>
  <c r="C3177" i="16"/>
  <c r="B3178" i="16"/>
  <c r="C3178" i="16"/>
  <c r="B3179" i="16"/>
  <c r="C3179" i="16"/>
  <c r="B3180" i="16"/>
  <c r="C3180" i="16"/>
  <c r="B3181" i="16"/>
  <c r="C3181" i="16"/>
  <c r="B3182" i="16"/>
  <c r="C3182" i="16"/>
  <c r="B3183" i="16"/>
  <c r="C3183" i="16"/>
  <c r="B3184" i="16"/>
  <c r="C3184" i="16"/>
  <c r="B3185" i="16"/>
  <c r="C3185" i="16"/>
  <c r="B3186" i="16"/>
  <c r="C3186" i="16"/>
  <c r="B3187" i="16"/>
  <c r="C3187" i="16"/>
  <c r="B3188" i="16"/>
  <c r="C3188" i="16"/>
  <c r="B3189" i="16"/>
  <c r="C3189" i="16"/>
  <c r="B3190" i="16"/>
  <c r="C3190" i="16"/>
  <c r="B3191" i="16"/>
  <c r="C3191" i="16"/>
  <c r="B3192" i="16"/>
  <c r="C3192" i="16"/>
  <c r="B3193" i="16"/>
  <c r="C3193" i="16"/>
  <c r="B3194" i="16"/>
  <c r="C3194" i="16"/>
  <c r="B3195" i="16"/>
  <c r="C3195" i="16"/>
  <c r="B3196" i="16"/>
  <c r="C3196" i="16"/>
  <c r="B3197" i="16"/>
  <c r="C3197" i="16"/>
  <c r="B3198" i="16"/>
  <c r="C3198" i="16"/>
  <c r="B3199" i="16"/>
  <c r="C3199" i="16"/>
  <c r="B3200" i="16"/>
  <c r="C3200" i="16"/>
  <c r="B3201" i="16"/>
  <c r="C3201" i="16"/>
  <c r="B3202" i="16"/>
  <c r="C3202" i="16"/>
  <c r="B3203" i="16"/>
  <c r="C3203" i="16"/>
  <c r="B3204" i="16"/>
  <c r="C3204" i="16"/>
  <c r="B3205" i="16"/>
  <c r="C3205" i="16"/>
  <c r="B3206" i="16"/>
  <c r="C3206" i="16"/>
  <c r="B3207" i="16"/>
  <c r="C3207" i="16"/>
  <c r="B3208" i="16"/>
  <c r="C3208" i="16"/>
  <c r="B3209" i="16"/>
  <c r="C3209" i="16"/>
  <c r="B3210" i="16"/>
  <c r="C3210" i="16"/>
  <c r="B3211" i="16"/>
  <c r="C3211" i="16"/>
  <c r="B3212" i="16"/>
  <c r="C3212" i="16"/>
  <c r="B3213" i="16"/>
  <c r="C3213" i="16"/>
  <c r="B3214" i="16"/>
  <c r="C3214" i="16"/>
  <c r="B3215" i="16"/>
  <c r="C3215" i="16"/>
  <c r="B3216" i="16"/>
  <c r="C3216" i="16"/>
  <c r="B3217" i="16"/>
  <c r="C3217" i="16"/>
  <c r="B3218" i="16"/>
  <c r="C3218" i="16"/>
  <c r="B3219" i="16"/>
  <c r="C3219" i="16"/>
  <c r="B3220" i="16"/>
  <c r="C3220" i="16"/>
  <c r="B3221" i="16"/>
  <c r="C3221" i="16"/>
  <c r="B3222" i="16"/>
  <c r="C3222" i="16"/>
  <c r="B3223" i="16"/>
  <c r="C3223" i="16"/>
  <c r="B3224" i="16"/>
  <c r="C3224" i="16"/>
  <c r="B3225" i="16"/>
  <c r="C3225" i="16"/>
  <c r="B3226" i="16"/>
  <c r="C3226" i="16"/>
  <c r="B3227" i="16"/>
  <c r="C3227" i="16"/>
  <c r="B3228" i="16"/>
  <c r="C3228" i="16"/>
  <c r="B3229" i="16"/>
  <c r="C3229" i="16"/>
  <c r="B3230" i="16"/>
  <c r="C3230" i="16"/>
  <c r="B3231" i="16"/>
  <c r="C3231" i="16"/>
  <c r="B3232" i="16"/>
  <c r="C3232" i="16"/>
  <c r="B3233" i="16"/>
  <c r="C3233" i="16"/>
  <c r="B3234" i="16"/>
  <c r="C3234" i="16"/>
  <c r="B3235" i="16"/>
  <c r="C3235" i="16"/>
  <c r="B3236" i="16"/>
  <c r="C3236" i="16"/>
  <c r="B3237" i="16"/>
  <c r="C3237" i="16"/>
  <c r="B3238" i="16"/>
  <c r="C3238" i="16"/>
  <c r="B3239" i="16"/>
  <c r="C3239" i="16"/>
  <c r="B3240" i="16"/>
  <c r="C3240" i="16"/>
  <c r="B3241" i="16"/>
  <c r="C3241" i="16"/>
  <c r="B3242" i="16"/>
  <c r="C3242" i="16"/>
  <c r="B3243" i="16"/>
  <c r="C3243" i="16"/>
  <c r="B3244" i="16"/>
  <c r="C3244" i="16"/>
  <c r="B3245" i="16"/>
  <c r="C3245" i="16"/>
  <c r="B3246" i="16"/>
  <c r="C3246" i="16"/>
  <c r="B3247" i="16"/>
  <c r="C3247" i="16"/>
  <c r="B3248" i="16"/>
  <c r="C3248" i="16"/>
  <c r="B3249" i="16"/>
  <c r="C3249" i="16"/>
  <c r="B3250" i="16"/>
  <c r="C3250" i="16"/>
  <c r="B3251" i="16"/>
  <c r="C3251" i="16"/>
  <c r="B3252" i="16"/>
  <c r="C3252" i="16"/>
  <c r="B3253" i="16"/>
  <c r="C3253" i="16"/>
  <c r="B3254" i="16"/>
  <c r="C3254" i="16"/>
  <c r="B3255" i="16"/>
  <c r="C3255" i="16"/>
  <c r="B3256" i="16"/>
  <c r="C3256" i="16"/>
  <c r="B3257" i="16"/>
  <c r="C3257" i="16"/>
  <c r="B3258" i="16"/>
  <c r="C3258" i="16"/>
  <c r="B3259" i="16"/>
  <c r="C3259" i="16"/>
  <c r="B3260" i="16"/>
  <c r="C3260" i="16"/>
  <c r="B3261" i="16"/>
  <c r="C3261" i="16"/>
  <c r="B3262" i="16"/>
  <c r="C3262" i="16"/>
  <c r="B3263" i="16"/>
  <c r="C3263" i="16"/>
  <c r="B3264" i="16"/>
  <c r="C3264" i="16"/>
  <c r="B3265" i="16"/>
  <c r="C3265" i="16"/>
  <c r="B3266" i="16"/>
  <c r="C3266" i="16"/>
  <c r="B3267" i="16"/>
  <c r="C3267" i="16"/>
  <c r="B3268" i="16"/>
  <c r="C3268" i="16"/>
  <c r="B3269" i="16"/>
  <c r="C3269" i="16"/>
  <c r="B3270" i="16"/>
  <c r="C3270" i="16"/>
  <c r="B3271" i="16"/>
  <c r="C3271" i="16"/>
  <c r="B3272" i="16"/>
  <c r="C3272" i="16"/>
  <c r="B3273" i="16"/>
  <c r="C3273" i="16"/>
  <c r="B3274" i="16"/>
  <c r="C3274" i="16"/>
  <c r="B3275" i="16"/>
  <c r="C3275" i="16"/>
  <c r="B3276" i="16"/>
  <c r="C3276" i="16"/>
  <c r="B3277" i="16"/>
  <c r="C3277" i="16"/>
  <c r="B3278" i="16"/>
  <c r="C3278" i="16"/>
  <c r="B3279" i="16"/>
  <c r="C3279" i="16"/>
  <c r="B3280" i="16"/>
  <c r="C3280" i="16"/>
  <c r="B3281" i="16"/>
  <c r="C3281" i="16"/>
  <c r="B3282" i="16"/>
  <c r="C3282" i="16"/>
  <c r="B3283" i="16"/>
  <c r="C3283" i="16"/>
  <c r="B3284" i="16"/>
  <c r="C3284" i="16"/>
  <c r="B3285" i="16"/>
  <c r="C3285" i="16"/>
  <c r="B3286" i="16"/>
  <c r="C3286" i="16"/>
  <c r="B3287" i="16"/>
  <c r="C3287" i="16"/>
  <c r="B3288" i="16"/>
  <c r="C3288" i="16"/>
  <c r="B3289" i="16"/>
  <c r="C3289" i="16"/>
  <c r="B3290" i="16"/>
  <c r="C3290" i="16"/>
  <c r="B3291" i="16"/>
  <c r="C3291" i="16"/>
  <c r="B3292" i="16"/>
  <c r="C3292" i="16"/>
  <c r="B3293" i="16"/>
  <c r="C3293" i="16"/>
  <c r="B3294" i="16"/>
  <c r="C3294" i="16"/>
  <c r="B3295" i="16"/>
  <c r="C3295" i="16"/>
  <c r="B3296" i="16"/>
  <c r="C3296" i="16"/>
  <c r="B3297" i="16"/>
  <c r="C3297" i="16"/>
  <c r="B3298" i="16"/>
  <c r="C3298" i="16"/>
  <c r="B3299" i="16"/>
  <c r="C3299" i="16"/>
  <c r="B3300" i="16"/>
  <c r="C3300" i="16"/>
  <c r="B3301" i="16"/>
  <c r="C3301" i="16"/>
  <c r="B3302" i="16"/>
  <c r="C3302" i="16"/>
  <c r="B3303" i="16"/>
  <c r="C3303" i="16"/>
  <c r="B3304" i="16"/>
  <c r="C3304" i="16"/>
  <c r="B3305" i="16"/>
  <c r="C3305" i="16"/>
  <c r="B3306" i="16"/>
  <c r="C3306" i="16"/>
  <c r="B3307" i="16"/>
  <c r="C3307" i="16"/>
  <c r="B3308" i="16"/>
  <c r="C3308" i="16"/>
  <c r="B3309" i="16"/>
  <c r="C3309" i="16"/>
  <c r="B3310" i="16"/>
  <c r="C3310" i="16"/>
  <c r="B3311" i="16"/>
  <c r="C3311" i="16"/>
  <c r="B3312" i="16"/>
  <c r="C3312" i="16"/>
  <c r="B3313" i="16"/>
  <c r="C3313" i="16"/>
  <c r="B3314" i="16"/>
  <c r="C3314" i="16"/>
  <c r="B3315" i="16"/>
  <c r="C3315" i="16"/>
  <c r="B3316" i="16"/>
  <c r="C3316" i="16"/>
  <c r="B3317" i="16"/>
  <c r="C3317" i="16"/>
  <c r="B3318" i="16"/>
  <c r="C3318" i="16"/>
  <c r="B3319" i="16"/>
  <c r="C3319" i="16"/>
  <c r="B3320" i="16"/>
  <c r="C3320" i="16"/>
  <c r="B3321" i="16"/>
  <c r="C3321" i="16"/>
  <c r="B3322" i="16"/>
  <c r="C3322" i="16"/>
  <c r="B3323" i="16"/>
  <c r="C3323" i="16"/>
  <c r="B3324" i="16"/>
  <c r="C3324" i="16"/>
  <c r="B3325" i="16"/>
  <c r="C3325" i="16"/>
  <c r="B3326" i="16"/>
  <c r="C3326" i="16"/>
  <c r="B3327" i="16"/>
  <c r="C3327" i="16"/>
  <c r="B3328" i="16"/>
  <c r="C3328" i="16"/>
  <c r="B3329" i="16"/>
  <c r="C3329" i="16"/>
  <c r="B3330" i="16"/>
  <c r="C3330" i="16"/>
  <c r="B3331" i="16"/>
  <c r="C3331" i="16"/>
  <c r="B3332" i="16"/>
  <c r="C3332" i="16"/>
  <c r="B3333" i="16"/>
  <c r="C3333" i="16"/>
  <c r="B3334" i="16"/>
  <c r="C3334" i="16"/>
  <c r="B3335" i="16"/>
  <c r="C3335" i="16"/>
  <c r="B3336" i="16"/>
  <c r="C3336" i="16"/>
  <c r="B3337" i="16"/>
  <c r="C3337" i="16"/>
  <c r="B3338" i="16"/>
  <c r="C3338" i="16"/>
  <c r="B3339" i="16"/>
  <c r="C3339" i="16"/>
  <c r="B3340" i="16"/>
  <c r="C3340" i="16"/>
  <c r="B3341" i="16"/>
  <c r="C3341" i="16"/>
  <c r="B3342" i="16"/>
  <c r="C3342" i="16"/>
  <c r="B3343" i="16"/>
  <c r="C3343" i="16"/>
  <c r="B3344" i="16"/>
  <c r="C3344" i="16"/>
  <c r="B3345" i="16"/>
  <c r="C3345" i="16"/>
  <c r="B3346" i="16"/>
  <c r="C3346" i="16"/>
  <c r="B3347" i="16"/>
  <c r="C3347" i="16"/>
  <c r="B3348" i="16"/>
  <c r="C3348" i="16"/>
  <c r="B3349" i="16"/>
  <c r="C3349" i="16"/>
  <c r="B3350" i="16"/>
  <c r="C3350" i="16"/>
  <c r="B3351" i="16"/>
  <c r="C3351" i="16"/>
  <c r="B3352" i="16"/>
  <c r="C3352" i="16"/>
  <c r="B3353" i="16"/>
  <c r="C3353" i="16"/>
  <c r="B3354" i="16"/>
  <c r="C3354" i="16"/>
  <c r="B3355" i="16"/>
  <c r="C3355" i="16"/>
  <c r="B3356" i="16"/>
  <c r="C3356" i="16"/>
  <c r="B3357" i="16"/>
  <c r="C3357" i="16"/>
  <c r="B3358" i="16"/>
  <c r="C3358" i="16"/>
  <c r="B3359" i="16"/>
  <c r="C3359" i="16"/>
  <c r="B3360" i="16"/>
  <c r="C3360" i="16"/>
  <c r="B3361" i="16"/>
  <c r="C3361" i="16"/>
  <c r="B3362" i="16"/>
  <c r="C3362" i="16"/>
  <c r="B3363" i="16"/>
  <c r="C3363" i="16"/>
  <c r="B3364" i="16"/>
  <c r="C3364" i="16"/>
  <c r="B3365" i="16"/>
  <c r="C3365" i="16"/>
  <c r="B3366" i="16"/>
  <c r="C3366" i="16"/>
  <c r="B3367" i="16"/>
  <c r="C3367" i="16"/>
  <c r="B3368" i="16"/>
  <c r="C3368" i="16"/>
  <c r="B3369" i="16"/>
  <c r="C3369" i="16"/>
  <c r="B3370" i="16"/>
  <c r="C3370" i="16"/>
  <c r="B3371" i="16"/>
  <c r="C3371" i="16"/>
  <c r="B3372" i="16"/>
  <c r="C3372" i="16"/>
  <c r="B3373" i="16"/>
  <c r="C3373" i="16"/>
  <c r="B3374" i="16"/>
  <c r="C3374" i="16"/>
  <c r="B3375" i="16"/>
  <c r="C3375" i="16"/>
  <c r="B3376" i="16"/>
  <c r="C3376" i="16"/>
  <c r="B3377" i="16"/>
  <c r="C3377" i="16"/>
  <c r="B3378" i="16"/>
  <c r="C3378" i="16"/>
  <c r="B3379" i="16"/>
  <c r="C3379" i="16"/>
  <c r="B3380" i="16"/>
  <c r="C3380" i="16"/>
  <c r="B3381" i="16"/>
  <c r="C3381" i="16"/>
  <c r="B3382" i="16"/>
  <c r="C3382" i="16"/>
  <c r="B3383" i="16"/>
  <c r="C3383" i="16"/>
  <c r="B3384" i="16"/>
  <c r="C3384" i="16"/>
  <c r="B3385" i="16"/>
  <c r="C3385" i="16"/>
  <c r="B3386" i="16"/>
  <c r="C3386" i="16"/>
  <c r="B3387" i="16"/>
  <c r="C3387" i="16"/>
  <c r="B3388" i="16"/>
  <c r="C3388" i="16"/>
  <c r="B3389" i="16"/>
  <c r="C3389" i="16"/>
  <c r="B3390" i="16"/>
  <c r="C3390" i="16"/>
  <c r="B3391" i="16"/>
  <c r="C3391" i="16"/>
  <c r="B3392" i="16"/>
  <c r="C3392" i="16"/>
  <c r="B3393" i="16"/>
  <c r="C3393" i="16"/>
  <c r="B3394" i="16"/>
  <c r="C3394" i="16"/>
  <c r="B3395" i="16"/>
  <c r="C3395" i="16"/>
  <c r="B3396" i="16"/>
  <c r="C3396" i="16"/>
  <c r="B3397" i="16"/>
  <c r="C3397" i="16"/>
  <c r="B3398" i="16"/>
  <c r="C3398" i="16"/>
  <c r="B3399" i="16"/>
  <c r="C3399" i="16"/>
  <c r="B3400" i="16"/>
  <c r="C3400" i="16"/>
  <c r="B3401" i="16"/>
  <c r="C3401" i="16"/>
  <c r="B3402" i="16"/>
  <c r="C3402" i="16"/>
  <c r="B3403" i="16"/>
  <c r="C3403" i="16"/>
  <c r="B3404" i="16"/>
  <c r="C3404" i="16"/>
  <c r="B3405" i="16"/>
  <c r="C3405" i="16"/>
  <c r="B3406" i="16"/>
  <c r="C3406" i="16"/>
  <c r="B3407" i="16"/>
  <c r="C3407" i="16"/>
  <c r="B3408" i="16"/>
  <c r="C3408" i="16"/>
  <c r="B3409" i="16"/>
  <c r="C3409" i="16"/>
  <c r="B3410" i="16"/>
  <c r="C3410" i="16"/>
  <c r="B3411" i="16"/>
  <c r="C3411" i="16"/>
  <c r="B3412" i="16"/>
  <c r="C3412" i="16"/>
  <c r="B3413" i="16"/>
  <c r="C3413" i="16"/>
  <c r="B3414" i="16"/>
  <c r="C3414" i="16"/>
  <c r="B3415" i="16"/>
  <c r="C3415" i="16"/>
  <c r="B3416" i="16"/>
  <c r="C3416" i="16"/>
  <c r="B3417" i="16"/>
  <c r="C3417" i="16"/>
  <c r="B3418" i="16"/>
  <c r="C3418" i="16"/>
  <c r="B3419" i="16"/>
  <c r="C3419" i="16"/>
  <c r="B3420" i="16"/>
  <c r="C3420" i="16"/>
  <c r="B3421" i="16"/>
  <c r="C3421" i="16"/>
  <c r="B3422" i="16"/>
  <c r="C3422" i="16"/>
  <c r="B3423" i="16"/>
  <c r="C3423" i="16"/>
  <c r="B3424" i="16"/>
  <c r="C3424" i="16"/>
  <c r="B3425" i="16"/>
  <c r="C3425" i="16"/>
  <c r="B3426" i="16"/>
  <c r="C3426" i="16"/>
  <c r="B3427" i="16"/>
  <c r="C3427" i="16"/>
  <c r="B3428" i="16"/>
  <c r="C3428" i="16"/>
  <c r="B3429" i="16"/>
  <c r="C3429" i="16"/>
  <c r="B3430" i="16"/>
  <c r="C3430" i="16"/>
  <c r="B3431" i="16"/>
  <c r="C3431" i="16"/>
  <c r="B3432" i="16"/>
  <c r="C3432" i="16"/>
  <c r="B3433" i="16"/>
  <c r="C3433" i="16"/>
  <c r="B3434" i="16"/>
  <c r="C3434" i="16"/>
  <c r="B3435" i="16"/>
  <c r="C3435" i="16"/>
  <c r="B3436" i="16"/>
  <c r="C3436" i="16"/>
  <c r="B3437" i="16"/>
  <c r="C3437" i="16"/>
  <c r="B3438" i="16"/>
  <c r="C3438" i="16"/>
  <c r="B3439" i="16"/>
  <c r="C3439" i="16"/>
  <c r="B3440" i="16"/>
  <c r="C3440" i="16"/>
  <c r="B3441" i="16"/>
  <c r="C3441" i="16"/>
  <c r="B3442" i="16"/>
  <c r="C3442" i="16"/>
  <c r="B3443" i="16"/>
  <c r="C3443" i="16"/>
  <c r="B3444" i="16"/>
  <c r="C3444" i="16"/>
  <c r="B3445" i="16"/>
  <c r="C3445" i="16"/>
  <c r="B3446" i="16"/>
  <c r="C3446" i="16"/>
  <c r="B3447" i="16"/>
  <c r="C3447" i="16"/>
  <c r="B3448" i="16"/>
  <c r="C3448" i="16"/>
  <c r="B3449" i="16"/>
  <c r="C3449" i="16"/>
  <c r="B3450" i="16"/>
  <c r="C3450" i="16"/>
  <c r="B3451" i="16"/>
  <c r="C3451" i="16"/>
  <c r="B3452" i="16"/>
  <c r="C3452" i="16"/>
  <c r="B3453" i="16"/>
  <c r="C3453" i="16"/>
  <c r="B3454" i="16"/>
  <c r="C3454" i="16"/>
  <c r="B3455" i="16"/>
  <c r="C3455" i="16"/>
  <c r="B3456" i="16"/>
  <c r="C3456" i="16"/>
  <c r="B3457" i="16"/>
  <c r="C3457" i="16"/>
  <c r="B3458" i="16"/>
  <c r="C3458" i="16"/>
  <c r="B3459" i="16"/>
  <c r="C3459" i="16"/>
  <c r="B3460" i="16"/>
  <c r="C3460" i="16"/>
  <c r="B3461" i="16"/>
  <c r="C3461" i="16"/>
  <c r="B3462" i="16"/>
  <c r="C3462" i="16"/>
  <c r="B3463" i="16"/>
  <c r="C3463" i="16"/>
  <c r="B3464" i="16"/>
  <c r="C3464" i="16"/>
  <c r="B3465" i="16"/>
  <c r="C3465" i="16"/>
  <c r="B3466" i="16"/>
  <c r="C3466" i="16"/>
  <c r="B3467" i="16"/>
  <c r="C3467" i="16"/>
  <c r="B3468" i="16"/>
  <c r="C3468" i="16"/>
  <c r="B3469" i="16"/>
  <c r="C3469" i="16"/>
  <c r="B3470" i="16"/>
  <c r="C3470" i="16"/>
  <c r="B3471" i="16"/>
  <c r="C3471" i="16"/>
  <c r="B3472" i="16"/>
  <c r="C3472" i="16"/>
  <c r="B3473" i="16"/>
  <c r="C3473" i="16"/>
  <c r="B3474" i="16"/>
  <c r="C3474" i="16"/>
  <c r="B3475" i="16"/>
  <c r="C3475" i="16"/>
  <c r="B3476" i="16"/>
  <c r="C3476" i="16"/>
  <c r="B3477" i="16"/>
  <c r="C3477" i="16"/>
  <c r="B3478" i="16"/>
  <c r="C3478" i="16"/>
  <c r="B3479" i="16"/>
  <c r="C3479" i="16"/>
  <c r="B3480" i="16"/>
  <c r="C3480" i="16"/>
  <c r="B3481" i="16"/>
  <c r="C3481" i="16"/>
  <c r="B3482" i="16"/>
  <c r="C3482" i="16"/>
  <c r="B3483" i="16"/>
  <c r="C3483" i="16"/>
  <c r="B3484" i="16"/>
  <c r="C3484" i="16"/>
  <c r="B3485" i="16"/>
  <c r="C3485" i="16"/>
  <c r="B3486" i="16"/>
  <c r="C3486" i="16"/>
  <c r="B3487" i="16"/>
  <c r="C3487" i="16"/>
  <c r="B3488" i="16"/>
  <c r="C3488" i="16"/>
  <c r="B3489" i="16"/>
  <c r="C3489" i="16"/>
  <c r="B3490" i="16"/>
  <c r="C3490" i="16"/>
  <c r="B3491" i="16"/>
  <c r="C3491" i="16"/>
  <c r="B3492" i="16"/>
  <c r="C3492" i="16"/>
  <c r="B3493" i="16"/>
  <c r="C3493" i="16"/>
  <c r="B3494" i="16"/>
  <c r="C3494" i="16"/>
  <c r="B3495" i="16"/>
  <c r="C3495" i="16"/>
  <c r="B3496" i="16"/>
  <c r="C3496" i="16"/>
  <c r="B3497" i="16"/>
  <c r="C3497" i="16"/>
  <c r="B3498" i="16"/>
  <c r="C3498" i="16"/>
  <c r="B3499" i="16"/>
  <c r="C3499" i="16"/>
  <c r="B3500" i="16"/>
  <c r="C3500" i="16"/>
  <c r="B3501" i="16"/>
  <c r="C3501" i="16"/>
  <c r="B3502" i="16"/>
  <c r="C3502" i="16"/>
  <c r="B3503" i="16"/>
  <c r="C3503" i="16"/>
  <c r="B3504" i="16"/>
  <c r="C3504" i="16"/>
  <c r="B3505" i="16"/>
  <c r="C3505" i="16"/>
  <c r="B3506" i="16"/>
  <c r="C3506" i="16"/>
  <c r="B3507" i="16"/>
  <c r="C3507" i="16"/>
  <c r="B3508" i="16"/>
  <c r="C3508" i="16"/>
  <c r="B3509" i="16"/>
  <c r="C3509" i="16"/>
  <c r="B3510" i="16"/>
  <c r="C3510" i="16"/>
  <c r="B3511" i="16"/>
  <c r="C3511" i="16"/>
  <c r="B3512" i="16"/>
  <c r="C3512" i="16"/>
  <c r="B3513" i="16"/>
  <c r="C3513" i="16"/>
  <c r="B3514" i="16"/>
  <c r="C3514" i="16"/>
  <c r="B3515" i="16"/>
  <c r="C3515" i="16"/>
  <c r="B3516" i="16"/>
  <c r="C3516" i="16"/>
  <c r="B3517" i="16"/>
  <c r="C3517" i="16"/>
  <c r="B3518" i="16"/>
  <c r="C3518" i="16"/>
  <c r="B3519" i="16"/>
  <c r="C3519" i="16"/>
  <c r="B3520" i="16"/>
  <c r="C3520" i="16"/>
  <c r="B3521" i="16"/>
  <c r="C3521" i="16"/>
  <c r="B3522" i="16"/>
  <c r="C3522" i="16"/>
  <c r="B3523" i="16"/>
  <c r="C3523" i="16"/>
  <c r="B3524" i="16"/>
  <c r="C3524" i="16"/>
  <c r="B3525" i="16"/>
  <c r="C3525" i="16"/>
  <c r="B3526" i="16"/>
  <c r="C3526" i="16"/>
  <c r="B3527" i="16"/>
  <c r="C3527" i="16"/>
  <c r="B3528" i="16"/>
  <c r="C3528" i="16"/>
  <c r="B3529" i="16"/>
  <c r="C3529" i="16"/>
  <c r="B3530" i="16"/>
  <c r="C3530" i="16"/>
  <c r="B3531" i="16"/>
  <c r="C3531" i="16"/>
  <c r="B3532" i="16"/>
  <c r="C3532" i="16"/>
  <c r="B3533" i="16"/>
  <c r="C3533" i="16"/>
  <c r="B3534" i="16"/>
  <c r="C3534" i="16"/>
  <c r="B3535" i="16"/>
  <c r="C3535" i="16"/>
  <c r="B3536" i="16"/>
  <c r="C3536" i="16"/>
  <c r="B3537" i="16"/>
  <c r="C3537" i="16"/>
  <c r="B3538" i="16"/>
  <c r="C3538" i="16"/>
  <c r="B3539" i="16"/>
  <c r="C3539" i="16"/>
  <c r="B3540" i="16"/>
  <c r="C3540" i="16"/>
  <c r="B3541" i="16"/>
  <c r="C3541" i="16"/>
  <c r="B3542" i="16"/>
  <c r="C3542" i="16"/>
  <c r="B3543" i="16"/>
  <c r="C3543" i="16"/>
  <c r="B3544" i="16"/>
  <c r="C3544" i="16"/>
  <c r="B3545" i="16"/>
  <c r="C3545" i="16"/>
  <c r="B3546" i="16"/>
  <c r="C3546" i="16"/>
  <c r="B3547" i="16"/>
  <c r="C3547" i="16"/>
  <c r="B3548" i="16"/>
  <c r="C3548" i="16"/>
  <c r="B3549" i="16"/>
  <c r="C3549" i="16"/>
  <c r="B3550" i="16"/>
  <c r="C3550" i="16"/>
  <c r="B3551" i="16"/>
  <c r="C3551" i="16"/>
  <c r="B3552" i="16"/>
  <c r="C3552" i="16"/>
  <c r="B3553" i="16"/>
  <c r="C3553" i="16"/>
  <c r="B3554" i="16"/>
  <c r="C3554" i="16"/>
  <c r="B3555" i="16"/>
  <c r="C3555" i="16"/>
  <c r="B3556" i="16"/>
  <c r="C3556" i="16"/>
  <c r="B3557" i="16"/>
  <c r="C3557" i="16"/>
  <c r="B3558" i="16"/>
  <c r="C3558" i="16"/>
  <c r="B3559" i="16"/>
  <c r="C3559" i="16"/>
  <c r="B3560" i="16"/>
  <c r="C3560" i="16"/>
  <c r="B3561" i="16"/>
  <c r="C3561" i="16"/>
  <c r="B3562" i="16"/>
  <c r="C3562" i="16"/>
  <c r="B3563" i="16"/>
  <c r="C3563" i="16"/>
  <c r="B3564" i="16"/>
  <c r="C3564" i="16"/>
  <c r="B3565" i="16"/>
  <c r="C3565" i="16"/>
  <c r="B3566" i="16"/>
  <c r="C3566" i="16"/>
  <c r="B3567" i="16"/>
  <c r="C3567" i="16"/>
  <c r="B3568" i="16"/>
  <c r="C3568" i="16"/>
  <c r="B3569" i="16"/>
  <c r="C3569" i="16"/>
  <c r="B3570" i="16"/>
  <c r="C3570" i="16"/>
  <c r="B3571" i="16"/>
  <c r="C3571" i="16"/>
  <c r="B3572" i="16"/>
  <c r="C3572" i="16"/>
  <c r="B3573" i="16"/>
  <c r="C3573" i="16"/>
  <c r="B3574" i="16"/>
  <c r="C3574" i="16"/>
  <c r="B3575" i="16"/>
  <c r="C3575" i="16"/>
  <c r="B3576" i="16"/>
  <c r="C3576" i="16"/>
  <c r="B3577" i="16"/>
  <c r="C3577" i="16"/>
  <c r="B3578" i="16"/>
  <c r="C3578" i="16"/>
  <c r="B3579" i="16"/>
  <c r="C3579" i="16"/>
  <c r="B3580" i="16"/>
  <c r="C3580" i="16"/>
  <c r="B3581" i="16"/>
  <c r="C3581" i="16"/>
  <c r="B3582" i="16"/>
  <c r="C3582" i="16"/>
  <c r="B3583" i="16"/>
  <c r="C3583" i="16"/>
  <c r="B3584" i="16"/>
  <c r="C3584" i="16"/>
  <c r="B3585" i="16"/>
  <c r="C3585" i="16"/>
  <c r="B3586" i="16"/>
  <c r="C3586" i="16"/>
  <c r="B3587" i="16"/>
  <c r="C3587" i="16"/>
  <c r="B3588" i="16"/>
  <c r="C3588" i="16"/>
  <c r="B3589" i="16"/>
  <c r="C3589" i="16"/>
  <c r="B3590" i="16"/>
  <c r="C3590" i="16"/>
  <c r="B3591" i="16"/>
  <c r="C3591" i="16"/>
  <c r="B3592" i="16"/>
  <c r="C3592" i="16"/>
  <c r="B3593" i="16"/>
  <c r="C3593" i="16"/>
  <c r="B3594" i="16"/>
  <c r="C3594" i="16"/>
  <c r="B3595" i="16"/>
  <c r="C3595" i="16"/>
  <c r="B3596" i="16"/>
  <c r="C3596" i="16"/>
  <c r="B3597" i="16"/>
  <c r="C3597" i="16"/>
  <c r="B3598" i="16"/>
  <c r="C3598" i="16"/>
  <c r="B3599" i="16"/>
  <c r="C3599" i="16"/>
  <c r="B3600" i="16"/>
  <c r="C3600" i="16"/>
  <c r="B3601" i="16"/>
  <c r="C3601" i="16"/>
  <c r="B3602" i="16"/>
  <c r="C3602" i="16"/>
  <c r="B3603" i="16"/>
  <c r="C3603" i="16"/>
  <c r="B3604" i="16"/>
  <c r="C3604" i="16"/>
  <c r="B3605" i="16"/>
  <c r="C3605" i="16"/>
  <c r="B3606" i="16"/>
  <c r="C3606" i="16"/>
  <c r="B3607" i="16"/>
  <c r="C3607" i="16"/>
  <c r="B3608" i="16"/>
  <c r="C3608" i="16"/>
  <c r="B3609" i="16"/>
  <c r="C3609" i="16"/>
  <c r="B3610" i="16"/>
  <c r="C3610" i="16"/>
  <c r="B3611" i="16"/>
  <c r="C3611" i="16"/>
  <c r="B3612" i="16"/>
  <c r="C3612" i="16"/>
  <c r="B3613" i="16"/>
  <c r="C3613" i="16"/>
  <c r="B3614" i="16"/>
  <c r="C3614" i="16"/>
  <c r="B3615" i="16"/>
  <c r="C3615" i="16"/>
  <c r="B3616" i="16"/>
  <c r="C3616" i="16"/>
  <c r="B3617" i="16"/>
  <c r="C3617" i="16"/>
  <c r="B3618" i="16"/>
  <c r="C3618" i="16"/>
  <c r="B3619" i="16"/>
  <c r="C3619" i="16"/>
  <c r="B3620" i="16"/>
  <c r="C3620" i="16"/>
  <c r="B3621" i="16"/>
  <c r="C3621" i="16"/>
  <c r="B3622" i="16"/>
  <c r="C3622" i="16"/>
  <c r="B3623" i="16"/>
  <c r="C3623" i="16"/>
  <c r="B3624" i="16"/>
  <c r="C3624" i="16"/>
  <c r="B3625" i="16"/>
  <c r="C3625" i="16"/>
  <c r="B3626" i="16"/>
  <c r="C3626" i="16"/>
  <c r="B3627" i="16"/>
  <c r="C3627" i="16"/>
  <c r="B3628" i="16"/>
  <c r="C3628" i="16"/>
  <c r="B3629" i="16"/>
  <c r="C3629" i="16"/>
  <c r="B3630" i="16"/>
  <c r="C3630" i="16"/>
  <c r="B3631" i="16"/>
  <c r="C3631" i="16"/>
  <c r="B3632" i="16"/>
  <c r="C3632" i="16"/>
  <c r="B3633" i="16"/>
  <c r="C3633" i="16"/>
  <c r="B3634" i="16"/>
  <c r="C3634" i="16"/>
  <c r="B3635" i="16"/>
  <c r="C3635" i="16"/>
  <c r="B3636" i="16"/>
  <c r="C3636" i="16"/>
  <c r="B3637" i="16"/>
  <c r="C3637" i="16"/>
  <c r="B3638" i="16"/>
  <c r="C3638" i="16"/>
  <c r="B3639" i="16"/>
  <c r="C3639" i="16"/>
  <c r="B3640" i="16"/>
  <c r="C3640" i="16"/>
  <c r="B3641" i="16"/>
  <c r="C3641" i="16"/>
  <c r="B3642" i="16"/>
  <c r="C3642" i="16"/>
  <c r="B3643" i="16"/>
  <c r="C3643" i="16"/>
  <c r="B3644" i="16"/>
  <c r="C3644" i="16"/>
  <c r="B3645" i="16"/>
  <c r="C3645" i="16"/>
  <c r="B3646" i="16"/>
  <c r="C3646" i="16"/>
  <c r="B3647" i="16"/>
  <c r="C3647" i="16"/>
  <c r="B3648" i="16"/>
  <c r="C3648" i="16"/>
  <c r="B3649" i="16"/>
  <c r="C3649" i="16"/>
  <c r="B3650" i="16"/>
  <c r="C3650" i="16"/>
  <c r="B3651" i="16"/>
  <c r="C3651" i="16"/>
  <c r="B3652" i="16"/>
  <c r="C3652" i="16"/>
  <c r="B3653" i="16"/>
  <c r="C3653" i="16"/>
  <c r="B3654" i="16"/>
  <c r="C3654" i="16"/>
  <c r="B3655" i="16"/>
  <c r="C3655" i="16"/>
  <c r="B3656" i="16"/>
  <c r="C3656" i="16"/>
  <c r="B3657" i="16"/>
  <c r="C3657" i="16"/>
  <c r="B3658" i="16"/>
  <c r="C3658" i="16"/>
  <c r="B3659" i="16"/>
  <c r="C3659" i="16"/>
  <c r="B3660" i="16"/>
  <c r="C3660" i="16"/>
  <c r="B3661" i="16"/>
  <c r="C3661" i="16"/>
  <c r="B3662" i="16"/>
  <c r="C3662" i="16"/>
  <c r="B3663" i="16"/>
  <c r="C3663" i="16"/>
  <c r="B3664" i="16"/>
  <c r="C3664" i="16"/>
  <c r="B3665" i="16"/>
  <c r="C3665" i="16"/>
  <c r="B3666" i="16"/>
  <c r="C3666" i="16"/>
  <c r="B3667" i="16"/>
  <c r="C3667" i="16"/>
  <c r="B3668" i="16"/>
  <c r="C3668" i="16"/>
  <c r="B3669" i="16"/>
  <c r="C3669" i="16"/>
  <c r="B3670" i="16"/>
  <c r="C3670" i="16"/>
  <c r="B3671" i="16"/>
  <c r="C3671" i="16"/>
  <c r="B3672" i="16"/>
  <c r="C3672" i="16"/>
  <c r="B3673" i="16"/>
  <c r="C3673" i="16"/>
  <c r="B3674" i="16"/>
  <c r="C3674" i="16"/>
  <c r="B3675" i="16"/>
  <c r="C3675" i="16"/>
  <c r="B3676" i="16"/>
  <c r="C3676" i="16"/>
  <c r="B3677" i="16"/>
  <c r="C3677" i="16"/>
  <c r="B3678" i="16"/>
  <c r="C3678" i="16"/>
  <c r="B3679" i="16"/>
  <c r="C3679" i="16"/>
  <c r="B3680" i="16"/>
  <c r="C3680" i="16"/>
  <c r="B3681" i="16"/>
  <c r="C3681" i="16"/>
  <c r="B3682" i="16"/>
  <c r="C3682" i="16"/>
  <c r="B3683" i="16"/>
  <c r="C3683" i="16"/>
  <c r="B3684" i="16"/>
  <c r="C3684" i="16"/>
  <c r="B3685" i="16"/>
  <c r="C3685" i="16"/>
  <c r="B3686" i="16"/>
  <c r="C3686" i="16"/>
  <c r="B3687" i="16"/>
  <c r="C3687" i="16"/>
  <c r="B3688" i="16"/>
  <c r="C3688" i="16"/>
  <c r="B3689" i="16"/>
  <c r="C3689" i="16"/>
  <c r="B3690" i="16"/>
  <c r="C3690" i="16"/>
  <c r="B3691" i="16"/>
  <c r="C3691" i="16"/>
  <c r="B3692" i="16"/>
  <c r="C3692" i="16"/>
  <c r="B3693" i="16"/>
  <c r="C3693" i="16"/>
  <c r="B3694" i="16"/>
  <c r="C3694" i="16"/>
  <c r="B3695" i="16"/>
  <c r="C3695" i="16"/>
  <c r="B3696" i="16"/>
  <c r="C3696" i="16"/>
  <c r="B3697" i="16"/>
  <c r="C3697" i="16"/>
  <c r="B3698" i="16"/>
  <c r="C3698" i="16"/>
  <c r="B3699" i="16"/>
  <c r="C3699" i="16"/>
  <c r="B3700" i="16"/>
  <c r="C3700" i="16"/>
  <c r="B3701" i="16"/>
  <c r="C3701" i="16"/>
  <c r="B3702" i="16"/>
  <c r="C3702" i="16"/>
  <c r="B3703" i="16"/>
  <c r="C3703" i="16"/>
  <c r="B3704" i="16"/>
  <c r="C3704" i="16"/>
  <c r="B3705" i="16"/>
  <c r="C3705" i="16"/>
  <c r="B3706" i="16"/>
  <c r="C3706" i="16"/>
  <c r="B3707" i="16"/>
  <c r="C3707" i="16"/>
  <c r="B3708" i="16"/>
  <c r="C3708" i="16"/>
  <c r="B3709" i="16"/>
  <c r="C3709" i="16"/>
  <c r="B3710" i="16"/>
  <c r="C3710" i="16"/>
  <c r="B3711" i="16"/>
  <c r="C3711" i="16"/>
  <c r="B3712" i="16"/>
  <c r="C3712" i="16"/>
  <c r="B3713" i="16"/>
  <c r="C3713" i="16"/>
  <c r="B3714" i="16"/>
  <c r="C3714" i="16"/>
  <c r="B3715" i="16"/>
  <c r="C3715" i="16"/>
  <c r="B3716" i="16"/>
  <c r="C3716" i="16"/>
  <c r="B3717" i="16"/>
  <c r="C3717" i="16"/>
  <c r="B3718" i="16"/>
  <c r="C3718" i="16"/>
  <c r="B3719" i="16"/>
  <c r="C3719" i="16"/>
  <c r="B3720" i="16"/>
  <c r="C3720" i="16"/>
  <c r="B3721" i="16"/>
  <c r="C3721" i="16"/>
  <c r="B3722" i="16"/>
  <c r="C3722" i="16"/>
  <c r="B3723" i="16"/>
  <c r="C3723" i="16"/>
  <c r="B3724" i="16"/>
  <c r="C3724" i="16"/>
  <c r="B3725" i="16"/>
  <c r="C3725" i="16"/>
  <c r="B3726" i="16"/>
  <c r="C3726" i="16"/>
  <c r="B3727" i="16"/>
  <c r="C3727" i="16"/>
  <c r="B3728" i="16"/>
  <c r="C3728" i="16"/>
  <c r="B3729" i="16"/>
  <c r="C3729" i="16"/>
  <c r="B3730" i="16"/>
  <c r="C3730" i="16"/>
  <c r="B3731" i="16"/>
  <c r="C3731" i="16"/>
  <c r="B3732" i="16"/>
  <c r="C3732" i="16"/>
  <c r="B3733" i="16"/>
  <c r="C3733" i="16"/>
  <c r="B3734" i="16"/>
  <c r="C3734" i="16"/>
  <c r="B3735" i="16"/>
  <c r="C3735" i="16"/>
  <c r="B3736" i="16"/>
  <c r="C3736" i="16"/>
  <c r="B3737" i="16"/>
  <c r="C3737" i="16"/>
  <c r="B3738" i="16"/>
  <c r="C3738" i="16"/>
  <c r="B3739" i="16"/>
  <c r="C3739" i="16"/>
  <c r="B3740" i="16"/>
  <c r="C3740" i="16"/>
  <c r="B3741" i="16"/>
  <c r="C3741" i="16"/>
  <c r="B3742" i="16"/>
  <c r="C3742" i="16"/>
  <c r="B3743" i="16"/>
  <c r="C3743" i="16"/>
  <c r="B3744" i="16"/>
  <c r="C3744" i="16"/>
  <c r="B3745" i="16"/>
  <c r="C3745" i="16"/>
  <c r="B3746" i="16"/>
  <c r="C3746" i="16"/>
  <c r="B3747" i="16"/>
  <c r="C3747" i="16"/>
  <c r="B3748" i="16"/>
  <c r="C3748" i="16"/>
  <c r="B3749" i="16"/>
  <c r="C3749" i="16"/>
  <c r="B3750" i="16"/>
  <c r="C3750" i="16"/>
  <c r="B3751" i="16"/>
  <c r="C3751" i="16"/>
  <c r="B3752" i="16"/>
  <c r="C3752" i="16"/>
  <c r="B3753" i="16"/>
  <c r="C3753" i="16"/>
  <c r="B3754" i="16"/>
  <c r="C3754" i="16"/>
  <c r="B3755" i="16"/>
  <c r="C3755" i="16"/>
  <c r="B3756" i="16"/>
  <c r="C3756" i="16"/>
  <c r="B3757" i="16"/>
  <c r="C3757" i="16"/>
  <c r="B3758" i="16"/>
  <c r="C3758" i="16"/>
  <c r="B3759" i="16"/>
  <c r="C3759" i="16"/>
  <c r="B3760" i="16"/>
  <c r="C3760" i="16"/>
  <c r="B3761" i="16"/>
  <c r="C3761" i="16"/>
  <c r="B3762" i="16"/>
  <c r="C3762" i="16"/>
  <c r="B3763" i="16"/>
  <c r="C3763" i="16"/>
  <c r="B3764" i="16"/>
  <c r="C3764" i="16"/>
  <c r="B3765" i="16"/>
  <c r="C3765" i="16"/>
  <c r="B3766" i="16"/>
  <c r="C3766" i="16"/>
  <c r="B3767" i="16"/>
  <c r="C3767" i="16"/>
  <c r="B3768" i="16"/>
  <c r="C3768" i="16"/>
  <c r="B3769" i="16"/>
  <c r="C3769" i="16"/>
  <c r="B3770" i="16"/>
  <c r="C3770" i="16"/>
  <c r="B3771" i="16"/>
  <c r="C3771" i="16"/>
  <c r="B3772" i="16"/>
  <c r="C3772" i="16"/>
  <c r="B3773" i="16"/>
  <c r="C3773" i="16"/>
  <c r="B3774" i="16"/>
  <c r="C3774" i="16"/>
  <c r="B3775" i="16"/>
  <c r="C3775" i="16"/>
  <c r="B3776" i="16"/>
  <c r="C3776" i="16"/>
  <c r="B3777" i="16"/>
  <c r="C3777" i="16"/>
  <c r="B3778" i="16"/>
  <c r="C3778" i="16"/>
  <c r="B3779" i="16"/>
  <c r="C3779" i="16"/>
  <c r="B3780" i="16"/>
  <c r="C3780" i="16"/>
  <c r="B3781" i="16"/>
  <c r="C3781" i="16"/>
  <c r="B3782" i="16"/>
  <c r="C3782" i="16"/>
  <c r="B3783" i="16"/>
  <c r="C3783" i="16"/>
  <c r="B3784" i="16"/>
  <c r="C3784" i="16"/>
  <c r="B3785" i="16"/>
  <c r="C3785" i="16"/>
  <c r="B3786" i="16"/>
  <c r="C3786" i="16"/>
  <c r="B3787" i="16"/>
  <c r="C3787" i="16"/>
  <c r="B3788" i="16"/>
  <c r="C3788" i="16"/>
  <c r="B3789" i="16"/>
  <c r="C3789" i="16"/>
  <c r="B3790" i="16"/>
  <c r="C3790" i="16"/>
  <c r="B3791" i="16"/>
  <c r="C3791" i="16"/>
  <c r="B3792" i="16"/>
  <c r="C3792" i="16"/>
  <c r="B3793" i="16"/>
  <c r="C3793" i="16"/>
  <c r="B3794" i="16"/>
  <c r="C3794" i="16"/>
  <c r="B3795" i="16"/>
  <c r="C3795" i="16"/>
  <c r="B3796" i="16"/>
  <c r="C3796" i="16"/>
  <c r="B3797" i="16"/>
  <c r="C3797" i="16"/>
  <c r="B3798" i="16"/>
  <c r="C3798" i="16"/>
  <c r="B3799" i="16"/>
  <c r="C3799" i="16"/>
  <c r="B3800" i="16"/>
  <c r="C3800" i="16"/>
  <c r="B3801" i="16"/>
  <c r="C3801" i="16"/>
  <c r="B3802" i="16"/>
  <c r="C3802" i="16"/>
  <c r="B3803" i="16"/>
  <c r="C3803" i="16"/>
  <c r="B3804" i="16"/>
  <c r="C3804" i="16"/>
  <c r="B3805" i="16"/>
  <c r="C3805" i="16"/>
  <c r="B3806" i="16"/>
  <c r="C3806" i="16"/>
  <c r="B3807" i="16"/>
  <c r="C3807" i="16"/>
  <c r="B3808" i="16"/>
  <c r="C3808" i="16"/>
  <c r="B3809" i="16"/>
  <c r="C3809" i="16"/>
  <c r="B3810" i="16"/>
  <c r="C3810" i="16"/>
  <c r="B3811" i="16"/>
  <c r="C3811" i="16"/>
  <c r="B3812" i="16"/>
  <c r="C3812" i="16"/>
  <c r="B3813" i="16"/>
  <c r="C3813" i="16"/>
  <c r="B3814" i="16"/>
  <c r="C3814" i="16"/>
  <c r="B3815" i="16"/>
  <c r="C3815" i="16"/>
  <c r="B3816" i="16"/>
  <c r="C3816" i="16"/>
  <c r="B3817" i="16"/>
  <c r="C3817" i="16"/>
  <c r="B3818" i="16"/>
  <c r="C3818" i="16"/>
  <c r="B3819" i="16"/>
  <c r="C3819" i="16"/>
  <c r="B3820" i="16"/>
  <c r="C3820" i="16"/>
  <c r="B3821" i="16"/>
  <c r="C3821" i="16"/>
  <c r="B3822" i="16"/>
  <c r="C3822" i="16"/>
  <c r="B3823" i="16"/>
  <c r="C3823" i="16"/>
  <c r="B3824" i="16"/>
  <c r="C3824" i="16"/>
  <c r="B3825" i="16"/>
  <c r="C3825" i="16"/>
  <c r="B3826" i="16"/>
  <c r="C3826" i="16"/>
  <c r="B3827" i="16"/>
  <c r="C3827" i="16"/>
  <c r="D3" i="9"/>
  <c r="D4" i="9"/>
  <c r="D5" i="9"/>
  <c r="D6" i="9"/>
  <c r="D7" i="9"/>
  <c r="D9" i="9"/>
  <c r="D10" i="9"/>
  <c r="D11" i="9"/>
  <c r="D12" i="9"/>
  <c r="D13" i="9"/>
  <c r="D14" i="9"/>
  <c r="D15" i="9"/>
  <c r="D16" i="9"/>
  <c r="D17" i="9"/>
  <c r="D18" i="9"/>
  <c r="D24" i="9"/>
  <c r="D26" i="9"/>
  <c r="D25" i="9"/>
  <c r="D8" i="9"/>
  <c r="D19" i="9"/>
  <c r="D20" i="9"/>
  <c r="D22" i="9"/>
  <c r="D23" i="9"/>
  <c r="D27" i="9"/>
  <c r="D21" i="9"/>
  <c r="D32" i="9"/>
  <c r="D28" i="9"/>
  <c r="D36" i="9"/>
  <c r="D39" i="9"/>
  <c r="D38" i="9"/>
  <c r="D35" i="9"/>
  <c r="D40" i="9"/>
  <c r="D31" i="9"/>
  <c r="D30" i="9"/>
  <c r="D37" i="9"/>
  <c r="D33" i="9"/>
  <c r="D29" i="9"/>
  <c r="D34" i="9"/>
  <c r="D41" i="9"/>
  <c r="D42" i="9"/>
  <c r="D43" i="9"/>
  <c r="D44" i="9"/>
  <c r="D45" i="9"/>
  <c r="D48" i="9"/>
  <c r="D47" i="9"/>
  <c r="D51" i="9"/>
  <c r="D57" i="9"/>
  <c r="D56" i="9"/>
  <c r="D50" i="9"/>
  <c r="D46" i="9"/>
  <c r="D52" i="9"/>
  <c r="D53" i="9"/>
  <c r="D49" i="9"/>
  <c r="D55" i="9"/>
  <c r="D54" i="9"/>
  <c r="D58" i="9"/>
  <c r="D63" i="9"/>
  <c r="D64" i="9"/>
  <c r="D59" i="9"/>
  <c r="D60" i="9"/>
  <c r="D61" i="9"/>
  <c r="D62" i="9"/>
  <c r="D65" i="9"/>
  <c r="D100" i="9"/>
  <c r="D101" i="9"/>
  <c r="D105" i="9"/>
  <c r="D104" i="9"/>
  <c r="D106" i="9"/>
  <c r="D107" i="9"/>
  <c r="D103" i="9"/>
  <c r="D102" i="9"/>
  <c r="D99" i="9"/>
  <c r="D98" i="9"/>
  <c r="D97" i="9"/>
  <c r="D96" i="9"/>
  <c r="D95" i="9"/>
  <c r="D93" i="9"/>
  <c r="D94" i="9"/>
  <c r="D91" i="9"/>
  <c r="D92" i="9"/>
  <c r="D88" i="9"/>
  <c r="D87" i="9"/>
  <c r="D89" i="9"/>
  <c r="D90" i="9"/>
  <c r="D86" i="9"/>
  <c r="D85" i="9"/>
  <c r="D84" i="9"/>
  <c r="D83" i="9"/>
  <c r="D82" i="9"/>
  <c r="D74" i="9"/>
  <c r="D75" i="9"/>
  <c r="D76" i="9"/>
  <c r="D78" i="9"/>
  <c r="D77" i="9"/>
  <c r="D80" i="9"/>
  <c r="D79" i="9"/>
  <c r="D81" i="9"/>
  <c r="D73" i="9"/>
  <c r="D72" i="9"/>
  <c r="D66" i="9"/>
  <c r="D68" i="9"/>
  <c r="D67" i="9"/>
  <c r="D69" i="9"/>
  <c r="D71" i="9"/>
  <c r="D70" i="9"/>
  <c r="D108" i="9"/>
  <c r="D109" i="9"/>
  <c r="D2" i="9"/>
  <c r="L2141" i="6"/>
  <c r="L2140" i="6"/>
  <c r="L2139" i="6"/>
  <c r="L2138" i="6"/>
  <c r="L2137" i="6"/>
  <c r="L2136" i="6"/>
  <c r="L2135" i="6"/>
  <c r="L2134" i="6"/>
  <c r="L2133" i="6"/>
  <c r="L2132" i="6"/>
  <c r="L2131" i="6"/>
  <c r="L2130" i="6"/>
  <c r="L2129" i="6"/>
  <c r="L2128" i="6"/>
  <c r="L2127" i="6"/>
  <c r="L2126" i="6"/>
  <c r="L2125" i="6"/>
  <c r="L2124" i="6"/>
  <c r="L2123" i="6"/>
  <c r="L2122" i="6"/>
  <c r="L2121" i="6"/>
  <c r="L2120" i="6"/>
  <c r="L2119" i="6"/>
  <c r="L2118" i="6"/>
  <c r="L2117" i="6"/>
  <c r="L2116" i="6"/>
  <c r="L2115" i="6"/>
  <c r="L2114" i="6"/>
  <c r="L2113" i="6"/>
  <c r="L2112" i="6"/>
  <c r="L2111" i="6"/>
  <c r="L2110" i="6"/>
  <c r="L2109" i="6"/>
  <c r="L2108" i="6"/>
  <c r="L2107" i="6"/>
  <c r="L2106" i="6"/>
  <c r="L2105" i="6"/>
  <c r="L2104" i="6"/>
  <c r="L2103" i="6"/>
  <c r="L2102" i="6"/>
  <c r="L2101" i="6"/>
  <c r="L2100" i="6"/>
  <c r="L2099" i="6"/>
  <c r="L2098" i="6"/>
  <c r="L2097" i="6"/>
  <c r="L2096" i="6"/>
  <c r="L2095" i="6"/>
  <c r="L2094" i="6"/>
  <c r="L2093" i="6"/>
  <c r="L2092" i="6"/>
  <c r="L2091" i="6"/>
  <c r="L2090" i="6"/>
  <c r="L2089" i="6"/>
  <c r="L2088" i="6"/>
  <c r="L2087" i="6"/>
  <c r="L2086" i="6"/>
  <c r="L2085" i="6"/>
  <c r="L2084" i="6"/>
  <c r="L2083" i="6"/>
  <c r="L2082" i="6"/>
  <c r="L2081" i="6"/>
  <c r="L2080" i="6"/>
  <c r="L2079" i="6"/>
  <c r="L2078" i="6"/>
  <c r="L2077" i="6"/>
  <c r="L2076" i="6"/>
  <c r="L2075" i="6"/>
  <c r="L2074" i="6"/>
  <c r="L2073" i="6"/>
  <c r="L2072" i="6"/>
  <c r="L2071" i="6"/>
  <c r="L2070" i="6"/>
  <c r="L2069" i="6"/>
  <c r="L2068" i="6"/>
  <c r="L2067" i="6"/>
  <c r="L2066" i="6"/>
  <c r="L2065" i="6"/>
  <c r="L2064" i="6"/>
  <c r="L2063" i="6"/>
  <c r="L2062" i="6"/>
  <c r="L2061" i="6"/>
  <c r="L2060" i="6"/>
  <c r="L2059" i="6"/>
  <c r="L2058" i="6"/>
  <c r="L2057" i="6"/>
  <c r="L2056" i="6"/>
  <c r="L2055" i="6"/>
  <c r="L2054" i="6"/>
  <c r="L2053" i="6"/>
  <c r="L2052" i="6"/>
  <c r="L2051" i="6"/>
  <c r="L2050" i="6"/>
  <c r="L2049" i="6"/>
  <c r="L2048" i="6"/>
  <c r="L2047" i="6"/>
  <c r="L2046" i="6"/>
  <c r="L2045" i="6"/>
  <c r="L2044" i="6"/>
  <c r="L2043" i="6"/>
  <c r="L2042" i="6"/>
  <c r="L2041" i="6"/>
  <c r="L2040" i="6"/>
  <c r="L2039" i="6"/>
  <c r="L2038" i="6"/>
  <c r="L2037" i="6"/>
  <c r="L2036" i="6"/>
  <c r="L2035" i="6"/>
  <c r="L2034" i="6"/>
  <c r="L2033" i="6"/>
  <c r="L2032" i="6"/>
  <c r="L2031" i="6"/>
  <c r="L2030" i="6"/>
  <c r="L2029" i="6"/>
  <c r="L2028" i="6"/>
  <c r="L2027" i="6"/>
  <c r="L2026" i="6"/>
  <c r="L2025" i="6"/>
  <c r="L2024" i="6"/>
  <c r="L2023" i="6"/>
  <c r="L2022" i="6"/>
  <c r="L2021" i="6"/>
  <c r="L2020" i="6"/>
  <c r="L2019" i="6"/>
  <c r="L2018" i="6"/>
  <c r="L2017" i="6"/>
  <c r="L2016" i="6"/>
  <c r="L2015" i="6"/>
  <c r="L2014" i="6"/>
  <c r="L2013" i="6"/>
  <c r="L2012" i="6"/>
  <c r="L2011" i="6"/>
  <c r="L2010" i="6"/>
  <c r="L2009" i="6"/>
  <c r="L2008" i="6"/>
  <c r="L2007" i="6"/>
  <c r="L2006" i="6"/>
  <c r="L2005" i="6"/>
  <c r="L2004" i="6"/>
  <c r="L2003" i="6"/>
  <c r="L2002" i="6"/>
  <c r="L2001" i="6"/>
  <c r="L2000" i="6"/>
  <c r="L1999" i="6"/>
  <c r="L1998" i="6"/>
  <c r="L1997" i="6"/>
  <c r="L1996" i="6"/>
  <c r="L1995" i="6"/>
  <c r="L1994" i="6"/>
  <c r="L1993" i="6"/>
  <c r="L1992" i="6"/>
  <c r="L1991" i="6"/>
  <c r="L1990" i="6"/>
  <c r="L1989" i="6"/>
  <c r="L1988" i="6"/>
  <c r="L1987" i="6"/>
  <c r="L1986" i="6"/>
  <c r="L1985" i="6"/>
  <c r="L1984" i="6"/>
  <c r="L1983" i="6"/>
  <c r="L1982" i="6"/>
  <c r="L1981" i="6"/>
  <c r="L1980" i="6"/>
  <c r="L1979" i="6"/>
  <c r="L1978" i="6"/>
  <c r="L1977" i="6"/>
  <c r="L1976" i="6"/>
  <c r="L1975" i="6"/>
  <c r="L1974" i="6"/>
  <c r="L1973" i="6"/>
  <c r="L1972" i="6"/>
  <c r="L1971" i="6"/>
  <c r="L1970" i="6"/>
  <c r="L1969" i="6"/>
  <c r="L1968" i="6"/>
  <c r="L1967" i="6"/>
  <c r="L1966" i="6"/>
  <c r="L1965" i="6"/>
  <c r="L1964" i="6"/>
  <c r="L1963" i="6"/>
  <c r="L1962" i="6"/>
  <c r="L1961" i="6"/>
  <c r="L1960" i="6"/>
  <c r="L1959" i="6"/>
  <c r="L1958" i="6"/>
  <c r="L1957" i="6"/>
  <c r="L1956" i="6"/>
  <c r="L1955" i="6"/>
  <c r="L1954" i="6"/>
  <c r="L1953" i="6"/>
  <c r="L1952" i="6"/>
  <c r="L1951" i="6"/>
  <c r="L1950" i="6"/>
  <c r="L1949" i="6"/>
  <c r="L1948" i="6"/>
  <c r="L1947" i="6"/>
  <c r="L1946" i="6"/>
  <c r="L1945" i="6"/>
  <c r="L1944" i="6"/>
  <c r="L1943" i="6"/>
  <c r="L1942" i="6"/>
  <c r="L1941" i="6"/>
  <c r="L1940" i="6"/>
  <c r="L1939" i="6"/>
  <c r="L1938" i="6"/>
  <c r="L1937" i="6"/>
  <c r="L1936" i="6"/>
  <c r="L1935" i="6"/>
  <c r="L1934" i="6"/>
  <c r="L1933" i="6"/>
  <c r="L1932" i="6"/>
  <c r="L1931" i="6"/>
  <c r="L1930" i="6"/>
  <c r="L1929" i="6"/>
  <c r="L1928" i="6"/>
  <c r="L1927" i="6"/>
  <c r="L1926" i="6"/>
  <c r="L1925" i="6"/>
  <c r="L1924" i="6"/>
  <c r="L1923" i="6"/>
  <c r="L1922" i="6"/>
  <c r="L1921" i="6"/>
  <c r="L1920" i="6"/>
  <c r="L1919" i="6"/>
  <c r="L1918" i="6"/>
  <c r="L1917" i="6"/>
  <c r="L1916" i="6"/>
  <c r="L1915" i="6"/>
  <c r="L1914" i="6"/>
  <c r="L1913" i="6"/>
  <c r="L1912" i="6"/>
  <c r="L1911" i="6"/>
  <c r="L1910" i="6"/>
  <c r="L1909" i="6"/>
  <c r="L1908" i="6"/>
  <c r="L1907" i="6"/>
  <c r="L1906" i="6"/>
  <c r="L1905" i="6"/>
  <c r="L1904" i="6"/>
  <c r="L1903" i="6"/>
  <c r="L1902" i="6"/>
  <c r="L1901" i="6"/>
  <c r="L1900" i="6"/>
  <c r="L1899" i="6"/>
  <c r="L1898" i="6"/>
  <c r="L1897" i="6"/>
  <c r="L1896" i="6"/>
  <c r="L1895" i="6"/>
  <c r="L1894" i="6"/>
  <c r="L1893" i="6"/>
  <c r="L1892" i="6"/>
  <c r="L1891" i="6"/>
  <c r="L1890" i="6"/>
  <c r="L1889" i="6"/>
  <c r="L1888" i="6"/>
  <c r="L1887" i="6"/>
  <c r="L1886" i="6"/>
  <c r="L1885" i="6"/>
  <c r="L1884" i="6"/>
  <c r="L1883" i="6"/>
  <c r="L1882" i="6"/>
  <c r="L1881" i="6"/>
  <c r="L1880" i="6"/>
  <c r="L1879" i="6"/>
  <c r="L1878" i="6"/>
  <c r="L1877" i="6"/>
  <c r="L1876" i="6"/>
  <c r="L1875" i="6"/>
  <c r="L1874" i="6"/>
  <c r="L1873" i="6"/>
  <c r="L1872" i="6"/>
  <c r="L1871" i="6"/>
  <c r="L1870" i="6"/>
  <c r="L1869" i="6"/>
  <c r="L1868" i="6"/>
  <c r="L1867" i="6"/>
  <c r="L1866" i="6"/>
  <c r="L1865" i="6"/>
  <c r="L1864" i="6"/>
  <c r="L1863" i="6"/>
  <c r="L1862" i="6"/>
  <c r="L1861" i="6"/>
  <c r="L1860" i="6"/>
  <c r="L1859" i="6"/>
  <c r="L1858" i="6"/>
  <c r="L1857" i="6"/>
  <c r="L1856" i="6"/>
  <c r="L1855" i="6"/>
  <c r="L1854" i="6"/>
  <c r="L1853" i="6"/>
  <c r="L1852" i="6"/>
  <c r="L1851" i="6"/>
  <c r="L1850" i="6"/>
  <c r="L1849" i="6"/>
  <c r="L1848" i="6"/>
  <c r="L1847" i="6"/>
  <c r="L1846" i="6"/>
  <c r="L1845" i="6"/>
  <c r="L1844" i="6"/>
  <c r="L1843" i="6"/>
  <c r="L1842" i="6"/>
  <c r="L1841" i="6"/>
  <c r="L1840" i="6"/>
  <c r="L1839" i="6"/>
  <c r="L1838" i="6"/>
  <c r="L1837" i="6"/>
  <c r="L1836" i="6"/>
  <c r="L1835" i="6"/>
  <c r="L1834" i="6"/>
  <c r="L1833" i="6"/>
  <c r="L1832" i="6"/>
  <c r="L1831" i="6"/>
  <c r="L1830" i="6"/>
  <c r="L1829" i="6"/>
  <c r="L1828" i="6"/>
  <c r="L1827" i="6"/>
  <c r="L1826" i="6"/>
  <c r="L1825" i="6"/>
  <c r="L1824" i="6"/>
  <c r="L1823" i="6"/>
  <c r="L1822" i="6"/>
  <c r="L1821" i="6"/>
  <c r="L1820" i="6"/>
  <c r="L1819" i="6"/>
  <c r="L1818" i="6"/>
  <c r="L1817" i="6"/>
  <c r="L1816" i="6"/>
  <c r="L1815" i="6"/>
  <c r="L1814" i="6"/>
  <c r="L1813" i="6"/>
  <c r="L1812" i="6"/>
  <c r="L1811" i="6"/>
  <c r="L1810" i="6"/>
  <c r="L1809" i="6"/>
  <c r="L1808" i="6"/>
  <c r="L1807" i="6"/>
  <c r="L1806" i="6"/>
  <c r="L1805" i="6"/>
  <c r="L1804" i="6"/>
  <c r="L1803" i="6"/>
  <c r="L1802" i="6"/>
  <c r="L1801" i="6"/>
  <c r="L1800" i="6"/>
  <c r="L1799" i="6"/>
  <c r="L1798" i="6"/>
  <c r="L1797" i="6"/>
  <c r="L1796" i="6"/>
  <c r="L1795" i="6"/>
  <c r="L1794" i="6"/>
  <c r="L1793" i="6"/>
  <c r="L1792" i="6"/>
  <c r="L1791" i="6"/>
  <c r="L1790" i="6"/>
  <c r="L1789" i="6"/>
  <c r="L1788" i="6"/>
  <c r="L1787" i="6"/>
  <c r="L1786" i="6"/>
  <c r="L1785" i="6"/>
  <c r="L1784" i="6"/>
  <c r="L1783" i="6"/>
  <c r="L1782" i="6"/>
  <c r="L1781" i="6"/>
  <c r="L1780" i="6"/>
  <c r="L1779" i="6"/>
  <c r="L1778" i="6"/>
  <c r="L1777" i="6"/>
  <c r="L1776" i="6"/>
  <c r="L1775" i="6"/>
  <c r="L1774" i="6"/>
  <c r="L1773" i="6"/>
  <c r="L1772" i="6"/>
  <c r="L1771" i="6"/>
  <c r="L1770" i="6"/>
  <c r="L1769" i="6"/>
  <c r="L1768" i="6"/>
  <c r="L1767" i="6"/>
  <c r="L1766" i="6"/>
  <c r="L1765" i="6"/>
  <c r="L1764" i="6"/>
  <c r="L1763" i="6"/>
  <c r="L1762" i="6"/>
  <c r="L1761" i="6"/>
  <c r="L1760" i="6"/>
  <c r="L1759" i="6"/>
  <c r="L1758" i="6"/>
  <c r="L1757" i="6"/>
  <c r="L1756" i="6"/>
  <c r="L1755" i="6"/>
  <c r="L1754" i="6"/>
  <c r="L1753" i="6"/>
  <c r="L1752" i="6"/>
  <c r="L1751" i="6"/>
  <c r="L1750" i="6"/>
  <c r="L1749" i="6"/>
  <c r="L1748" i="6"/>
  <c r="L1747" i="6"/>
  <c r="L1746" i="6"/>
  <c r="L1745" i="6"/>
  <c r="L1744" i="6"/>
  <c r="L1743" i="6"/>
  <c r="L1742" i="6"/>
  <c r="L1741" i="6"/>
  <c r="L1740" i="6"/>
  <c r="L1739" i="6"/>
  <c r="L1738" i="6"/>
  <c r="L1737" i="6"/>
  <c r="L1736" i="6"/>
  <c r="L1735" i="6"/>
  <c r="L1734" i="6"/>
  <c r="L1733" i="6"/>
  <c r="L1732" i="6"/>
  <c r="L1731" i="6"/>
  <c r="L1730" i="6"/>
  <c r="L1729" i="6"/>
  <c r="L1728" i="6"/>
  <c r="L1727" i="6"/>
  <c r="L1726" i="6"/>
  <c r="L1725" i="6"/>
  <c r="L1724" i="6"/>
  <c r="L1723" i="6"/>
  <c r="L1722" i="6"/>
  <c r="L1721" i="6"/>
  <c r="L1720" i="6"/>
  <c r="L1719" i="6"/>
  <c r="L1718" i="6"/>
  <c r="L1717" i="6"/>
  <c r="L1716" i="6"/>
  <c r="L1715" i="6"/>
  <c r="L1714" i="6"/>
  <c r="L1713" i="6"/>
  <c r="L1712" i="6"/>
  <c r="L1711" i="6"/>
  <c r="L1710" i="6"/>
  <c r="L1709" i="6"/>
  <c r="L1708" i="6"/>
  <c r="L1707" i="6"/>
  <c r="L1706" i="6"/>
  <c r="L1705" i="6"/>
  <c r="L1704" i="6"/>
  <c r="L1703" i="6"/>
  <c r="L1702" i="6"/>
  <c r="L1701" i="6"/>
  <c r="L1700" i="6"/>
  <c r="L1699" i="6"/>
  <c r="L1698" i="6"/>
  <c r="L1697" i="6"/>
  <c r="L1696" i="6"/>
  <c r="L1695" i="6"/>
  <c r="L1694" i="6"/>
  <c r="L1693" i="6"/>
  <c r="L1692" i="6"/>
  <c r="L1691" i="6"/>
  <c r="L1690" i="6"/>
  <c r="L1689" i="6"/>
  <c r="L1688" i="6"/>
  <c r="L1687" i="6"/>
  <c r="L1686" i="6"/>
  <c r="L1685" i="6"/>
  <c r="L1684" i="6"/>
  <c r="L1683" i="6"/>
  <c r="L1682" i="6"/>
  <c r="L1681" i="6"/>
  <c r="L1680" i="6"/>
  <c r="L1679" i="6"/>
  <c r="L1678" i="6"/>
  <c r="L1677" i="6"/>
  <c r="L1676" i="6"/>
  <c r="L1675" i="6"/>
  <c r="L1674" i="6"/>
  <c r="L1673" i="6"/>
  <c r="L1672" i="6"/>
  <c r="L1671" i="6"/>
  <c r="L1670" i="6"/>
  <c r="L1669" i="6"/>
  <c r="L1668" i="6"/>
  <c r="L1667" i="6"/>
  <c r="L1666" i="6"/>
  <c r="L1665" i="6"/>
  <c r="L1664" i="6"/>
  <c r="L1663" i="6"/>
  <c r="L1662" i="6"/>
  <c r="L1661" i="6"/>
  <c r="L1660" i="6"/>
  <c r="L1659" i="6"/>
  <c r="L1658" i="6"/>
  <c r="L1657" i="6"/>
  <c r="L1656" i="6"/>
  <c r="L1655" i="6"/>
  <c r="L1654" i="6"/>
  <c r="L1653" i="6"/>
  <c r="L1652" i="6"/>
  <c r="L1651" i="6"/>
  <c r="L1650" i="6"/>
  <c r="L1649" i="6"/>
  <c r="L1648" i="6"/>
  <c r="L1647" i="6"/>
  <c r="L1646" i="6"/>
  <c r="L1645" i="6"/>
  <c r="L1644" i="6"/>
  <c r="L1643" i="6"/>
  <c r="L1642" i="6"/>
  <c r="L1641" i="6"/>
  <c r="L1640" i="6"/>
  <c r="L1639" i="6"/>
  <c r="L1638" i="6"/>
  <c r="L1637" i="6"/>
  <c r="L1636" i="6"/>
  <c r="L1635" i="6"/>
  <c r="L1634" i="6"/>
  <c r="L1633" i="6"/>
  <c r="L1632" i="6"/>
  <c r="L1631" i="6"/>
  <c r="L1630" i="6"/>
  <c r="L1629" i="6"/>
  <c r="L1628" i="6"/>
  <c r="L1627" i="6"/>
  <c r="L1626" i="6"/>
  <c r="L1625" i="6"/>
  <c r="L1624" i="6"/>
  <c r="L1623" i="6"/>
  <c r="L1622" i="6"/>
  <c r="L1621" i="6"/>
  <c r="L1620" i="6"/>
  <c r="L1619" i="6"/>
  <c r="L1618" i="6"/>
  <c r="L1617" i="6"/>
  <c r="L1616" i="6"/>
  <c r="L1615" i="6"/>
  <c r="L1614" i="6"/>
  <c r="L1613" i="6"/>
  <c r="L1612" i="6"/>
  <c r="L1611" i="6"/>
  <c r="L1610" i="6"/>
  <c r="L1609" i="6"/>
  <c r="L1608" i="6"/>
  <c r="L1607" i="6"/>
  <c r="L1606" i="6"/>
  <c r="L1605" i="6"/>
  <c r="L1604" i="6"/>
  <c r="L1603" i="6"/>
  <c r="L1602" i="6"/>
  <c r="L1601" i="6"/>
  <c r="L1600" i="6"/>
  <c r="L1599" i="6"/>
  <c r="L1598" i="6"/>
  <c r="L1597" i="6"/>
  <c r="L1596" i="6"/>
  <c r="L1595" i="6"/>
  <c r="L1594" i="6"/>
  <c r="L1593" i="6"/>
  <c r="L1592" i="6"/>
  <c r="L1591" i="6"/>
  <c r="L1590" i="6"/>
  <c r="L1589" i="6"/>
  <c r="L1588" i="6"/>
  <c r="L1587" i="6"/>
  <c r="L1586" i="6"/>
  <c r="L1585" i="6"/>
  <c r="L1584" i="6"/>
  <c r="L1583" i="6"/>
  <c r="L1582" i="6"/>
  <c r="L1581" i="6"/>
  <c r="L1580" i="6"/>
  <c r="L1579" i="6"/>
  <c r="L1578" i="6"/>
  <c r="L1577" i="6"/>
  <c r="L1576" i="6"/>
  <c r="L1575" i="6"/>
  <c r="L1574" i="6"/>
  <c r="L1573" i="6"/>
  <c r="L1572" i="6"/>
  <c r="L1571" i="6"/>
  <c r="L1570" i="6"/>
  <c r="L1569" i="6"/>
  <c r="L1568" i="6"/>
  <c r="L1567" i="6"/>
  <c r="L1566" i="6"/>
  <c r="L1565" i="6"/>
  <c r="L1564" i="6"/>
  <c r="L1563" i="6"/>
  <c r="L1562" i="6"/>
  <c r="L1561" i="6"/>
  <c r="L1560" i="6"/>
  <c r="L1559" i="6"/>
  <c r="L1558" i="6"/>
  <c r="L1557" i="6"/>
  <c r="L1556" i="6"/>
  <c r="L1555" i="6"/>
  <c r="L1554" i="6"/>
  <c r="L1553" i="6"/>
  <c r="L1552" i="6"/>
  <c r="L1551" i="6"/>
  <c r="L1550" i="6"/>
  <c r="L1549" i="6"/>
  <c r="L1548" i="6"/>
  <c r="L1547" i="6"/>
  <c r="L1546" i="6"/>
  <c r="L1545" i="6"/>
  <c r="L1544" i="6"/>
  <c r="L1543" i="6"/>
  <c r="L1542" i="6"/>
  <c r="L1541" i="6"/>
  <c r="L1540" i="6"/>
  <c r="L1539" i="6"/>
  <c r="L1538" i="6"/>
  <c r="L1537" i="6"/>
  <c r="L1536" i="6"/>
  <c r="L1535" i="6"/>
  <c r="L1534" i="6"/>
  <c r="L1533" i="6"/>
  <c r="L1532" i="6"/>
  <c r="L1531" i="6"/>
  <c r="L1530" i="6"/>
  <c r="L1529" i="6"/>
  <c r="L1528" i="6"/>
  <c r="L1527" i="6"/>
  <c r="L1526" i="6"/>
  <c r="L1525" i="6"/>
  <c r="L1524" i="6"/>
  <c r="L1523" i="6"/>
  <c r="L1522" i="6"/>
  <c r="L1521" i="6"/>
  <c r="L1520" i="6"/>
  <c r="L1519" i="6"/>
  <c r="L1518" i="6"/>
  <c r="L1517" i="6"/>
  <c r="L1516" i="6"/>
  <c r="L1515" i="6"/>
  <c r="L1514" i="6"/>
  <c r="L1513" i="6"/>
  <c r="L1512" i="6"/>
  <c r="L1511" i="6"/>
  <c r="L1510" i="6"/>
  <c r="L1509" i="6"/>
  <c r="L1508" i="6"/>
  <c r="L1507" i="6"/>
  <c r="L1506" i="6"/>
  <c r="L1505" i="6"/>
  <c r="L1504" i="6"/>
  <c r="L1503" i="6"/>
  <c r="L1502" i="6"/>
  <c r="L1501" i="6"/>
  <c r="L1500" i="6"/>
  <c r="L1499" i="6"/>
  <c r="L1498" i="6"/>
  <c r="L1497" i="6"/>
  <c r="L1496" i="6"/>
  <c r="L1495" i="6"/>
  <c r="L1494" i="6"/>
  <c r="L1493" i="6"/>
  <c r="L1492" i="6"/>
  <c r="L1491" i="6"/>
  <c r="L1490" i="6"/>
  <c r="L1489" i="6"/>
  <c r="L1488" i="6"/>
  <c r="L1487" i="6"/>
  <c r="L1486" i="6"/>
  <c r="L1485" i="6"/>
  <c r="L1484" i="6"/>
  <c r="L1483" i="6"/>
  <c r="L1482" i="6"/>
  <c r="L1481" i="6"/>
  <c r="L1480" i="6"/>
  <c r="L1479" i="6"/>
  <c r="L1478" i="6"/>
  <c r="L1477" i="6"/>
  <c r="L1476" i="6"/>
  <c r="L1475" i="6"/>
  <c r="L1474" i="6"/>
  <c r="L1473" i="6"/>
  <c r="L1472" i="6"/>
  <c r="L1471" i="6"/>
  <c r="L1470" i="6"/>
  <c r="L1469" i="6"/>
  <c r="L1468" i="6"/>
  <c r="L1467" i="6"/>
  <c r="L1466" i="6"/>
  <c r="L1465" i="6"/>
  <c r="L1464" i="6"/>
  <c r="L1463" i="6"/>
  <c r="L1462" i="6"/>
  <c r="L1461" i="6"/>
  <c r="L1460" i="6"/>
  <c r="L1459" i="6"/>
  <c r="L1458" i="6"/>
  <c r="L1457" i="6"/>
  <c r="L1456" i="6"/>
  <c r="L1455" i="6"/>
  <c r="L1454" i="6"/>
  <c r="L1453" i="6"/>
  <c r="L1452" i="6"/>
  <c r="L1451" i="6"/>
  <c r="L1450" i="6"/>
  <c r="L1449" i="6"/>
  <c r="L1448" i="6"/>
  <c r="L1447" i="6"/>
  <c r="L1446" i="6"/>
  <c r="L1445" i="6"/>
  <c r="L1444" i="6"/>
  <c r="L1443" i="6"/>
  <c r="L1442" i="6"/>
  <c r="L1441" i="6"/>
  <c r="L1440" i="6"/>
  <c r="L1439" i="6"/>
  <c r="L1438" i="6"/>
  <c r="L1437" i="6"/>
  <c r="L1436" i="6"/>
  <c r="L1435" i="6"/>
  <c r="L1434" i="6"/>
  <c r="L1433" i="6"/>
  <c r="L1432" i="6"/>
  <c r="L1431" i="6"/>
  <c r="L1430" i="6"/>
  <c r="L1429" i="6"/>
  <c r="L1428" i="6"/>
  <c r="L1427" i="6"/>
  <c r="L1426" i="6"/>
  <c r="L1425" i="6"/>
  <c r="L1424" i="6"/>
  <c r="L1423" i="6"/>
  <c r="L1422" i="6"/>
  <c r="L1421" i="6"/>
  <c r="L1420" i="6"/>
  <c r="L1419" i="6"/>
  <c r="L1418" i="6"/>
  <c r="L1417" i="6"/>
  <c r="L1416" i="6"/>
  <c r="L1415" i="6"/>
  <c r="L1414" i="6"/>
  <c r="L1413" i="6"/>
  <c r="L1412" i="6"/>
  <c r="L1411" i="6"/>
  <c r="L1410" i="6"/>
  <c r="L1409" i="6"/>
  <c r="L1408" i="6"/>
  <c r="L1407" i="6"/>
  <c r="L1406" i="6"/>
  <c r="L1405" i="6"/>
  <c r="L1404" i="6"/>
  <c r="L1403" i="6"/>
  <c r="L1402" i="6"/>
  <c r="L1401" i="6"/>
  <c r="L1400" i="6"/>
  <c r="L1399" i="6"/>
  <c r="L1398" i="6"/>
  <c r="L1397" i="6"/>
  <c r="L1396" i="6"/>
  <c r="L1395" i="6"/>
  <c r="L1394" i="6"/>
  <c r="L1393" i="6"/>
  <c r="L1392" i="6"/>
  <c r="L1391" i="6"/>
  <c r="L1390" i="6"/>
  <c r="L1389" i="6"/>
  <c r="L1388" i="6"/>
  <c r="L1387" i="6"/>
  <c r="L1386" i="6"/>
  <c r="L1385" i="6"/>
  <c r="L1384" i="6"/>
  <c r="L1383" i="6"/>
  <c r="L1382" i="6"/>
  <c r="L1381" i="6"/>
  <c r="L1380" i="6"/>
  <c r="L1379" i="6"/>
  <c r="L1378" i="6"/>
  <c r="L1377" i="6"/>
  <c r="L1376" i="6"/>
  <c r="L1375" i="6"/>
  <c r="L1374" i="6"/>
  <c r="L1373" i="6"/>
  <c r="L1372" i="6"/>
  <c r="L1371" i="6"/>
  <c r="L1370" i="6"/>
  <c r="L1369" i="6"/>
  <c r="L1368" i="6"/>
  <c r="L1367" i="6"/>
  <c r="L1366" i="6"/>
  <c r="L1365" i="6"/>
  <c r="L1364" i="6"/>
  <c r="L1363" i="6"/>
  <c r="L1362" i="6"/>
  <c r="L1361" i="6"/>
  <c r="L1360" i="6"/>
  <c r="L1359" i="6"/>
  <c r="L1358" i="6"/>
  <c r="L1357" i="6"/>
  <c r="L1356" i="6"/>
  <c r="L1355" i="6"/>
  <c r="L1354" i="6"/>
  <c r="L1353" i="6"/>
  <c r="L1352" i="6"/>
  <c r="L1351" i="6"/>
  <c r="L1350" i="6"/>
  <c r="L1349" i="6"/>
  <c r="L1348" i="6"/>
  <c r="L1347" i="6"/>
  <c r="L1346" i="6"/>
  <c r="L1345" i="6"/>
  <c r="L1344" i="6"/>
  <c r="L1343" i="6"/>
  <c r="L1342" i="6"/>
  <c r="L1341" i="6"/>
  <c r="L1340" i="6"/>
  <c r="L1339" i="6"/>
  <c r="L1338" i="6"/>
  <c r="L1337" i="6"/>
  <c r="L1336" i="6"/>
  <c r="L1335" i="6"/>
  <c r="L1334" i="6"/>
  <c r="L1333" i="6"/>
  <c r="L1332" i="6"/>
  <c r="L1331" i="6"/>
  <c r="L1330" i="6"/>
  <c r="L1329" i="6"/>
  <c r="L1328" i="6"/>
  <c r="L1327" i="6"/>
  <c r="L1326" i="6"/>
  <c r="L1325" i="6"/>
  <c r="L1324" i="6"/>
  <c r="L1323" i="6"/>
  <c r="L1322" i="6"/>
  <c r="L1321" i="6"/>
  <c r="L1320" i="6"/>
  <c r="L1319" i="6"/>
  <c r="L1318" i="6"/>
  <c r="L1317" i="6"/>
  <c r="L1316" i="6"/>
  <c r="L1315" i="6"/>
  <c r="L1314" i="6"/>
  <c r="L1313" i="6"/>
  <c r="L1312" i="6"/>
  <c r="L1311" i="6"/>
  <c r="L1310" i="6"/>
  <c r="L1309" i="6"/>
  <c r="L1308" i="6"/>
  <c r="L1307" i="6"/>
  <c r="L1306" i="6"/>
  <c r="L1305" i="6"/>
  <c r="L1304" i="6"/>
  <c r="L1303" i="6"/>
  <c r="L1302" i="6"/>
  <c r="L1301" i="6"/>
  <c r="L1300" i="6"/>
  <c r="L1299" i="6"/>
  <c r="L1298" i="6"/>
  <c r="L1297" i="6"/>
  <c r="L1296" i="6"/>
  <c r="L1295" i="6"/>
  <c r="L1294" i="6"/>
  <c r="L1293" i="6"/>
  <c r="L1292" i="6"/>
  <c r="L1291" i="6"/>
  <c r="L1290" i="6"/>
  <c r="L1289" i="6"/>
  <c r="L1288" i="6"/>
  <c r="L1287" i="6"/>
  <c r="L1286" i="6"/>
  <c r="L1285" i="6"/>
  <c r="L1284" i="6"/>
  <c r="L1283" i="6"/>
  <c r="L1282" i="6"/>
  <c r="L1281" i="6"/>
  <c r="L1280" i="6"/>
  <c r="L1279" i="6"/>
  <c r="L1278" i="6"/>
  <c r="L1277" i="6"/>
  <c r="L1276" i="6"/>
  <c r="L1275" i="6"/>
  <c r="L1274" i="6"/>
  <c r="L1273" i="6"/>
  <c r="L1272" i="6"/>
  <c r="L1271" i="6"/>
  <c r="L1270" i="6"/>
  <c r="L1269" i="6"/>
  <c r="L1268" i="6"/>
  <c r="L1267" i="6"/>
  <c r="L1266" i="6"/>
  <c r="L1265" i="6"/>
  <c r="L1264" i="6"/>
  <c r="L1263" i="6"/>
  <c r="L1262" i="6"/>
  <c r="L1261" i="6"/>
  <c r="L1260" i="6"/>
  <c r="L1259" i="6"/>
  <c r="L1258" i="6"/>
  <c r="L1257" i="6"/>
  <c r="L1256" i="6"/>
  <c r="L1255" i="6"/>
  <c r="L1254" i="6"/>
  <c r="L1253" i="6"/>
  <c r="L1252" i="6"/>
  <c r="L1251" i="6"/>
  <c r="L1250" i="6"/>
  <c r="L1249" i="6"/>
  <c r="L1248" i="6"/>
  <c r="L1247" i="6"/>
  <c r="L1246" i="6"/>
  <c r="L1245" i="6"/>
  <c r="L1244" i="6"/>
  <c r="L1243" i="6"/>
  <c r="L1242" i="6"/>
  <c r="L1241" i="6"/>
  <c r="L1240" i="6"/>
  <c r="L1239" i="6"/>
  <c r="L1238" i="6"/>
  <c r="L1237" i="6"/>
  <c r="L1236" i="6"/>
  <c r="L1235" i="6"/>
  <c r="L1234" i="6"/>
  <c r="L1233" i="6"/>
  <c r="L1232" i="6"/>
  <c r="L1231" i="6"/>
  <c r="L1230" i="6"/>
  <c r="L1229" i="6"/>
  <c r="L1228" i="6"/>
  <c r="L1227" i="6"/>
  <c r="L1226" i="6"/>
  <c r="L1225" i="6"/>
  <c r="L1224" i="6"/>
  <c r="L1223" i="6"/>
  <c r="L1222" i="6"/>
  <c r="L1221" i="6"/>
  <c r="L1220" i="6"/>
  <c r="L1219" i="6"/>
  <c r="L1218" i="6"/>
  <c r="L1217" i="6"/>
  <c r="L1216" i="6"/>
  <c r="L1215" i="6"/>
  <c r="L1214" i="6"/>
  <c r="L1213" i="6"/>
  <c r="L1212" i="6"/>
  <c r="L1211" i="6"/>
  <c r="L1210" i="6"/>
  <c r="L1209" i="6"/>
  <c r="L1208" i="6"/>
  <c r="L1207" i="6"/>
  <c r="L1206" i="6"/>
  <c r="L1205" i="6"/>
  <c r="L1204" i="6"/>
  <c r="L1203" i="6"/>
  <c r="L1202" i="6"/>
  <c r="L1201" i="6"/>
  <c r="L1200" i="6"/>
  <c r="L1199" i="6"/>
  <c r="L1198" i="6"/>
  <c r="L1197" i="6"/>
  <c r="L1196" i="6"/>
  <c r="L1195" i="6"/>
  <c r="L1194" i="6"/>
  <c r="L1193" i="6"/>
  <c r="L1192" i="6"/>
  <c r="L1191" i="6"/>
  <c r="L1190" i="6"/>
  <c r="L1189" i="6"/>
  <c r="L1188" i="6"/>
  <c r="L1187" i="6"/>
  <c r="L1186" i="6"/>
  <c r="L1185" i="6"/>
  <c r="L1184" i="6"/>
  <c r="L1183" i="6"/>
  <c r="L1182" i="6"/>
  <c r="L1181" i="6"/>
  <c r="L1180" i="6"/>
  <c r="L1179" i="6"/>
  <c r="L1178" i="6"/>
  <c r="L1177" i="6"/>
  <c r="L1176" i="6"/>
  <c r="L1175" i="6"/>
  <c r="L1174" i="6"/>
  <c r="L1173" i="6"/>
  <c r="L1172" i="6"/>
  <c r="L1171" i="6"/>
  <c r="L1170" i="6"/>
  <c r="L1169" i="6"/>
  <c r="L1168" i="6"/>
  <c r="L1167" i="6"/>
  <c r="L1166" i="6"/>
  <c r="L1165" i="6"/>
  <c r="L1164" i="6"/>
  <c r="L1163" i="6"/>
  <c r="L1162" i="6"/>
  <c r="L1161" i="6"/>
  <c r="L1160" i="6"/>
  <c r="L1159" i="6"/>
  <c r="L1158" i="6"/>
  <c r="L1157" i="6"/>
  <c r="L1156" i="6"/>
  <c r="L1155" i="6"/>
  <c r="L1154" i="6"/>
  <c r="L1153" i="6"/>
  <c r="L1152" i="6"/>
  <c r="L1151" i="6"/>
  <c r="L1150" i="6"/>
  <c r="L1149" i="6"/>
  <c r="L1148" i="6"/>
  <c r="L1147" i="6"/>
  <c r="L1146" i="6"/>
  <c r="L1145" i="6"/>
  <c r="L1144" i="6"/>
  <c r="L1143" i="6"/>
  <c r="L1142" i="6"/>
  <c r="L1141" i="6"/>
  <c r="L1140" i="6"/>
  <c r="L1139" i="6"/>
  <c r="L1138" i="6"/>
  <c r="L1137" i="6"/>
  <c r="L1136" i="6"/>
  <c r="L1135" i="6"/>
  <c r="L1134" i="6"/>
  <c r="L1133" i="6"/>
  <c r="L1132" i="6"/>
  <c r="L1131" i="6"/>
  <c r="L1130" i="6"/>
  <c r="L1129" i="6"/>
  <c r="L1128" i="6"/>
  <c r="L1127" i="6"/>
  <c r="L1126" i="6"/>
  <c r="L1125" i="6"/>
  <c r="L1124" i="6"/>
  <c r="L1123" i="6"/>
  <c r="L1122" i="6"/>
  <c r="L1121" i="6"/>
  <c r="L1120" i="6"/>
  <c r="L1119" i="6"/>
  <c r="L1118" i="6"/>
  <c r="L1117" i="6"/>
  <c r="L1116" i="6"/>
  <c r="L1115" i="6"/>
  <c r="L1114" i="6"/>
  <c r="L1113" i="6"/>
  <c r="L1112" i="6"/>
  <c r="L1111" i="6"/>
  <c r="L1110" i="6"/>
  <c r="L1109" i="6"/>
  <c r="L1108" i="6"/>
  <c r="L1107" i="6"/>
  <c r="L1106" i="6"/>
  <c r="L1105" i="6"/>
  <c r="L1104" i="6"/>
  <c r="L1103" i="6"/>
  <c r="L1102" i="6"/>
  <c r="L1101" i="6"/>
  <c r="L1100" i="6"/>
  <c r="L1099" i="6"/>
  <c r="L1098" i="6"/>
  <c r="L1097" i="6"/>
  <c r="L1096" i="6"/>
  <c r="L1095" i="6"/>
  <c r="L1094" i="6"/>
  <c r="L1093" i="6"/>
  <c r="L1092" i="6"/>
  <c r="L1091" i="6"/>
  <c r="L1090" i="6"/>
  <c r="L1089" i="6"/>
  <c r="L1088" i="6"/>
  <c r="L1087" i="6"/>
  <c r="L1086" i="6"/>
  <c r="L1085" i="6"/>
  <c r="L1084" i="6"/>
  <c r="L1083" i="6"/>
  <c r="L1082" i="6"/>
  <c r="L1081" i="6"/>
  <c r="L1080" i="6"/>
  <c r="L1079" i="6"/>
  <c r="L1078" i="6"/>
  <c r="L1077" i="6"/>
  <c r="L1076" i="6"/>
  <c r="L1075" i="6"/>
  <c r="L1074" i="6"/>
  <c r="L1073" i="6"/>
  <c r="L1072" i="6"/>
  <c r="L1071" i="6"/>
  <c r="L1070" i="6"/>
  <c r="L1069" i="6"/>
  <c r="L1068" i="6"/>
  <c r="L1067" i="6"/>
  <c r="L1066" i="6"/>
  <c r="L1065" i="6"/>
  <c r="L1064" i="6"/>
  <c r="L1063" i="6"/>
  <c r="L1062" i="6"/>
  <c r="L1061" i="6"/>
  <c r="L1060" i="6"/>
  <c r="L1059" i="6"/>
  <c r="L1058" i="6"/>
  <c r="L1057" i="6"/>
  <c r="L1056" i="6"/>
  <c r="L1055" i="6"/>
  <c r="L1054" i="6"/>
  <c r="L1053" i="6"/>
  <c r="L1052" i="6"/>
  <c r="L1051" i="6"/>
  <c r="L1050" i="6"/>
  <c r="L1049" i="6"/>
  <c r="L1048" i="6"/>
  <c r="L1047" i="6"/>
  <c r="L1046" i="6"/>
  <c r="L1045" i="6"/>
  <c r="L1044" i="6"/>
  <c r="L1043" i="6"/>
  <c r="L1042" i="6"/>
  <c r="L1041" i="6"/>
  <c r="L1040" i="6"/>
  <c r="L1039" i="6"/>
  <c r="L1038" i="6"/>
  <c r="L1037" i="6"/>
  <c r="L1036" i="6"/>
  <c r="L1035" i="6"/>
  <c r="L1034" i="6"/>
  <c r="L1033" i="6"/>
  <c r="L1032" i="6"/>
  <c r="L1031" i="6"/>
  <c r="L1030" i="6"/>
  <c r="L1029" i="6"/>
  <c r="L1028" i="6"/>
  <c r="L1027" i="6"/>
  <c r="L1026" i="6"/>
  <c r="L1025" i="6"/>
  <c r="L1024" i="6"/>
  <c r="L1023" i="6"/>
  <c r="L1022" i="6"/>
  <c r="L1021" i="6"/>
  <c r="L1020" i="6"/>
  <c r="L1019" i="6"/>
  <c r="L1018" i="6"/>
  <c r="L1017" i="6"/>
  <c r="L1016" i="6"/>
  <c r="L1015" i="6"/>
  <c r="L1014" i="6"/>
  <c r="L1013" i="6"/>
  <c r="L1012" i="6"/>
  <c r="L1011" i="6"/>
  <c r="L1010" i="6"/>
  <c r="L1009" i="6"/>
  <c r="L1008" i="6"/>
  <c r="L1007" i="6"/>
  <c r="L1006" i="6"/>
  <c r="L1005" i="6"/>
  <c r="L1004" i="6"/>
  <c r="L1003" i="6"/>
  <c r="L1002" i="6"/>
  <c r="L1001" i="6"/>
  <c r="L1000" i="6"/>
  <c r="L999" i="6"/>
  <c r="L998" i="6"/>
  <c r="L997" i="6"/>
  <c r="L996" i="6"/>
  <c r="L995" i="6"/>
  <c r="L994" i="6"/>
  <c r="L993" i="6"/>
  <c r="L992" i="6"/>
  <c r="L991" i="6"/>
  <c r="L990" i="6"/>
  <c r="L989" i="6"/>
  <c r="L988" i="6"/>
  <c r="L987" i="6"/>
  <c r="L986" i="6"/>
  <c r="L985" i="6"/>
  <c r="L984" i="6"/>
  <c r="L983" i="6"/>
  <c r="L982" i="6"/>
  <c r="L981" i="6"/>
  <c r="L980" i="6"/>
  <c r="L979" i="6"/>
  <c r="L978" i="6"/>
  <c r="L977" i="6"/>
  <c r="L976" i="6"/>
  <c r="L975" i="6"/>
  <c r="L974" i="6"/>
  <c r="L973" i="6"/>
  <c r="L972" i="6"/>
  <c r="L971" i="6"/>
  <c r="L970" i="6"/>
  <c r="L969" i="6"/>
  <c r="L968" i="6"/>
  <c r="L967" i="6"/>
  <c r="L966" i="6"/>
  <c r="L965" i="6"/>
  <c r="L964" i="6"/>
  <c r="L963" i="6"/>
  <c r="L962" i="6"/>
  <c r="L961" i="6"/>
  <c r="L960" i="6"/>
  <c r="L959" i="6"/>
  <c r="L958" i="6"/>
  <c r="L957" i="6"/>
  <c r="L956" i="6"/>
  <c r="L955" i="6"/>
  <c r="L954" i="6"/>
  <c r="L953" i="6"/>
  <c r="L952" i="6"/>
  <c r="L951" i="6"/>
  <c r="L950" i="6"/>
  <c r="L949" i="6"/>
  <c r="L948" i="6"/>
  <c r="L947" i="6"/>
  <c r="L946" i="6"/>
  <c r="L945" i="6"/>
  <c r="L944" i="6"/>
  <c r="L943" i="6"/>
  <c r="L942" i="6"/>
  <c r="L941" i="6"/>
  <c r="L940" i="6"/>
  <c r="L939" i="6"/>
  <c r="L938" i="6"/>
  <c r="L937" i="6"/>
  <c r="L936" i="6"/>
  <c r="L935" i="6"/>
  <c r="L934" i="6"/>
  <c r="L933" i="6"/>
  <c r="L932" i="6"/>
  <c r="L931" i="6"/>
  <c r="L930" i="6"/>
  <c r="L929" i="6"/>
  <c r="L928" i="6"/>
  <c r="L927" i="6"/>
  <c r="L926" i="6"/>
  <c r="L925" i="6"/>
  <c r="L924" i="6"/>
  <c r="L923" i="6"/>
  <c r="L922" i="6"/>
  <c r="L921" i="6"/>
  <c r="L920" i="6"/>
  <c r="L919" i="6"/>
  <c r="L918" i="6"/>
  <c r="L917" i="6"/>
  <c r="L916" i="6"/>
  <c r="L915" i="6"/>
  <c r="L914" i="6"/>
  <c r="L913" i="6"/>
  <c r="L912" i="6"/>
  <c r="L911" i="6"/>
  <c r="L910" i="6"/>
  <c r="L909" i="6"/>
  <c r="L908" i="6"/>
  <c r="L907" i="6"/>
  <c r="L906" i="6"/>
  <c r="L905" i="6"/>
  <c r="L904" i="6"/>
  <c r="L903" i="6"/>
  <c r="L902" i="6"/>
  <c r="L901" i="6"/>
  <c r="L900" i="6"/>
  <c r="L899" i="6"/>
  <c r="L898" i="6"/>
  <c r="L897" i="6"/>
  <c r="L896" i="6"/>
  <c r="L895" i="6"/>
  <c r="L894" i="6"/>
  <c r="L893" i="6"/>
  <c r="L892" i="6"/>
  <c r="L891" i="6"/>
  <c r="L890" i="6"/>
  <c r="L889" i="6"/>
  <c r="L888" i="6"/>
  <c r="L887" i="6"/>
  <c r="L886" i="6"/>
  <c r="L885" i="6"/>
  <c r="L884" i="6"/>
  <c r="L883" i="6"/>
  <c r="L882" i="6"/>
  <c r="L881" i="6"/>
  <c r="L880" i="6"/>
  <c r="L879" i="6"/>
  <c r="L878" i="6"/>
  <c r="L877" i="6"/>
  <c r="L876" i="6"/>
  <c r="L875" i="6"/>
  <c r="L874" i="6"/>
  <c r="L873" i="6"/>
  <c r="L872" i="6"/>
  <c r="L871" i="6"/>
  <c r="L870" i="6"/>
  <c r="L869" i="6"/>
  <c r="L868" i="6"/>
  <c r="L867" i="6"/>
  <c r="L866" i="6"/>
  <c r="L865" i="6"/>
  <c r="L864" i="6"/>
  <c r="L863" i="6"/>
  <c r="L862" i="6"/>
  <c r="L861" i="6"/>
  <c r="L860" i="6"/>
  <c r="L859" i="6"/>
  <c r="L858" i="6"/>
  <c r="L857" i="6"/>
  <c r="L856" i="6"/>
  <c r="L855" i="6"/>
  <c r="L854" i="6"/>
  <c r="L853" i="6"/>
  <c r="L852" i="6"/>
  <c r="L851" i="6"/>
  <c r="L850" i="6"/>
  <c r="L849" i="6"/>
  <c r="L848" i="6"/>
  <c r="L847" i="6"/>
  <c r="L846" i="6"/>
  <c r="L845" i="6"/>
  <c r="L844" i="6"/>
  <c r="L843" i="6"/>
  <c r="L842" i="6"/>
  <c r="L841" i="6"/>
  <c r="L840" i="6"/>
  <c r="L839" i="6"/>
  <c r="L838" i="6"/>
  <c r="L837" i="6"/>
  <c r="L836" i="6"/>
  <c r="L835" i="6"/>
  <c r="L834" i="6"/>
  <c r="L833" i="6"/>
  <c r="L832" i="6"/>
  <c r="L831" i="6"/>
  <c r="L830" i="6"/>
  <c r="L829" i="6"/>
  <c r="L828" i="6"/>
  <c r="L827" i="6"/>
  <c r="L826" i="6"/>
  <c r="L825" i="6"/>
  <c r="L824" i="6"/>
  <c r="L823" i="6"/>
  <c r="L822" i="6"/>
  <c r="L821" i="6"/>
  <c r="L820" i="6"/>
  <c r="L819" i="6"/>
  <c r="L818" i="6"/>
  <c r="L817" i="6"/>
  <c r="L816" i="6"/>
  <c r="L815" i="6"/>
  <c r="L814" i="6"/>
  <c r="L813" i="6"/>
  <c r="L812" i="6"/>
  <c r="L811" i="6"/>
  <c r="L810" i="6"/>
  <c r="L809" i="6"/>
  <c r="L808" i="6"/>
  <c r="L807" i="6"/>
  <c r="L806" i="6"/>
  <c r="L805" i="6"/>
  <c r="L804" i="6"/>
  <c r="L803" i="6"/>
  <c r="L802" i="6"/>
  <c r="L801" i="6"/>
  <c r="L800" i="6"/>
  <c r="L799" i="6"/>
  <c r="L798" i="6"/>
  <c r="L797" i="6"/>
  <c r="L796" i="6"/>
  <c r="L795" i="6"/>
  <c r="L794" i="6"/>
  <c r="L793" i="6"/>
  <c r="L792" i="6"/>
  <c r="L791" i="6"/>
  <c r="L790" i="6"/>
  <c r="L789" i="6"/>
  <c r="L788" i="6"/>
  <c r="L787" i="6"/>
  <c r="L786" i="6"/>
  <c r="L785" i="6"/>
  <c r="L784" i="6"/>
  <c r="L783" i="6"/>
  <c r="L782" i="6"/>
  <c r="L781" i="6"/>
  <c r="L780" i="6"/>
  <c r="L779" i="6"/>
  <c r="L778" i="6"/>
  <c r="L777" i="6"/>
  <c r="L776" i="6"/>
  <c r="L775" i="6"/>
  <c r="L774" i="6"/>
  <c r="L773" i="6"/>
  <c r="L772" i="6"/>
  <c r="L771" i="6"/>
  <c r="L770" i="6"/>
  <c r="L769" i="6"/>
  <c r="L768" i="6"/>
  <c r="L767" i="6"/>
  <c r="L766" i="6"/>
  <c r="L765" i="6"/>
  <c r="L764" i="6"/>
  <c r="L763" i="6"/>
  <c r="L762" i="6"/>
  <c r="L761" i="6"/>
  <c r="L760" i="6"/>
  <c r="L759" i="6"/>
  <c r="L758" i="6"/>
  <c r="L757" i="6"/>
  <c r="L756" i="6"/>
  <c r="L755" i="6"/>
  <c r="L754" i="6"/>
  <c r="L753" i="6"/>
  <c r="L752" i="6"/>
  <c r="L751" i="6"/>
  <c r="L750" i="6"/>
  <c r="L749" i="6"/>
  <c r="L748" i="6"/>
  <c r="L747" i="6"/>
  <c r="L746" i="6"/>
  <c r="L745" i="6"/>
  <c r="L744" i="6"/>
  <c r="L743" i="6"/>
  <c r="L742" i="6"/>
  <c r="L741" i="6"/>
  <c r="L740" i="6"/>
  <c r="L739" i="6"/>
  <c r="L738" i="6"/>
  <c r="L737" i="6"/>
  <c r="L736" i="6"/>
  <c r="L735" i="6"/>
  <c r="L734" i="6"/>
  <c r="L733" i="6"/>
  <c r="L732" i="6"/>
  <c r="L731" i="6"/>
  <c r="L730" i="6"/>
  <c r="L729" i="6"/>
  <c r="L728" i="6"/>
  <c r="L727" i="6"/>
  <c r="L726" i="6"/>
  <c r="L725" i="6"/>
  <c r="L724" i="6"/>
  <c r="L723" i="6"/>
  <c r="L722" i="6"/>
  <c r="L721" i="6"/>
  <c r="L720" i="6"/>
  <c r="L719" i="6"/>
  <c r="L718" i="6"/>
  <c r="L717" i="6"/>
  <c r="L716" i="6"/>
  <c r="L715" i="6"/>
  <c r="L714" i="6"/>
  <c r="L713" i="6"/>
  <c r="L712" i="6"/>
  <c r="L711" i="6"/>
  <c r="L710" i="6"/>
  <c r="L709" i="6"/>
  <c r="L708" i="6"/>
  <c r="L707" i="6"/>
  <c r="L706" i="6"/>
  <c r="L705" i="6"/>
  <c r="L704" i="6"/>
  <c r="L703" i="6"/>
  <c r="L702" i="6"/>
  <c r="L701" i="6"/>
  <c r="L700" i="6"/>
  <c r="L699" i="6"/>
  <c r="L698" i="6"/>
  <c r="L697" i="6"/>
  <c r="L696" i="6"/>
  <c r="L695" i="6"/>
  <c r="L694" i="6"/>
  <c r="L693" i="6"/>
  <c r="L692" i="6"/>
  <c r="L691" i="6"/>
  <c r="L690" i="6"/>
  <c r="L689" i="6"/>
  <c r="L688" i="6"/>
  <c r="L687" i="6"/>
  <c r="L686" i="6"/>
  <c r="L685" i="6"/>
  <c r="L684" i="6"/>
  <c r="L683" i="6"/>
  <c r="L682" i="6"/>
  <c r="L681" i="6"/>
  <c r="L680" i="6"/>
  <c r="L679" i="6"/>
  <c r="L678" i="6"/>
  <c r="L677" i="6"/>
  <c r="L676" i="6"/>
  <c r="L675" i="6"/>
  <c r="L674" i="6"/>
  <c r="L673" i="6"/>
  <c r="L672" i="6"/>
  <c r="L671" i="6"/>
  <c r="L670" i="6"/>
  <c r="L669" i="6"/>
  <c r="L668" i="6"/>
  <c r="L667" i="6"/>
  <c r="L666" i="6"/>
  <c r="L665" i="6"/>
  <c r="L664" i="6"/>
  <c r="L663" i="6"/>
  <c r="L662" i="6"/>
  <c r="L661" i="6"/>
  <c r="L660" i="6"/>
  <c r="L659" i="6"/>
  <c r="L658" i="6"/>
  <c r="L657" i="6"/>
  <c r="L656" i="6"/>
  <c r="L655" i="6"/>
  <c r="L654" i="6"/>
  <c r="L653" i="6"/>
  <c r="L652" i="6"/>
  <c r="L651" i="6"/>
  <c r="L650" i="6"/>
  <c r="L649" i="6"/>
  <c r="L648" i="6"/>
  <c r="L647" i="6"/>
  <c r="L646" i="6"/>
  <c r="L645" i="6"/>
  <c r="L644" i="6"/>
  <c r="L643" i="6"/>
  <c r="L642" i="6"/>
  <c r="L641" i="6"/>
  <c r="L640" i="6"/>
  <c r="L639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621" i="6"/>
  <c r="L620" i="6"/>
  <c r="L619" i="6"/>
  <c r="L618" i="6"/>
  <c r="L617" i="6"/>
  <c r="L616" i="6"/>
  <c r="L615" i="6"/>
  <c r="L614" i="6"/>
  <c r="L613" i="6"/>
  <c r="L612" i="6"/>
  <c r="L611" i="6"/>
  <c r="L610" i="6"/>
  <c r="L609" i="6"/>
  <c r="L608" i="6"/>
  <c r="L607" i="6"/>
  <c r="L606" i="6"/>
  <c r="L605" i="6"/>
  <c r="L604" i="6"/>
  <c r="L603" i="6"/>
  <c r="L602" i="6"/>
  <c r="L601" i="6"/>
  <c r="L600" i="6"/>
  <c r="L599" i="6"/>
  <c r="L598" i="6"/>
  <c r="L597" i="6"/>
  <c r="L596" i="6"/>
  <c r="L595" i="6"/>
  <c r="L594" i="6"/>
  <c r="L593" i="6"/>
  <c r="L592" i="6"/>
  <c r="L591" i="6"/>
  <c r="L590" i="6"/>
  <c r="L589" i="6"/>
  <c r="L588" i="6"/>
  <c r="L587" i="6"/>
  <c r="L586" i="6"/>
  <c r="L585" i="6"/>
  <c r="L584" i="6"/>
  <c r="L583" i="6"/>
  <c r="L582" i="6"/>
  <c r="L581" i="6"/>
  <c r="L580" i="6"/>
  <c r="L579" i="6"/>
  <c r="L578" i="6"/>
  <c r="L577" i="6"/>
  <c r="L576" i="6"/>
  <c r="L575" i="6"/>
  <c r="L574" i="6"/>
  <c r="L573" i="6"/>
  <c r="L572" i="6"/>
  <c r="L571" i="6"/>
  <c r="L570" i="6"/>
  <c r="L569" i="6"/>
  <c r="L568" i="6"/>
  <c r="L567" i="6"/>
  <c r="L566" i="6"/>
  <c r="L565" i="6"/>
  <c r="L564" i="6"/>
  <c r="L563" i="6"/>
  <c r="L562" i="6"/>
  <c r="L561" i="6"/>
  <c r="L560" i="6"/>
  <c r="L559" i="6"/>
  <c r="L558" i="6"/>
  <c r="L557" i="6"/>
  <c r="L556" i="6"/>
  <c r="L555" i="6"/>
  <c r="L554" i="6"/>
  <c r="L553" i="6"/>
  <c r="L552" i="6"/>
  <c r="L551" i="6"/>
  <c r="L550" i="6"/>
  <c r="L549" i="6"/>
  <c r="L548" i="6"/>
  <c r="L547" i="6"/>
  <c r="L546" i="6"/>
  <c r="L545" i="6"/>
  <c r="L544" i="6"/>
  <c r="L543" i="6"/>
  <c r="L542" i="6"/>
  <c r="L541" i="6"/>
  <c r="L540" i="6"/>
  <c r="L539" i="6"/>
  <c r="L538" i="6"/>
  <c r="L537" i="6"/>
  <c r="L536" i="6"/>
  <c r="L535" i="6"/>
  <c r="L534" i="6"/>
  <c r="L533" i="6"/>
  <c r="L532" i="6"/>
  <c r="L531" i="6"/>
  <c r="L530" i="6"/>
  <c r="L529" i="6"/>
  <c r="L528" i="6"/>
  <c r="L527" i="6"/>
  <c r="L526" i="6"/>
  <c r="L525" i="6"/>
  <c r="L524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I162" i="6"/>
  <c r="J162" i="6"/>
  <c r="I161" i="6"/>
  <c r="J161" i="6"/>
  <c r="I160" i="6"/>
  <c r="J160" i="6"/>
  <c r="I159" i="6"/>
  <c r="J159" i="6"/>
  <c r="I158" i="6"/>
  <c r="J158" i="6"/>
  <c r="I157" i="6"/>
  <c r="J157" i="6"/>
  <c r="I156" i="6"/>
  <c r="J156" i="6"/>
  <c r="I155" i="6"/>
  <c r="J155" i="6"/>
  <c r="I154" i="6"/>
  <c r="J154" i="6"/>
  <c r="I153" i="6"/>
  <c r="J153" i="6"/>
  <c r="I152" i="6"/>
  <c r="J152" i="6"/>
  <c r="I151" i="6"/>
  <c r="J151" i="6"/>
  <c r="I150" i="6"/>
  <c r="J150" i="6"/>
  <c r="I149" i="6"/>
  <c r="J149" i="6"/>
  <c r="I148" i="6"/>
  <c r="J148" i="6"/>
  <c r="I147" i="6"/>
  <c r="J147" i="6"/>
  <c r="I146" i="6"/>
  <c r="J146" i="6"/>
  <c r="I145" i="6"/>
  <c r="J145" i="6"/>
  <c r="I144" i="6"/>
  <c r="J144" i="6"/>
  <c r="I143" i="6"/>
  <c r="J143" i="6"/>
  <c r="I142" i="6"/>
  <c r="J142" i="6"/>
  <c r="I141" i="6"/>
  <c r="J141" i="6"/>
  <c r="I140" i="6"/>
  <c r="J140" i="6"/>
  <c r="I139" i="6"/>
  <c r="J139" i="6"/>
  <c r="I138" i="6"/>
  <c r="J138" i="6"/>
  <c r="I137" i="6"/>
  <c r="J137" i="6"/>
  <c r="I136" i="6"/>
  <c r="J136" i="6"/>
  <c r="I135" i="6"/>
  <c r="J135" i="6"/>
  <c r="I134" i="6"/>
  <c r="J134" i="6"/>
  <c r="I133" i="6"/>
  <c r="J133" i="6"/>
  <c r="I132" i="6"/>
  <c r="J132" i="6"/>
  <c r="I131" i="6"/>
  <c r="J131" i="6"/>
  <c r="I130" i="6"/>
  <c r="J130" i="6"/>
  <c r="I129" i="6"/>
  <c r="J129" i="6"/>
  <c r="I128" i="6"/>
  <c r="J128" i="6"/>
  <c r="I127" i="6"/>
  <c r="J127" i="6"/>
  <c r="I126" i="6"/>
  <c r="J126" i="6"/>
  <c r="I125" i="6"/>
  <c r="J125" i="6"/>
  <c r="I124" i="6"/>
  <c r="J124" i="6"/>
  <c r="I123" i="6"/>
  <c r="J123" i="6"/>
  <c r="I122" i="6"/>
  <c r="J122" i="6"/>
  <c r="I121" i="6"/>
  <c r="J121" i="6"/>
  <c r="I120" i="6"/>
  <c r="J120" i="6"/>
  <c r="I119" i="6"/>
  <c r="J119" i="6"/>
  <c r="I118" i="6"/>
  <c r="J118" i="6"/>
  <c r="I117" i="6"/>
  <c r="J117" i="6"/>
  <c r="I116" i="6"/>
  <c r="J116" i="6"/>
  <c r="I115" i="6"/>
  <c r="J115" i="6"/>
  <c r="I114" i="6"/>
  <c r="J114" i="6"/>
  <c r="I113" i="6"/>
  <c r="J113" i="6"/>
  <c r="I112" i="6"/>
  <c r="J112" i="6"/>
  <c r="I111" i="6"/>
  <c r="J111" i="6"/>
  <c r="I110" i="6"/>
  <c r="J110" i="6"/>
  <c r="I109" i="6"/>
  <c r="J109" i="6"/>
  <c r="I108" i="6"/>
  <c r="J108" i="6"/>
  <c r="I107" i="6"/>
  <c r="J107" i="6"/>
  <c r="I106" i="6"/>
  <c r="J106" i="6"/>
  <c r="I105" i="6"/>
  <c r="J105" i="6"/>
  <c r="I104" i="6"/>
  <c r="J104" i="6"/>
  <c r="I103" i="6"/>
  <c r="J103" i="6"/>
  <c r="I102" i="6"/>
  <c r="J102" i="6"/>
  <c r="I101" i="6"/>
  <c r="J101" i="6"/>
  <c r="I100" i="6"/>
  <c r="J100" i="6"/>
  <c r="I99" i="6"/>
  <c r="J99" i="6"/>
  <c r="I98" i="6"/>
  <c r="J98" i="6"/>
  <c r="I97" i="6"/>
  <c r="J97" i="6"/>
  <c r="I96" i="6"/>
  <c r="J96" i="6"/>
  <c r="I95" i="6"/>
  <c r="J95" i="6"/>
  <c r="I94" i="6"/>
  <c r="J94" i="6"/>
  <c r="I93" i="6"/>
  <c r="J93" i="6"/>
  <c r="I92" i="6"/>
  <c r="J92" i="6"/>
  <c r="I91" i="6"/>
  <c r="J91" i="6"/>
  <c r="I90" i="6"/>
  <c r="J90" i="6"/>
  <c r="I89" i="6"/>
  <c r="J89" i="6"/>
  <c r="I88" i="6"/>
  <c r="J88" i="6"/>
  <c r="I87" i="6"/>
  <c r="J87" i="6"/>
  <c r="I86" i="6"/>
  <c r="J86" i="6"/>
  <c r="I85" i="6"/>
  <c r="J85" i="6"/>
  <c r="I84" i="6"/>
  <c r="J84" i="6"/>
  <c r="I83" i="6"/>
  <c r="J83" i="6"/>
  <c r="I82" i="6"/>
  <c r="J82" i="6"/>
  <c r="I81" i="6"/>
  <c r="J81" i="6"/>
  <c r="I80" i="6"/>
  <c r="J80" i="6"/>
  <c r="I79" i="6"/>
  <c r="J79" i="6"/>
  <c r="I78" i="6"/>
  <c r="J78" i="6"/>
  <c r="I77" i="6"/>
  <c r="J77" i="6"/>
  <c r="I76" i="6"/>
  <c r="J76" i="6"/>
  <c r="I75" i="6"/>
  <c r="J75" i="6"/>
  <c r="I74" i="6"/>
  <c r="J74" i="6"/>
  <c r="I73" i="6"/>
  <c r="J73" i="6"/>
  <c r="I72" i="6"/>
  <c r="J72" i="6"/>
  <c r="I71" i="6"/>
  <c r="J71" i="6"/>
  <c r="I70" i="6"/>
  <c r="J70" i="6"/>
  <c r="I69" i="6"/>
  <c r="J69" i="6"/>
  <c r="I68" i="6"/>
  <c r="J68" i="6"/>
  <c r="I67" i="6"/>
  <c r="J67" i="6"/>
  <c r="I66" i="6"/>
  <c r="J66" i="6"/>
  <c r="I65" i="6"/>
  <c r="J65" i="6"/>
  <c r="I64" i="6"/>
  <c r="J64" i="6"/>
  <c r="I63" i="6"/>
  <c r="J63" i="6"/>
  <c r="I62" i="6"/>
  <c r="J62" i="6"/>
  <c r="I61" i="6"/>
  <c r="J61" i="6"/>
  <c r="I60" i="6"/>
  <c r="J60" i="6"/>
  <c r="I59" i="6"/>
  <c r="J59" i="6"/>
  <c r="I58" i="6"/>
  <c r="J58" i="6"/>
  <c r="I57" i="6"/>
  <c r="J57" i="6"/>
  <c r="I56" i="6"/>
  <c r="J56" i="6"/>
  <c r="I55" i="6"/>
  <c r="J55" i="6"/>
  <c r="I54" i="6"/>
  <c r="J54" i="6"/>
  <c r="I53" i="6"/>
  <c r="J53" i="6"/>
  <c r="I52" i="6"/>
  <c r="J52" i="6"/>
  <c r="I51" i="6"/>
  <c r="J51" i="6"/>
  <c r="I50" i="6"/>
  <c r="J50" i="6"/>
  <c r="I49" i="6"/>
  <c r="J49" i="6"/>
  <c r="I48" i="6"/>
  <c r="J48" i="6"/>
  <c r="I47" i="6"/>
  <c r="J47" i="6"/>
  <c r="I46" i="6"/>
  <c r="J46" i="6"/>
  <c r="I45" i="6"/>
  <c r="J45" i="6"/>
  <c r="I44" i="6"/>
  <c r="J44" i="6"/>
  <c r="I43" i="6"/>
  <c r="J43" i="6"/>
  <c r="I42" i="6"/>
  <c r="J42" i="6"/>
  <c r="I41" i="6"/>
  <c r="J41" i="6"/>
  <c r="I40" i="6"/>
  <c r="J40" i="6"/>
  <c r="I39" i="6"/>
  <c r="J39" i="6"/>
  <c r="I38" i="6"/>
  <c r="J38" i="6"/>
  <c r="I37" i="6"/>
  <c r="J37" i="6"/>
  <c r="I36" i="6"/>
  <c r="J36" i="6"/>
  <c r="I35" i="6"/>
  <c r="J35" i="6"/>
  <c r="I34" i="6"/>
  <c r="J34" i="6"/>
  <c r="I33" i="6"/>
  <c r="J33" i="6"/>
  <c r="I32" i="6"/>
  <c r="J32" i="6"/>
  <c r="I31" i="6"/>
  <c r="J31" i="6"/>
  <c r="I30" i="6"/>
  <c r="J30" i="6"/>
  <c r="I29" i="6"/>
  <c r="J29" i="6"/>
  <c r="I28" i="6"/>
  <c r="J28" i="6"/>
  <c r="I27" i="6"/>
  <c r="J27" i="6"/>
  <c r="I26" i="6"/>
  <c r="J26" i="6"/>
  <c r="I25" i="6"/>
  <c r="J25" i="6"/>
  <c r="I24" i="6"/>
  <c r="J24" i="6"/>
  <c r="I23" i="6"/>
  <c r="J23" i="6"/>
  <c r="I22" i="6"/>
  <c r="J22" i="6"/>
  <c r="I21" i="6"/>
  <c r="J21" i="6"/>
  <c r="I20" i="6"/>
  <c r="J20" i="6"/>
  <c r="I19" i="6"/>
  <c r="J19" i="6"/>
  <c r="I18" i="6"/>
  <c r="J18" i="6"/>
  <c r="I17" i="6"/>
  <c r="J17" i="6"/>
  <c r="I16" i="6"/>
  <c r="J16" i="6"/>
  <c r="I15" i="6"/>
  <c r="J15" i="6"/>
  <c r="I14" i="6"/>
  <c r="J14" i="6"/>
  <c r="I13" i="6"/>
  <c r="J13" i="6"/>
  <c r="I12" i="6"/>
  <c r="J12" i="6"/>
  <c r="I11" i="6"/>
  <c r="J11" i="6"/>
  <c r="I10" i="6"/>
  <c r="J10" i="6"/>
  <c r="I9" i="6"/>
  <c r="J9" i="6"/>
  <c r="I8" i="6"/>
  <c r="J8" i="6"/>
  <c r="I7" i="6"/>
  <c r="J7" i="6"/>
  <c r="I6" i="6"/>
  <c r="J6" i="6"/>
  <c r="I5" i="6"/>
  <c r="J5" i="6"/>
  <c r="I4" i="6"/>
  <c r="J4" i="6"/>
  <c r="I3" i="6"/>
  <c r="J3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I163" i="6"/>
  <c r="J163" i="6"/>
  <c r="K163" i="6"/>
  <c r="I164" i="6"/>
  <c r="J164" i="6"/>
  <c r="K164" i="6"/>
  <c r="I165" i="6"/>
  <c r="J165" i="6"/>
  <c r="K165" i="6"/>
  <c r="I166" i="6"/>
  <c r="J166" i="6"/>
  <c r="K166" i="6"/>
  <c r="I167" i="6"/>
  <c r="J167" i="6"/>
  <c r="K167" i="6"/>
  <c r="I168" i="6"/>
  <c r="J168" i="6"/>
  <c r="K168" i="6"/>
  <c r="I169" i="6"/>
  <c r="J169" i="6"/>
  <c r="K169" i="6"/>
  <c r="I170" i="6"/>
  <c r="J170" i="6"/>
  <c r="K170" i="6"/>
  <c r="I171" i="6"/>
  <c r="J171" i="6"/>
  <c r="K171" i="6"/>
  <c r="I172" i="6"/>
  <c r="J172" i="6"/>
  <c r="K172" i="6"/>
  <c r="I173" i="6"/>
  <c r="J173" i="6"/>
  <c r="K173" i="6"/>
  <c r="I174" i="6"/>
  <c r="J174" i="6"/>
  <c r="K174" i="6"/>
  <c r="I175" i="6"/>
  <c r="J175" i="6"/>
  <c r="K175" i="6"/>
  <c r="I176" i="6"/>
  <c r="J176" i="6"/>
  <c r="K176" i="6"/>
  <c r="I177" i="6"/>
  <c r="J177" i="6"/>
  <c r="K177" i="6"/>
  <c r="I178" i="6"/>
  <c r="J178" i="6"/>
  <c r="K178" i="6"/>
  <c r="I179" i="6"/>
  <c r="J179" i="6"/>
  <c r="K179" i="6"/>
  <c r="I180" i="6"/>
  <c r="J180" i="6"/>
  <c r="K180" i="6"/>
  <c r="I181" i="6"/>
  <c r="J181" i="6"/>
  <c r="K181" i="6"/>
  <c r="I182" i="6"/>
  <c r="J182" i="6"/>
  <c r="K182" i="6"/>
  <c r="I183" i="6"/>
  <c r="J183" i="6"/>
  <c r="K183" i="6"/>
  <c r="I184" i="6"/>
  <c r="J184" i="6"/>
  <c r="K184" i="6"/>
  <c r="I185" i="6"/>
  <c r="J185" i="6"/>
  <c r="K185" i="6"/>
  <c r="I186" i="6"/>
  <c r="J186" i="6"/>
  <c r="K186" i="6"/>
  <c r="I187" i="6"/>
  <c r="J187" i="6"/>
  <c r="K187" i="6"/>
  <c r="I188" i="6"/>
  <c r="J188" i="6"/>
  <c r="K188" i="6"/>
  <c r="I189" i="6"/>
  <c r="J189" i="6"/>
  <c r="K189" i="6"/>
  <c r="I190" i="6"/>
  <c r="J190" i="6"/>
  <c r="K190" i="6"/>
  <c r="I191" i="6"/>
  <c r="J191" i="6"/>
  <c r="K191" i="6"/>
  <c r="I192" i="6"/>
  <c r="J192" i="6"/>
  <c r="K192" i="6"/>
  <c r="I193" i="6"/>
  <c r="J193" i="6"/>
  <c r="K193" i="6"/>
  <c r="I194" i="6"/>
  <c r="J194" i="6"/>
  <c r="K194" i="6"/>
  <c r="I195" i="6"/>
  <c r="J195" i="6"/>
  <c r="K195" i="6"/>
  <c r="I196" i="6"/>
  <c r="J196" i="6"/>
  <c r="K196" i="6"/>
  <c r="I197" i="6"/>
  <c r="J197" i="6"/>
  <c r="K197" i="6"/>
  <c r="I198" i="6"/>
  <c r="J198" i="6"/>
  <c r="K198" i="6"/>
  <c r="I199" i="6"/>
  <c r="J199" i="6"/>
  <c r="K199" i="6"/>
  <c r="I200" i="6"/>
  <c r="J200" i="6"/>
  <c r="K200" i="6"/>
  <c r="I201" i="6"/>
  <c r="J201" i="6"/>
  <c r="K201" i="6"/>
  <c r="I202" i="6"/>
  <c r="J202" i="6"/>
  <c r="K202" i="6"/>
  <c r="I203" i="6"/>
  <c r="J203" i="6"/>
  <c r="K203" i="6"/>
  <c r="I204" i="6"/>
  <c r="J204" i="6"/>
  <c r="K204" i="6"/>
  <c r="I205" i="6"/>
  <c r="J205" i="6"/>
  <c r="K205" i="6"/>
  <c r="I206" i="6"/>
  <c r="J206" i="6"/>
  <c r="K206" i="6"/>
  <c r="I219" i="6"/>
  <c r="J219" i="6"/>
  <c r="E218" i="6"/>
  <c r="I218" i="6"/>
  <c r="J218" i="6"/>
  <c r="E217" i="6"/>
  <c r="I217" i="6"/>
  <c r="J217" i="6"/>
  <c r="E216" i="6"/>
  <c r="I216" i="6"/>
  <c r="J216" i="6"/>
  <c r="E215" i="6"/>
  <c r="I215" i="6"/>
  <c r="J215" i="6"/>
  <c r="E214" i="6"/>
  <c r="I214" i="6"/>
  <c r="J214" i="6"/>
  <c r="E213" i="6"/>
  <c r="I213" i="6"/>
  <c r="J213" i="6"/>
  <c r="E212" i="6"/>
  <c r="I212" i="6"/>
  <c r="J212" i="6"/>
  <c r="E211" i="6"/>
  <c r="I211" i="6"/>
  <c r="J211" i="6"/>
  <c r="E210" i="6"/>
  <c r="I210" i="6"/>
  <c r="J210" i="6"/>
  <c r="E209" i="6"/>
  <c r="I209" i="6"/>
  <c r="J209" i="6"/>
  <c r="E208" i="6"/>
  <c r="I208" i="6"/>
  <c r="J208" i="6"/>
  <c r="I207" i="6"/>
  <c r="J207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I220" i="6"/>
  <c r="J220" i="6"/>
  <c r="K220" i="6"/>
  <c r="I221" i="6"/>
  <c r="J221" i="6"/>
  <c r="K221" i="6"/>
  <c r="I222" i="6"/>
  <c r="J222" i="6"/>
  <c r="K222" i="6"/>
  <c r="I223" i="6"/>
  <c r="J223" i="6"/>
  <c r="K223" i="6"/>
  <c r="I224" i="6"/>
  <c r="J224" i="6"/>
  <c r="K224" i="6"/>
  <c r="I225" i="6"/>
  <c r="J225" i="6"/>
  <c r="K225" i="6"/>
  <c r="I226" i="6"/>
  <c r="J226" i="6"/>
  <c r="K226" i="6"/>
  <c r="I227" i="6"/>
  <c r="J227" i="6"/>
  <c r="K227" i="6"/>
  <c r="I228" i="6"/>
  <c r="J228" i="6"/>
  <c r="K228" i="6"/>
  <c r="I229" i="6"/>
  <c r="J229" i="6"/>
  <c r="K229" i="6"/>
  <c r="I230" i="6"/>
  <c r="J230" i="6"/>
  <c r="K230" i="6"/>
  <c r="I231" i="6"/>
  <c r="J231" i="6"/>
  <c r="K231" i="6"/>
  <c r="I232" i="6"/>
  <c r="J232" i="6"/>
  <c r="K232" i="6"/>
  <c r="I233" i="6"/>
  <c r="J233" i="6"/>
  <c r="K233" i="6"/>
  <c r="I234" i="6"/>
  <c r="J234" i="6"/>
  <c r="K234" i="6"/>
  <c r="I235" i="6"/>
  <c r="J235" i="6"/>
  <c r="K235" i="6"/>
  <c r="I236" i="6"/>
  <c r="J236" i="6"/>
  <c r="K236" i="6"/>
  <c r="I237" i="6"/>
  <c r="J237" i="6"/>
  <c r="K237" i="6"/>
  <c r="I238" i="6"/>
  <c r="J238" i="6"/>
  <c r="K238" i="6"/>
  <c r="I239" i="6"/>
  <c r="J239" i="6"/>
  <c r="K239" i="6"/>
  <c r="I240" i="6"/>
  <c r="J240" i="6"/>
  <c r="K240" i="6"/>
  <c r="I241" i="6"/>
  <c r="J241" i="6"/>
  <c r="K241" i="6"/>
  <c r="I242" i="6"/>
  <c r="J242" i="6"/>
  <c r="K242" i="6"/>
  <c r="I243" i="6"/>
  <c r="J243" i="6"/>
  <c r="K243" i="6"/>
  <c r="I244" i="6"/>
  <c r="J244" i="6"/>
  <c r="K244" i="6"/>
  <c r="I245" i="6"/>
  <c r="J245" i="6"/>
  <c r="K245" i="6"/>
  <c r="I246" i="6"/>
  <c r="J246" i="6"/>
  <c r="K246" i="6"/>
  <c r="I247" i="6"/>
  <c r="J247" i="6"/>
  <c r="K247" i="6"/>
  <c r="I248" i="6"/>
  <c r="J248" i="6"/>
  <c r="K248" i="6"/>
  <c r="I249" i="6"/>
  <c r="J249" i="6"/>
  <c r="K249" i="6"/>
  <c r="I251" i="6"/>
  <c r="J251" i="6"/>
  <c r="I250" i="6"/>
  <c r="J250" i="6"/>
  <c r="K250" i="6"/>
  <c r="K251" i="6"/>
  <c r="I252" i="6"/>
  <c r="J252" i="6"/>
  <c r="K252" i="6"/>
  <c r="I266" i="6"/>
  <c r="J266" i="6"/>
  <c r="I265" i="6"/>
  <c r="J265" i="6"/>
  <c r="I264" i="6"/>
  <c r="J264" i="6"/>
  <c r="I263" i="6"/>
  <c r="J263" i="6"/>
  <c r="I262" i="6"/>
  <c r="J262" i="6"/>
  <c r="I261" i="6"/>
  <c r="J261" i="6"/>
  <c r="I260" i="6"/>
  <c r="J260" i="6"/>
  <c r="I259" i="6"/>
  <c r="J259" i="6"/>
  <c r="I258" i="6"/>
  <c r="J258" i="6"/>
  <c r="I257" i="6"/>
  <c r="J257" i="6"/>
  <c r="I256" i="6"/>
  <c r="J256" i="6"/>
  <c r="I255" i="6"/>
  <c r="J255" i="6"/>
  <c r="I254" i="6"/>
  <c r="J254" i="6"/>
  <c r="I253" i="6"/>
  <c r="J253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I267" i="6"/>
  <c r="J267" i="6"/>
  <c r="K267" i="6"/>
  <c r="I268" i="6"/>
  <c r="J268" i="6"/>
  <c r="K268" i="6"/>
  <c r="I269" i="6"/>
  <c r="J269" i="6"/>
  <c r="K269" i="6"/>
  <c r="I270" i="6"/>
  <c r="J270" i="6"/>
  <c r="K270" i="6"/>
  <c r="I271" i="6"/>
  <c r="J271" i="6"/>
  <c r="K271" i="6"/>
  <c r="I272" i="6"/>
  <c r="J272" i="6"/>
  <c r="K272" i="6"/>
  <c r="I273" i="6"/>
  <c r="J273" i="6"/>
  <c r="K273" i="6"/>
  <c r="I274" i="6"/>
  <c r="J274" i="6"/>
  <c r="K274" i="6"/>
  <c r="I275" i="6"/>
  <c r="J275" i="6"/>
  <c r="K275" i="6"/>
  <c r="I276" i="6"/>
  <c r="J276" i="6"/>
  <c r="K276" i="6"/>
  <c r="I277" i="6"/>
  <c r="J277" i="6"/>
  <c r="K277" i="6"/>
  <c r="I298" i="6"/>
  <c r="J298" i="6"/>
  <c r="I297" i="6"/>
  <c r="J297" i="6"/>
  <c r="I296" i="6"/>
  <c r="J296" i="6"/>
  <c r="I295" i="6"/>
  <c r="J295" i="6"/>
  <c r="I294" i="6"/>
  <c r="J294" i="6"/>
  <c r="I293" i="6"/>
  <c r="J293" i="6"/>
  <c r="I292" i="6"/>
  <c r="J292" i="6"/>
  <c r="I291" i="6"/>
  <c r="J291" i="6"/>
  <c r="I290" i="6"/>
  <c r="J290" i="6"/>
  <c r="I289" i="6"/>
  <c r="J289" i="6"/>
  <c r="I288" i="6"/>
  <c r="J288" i="6"/>
  <c r="I287" i="6"/>
  <c r="J287" i="6"/>
  <c r="I286" i="6"/>
  <c r="J286" i="6"/>
  <c r="I285" i="6"/>
  <c r="J285" i="6"/>
  <c r="I284" i="6"/>
  <c r="J284" i="6"/>
  <c r="I283" i="6"/>
  <c r="J283" i="6"/>
  <c r="I282" i="6"/>
  <c r="J282" i="6"/>
  <c r="I281" i="6"/>
  <c r="J281" i="6"/>
  <c r="I280" i="6"/>
  <c r="J280" i="6"/>
  <c r="I279" i="6"/>
  <c r="J279" i="6"/>
  <c r="I278" i="6"/>
  <c r="J278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I299" i="6"/>
  <c r="J299" i="6"/>
  <c r="K299" i="6"/>
  <c r="E300" i="6"/>
  <c r="I300" i="6"/>
  <c r="J300" i="6"/>
  <c r="K300" i="6"/>
  <c r="E301" i="6"/>
  <c r="I301" i="6"/>
  <c r="J301" i="6"/>
  <c r="K301" i="6"/>
  <c r="E302" i="6"/>
  <c r="I302" i="6"/>
  <c r="J302" i="6"/>
  <c r="K302" i="6"/>
  <c r="E303" i="6"/>
  <c r="I303" i="6"/>
  <c r="J303" i="6"/>
  <c r="K303" i="6"/>
  <c r="E304" i="6"/>
  <c r="I304" i="6"/>
  <c r="J304" i="6"/>
  <c r="K304" i="6"/>
  <c r="E305" i="6"/>
  <c r="I305" i="6"/>
  <c r="J305" i="6"/>
  <c r="K305" i="6"/>
  <c r="E306" i="6"/>
  <c r="I306" i="6"/>
  <c r="J306" i="6"/>
  <c r="K306" i="6"/>
  <c r="E307" i="6"/>
  <c r="I307" i="6"/>
  <c r="J307" i="6"/>
  <c r="K307" i="6"/>
  <c r="E308" i="6"/>
  <c r="I308" i="6"/>
  <c r="J308" i="6"/>
  <c r="K308" i="6"/>
  <c r="E309" i="6"/>
  <c r="I309" i="6"/>
  <c r="J309" i="6"/>
  <c r="K309" i="6"/>
  <c r="E310" i="6"/>
  <c r="I310" i="6"/>
  <c r="J310" i="6"/>
  <c r="K310" i="6"/>
  <c r="I311" i="6"/>
  <c r="J311" i="6"/>
  <c r="K311" i="6"/>
  <c r="I312" i="6"/>
  <c r="J312" i="6"/>
  <c r="K312" i="6"/>
  <c r="I313" i="6"/>
  <c r="J313" i="6"/>
  <c r="K313" i="6"/>
  <c r="I314" i="6"/>
  <c r="J314" i="6"/>
  <c r="K314" i="6"/>
  <c r="I315" i="6"/>
  <c r="J315" i="6"/>
  <c r="K315" i="6"/>
  <c r="I316" i="6"/>
  <c r="J316" i="6"/>
  <c r="K316" i="6"/>
  <c r="I317" i="6"/>
  <c r="J317" i="6"/>
  <c r="K317" i="6"/>
  <c r="I318" i="6"/>
  <c r="J318" i="6"/>
  <c r="K318" i="6"/>
  <c r="I319" i="6"/>
  <c r="J319" i="6"/>
  <c r="K319" i="6"/>
  <c r="I320" i="6"/>
  <c r="J320" i="6"/>
  <c r="K320" i="6"/>
  <c r="I321" i="6"/>
  <c r="J321" i="6"/>
  <c r="K321" i="6"/>
  <c r="I322" i="6"/>
  <c r="J322" i="6"/>
  <c r="K322" i="6"/>
  <c r="I323" i="6"/>
  <c r="J323" i="6"/>
  <c r="K323" i="6"/>
  <c r="I324" i="6"/>
  <c r="J324" i="6"/>
  <c r="K324" i="6"/>
  <c r="I325" i="6"/>
  <c r="J325" i="6"/>
  <c r="K325" i="6"/>
  <c r="I326" i="6"/>
  <c r="J326" i="6"/>
  <c r="K326" i="6"/>
  <c r="I327" i="6"/>
  <c r="J327" i="6"/>
  <c r="K327" i="6"/>
  <c r="I328" i="6"/>
  <c r="J328" i="6"/>
  <c r="K328" i="6"/>
  <c r="I329" i="6"/>
  <c r="J329" i="6"/>
  <c r="K329" i="6"/>
  <c r="I330" i="6"/>
  <c r="J330" i="6"/>
  <c r="K330" i="6"/>
  <c r="I331" i="6"/>
  <c r="J331" i="6"/>
  <c r="K331" i="6"/>
  <c r="I332" i="6"/>
  <c r="J332" i="6"/>
  <c r="K332" i="6"/>
  <c r="I333" i="6"/>
  <c r="J333" i="6"/>
  <c r="K333" i="6"/>
  <c r="I370" i="6"/>
  <c r="J370" i="6"/>
  <c r="I369" i="6"/>
  <c r="J369" i="6"/>
  <c r="I368" i="6"/>
  <c r="J368" i="6"/>
  <c r="I367" i="6"/>
  <c r="J367" i="6"/>
  <c r="I366" i="6"/>
  <c r="J366" i="6"/>
  <c r="I365" i="6"/>
  <c r="J365" i="6"/>
  <c r="I364" i="6"/>
  <c r="J364" i="6"/>
  <c r="I363" i="6"/>
  <c r="J363" i="6"/>
  <c r="I362" i="6"/>
  <c r="J362" i="6"/>
  <c r="I361" i="6"/>
  <c r="J361" i="6"/>
  <c r="I360" i="6"/>
  <c r="J360" i="6"/>
  <c r="I359" i="6"/>
  <c r="J359" i="6"/>
  <c r="I358" i="6"/>
  <c r="J358" i="6"/>
  <c r="I357" i="6"/>
  <c r="J357" i="6"/>
  <c r="I356" i="6"/>
  <c r="J356" i="6"/>
  <c r="I355" i="6"/>
  <c r="J355" i="6"/>
  <c r="I354" i="6"/>
  <c r="J354" i="6"/>
  <c r="I353" i="6"/>
  <c r="J353" i="6"/>
  <c r="I352" i="6"/>
  <c r="J352" i="6"/>
  <c r="I351" i="6"/>
  <c r="J351" i="6"/>
  <c r="I350" i="6"/>
  <c r="J350" i="6"/>
  <c r="I349" i="6"/>
  <c r="J349" i="6"/>
  <c r="I348" i="6"/>
  <c r="J348" i="6"/>
  <c r="I347" i="6"/>
  <c r="J347" i="6"/>
  <c r="I346" i="6"/>
  <c r="J346" i="6"/>
  <c r="I345" i="6"/>
  <c r="J345" i="6"/>
  <c r="I344" i="6"/>
  <c r="J344" i="6"/>
  <c r="I343" i="6"/>
  <c r="J343" i="6"/>
  <c r="I342" i="6"/>
  <c r="J342" i="6"/>
  <c r="I341" i="6"/>
  <c r="J341" i="6"/>
  <c r="I340" i="6"/>
  <c r="J340" i="6"/>
  <c r="I339" i="6"/>
  <c r="J339" i="6"/>
  <c r="I338" i="6"/>
  <c r="J338" i="6"/>
  <c r="I337" i="6"/>
  <c r="J337" i="6"/>
  <c r="I336" i="6"/>
  <c r="J336" i="6"/>
  <c r="I335" i="6"/>
  <c r="J335" i="6"/>
  <c r="I334" i="6"/>
  <c r="J334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I371" i="6"/>
  <c r="J371" i="6"/>
  <c r="K371" i="6"/>
  <c r="I372" i="6"/>
  <c r="J372" i="6"/>
  <c r="K372" i="6"/>
  <c r="I373" i="6"/>
  <c r="J373" i="6"/>
  <c r="K373" i="6"/>
  <c r="E374" i="6"/>
  <c r="I374" i="6"/>
  <c r="J374" i="6"/>
  <c r="K374" i="6"/>
  <c r="E375" i="6"/>
  <c r="I375" i="6"/>
  <c r="J375" i="6"/>
  <c r="K375" i="6"/>
  <c r="E376" i="6"/>
  <c r="I376" i="6"/>
  <c r="J376" i="6"/>
  <c r="K376" i="6"/>
  <c r="E377" i="6"/>
  <c r="I377" i="6"/>
  <c r="J377" i="6"/>
  <c r="K377" i="6"/>
  <c r="E378" i="6"/>
  <c r="I378" i="6"/>
  <c r="J378" i="6"/>
  <c r="K378" i="6"/>
  <c r="E379" i="6"/>
  <c r="I379" i="6"/>
  <c r="J379" i="6"/>
  <c r="K379" i="6"/>
  <c r="E380" i="6"/>
  <c r="I380" i="6"/>
  <c r="J380" i="6"/>
  <c r="K380" i="6"/>
  <c r="E381" i="6"/>
  <c r="I381" i="6"/>
  <c r="J381" i="6"/>
  <c r="K381" i="6"/>
  <c r="E382" i="6"/>
  <c r="I382" i="6"/>
  <c r="J382" i="6"/>
  <c r="K382" i="6"/>
  <c r="E383" i="6"/>
  <c r="I383" i="6"/>
  <c r="J383" i="6"/>
  <c r="K383" i="6"/>
  <c r="E384" i="6"/>
  <c r="I384" i="6"/>
  <c r="J384" i="6"/>
  <c r="K384" i="6"/>
  <c r="I387" i="6"/>
  <c r="J387" i="6"/>
  <c r="I386" i="6"/>
  <c r="J386" i="6"/>
  <c r="I385" i="6"/>
  <c r="J385" i="6"/>
  <c r="K385" i="6"/>
  <c r="K386" i="6"/>
  <c r="K387" i="6"/>
  <c r="I388" i="6"/>
  <c r="J388" i="6"/>
  <c r="K388" i="6"/>
  <c r="I389" i="6"/>
  <c r="J389" i="6"/>
  <c r="K389" i="6"/>
  <c r="I390" i="6"/>
  <c r="J390" i="6"/>
  <c r="K390" i="6"/>
  <c r="I391" i="6"/>
  <c r="J391" i="6"/>
  <c r="K391" i="6"/>
  <c r="I392" i="6"/>
  <c r="J392" i="6"/>
  <c r="K392" i="6"/>
  <c r="I393" i="6"/>
  <c r="J393" i="6"/>
  <c r="K393" i="6"/>
  <c r="I394" i="6"/>
  <c r="J394" i="6"/>
  <c r="K394" i="6"/>
  <c r="I395" i="6"/>
  <c r="J395" i="6"/>
  <c r="K395" i="6"/>
  <c r="I396" i="6"/>
  <c r="J396" i="6"/>
  <c r="K396" i="6"/>
  <c r="I397" i="6"/>
  <c r="J397" i="6"/>
  <c r="K397" i="6"/>
  <c r="I398" i="6"/>
  <c r="J398" i="6"/>
  <c r="K398" i="6"/>
  <c r="I399" i="6"/>
  <c r="J399" i="6"/>
  <c r="K399" i="6"/>
  <c r="I400" i="6"/>
  <c r="J400" i="6"/>
  <c r="K400" i="6"/>
  <c r="I401" i="6"/>
  <c r="J401" i="6"/>
  <c r="K401" i="6"/>
  <c r="I402" i="6"/>
  <c r="J402" i="6"/>
  <c r="K402" i="6"/>
  <c r="I403" i="6"/>
  <c r="J403" i="6"/>
  <c r="K403" i="6"/>
  <c r="I404" i="6"/>
  <c r="J404" i="6"/>
  <c r="K404" i="6"/>
  <c r="I405" i="6"/>
  <c r="J405" i="6"/>
  <c r="K405" i="6"/>
  <c r="I406" i="6"/>
  <c r="J406" i="6"/>
  <c r="K406" i="6"/>
  <c r="I407" i="6"/>
  <c r="J407" i="6"/>
  <c r="K407" i="6"/>
  <c r="I408" i="6"/>
  <c r="J408" i="6"/>
  <c r="K408" i="6"/>
  <c r="I409" i="6"/>
  <c r="J409" i="6"/>
  <c r="K409" i="6"/>
  <c r="I410" i="6"/>
  <c r="J410" i="6"/>
  <c r="K410" i="6"/>
  <c r="I411" i="6"/>
  <c r="J411" i="6"/>
  <c r="K411" i="6"/>
  <c r="I412" i="6"/>
  <c r="J412" i="6"/>
  <c r="K412" i="6"/>
  <c r="I413" i="6"/>
  <c r="J413" i="6"/>
  <c r="K413" i="6"/>
  <c r="I414" i="6"/>
  <c r="J414" i="6"/>
  <c r="K414" i="6"/>
  <c r="I415" i="6"/>
  <c r="J415" i="6"/>
  <c r="K415" i="6"/>
  <c r="I416" i="6"/>
  <c r="J416" i="6"/>
  <c r="K416" i="6"/>
  <c r="I417" i="6"/>
  <c r="J417" i="6"/>
  <c r="K417" i="6"/>
  <c r="I418" i="6"/>
  <c r="J418" i="6"/>
  <c r="K418" i="6"/>
  <c r="I419" i="6"/>
  <c r="J419" i="6"/>
  <c r="K419" i="6"/>
  <c r="I420" i="6"/>
  <c r="J420" i="6"/>
  <c r="K420" i="6"/>
  <c r="E421" i="6"/>
  <c r="I421" i="6"/>
  <c r="J421" i="6"/>
  <c r="K421" i="6"/>
  <c r="E422" i="6"/>
  <c r="I422" i="6"/>
  <c r="J422" i="6"/>
  <c r="K422" i="6"/>
  <c r="E423" i="6"/>
  <c r="I423" i="6"/>
  <c r="J423" i="6"/>
  <c r="K423" i="6"/>
  <c r="E424" i="6"/>
  <c r="I424" i="6"/>
  <c r="J424" i="6"/>
  <c r="K424" i="6"/>
  <c r="E425" i="6"/>
  <c r="I425" i="6"/>
  <c r="J425" i="6"/>
  <c r="K425" i="6"/>
  <c r="E426" i="6"/>
  <c r="I426" i="6"/>
  <c r="J426" i="6"/>
  <c r="K426" i="6"/>
  <c r="E427" i="6"/>
  <c r="I427" i="6"/>
  <c r="J427" i="6"/>
  <c r="K427" i="6"/>
  <c r="E428" i="6"/>
  <c r="I428" i="6"/>
  <c r="J428" i="6"/>
  <c r="K428" i="6"/>
  <c r="E429" i="6"/>
  <c r="I429" i="6"/>
  <c r="J429" i="6"/>
  <c r="K429" i="6"/>
  <c r="E430" i="6"/>
  <c r="I430" i="6"/>
  <c r="J430" i="6"/>
  <c r="K430" i="6"/>
  <c r="E431" i="6"/>
  <c r="I431" i="6"/>
  <c r="J431" i="6"/>
  <c r="K431" i="6"/>
  <c r="I432" i="6"/>
  <c r="J432" i="6"/>
  <c r="K432" i="6"/>
  <c r="I433" i="6"/>
  <c r="J433" i="6"/>
  <c r="K433" i="6"/>
  <c r="I434" i="6"/>
  <c r="J434" i="6"/>
  <c r="K434" i="6"/>
  <c r="I435" i="6"/>
  <c r="J435" i="6"/>
  <c r="K435" i="6"/>
  <c r="I436" i="6"/>
  <c r="J436" i="6"/>
  <c r="K436" i="6"/>
  <c r="I437" i="6"/>
  <c r="J437" i="6"/>
  <c r="K437" i="6"/>
  <c r="I438" i="6"/>
  <c r="J438" i="6"/>
  <c r="K438" i="6"/>
  <c r="I439" i="6"/>
  <c r="J439" i="6"/>
  <c r="K439" i="6"/>
  <c r="I440" i="6"/>
  <c r="J440" i="6"/>
  <c r="K440" i="6"/>
  <c r="I441" i="6"/>
  <c r="J441" i="6"/>
  <c r="K441" i="6"/>
  <c r="I442" i="6"/>
  <c r="J442" i="6"/>
  <c r="K442" i="6"/>
  <c r="I443" i="6"/>
  <c r="J443" i="6"/>
  <c r="K443" i="6"/>
  <c r="I444" i="6"/>
  <c r="J444" i="6"/>
  <c r="K444" i="6"/>
  <c r="I445" i="6"/>
  <c r="J445" i="6"/>
  <c r="K445" i="6"/>
  <c r="I446" i="6"/>
  <c r="J446" i="6"/>
  <c r="K446" i="6"/>
  <c r="I447" i="6"/>
  <c r="J447" i="6"/>
  <c r="K447" i="6"/>
  <c r="I448" i="6"/>
  <c r="J448" i="6"/>
  <c r="K448" i="6"/>
  <c r="I449" i="6"/>
  <c r="J449" i="6"/>
  <c r="K449" i="6"/>
  <c r="I450" i="6"/>
  <c r="J450" i="6"/>
  <c r="K450" i="6"/>
  <c r="I451" i="6"/>
  <c r="J451" i="6"/>
  <c r="K451" i="6"/>
  <c r="I452" i="6"/>
  <c r="J452" i="6"/>
  <c r="K452" i="6"/>
  <c r="I453" i="6"/>
  <c r="J453" i="6"/>
  <c r="K453" i="6"/>
  <c r="I454" i="6"/>
  <c r="J454" i="6"/>
  <c r="K454" i="6"/>
  <c r="I455" i="6"/>
  <c r="J455" i="6"/>
  <c r="K455" i="6"/>
  <c r="I456" i="6"/>
  <c r="J456" i="6"/>
  <c r="K456" i="6"/>
  <c r="I457" i="6"/>
  <c r="J457" i="6"/>
  <c r="K457" i="6"/>
  <c r="I458" i="6"/>
  <c r="J458" i="6"/>
  <c r="K458" i="6"/>
  <c r="I459" i="6"/>
  <c r="J459" i="6"/>
  <c r="K459" i="6"/>
  <c r="I460" i="6"/>
  <c r="J460" i="6"/>
  <c r="K460" i="6"/>
  <c r="I461" i="6"/>
  <c r="J461" i="6"/>
  <c r="K461" i="6"/>
  <c r="I462" i="6"/>
  <c r="J462" i="6"/>
  <c r="K462" i="6"/>
  <c r="I463" i="6"/>
  <c r="J463" i="6"/>
  <c r="K463" i="6"/>
  <c r="I464" i="6"/>
  <c r="J464" i="6"/>
  <c r="K464" i="6"/>
  <c r="I465" i="6"/>
  <c r="J465" i="6"/>
  <c r="K465" i="6"/>
  <c r="I466" i="6"/>
  <c r="J466" i="6"/>
  <c r="K466" i="6"/>
  <c r="I467" i="6"/>
  <c r="J467" i="6"/>
  <c r="K467" i="6"/>
  <c r="I468" i="6"/>
  <c r="J468" i="6"/>
  <c r="K468" i="6"/>
  <c r="I469" i="6"/>
  <c r="J469" i="6"/>
  <c r="K469" i="6"/>
  <c r="I470" i="6"/>
  <c r="J470" i="6"/>
  <c r="K470" i="6"/>
  <c r="I471" i="6"/>
  <c r="J471" i="6"/>
  <c r="K471" i="6"/>
  <c r="I472" i="6"/>
  <c r="J472" i="6"/>
  <c r="K472" i="6"/>
  <c r="I473" i="6"/>
  <c r="J473" i="6"/>
  <c r="K473" i="6"/>
  <c r="I474" i="6"/>
  <c r="J474" i="6"/>
  <c r="K474" i="6"/>
  <c r="I475" i="6"/>
  <c r="J475" i="6"/>
  <c r="K475" i="6"/>
  <c r="I476" i="6"/>
  <c r="J476" i="6"/>
  <c r="K476" i="6"/>
  <c r="I477" i="6"/>
  <c r="J477" i="6"/>
  <c r="K477" i="6"/>
  <c r="I478" i="6"/>
  <c r="J478" i="6"/>
  <c r="K478" i="6"/>
  <c r="I479" i="6"/>
  <c r="J479" i="6"/>
  <c r="K479" i="6"/>
  <c r="I480" i="6"/>
  <c r="J480" i="6"/>
  <c r="K480" i="6"/>
  <c r="I481" i="6"/>
  <c r="J481" i="6"/>
  <c r="K481" i="6"/>
  <c r="I482" i="6"/>
  <c r="J482" i="6"/>
  <c r="K482" i="6"/>
  <c r="I483" i="6"/>
  <c r="J483" i="6"/>
  <c r="K483" i="6"/>
  <c r="I484" i="6"/>
  <c r="J484" i="6"/>
  <c r="K484" i="6"/>
  <c r="I485" i="6"/>
  <c r="J485" i="6"/>
  <c r="K485" i="6"/>
  <c r="I486" i="6"/>
  <c r="J486" i="6"/>
  <c r="K486" i="6"/>
  <c r="I487" i="6"/>
  <c r="J487" i="6"/>
  <c r="K487" i="6"/>
  <c r="I488" i="6"/>
  <c r="J488" i="6"/>
  <c r="K488" i="6"/>
  <c r="I489" i="6"/>
  <c r="J489" i="6"/>
  <c r="K489" i="6"/>
  <c r="I490" i="6"/>
  <c r="J490" i="6"/>
  <c r="K490" i="6"/>
  <c r="I491" i="6"/>
  <c r="J491" i="6"/>
  <c r="K491" i="6"/>
  <c r="I492" i="6"/>
  <c r="J492" i="6"/>
  <c r="K492" i="6"/>
  <c r="I493" i="6"/>
  <c r="J493" i="6"/>
  <c r="K493" i="6"/>
  <c r="I494" i="6"/>
  <c r="J494" i="6"/>
  <c r="K494" i="6"/>
  <c r="I495" i="6"/>
  <c r="J495" i="6"/>
  <c r="K495" i="6"/>
  <c r="I496" i="6"/>
  <c r="J496" i="6"/>
  <c r="K496" i="6"/>
  <c r="I497" i="6"/>
  <c r="J497" i="6"/>
  <c r="K497" i="6"/>
  <c r="I498" i="6"/>
  <c r="J498" i="6"/>
  <c r="K498" i="6"/>
  <c r="I499" i="6"/>
  <c r="J499" i="6"/>
  <c r="K499" i="6"/>
  <c r="I500" i="6"/>
  <c r="J500" i="6"/>
  <c r="K500" i="6"/>
  <c r="I501" i="6"/>
  <c r="J501" i="6"/>
  <c r="K501" i="6"/>
  <c r="I502" i="6"/>
  <c r="J502" i="6"/>
  <c r="K502" i="6"/>
  <c r="I503" i="6"/>
  <c r="J503" i="6"/>
  <c r="K503" i="6"/>
  <c r="I504" i="6"/>
  <c r="J504" i="6"/>
  <c r="K504" i="6"/>
  <c r="I505" i="6"/>
  <c r="J505" i="6"/>
  <c r="K505" i="6"/>
  <c r="I506" i="6"/>
  <c r="J506" i="6"/>
  <c r="K506" i="6"/>
  <c r="I507" i="6"/>
  <c r="J507" i="6"/>
  <c r="K507" i="6"/>
  <c r="I508" i="6"/>
  <c r="J508" i="6"/>
  <c r="K508" i="6"/>
  <c r="I509" i="6"/>
  <c r="J509" i="6"/>
  <c r="K509" i="6"/>
  <c r="I510" i="6"/>
  <c r="J510" i="6"/>
  <c r="K510" i="6"/>
  <c r="I511" i="6"/>
  <c r="J511" i="6"/>
  <c r="K511" i="6"/>
  <c r="I512" i="6"/>
  <c r="J512" i="6"/>
  <c r="K512" i="6"/>
  <c r="I513" i="6"/>
  <c r="J513" i="6"/>
  <c r="K513" i="6"/>
  <c r="I514" i="6"/>
  <c r="J514" i="6"/>
  <c r="K514" i="6"/>
  <c r="I515" i="6"/>
  <c r="J515" i="6"/>
  <c r="K515" i="6"/>
  <c r="I516" i="6"/>
  <c r="J516" i="6"/>
  <c r="K516" i="6"/>
  <c r="I517" i="6"/>
  <c r="J517" i="6"/>
  <c r="K517" i="6"/>
  <c r="I518" i="6"/>
  <c r="J518" i="6"/>
  <c r="K518" i="6"/>
  <c r="I519" i="6"/>
  <c r="J519" i="6"/>
  <c r="K519" i="6"/>
  <c r="I520" i="6"/>
  <c r="J520" i="6"/>
  <c r="K520" i="6"/>
  <c r="I521" i="6"/>
  <c r="J521" i="6"/>
  <c r="K521" i="6"/>
  <c r="I522" i="6"/>
  <c r="J522" i="6"/>
  <c r="K522" i="6"/>
  <c r="I523" i="6"/>
  <c r="J523" i="6"/>
  <c r="K523" i="6"/>
  <c r="I524" i="6"/>
  <c r="J524" i="6"/>
  <c r="K524" i="6"/>
  <c r="I525" i="6"/>
  <c r="J525" i="6"/>
  <c r="K525" i="6"/>
  <c r="I526" i="6"/>
  <c r="J526" i="6"/>
  <c r="K526" i="6"/>
  <c r="I527" i="6"/>
  <c r="J527" i="6"/>
  <c r="K527" i="6"/>
  <c r="I528" i="6"/>
  <c r="J528" i="6"/>
  <c r="K528" i="6"/>
  <c r="I529" i="6"/>
  <c r="J529" i="6"/>
  <c r="K529" i="6"/>
  <c r="I530" i="6"/>
  <c r="J530" i="6"/>
  <c r="K530" i="6"/>
  <c r="I531" i="6"/>
  <c r="J531" i="6"/>
  <c r="K531" i="6"/>
  <c r="I532" i="6"/>
  <c r="J532" i="6"/>
  <c r="K532" i="6"/>
  <c r="I533" i="6"/>
  <c r="J533" i="6"/>
  <c r="K533" i="6"/>
  <c r="I534" i="6"/>
  <c r="J534" i="6"/>
  <c r="K534" i="6"/>
  <c r="I535" i="6"/>
  <c r="J535" i="6"/>
  <c r="K535" i="6"/>
  <c r="I536" i="6"/>
  <c r="J536" i="6"/>
  <c r="K536" i="6"/>
  <c r="I537" i="6"/>
  <c r="J537" i="6"/>
  <c r="K537" i="6"/>
  <c r="I538" i="6"/>
  <c r="J538" i="6"/>
  <c r="K538" i="6"/>
  <c r="I539" i="6"/>
  <c r="J539" i="6"/>
  <c r="K539" i="6"/>
  <c r="I540" i="6"/>
  <c r="J540" i="6"/>
  <c r="K540" i="6"/>
  <c r="I541" i="6"/>
  <c r="J541" i="6"/>
  <c r="K541" i="6"/>
  <c r="I542" i="6"/>
  <c r="J542" i="6"/>
  <c r="K542" i="6"/>
  <c r="I543" i="6"/>
  <c r="J543" i="6"/>
  <c r="K543" i="6"/>
  <c r="I544" i="6"/>
  <c r="J544" i="6"/>
  <c r="K544" i="6"/>
  <c r="I545" i="6"/>
  <c r="J545" i="6"/>
  <c r="K545" i="6"/>
  <c r="I546" i="6"/>
  <c r="J546" i="6"/>
  <c r="K546" i="6"/>
  <c r="I547" i="6"/>
  <c r="J547" i="6"/>
  <c r="K547" i="6"/>
  <c r="I548" i="6"/>
  <c r="J548" i="6"/>
  <c r="K548" i="6"/>
  <c r="I549" i="6"/>
  <c r="J549" i="6"/>
  <c r="K549" i="6"/>
  <c r="I550" i="6"/>
  <c r="J550" i="6"/>
  <c r="K550" i="6"/>
  <c r="I551" i="6"/>
  <c r="J551" i="6"/>
  <c r="K551" i="6"/>
  <c r="I552" i="6"/>
  <c r="J552" i="6"/>
  <c r="K552" i="6"/>
  <c r="I553" i="6"/>
  <c r="J553" i="6"/>
  <c r="K553" i="6"/>
  <c r="I554" i="6"/>
  <c r="J554" i="6"/>
  <c r="K554" i="6"/>
  <c r="I555" i="6"/>
  <c r="J555" i="6"/>
  <c r="K555" i="6"/>
  <c r="I556" i="6"/>
  <c r="J556" i="6"/>
  <c r="K556" i="6"/>
  <c r="I557" i="6"/>
  <c r="J557" i="6"/>
  <c r="K557" i="6"/>
  <c r="I558" i="6"/>
  <c r="J558" i="6"/>
  <c r="K558" i="6"/>
  <c r="I559" i="6"/>
  <c r="J559" i="6"/>
  <c r="K559" i="6"/>
  <c r="I560" i="6"/>
  <c r="J560" i="6"/>
  <c r="K560" i="6"/>
  <c r="I561" i="6"/>
  <c r="J561" i="6"/>
  <c r="K561" i="6"/>
  <c r="I562" i="6"/>
  <c r="J562" i="6"/>
  <c r="K562" i="6"/>
  <c r="I563" i="6"/>
  <c r="J563" i="6"/>
  <c r="K563" i="6"/>
  <c r="I564" i="6"/>
  <c r="J564" i="6"/>
  <c r="K564" i="6"/>
  <c r="I565" i="6"/>
  <c r="J565" i="6"/>
  <c r="K565" i="6"/>
  <c r="I566" i="6"/>
  <c r="J566" i="6"/>
  <c r="K566" i="6"/>
  <c r="I567" i="6"/>
  <c r="J567" i="6"/>
  <c r="K567" i="6"/>
  <c r="I568" i="6"/>
  <c r="J568" i="6"/>
  <c r="K568" i="6"/>
  <c r="I569" i="6"/>
  <c r="J569" i="6"/>
  <c r="K569" i="6"/>
  <c r="I675" i="6"/>
  <c r="J675" i="6"/>
  <c r="I674" i="6"/>
  <c r="J674" i="6"/>
  <c r="I673" i="6"/>
  <c r="J673" i="6"/>
  <c r="I672" i="6"/>
  <c r="J672" i="6"/>
  <c r="I671" i="6"/>
  <c r="J671" i="6"/>
  <c r="I670" i="6"/>
  <c r="J670" i="6"/>
  <c r="I669" i="6"/>
  <c r="J669" i="6"/>
  <c r="I668" i="6"/>
  <c r="J668" i="6"/>
  <c r="I667" i="6"/>
  <c r="J667" i="6"/>
  <c r="I666" i="6"/>
  <c r="J666" i="6"/>
  <c r="I665" i="6"/>
  <c r="J665" i="6"/>
  <c r="I664" i="6"/>
  <c r="J664" i="6"/>
  <c r="I663" i="6"/>
  <c r="J663" i="6"/>
  <c r="I662" i="6"/>
  <c r="J662" i="6"/>
  <c r="I661" i="6"/>
  <c r="J661" i="6"/>
  <c r="I660" i="6"/>
  <c r="J660" i="6"/>
  <c r="I659" i="6"/>
  <c r="J659" i="6"/>
  <c r="I658" i="6"/>
  <c r="J658" i="6"/>
  <c r="I657" i="6"/>
  <c r="J657" i="6"/>
  <c r="I656" i="6"/>
  <c r="J656" i="6"/>
  <c r="I655" i="6"/>
  <c r="J655" i="6"/>
  <c r="I654" i="6"/>
  <c r="J654" i="6"/>
  <c r="I653" i="6"/>
  <c r="J653" i="6"/>
  <c r="I652" i="6"/>
  <c r="J652" i="6"/>
  <c r="I651" i="6"/>
  <c r="J651" i="6"/>
  <c r="I650" i="6"/>
  <c r="J650" i="6"/>
  <c r="I649" i="6"/>
  <c r="J649" i="6"/>
  <c r="I648" i="6"/>
  <c r="J648" i="6"/>
  <c r="I647" i="6"/>
  <c r="J647" i="6"/>
  <c r="I646" i="6"/>
  <c r="J646" i="6"/>
  <c r="I645" i="6"/>
  <c r="J645" i="6"/>
  <c r="I644" i="6"/>
  <c r="J644" i="6"/>
  <c r="I643" i="6"/>
  <c r="J643" i="6"/>
  <c r="I642" i="6"/>
  <c r="J642" i="6"/>
  <c r="I641" i="6"/>
  <c r="J641" i="6"/>
  <c r="I640" i="6"/>
  <c r="J640" i="6"/>
  <c r="I639" i="6"/>
  <c r="J639" i="6"/>
  <c r="I638" i="6"/>
  <c r="J638" i="6"/>
  <c r="I637" i="6"/>
  <c r="J637" i="6"/>
  <c r="I636" i="6"/>
  <c r="J636" i="6"/>
  <c r="I635" i="6"/>
  <c r="J635" i="6"/>
  <c r="I634" i="6"/>
  <c r="J634" i="6"/>
  <c r="I633" i="6"/>
  <c r="J633" i="6"/>
  <c r="I632" i="6"/>
  <c r="J632" i="6"/>
  <c r="I631" i="6"/>
  <c r="J631" i="6"/>
  <c r="I630" i="6"/>
  <c r="J630" i="6"/>
  <c r="I629" i="6"/>
  <c r="J629" i="6"/>
  <c r="I628" i="6"/>
  <c r="J628" i="6"/>
  <c r="I627" i="6"/>
  <c r="J627" i="6"/>
  <c r="I626" i="6"/>
  <c r="J626" i="6"/>
  <c r="I625" i="6"/>
  <c r="J625" i="6"/>
  <c r="I624" i="6"/>
  <c r="J624" i="6"/>
  <c r="I623" i="6"/>
  <c r="J623" i="6"/>
  <c r="I622" i="6"/>
  <c r="J622" i="6"/>
  <c r="I621" i="6"/>
  <c r="J621" i="6"/>
  <c r="I620" i="6"/>
  <c r="J620" i="6"/>
  <c r="I619" i="6"/>
  <c r="J619" i="6"/>
  <c r="I618" i="6"/>
  <c r="J618" i="6"/>
  <c r="I617" i="6"/>
  <c r="J617" i="6"/>
  <c r="I616" i="6"/>
  <c r="J616" i="6"/>
  <c r="I615" i="6"/>
  <c r="J615" i="6"/>
  <c r="I614" i="6"/>
  <c r="J614" i="6"/>
  <c r="I613" i="6"/>
  <c r="J613" i="6"/>
  <c r="I612" i="6"/>
  <c r="J612" i="6"/>
  <c r="I611" i="6"/>
  <c r="J611" i="6"/>
  <c r="I610" i="6"/>
  <c r="J610" i="6"/>
  <c r="I609" i="6"/>
  <c r="J609" i="6"/>
  <c r="I608" i="6"/>
  <c r="J608" i="6"/>
  <c r="I607" i="6"/>
  <c r="J607" i="6"/>
  <c r="I606" i="6"/>
  <c r="J606" i="6"/>
  <c r="I605" i="6"/>
  <c r="J605" i="6"/>
  <c r="I604" i="6"/>
  <c r="J604" i="6"/>
  <c r="I603" i="6"/>
  <c r="J603" i="6"/>
  <c r="I602" i="6"/>
  <c r="J602" i="6"/>
  <c r="I601" i="6"/>
  <c r="J601" i="6"/>
  <c r="I600" i="6"/>
  <c r="J600" i="6"/>
  <c r="I599" i="6"/>
  <c r="J599" i="6"/>
  <c r="I598" i="6"/>
  <c r="J598" i="6"/>
  <c r="I597" i="6"/>
  <c r="J597" i="6"/>
  <c r="I596" i="6"/>
  <c r="J596" i="6"/>
  <c r="I595" i="6"/>
  <c r="J595" i="6"/>
  <c r="I594" i="6"/>
  <c r="J594" i="6"/>
  <c r="I593" i="6"/>
  <c r="J593" i="6"/>
  <c r="I592" i="6"/>
  <c r="J592" i="6"/>
  <c r="I591" i="6"/>
  <c r="J591" i="6"/>
  <c r="I590" i="6"/>
  <c r="J590" i="6"/>
  <c r="I589" i="6"/>
  <c r="J589" i="6"/>
  <c r="I588" i="6"/>
  <c r="J588" i="6"/>
  <c r="I587" i="6"/>
  <c r="J587" i="6"/>
  <c r="I586" i="6"/>
  <c r="J586" i="6"/>
  <c r="I585" i="6"/>
  <c r="J585" i="6"/>
  <c r="I584" i="6"/>
  <c r="J584" i="6"/>
  <c r="I583" i="6"/>
  <c r="J583" i="6"/>
  <c r="I582" i="6"/>
  <c r="J582" i="6"/>
  <c r="I581" i="6"/>
  <c r="J581" i="6"/>
  <c r="I580" i="6"/>
  <c r="J580" i="6"/>
  <c r="I579" i="6"/>
  <c r="J579" i="6"/>
  <c r="I578" i="6"/>
  <c r="J578" i="6"/>
  <c r="I577" i="6"/>
  <c r="J577" i="6"/>
  <c r="I576" i="6"/>
  <c r="J576" i="6"/>
  <c r="I575" i="6"/>
  <c r="J575" i="6"/>
  <c r="I574" i="6"/>
  <c r="J574" i="6"/>
  <c r="I573" i="6"/>
  <c r="J573" i="6"/>
  <c r="I572" i="6"/>
  <c r="J572" i="6"/>
  <c r="I571" i="6"/>
  <c r="J571" i="6"/>
  <c r="I570" i="6"/>
  <c r="J570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I676" i="6"/>
  <c r="J676" i="6"/>
  <c r="K676" i="6"/>
  <c r="I688" i="6"/>
  <c r="J688" i="6"/>
  <c r="E687" i="6"/>
  <c r="I687" i="6"/>
  <c r="J687" i="6"/>
  <c r="E686" i="6"/>
  <c r="I686" i="6"/>
  <c r="J686" i="6"/>
  <c r="E685" i="6"/>
  <c r="I685" i="6"/>
  <c r="J685" i="6"/>
  <c r="E684" i="6"/>
  <c r="I684" i="6"/>
  <c r="J684" i="6"/>
  <c r="E683" i="6"/>
  <c r="I683" i="6"/>
  <c r="J683" i="6"/>
  <c r="E682" i="6"/>
  <c r="I682" i="6"/>
  <c r="J682" i="6"/>
  <c r="E681" i="6"/>
  <c r="I681" i="6"/>
  <c r="J681" i="6"/>
  <c r="E680" i="6"/>
  <c r="I680" i="6"/>
  <c r="J680" i="6"/>
  <c r="E679" i="6"/>
  <c r="I679" i="6"/>
  <c r="J679" i="6"/>
  <c r="E678" i="6"/>
  <c r="I678" i="6"/>
  <c r="J678" i="6"/>
  <c r="E677" i="6"/>
  <c r="I677" i="6"/>
  <c r="J677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I689" i="6"/>
  <c r="J689" i="6"/>
  <c r="K689" i="6"/>
  <c r="I690" i="6"/>
  <c r="J690" i="6"/>
  <c r="K690" i="6"/>
  <c r="I691" i="6"/>
  <c r="J691" i="6"/>
  <c r="K691" i="6"/>
  <c r="I692" i="6"/>
  <c r="J692" i="6"/>
  <c r="K692" i="6"/>
  <c r="I693" i="6"/>
  <c r="J693" i="6"/>
  <c r="K693" i="6"/>
  <c r="I694" i="6"/>
  <c r="J694" i="6"/>
  <c r="K694" i="6"/>
  <c r="I695" i="6"/>
  <c r="J695" i="6"/>
  <c r="K695" i="6"/>
  <c r="I696" i="6"/>
  <c r="J696" i="6"/>
  <c r="K696" i="6"/>
  <c r="I697" i="6"/>
  <c r="J697" i="6"/>
  <c r="K697" i="6"/>
  <c r="I698" i="6"/>
  <c r="J698" i="6"/>
  <c r="K698" i="6"/>
  <c r="I699" i="6"/>
  <c r="J699" i="6"/>
  <c r="K699" i="6"/>
  <c r="I700" i="6"/>
  <c r="J700" i="6"/>
  <c r="K700" i="6"/>
  <c r="I701" i="6"/>
  <c r="J701" i="6"/>
  <c r="K701" i="6"/>
  <c r="I702" i="6"/>
  <c r="J702" i="6"/>
  <c r="K702" i="6"/>
  <c r="I703" i="6"/>
  <c r="J703" i="6"/>
  <c r="K703" i="6"/>
  <c r="I704" i="6"/>
  <c r="J704" i="6"/>
  <c r="K704" i="6"/>
  <c r="I705" i="6"/>
  <c r="J705" i="6"/>
  <c r="K705" i="6"/>
  <c r="I706" i="6"/>
  <c r="J706" i="6"/>
  <c r="K706" i="6"/>
  <c r="I707" i="6"/>
  <c r="J707" i="6"/>
  <c r="K707" i="6"/>
  <c r="I708" i="6"/>
  <c r="J708" i="6"/>
  <c r="K708" i="6"/>
  <c r="I709" i="6"/>
  <c r="J709" i="6"/>
  <c r="K709" i="6"/>
  <c r="I710" i="6"/>
  <c r="J710" i="6"/>
  <c r="K710" i="6"/>
  <c r="I711" i="6"/>
  <c r="J711" i="6"/>
  <c r="K711" i="6"/>
  <c r="I712" i="6"/>
  <c r="J712" i="6"/>
  <c r="K712" i="6"/>
  <c r="I713" i="6"/>
  <c r="J713" i="6"/>
  <c r="K713" i="6"/>
  <c r="I714" i="6"/>
  <c r="J714" i="6"/>
  <c r="K714" i="6"/>
  <c r="I715" i="6"/>
  <c r="J715" i="6"/>
  <c r="K715" i="6"/>
  <c r="I716" i="6"/>
  <c r="J716" i="6"/>
  <c r="K716" i="6"/>
  <c r="I717" i="6"/>
  <c r="J717" i="6"/>
  <c r="K717" i="6"/>
  <c r="I718" i="6"/>
  <c r="J718" i="6"/>
  <c r="K718" i="6"/>
  <c r="I720" i="6"/>
  <c r="J720" i="6"/>
  <c r="I719" i="6"/>
  <c r="J719" i="6"/>
  <c r="K719" i="6"/>
  <c r="K720" i="6"/>
  <c r="I721" i="6"/>
  <c r="J721" i="6"/>
  <c r="K721" i="6"/>
  <c r="I722" i="6"/>
  <c r="J722" i="6"/>
  <c r="K722" i="6"/>
  <c r="E723" i="6"/>
  <c r="I723" i="6"/>
  <c r="J723" i="6"/>
  <c r="K723" i="6"/>
  <c r="I724" i="6"/>
  <c r="J724" i="6"/>
  <c r="K724" i="6"/>
  <c r="I725" i="6"/>
  <c r="J725" i="6"/>
  <c r="K725" i="6"/>
  <c r="I726" i="6"/>
  <c r="J726" i="6"/>
  <c r="K726" i="6"/>
  <c r="I727" i="6"/>
  <c r="J727" i="6"/>
  <c r="K727" i="6"/>
  <c r="I728" i="6"/>
  <c r="J728" i="6"/>
  <c r="K728" i="6"/>
  <c r="I729" i="6"/>
  <c r="J729" i="6"/>
  <c r="K729" i="6"/>
  <c r="I730" i="6"/>
  <c r="J730" i="6"/>
  <c r="K730" i="6"/>
  <c r="I731" i="6"/>
  <c r="J731" i="6"/>
  <c r="K731" i="6"/>
  <c r="I732" i="6"/>
  <c r="J732" i="6"/>
  <c r="K732" i="6"/>
  <c r="I733" i="6"/>
  <c r="J733" i="6"/>
  <c r="K733" i="6"/>
  <c r="I734" i="6"/>
  <c r="J734" i="6"/>
  <c r="K734" i="6"/>
  <c r="I735" i="6"/>
  <c r="J735" i="6"/>
  <c r="K735" i="6"/>
  <c r="I736" i="6"/>
  <c r="J736" i="6"/>
  <c r="K736" i="6"/>
  <c r="I737" i="6"/>
  <c r="J737" i="6"/>
  <c r="K737" i="6"/>
  <c r="I738" i="6"/>
  <c r="J738" i="6"/>
  <c r="K738" i="6"/>
  <c r="I739" i="6"/>
  <c r="J739" i="6"/>
  <c r="K739" i="6"/>
  <c r="I740" i="6"/>
  <c r="J740" i="6"/>
  <c r="K740" i="6"/>
  <c r="I741" i="6"/>
  <c r="J741" i="6"/>
  <c r="K741" i="6"/>
  <c r="I742" i="6"/>
  <c r="J742" i="6"/>
  <c r="K742" i="6"/>
  <c r="I743" i="6"/>
  <c r="J743" i="6"/>
  <c r="K743" i="6"/>
  <c r="I744" i="6"/>
  <c r="J744" i="6"/>
  <c r="K744" i="6"/>
  <c r="I745" i="6"/>
  <c r="J745" i="6"/>
  <c r="K745" i="6"/>
  <c r="I746" i="6"/>
  <c r="J746" i="6"/>
  <c r="K746" i="6"/>
  <c r="I747" i="6"/>
  <c r="J747" i="6"/>
  <c r="K747" i="6"/>
  <c r="I748" i="6"/>
  <c r="J748" i="6"/>
  <c r="K748" i="6"/>
  <c r="I749" i="6"/>
  <c r="J749" i="6"/>
  <c r="K749" i="6"/>
  <c r="I750" i="6"/>
  <c r="J750" i="6"/>
  <c r="K750" i="6"/>
  <c r="I751" i="6"/>
  <c r="J751" i="6"/>
  <c r="K751" i="6"/>
  <c r="I752" i="6"/>
  <c r="J752" i="6"/>
  <c r="K752" i="6"/>
  <c r="I753" i="6"/>
  <c r="J753" i="6"/>
  <c r="K753" i="6"/>
  <c r="I754" i="6"/>
  <c r="J754" i="6"/>
  <c r="K754" i="6"/>
  <c r="I755" i="6"/>
  <c r="J755" i="6"/>
  <c r="K755" i="6"/>
  <c r="I756" i="6"/>
  <c r="J756" i="6"/>
  <c r="K756" i="6"/>
  <c r="I757" i="6"/>
  <c r="J757" i="6"/>
  <c r="K757" i="6"/>
  <c r="I758" i="6"/>
  <c r="J758" i="6"/>
  <c r="K758" i="6"/>
  <c r="I759" i="6"/>
  <c r="J759" i="6"/>
  <c r="K759" i="6"/>
  <c r="I760" i="6"/>
  <c r="J760" i="6"/>
  <c r="K760" i="6"/>
  <c r="I761" i="6"/>
  <c r="J761" i="6"/>
  <c r="K761" i="6"/>
  <c r="I762" i="6"/>
  <c r="J762" i="6"/>
  <c r="K762" i="6"/>
  <c r="I763" i="6"/>
  <c r="J763" i="6"/>
  <c r="K763" i="6"/>
  <c r="I764" i="6"/>
  <c r="J764" i="6"/>
  <c r="K764" i="6"/>
  <c r="I765" i="6"/>
  <c r="J765" i="6"/>
  <c r="K765" i="6"/>
  <c r="I766" i="6"/>
  <c r="J766" i="6"/>
  <c r="K766" i="6"/>
  <c r="I767" i="6"/>
  <c r="J767" i="6"/>
  <c r="K767" i="6"/>
  <c r="I768" i="6"/>
  <c r="J768" i="6"/>
  <c r="K768" i="6"/>
  <c r="I769" i="6"/>
  <c r="J769" i="6"/>
  <c r="K769" i="6"/>
  <c r="I770" i="6"/>
  <c r="J770" i="6"/>
  <c r="K770" i="6"/>
  <c r="I771" i="6"/>
  <c r="J771" i="6"/>
  <c r="K771" i="6"/>
  <c r="I772" i="6"/>
  <c r="J772" i="6"/>
  <c r="K772" i="6"/>
  <c r="I773" i="6"/>
  <c r="J773" i="6"/>
  <c r="K773" i="6"/>
  <c r="I774" i="6"/>
  <c r="J774" i="6"/>
  <c r="K774" i="6"/>
  <c r="I775" i="6"/>
  <c r="J775" i="6"/>
  <c r="K775" i="6"/>
  <c r="I776" i="6"/>
  <c r="J776" i="6"/>
  <c r="K776" i="6"/>
  <c r="I777" i="6"/>
  <c r="J777" i="6"/>
  <c r="K777" i="6"/>
  <c r="I778" i="6"/>
  <c r="J778" i="6"/>
  <c r="K778" i="6"/>
  <c r="I779" i="6"/>
  <c r="J779" i="6"/>
  <c r="K779" i="6"/>
  <c r="I780" i="6"/>
  <c r="J780" i="6"/>
  <c r="K780" i="6"/>
  <c r="I781" i="6"/>
  <c r="J781" i="6"/>
  <c r="K781" i="6"/>
  <c r="I782" i="6"/>
  <c r="J782" i="6"/>
  <c r="K782" i="6"/>
  <c r="I783" i="6"/>
  <c r="J783" i="6"/>
  <c r="K783" i="6"/>
  <c r="I784" i="6"/>
  <c r="J784" i="6"/>
  <c r="K784" i="6"/>
  <c r="I785" i="6"/>
  <c r="J785" i="6"/>
  <c r="K785" i="6"/>
  <c r="I786" i="6"/>
  <c r="J786" i="6"/>
  <c r="K786" i="6"/>
  <c r="I787" i="6"/>
  <c r="J787" i="6"/>
  <c r="K787" i="6"/>
  <c r="I788" i="6"/>
  <c r="J788" i="6"/>
  <c r="K788" i="6"/>
  <c r="I789" i="6"/>
  <c r="J789" i="6"/>
  <c r="K789" i="6"/>
  <c r="I790" i="6"/>
  <c r="J790" i="6"/>
  <c r="K790" i="6"/>
  <c r="I791" i="6"/>
  <c r="J791" i="6"/>
  <c r="K791" i="6"/>
  <c r="I792" i="6"/>
  <c r="J792" i="6"/>
  <c r="K792" i="6"/>
  <c r="I793" i="6"/>
  <c r="J793" i="6"/>
  <c r="K793" i="6"/>
  <c r="I794" i="6"/>
  <c r="J794" i="6"/>
  <c r="K794" i="6"/>
  <c r="I795" i="6"/>
  <c r="J795" i="6"/>
  <c r="K795" i="6"/>
  <c r="I796" i="6"/>
  <c r="J796" i="6"/>
  <c r="K796" i="6"/>
  <c r="I797" i="6"/>
  <c r="J797" i="6"/>
  <c r="K797" i="6"/>
  <c r="I798" i="6"/>
  <c r="J798" i="6"/>
  <c r="K798" i="6"/>
  <c r="I799" i="6"/>
  <c r="J799" i="6"/>
  <c r="K799" i="6"/>
  <c r="I800" i="6"/>
  <c r="J800" i="6"/>
  <c r="K800" i="6"/>
  <c r="I801" i="6"/>
  <c r="J801" i="6"/>
  <c r="K801" i="6"/>
  <c r="I802" i="6"/>
  <c r="J802" i="6"/>
  <c r="K802" i="6"/>
  <c r="I803" i="6"/>
  <c r="J803" i="6"/>
  <c r="K803" i="6"/>
  <c r="I804" i="6"/>
  <c r="J804" i="6"/>
  <c r="K804" i="6"/>
  <c r="I805" i="6"/>
  <c r="J805" i="6"/>
  <c r="K805" i="6"/>
  <c r="I806" i="6"/>
  <c r="J806" i="6"/>
  <c r="K806" i="6"/>
  <c r="I807" i="6"/>
  <c r="J807" i="6"/>
  <c r="K807" i="6"/>
  <c r="I808" i="6"/>
  <c r="J808" i="6"/>
  <c r="K808" i="6"/>
  <c r="I809" i="6"/>
  <c r="J809" i="6"/>
  <c r="K809" i="6"/>
  <c r="I810" i="6"/>
  <c r="J810" i="6"/>
  <c r="K810" i="6"/>
  <c r="I811" i="6"/>
  <c r="J811" i="6"/>
  <c r="K811" i="6"/>
  <c r="I812" i="6"/>
  <c r="J812" i="6"/>
  <c r="K812" i="6"/>
  <c r="I813" i="6"/>
  <c r="J813" i="6"/>
  <c r="K813" i="6"/>
  <c r="I814" i="6"/>
  <c r="J814" i="6"/>
  <c r="K814" i="6"/>
  <c r="I815" i="6"/>
  <c r="J815" i="6"/>
  <c r="K815" i="6"/>
  <c r="I816" i="6"/>
  <c r="J816" i="6"/>
  <c r="K816" i="6"/>
  <c r="I817" i="6"/>
  <c r="J817" i="6"/>
  <c r="K817" i="6"/>
  <c r="I818" i="6"/>
  <c r="J818" i="6"/>
  <c r="K818" i="6"/>
  <c r="I819" i="6"/>
  <c r="J819" i="6"/>
  <c r="K819" i="6"/>
  <c r="I820" i="6"/>
  <c r="J820" i="6"/>
  <c r="K820" i="6"/>
  <c r="I821" i="6"/>
  <c r="J821" i="6"/>
  <c r="K821" i="6"/>
  <c r="I822" i="6"/>
  <c r="J822" i="6"/>
  <c r="K822" i="6"/>
  <c r="I823" i="6"/>
  <c r="J823" i="6"/>
  <c r="K823" i="6"/>
  <c r="I824" i="6"/>
  <c r="J824" i="6"/>
  <c r="K824" i="6"/>
  <c r="I825" i="6"/>
  <c r="J825" i="6"/>
  <c r="K825" i="6"/>
  <c r="I826" i="6"/>
  <c r="J826" i="6"/>
  <c r="K826" i="6"/>
  <c r="I827" i="6"/>
  <c r="J827" i="6"/>
  <c r="K827" i="6"/>
  <c r="I828" i="6"/>
  <c r="J828" i="6"/>
  <c r="K828" i="6"/>
  <c r="I829" i="6"/>
  <c r="J829" i="6"/>
  <c r="K829" i="6"/>
  <c r="I830" i="6"/>
  <c r="J830" i="6"/>
  <c r="K830" i="6"/>
  <c r="I831" i="6"/>
  <c r="J831" i="6"/>
  <c r="K831" i="6"/>
  <c r="I832" i="6"/>
  <c r="J832" i="6"/>
  <c r="K832" i="6"/>
  <c r="I833" i="6"/>
  <c r="J833" i="6"/>
  <c r="K833" i="6"/>
  <c r="I834" i="6"/>
  <c r="J834" i="6"/>
  <c r="K834" i="6"/>
  <c r="I835" i="6"/>
  <c r="J835" i="6"/>
  <c r="K835" i="6"/>
  <c r="I836" i="6"/>
  <c r="J836" i="6"/>
  <c r="K836" i="6"/>
  <c r="I837" i="6"/>
  <c r="J837" i="6"/>
  <c r="K837" i="6"/>
  <c r="I838" i="6"/>
  <c r="J838" i="6"/>
  <c r="K838" i="6"/>
  <c r="I839" i="6"/>
  <c r="J839" i="6"/>
  <c r="K839" i="6"/>
  <c r="I840" i="6"/>
  <c r="J840" i="6"/>
  <c r="K840" i="6"/>
  <c r="I841" i="6"/>
  <c r="J841" i="6"/>
  <c r="K841" i="6"/>
  <c r="I842" i="6"/>
  <c r="J842" i="6"/>
  <c r="K842" i="6"/>
  <c r="I843" i="6"/>
  <c r="J843" i="6"/>
  <c r="K843" i="6"/>
  <c r="I844" i="6"/>
  <c r="J844" i="6"/>
  <c r="K844" i="6"/>
  <c r="I845" i="6"/>
  <c r="J845" i="6"/>
  <c r="K845" i="6"/>
  <c r="I846" i="6"/>
  <c r="J846" i="6"/>
  <c r="K846" i="6"/>
  <c r="I847" i="6"/>
  <c r="J847" i="6"/>
  <c r="K847" i="6"/>
  <c r="I848" i="6"/>
  <c r="J848" i="6"/>
  <c r="K848" i="6"/>
  <c r="I849" i="6"/>
  <c r="J849" i="6"/>
  <c r="K849" i="6"/>
  <c r="I850" i="6"/>
  <c r="J850" i="6"/>
  <c r="K850" i="6"/>
  <c r="I851" i="6"/>
  <c r="J851" i="6"/>
  <c r="K851" i="6"/>
  <c r="I852" i="6"/>
  <c r="J852" i="6"/>
  <c r="K852" i="6"/>
  <c r="I853" i="6"/>
  <c r="J853" i="6"/>
  <c r="K853" i="6"/>
  <c r="I854" i="6"/>
  <c r="J854" i="6"/>
  <c r="K854" i="6"/>
  <c r="I855" i="6"/>
  <c r="J855" i="6"/>
  <c r="K855" i="6"/>
  <c r="I856" i="6"/>
  <c r="J856" i="6"/>
  <c r="K856" i="6"/>
  <c r="I857" i="6"/>
  <c r="J857" i="6"/>
  <c r="K857" i="6"/>
  <c r="I858" i="6"/>
  <c r="J858" i="6"/>
  <c r="K858" i="6"/>
  <c r="I859" i="6"/>
  <c r="J859" i="6"/>
  <c r="K859" i="6"/>
  <c r="I860" i="6"/>
  <c r="J860" i="6"/>
  <c r="K860" i="6"/>
  <c r="I861" i="6"/>
  <c r="J861" i="6"/>
  <c r="K861" i="6"/>
  <c r="I862" i="6"/>
  <c r="J862" i="6"/>
  <c r="K862" i="6"/>
  <c r="I863" i="6"/>
  <c r="J863" i="6"/>
  <c r="K863" i="6"/>
  <c r="I864" i="6"/>
  <c r="J864" i="6"/>
  <c r="K864" i="6"/>
  <c r="I865" i="6"/>
  <c r="J865" i="6"/>
  <c r="K865" i="6"/>
  <c r="I866" i="6"/>
  <c r="J866" i="6"/>
  <c r="K866" i="6"/>
  <c r="I867" i="6"/>
  <c r="J867" i="6"/>
  <c r="K867" i="6"/>
  <c r="I868" i="6"/>
  <c r="J868" i="6"/>
  <c r="K868" i="6"/>
  <c r="I869" i="6"/>
  <c r="J869" i="6"/>
  <c r="K869" i="6"/>
  <c r="I870" i="6"/>
  <c r="J870" i="6"/>
  <c r="K870" i="6"/>
  <c r="I871" i="6"/>
  <c r="J871" i="6"/>
  <c r="K871" i="6"/>
  <c r="I872" i="6"/>
  <c r="J872" i="6"/>
  <c r="K872" i="6"/>
  <c r="I873" i="6"/>
  <c r="J873" i="6"/>
  <c r="K873" i="6"/>
  <c r="I874" i="6"/>
  <c r="J874" i="6"/>
  <c r="K874" i="6"/>
  <c r="I875" i="6"/>
  <c r="J875" i="6"/>
  <c r="K875" i="6"/>
  <c r="I876" i="6"/>
  <c r="J876" i="6"/>
  <c r="K876" i="6"/>
  <c r="I877" i="6"/>
  <c r="J877" i="6"/>
  <c r="K877" i="6"/>
  <c r="I878" i="6"/>
  <c r="J878" i="6"/>
  <c r="K878" i="6"/>
  <c r="I879" i="6"/>
  <c r="J879" i="6"/>
  <c r="K879" i="6"/>
  <c r="I880" i="6"/>
  <c r="J880" i="6"/>
  <c r="K880" i="6"/>
  <c r="I881" i="6"/>
  <c r="J881" i="6"/>
  <c r="K881" i="6"/>
  <c r="I882" i="6"/>
  <c r="J882" i="6"/>
  <c r="K882" i="6"/>
  <c r="I883" i="6"/>
  <c r="J883" i="6"/>
  <c r="K883" i="6"/>
  <c r="I925" i="6"/>
  <c r="J925" i="6"/>
  <c r="I924" i="6"/>
  <c r="J924" i="6"/>
  <c r="I923" i="6"/>
  <c r="J923" i="6"/>
  <c r="I922" i="6"/>
  <c r="J922" i="6"/>
  <c r="I921" i="6"/>
  <c r="J921" i="6"/>
  <c r="I920" i="6"/>
  <c r="J920" i="6"/>
  <c r="I919" i="6"/>
  <c r="J919" i="6"/>
  <c r="I918" i="6"/>
  <c r="J918" i="6"/>
  <c r="I917" i="6"/>
  <c r="J917" i="6"/>
  <c r="I916" i="6"/>
  <c r="J916" i="6"/>
  <c r="I915" i="6"/>
  <c r="J915" i="6"/>
  <c r="I914" i="6"/>
  <c r="J914" i="6"/>
  <c r="I913" i="6"/>
  <c r="J913" i="6"/>
  <c r="I912" i="6"/>
  <c r="J912" i="6"/>
  <c r="I911" i="6"/>
  <c r="J911" i="6"/>
  <c r="I910" i="6"/>
  <c r="J910" i="6"/>
  <c r="I909" i="6"/>
  <c r="J909" i="6"/>
  <c r="I908" i="6"/>
  <c r="J908" i="6"/>
  <c r="I907" i="6"/>
  <c r="J907" i="6"/>
  <c r="I906" i="6"/>
  <c r="J906" i="6"/>
  <c r="I905" i="6"/>
  <c r="J905" i="6"/>
  <c r="I904" i="6"/>
  <c r="J904" i="6"/>
  <c r="I903" i="6"/>
  <c r="J903" i="6"/>
  <c r="I902" i="6"/>
  <c r="J902" i="6"/>
  <c r="I901" i="6"/>
  <c r="J901" i="6"/>
  <c r="I900" i="6"/>
  <c r="J900" i="6"/>
  <c r="I899" i="6"/>
  <c r="J899" i="6"/>
  <c r="I898" i="6"/>
  <c r="J898" i="6"/>
  <c r="I897" i="6"/>
  <c r="J897" i="6"/>
  <c r="I896" i="6"/>
  <c r="J896" i="6"/>
  <c r="I895" i="6"/>
  <c r="J895" i="6"/>
  <c r="I894" i="6"/>
  <c r="J894" i="6"/>
  <c r="I893" i="6"/>
  <c r="J893" i="6"/>
  <c r="I892" i="6"/>
  <c r="J892" i="6"/>
  <c r="I891" i="6"/>
  <c r="J891" i="6"/>
  <c r="I890" i="6"/>
  <c r="J890" i="6"/>
  <c r="I889" i="6"/>
  <c r="J889" i="6"/>
  <c r="I888" i="6"/>
  <c r="J888" i="6"/>
  <c r="I887" i="6"/>
  <c r="J887" i="6"/>
  <c r="I886" i="6"/>
  <c r="J886" i="6"/>
  <c r="I885" i="6"/>
  <c r="J885" i="6"/>
  <c r="I884" i="6"/>
  <c r="J884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I926" i="6"/>
  <c r="J926" i="6"/>
  <c r="K926" i="6"/>
  <c r="I927" i="6"/>
  <c r="J927" i="6"/>
  <c r="K927" i="6"/>
  <c r="I928" i="6"/>
  <c r="J928" i="6"/>
  <c r="K928" i="6"/>
  <c r="I929" i="6"/>
  <c r="J929" i="6"/>
  <c r="K929" i="6"/>
  <c r="I930" i="6"/>
  <c r="J930" i="6"/>
  <c r="K930" i="6"/>
  <c r="I931" i="6"/>
  <c r="J931" i="6"/>
  <c r="K931" i="6"/>
  <c r="I932" i="6"/>
  <c r="J932" i="6"/>
  <c r="K932" i="6"/>
  <c r="I933" i="6"/>
  <c r="J933" i="6"/>
  <c r="K933" i="6"/>
  <c r="I934" i="6"/>
  <c r="J934" i="6"/>
  <c r="K934" i="6"/>
  <c r="I935" i="6"/>
  <c r="J935" i="6"/>
  <c r="K935" i="6"/>
  <c r="I936" i="6"/>
  <c r="J936" i="6"/>
  <c r="K936" i="6"/>
  <c r="I937" i="6"/>
  <c r="J937" i="6"/>
  <c r="K937" i="6"/>
  <c r="I938" i="6"/>
  <c r="J938" i="6"/>
  <c r="K938" i="6"/>
  <c r="I939" i="6"/>
  <c r="J939" i="6"/>
  <c r="K939" i="6"/>
  <c r="I940" i="6"/>
  <c r="J940" i="6"/>
  <c r="K940" i="6"/>
  <c r="I941" i="6"/>
  <c r="J941" i="6"/>
  <c r="K941" i="6"/>
  <c r="I942" i="6"/>
  <c r="J942" i="6"/>
  <c r="K942" i="6"/>
  <c r="I943" i="6"/>
  <c r="J943" i="6"/>
  <c r="K943" i="6"/>
  <c r="I944" i="6"/>
  <c r="J944" i="6"/>
  <c r="K944" i="6"/>
  <c r="I945" i="6"/>
  <c r="J945" i="6"/>
  <c r="K945" i="6"/>
  <c r="I946" i="6"/>
  <c r="J946" i="6"/>
  <c r="K946" i="6"/>
  <c r="I947" i="6"/>
  <c r="J947" i="6"/>
  <c r="K947" i="6"/>
  <c r="I948" i="6"/>
  <c r="J948" i="6"/>
  <c r="K948" i="6"/>
  <c r="I949" i="6"/>
  <c r="J949" i="6"/>
  <c r="K949" i="6"/>
  <c r="I950" i="6"/>
  <c r="J950" i="6"/>
  <c r="K950" i="6"/>
  <c r="I951" i="6"/>
  <c r="J951" i="6"/>
  <c r="K951" i="6"/>
  <c r="I952" i="6"/>
  <c r="J952" i="6"/>
  <c r="K952" i="6"/>
  <c r="I953" i="6"/>
  <c r="J953" i="6"/>
  <c r="K953" i="6"/>
  <c r="I954" i="6"/>
  <c r="J954" i="6"/>
  <c r="K954" i="6"/>
  <c r="I955" i="6"/>
  <c r="J955" i="6"/>
  <c r="K955" i="6"/>
  <c r="I956" i="6"/>
  <c r="J956" i="6"/>
  <c r="K956" i="6"/>
  <c r="I957" i="6"/>
  <c r="J957" i="6"/>
  <c r="K957" i="6"/>
  <c r="I958" i="6"/>
  <c r="J958" i="6"/>
  <c r="K958" i="6"/>
  <c r="I959" i="6"/>
  <c r="J959" i="6"/>
  <c r="K959" i="6"/>
  <c r="I960" i="6"/>
  <c r="J960" i="6"/>
  <c r="K960" i="6"/>
  <c r="I961" i="6"/>
  <c r="J961" i="6"/>
  <c r="K961" i="6"/>
  <c r="I962" i="6"/>
  <c r="J962" i="6"/>
  <c r="K962" i="6"/>
  <c r="I963" i="6"/>
  <c r="J963" i="6"/>
  <c r="K963" i="6"/>
  <c r="I964" i="6"/>
  <c r="J964" i="6"/>
  <c r="K964" i="6"/>
  <c r="I965" i="6"/>
  <c r="J965" i="6"/>
  <c r="K965" i="6"/>
  <c r="I966" i="6"/>
  <c r="J966" i="6"/>
  <c r="K966" i="6"/>
  <c r="I967" i="6"/>
  <c r="J967" i="6"/>
  <c r="K967" i="6"/>
  <c r="I968" i="6"/>
  <c r="J968" i="6"/>
  <c r="K968" i="6"/>
  <c r="I969" i="6"/>
  <c r="J969" i="6"/>
  <c r="K969" i="6"/>
  <c r="I970" i="6"/>
  <c r="J970" i="6"/>
  <c r="K970" i="6"/>
  <c r="I971" i="6"/>
  <c r="J971" i="6"/>
  <c r="K971" i="6"/>
  <c r="I972" i="6"/>
  <c r="J972" i="6"/>
  <c r="K972" i="6"/>
  <c r="I973" i="6"/>
  <c r="J973" i="6"/>
  <c r="K973" i="6"/>
  <c r="I974" i="6"/>
  <c r="J974" i="6"/>
  <c r="K974" i="6"/>
  <c r="I975" i="6"/>
  <c r="J975" i="6"/>
  <c r="K975" i="6"/>
  <c r="I997" i="6"/>
  <c r="J997" i="6"/>
  <c r="I996" i="6"/>
  <c r="J996" i="6"/>
  <c r="I995" i="6"/>
  <c r="J995" i="6"/>
  <c r="I994" i="6"/>
  <c r="J994" i="6"/>
  <c r="I993" i="6"/>
  <c r="J993" i="6"/>
  <c r="I992" i="6"/>
  <c r="J992" i="6"/>
  <c r="I991" i="6"/>
  <c r="J991" i="6"/>
  <c r="I990" i="6"/>
  <c r="J990" i="6"/>
  <c r="I989" i="6"/>
  <c r="J989" i="6"/>
  <c r="I988" i="6"/>
  <c r="J988" i="6"/>
  <c r="I987" i="6"/>
  <c r="J987" i="6"/>
  <c r="I986" i="6"/>
  <c r="J986" i="6"/>
  <c r="I985" i="6"/>
  <c r="J985" i="6"/>
  <c r="I984" i="6"/>
  <c r="J984" i="6"/>
  <c r="I983" i="6"/>
  <c r="J983" i="6"/>
  <c r="I982" i="6"/>
  <c r="J982" i="6"/>
  <c r="I981" i="6"/>
  <c r="J981" i="6"/>
  <c r="I980" i="6"/>
  <c r="J980" i="6"/>
  <c r="I979" i="6"/>
  <c r="J979" i="6"/>
  <c r="I978" i="6"/>
  <c r="J978" i="6"/>
  <c r="I977" i="6"/>
  <c r="J977" i="6"/>
  <c r="I976" i="6"/>
  <c r="J976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I998" i="6"/>
  <c r="J998" i="6"/>
  <c r="K998" i="6"/>
  <c r="I999" i="6"/>
  <c r="J999" i="6"/>
  <c r="K999" i="6"/>
  <c r="I1000" i="6"/>
  <c r="J1000" i="6"/>
  <c r="K1000" i="6"/>
  <c r="I1001" i="6"/>
  <c r="J1001" i="6"/>
  <c r="K1001" i="6"/>
  <c r="I1002" i="6"/>
  <c r="J1002" i="6"/>
  <c r="K1002" i="6"/>
  <c r="I1003" i="6"/>
  <c r="J1003" i="6"/>
  <c r="K1003" i="6"/>
  <c r="I1004" i="6"/>
  <c r="J1004" i="6"/>
  <c r="K1004" i="6"/>
  <c r="I1005" i="6"/>
  <c r="J1005" i="6"/>
  <c r="K1005" i="6"/>
  <c r="I1006" i="6"/>
  <c r="J1006" i="6"/>
  <c r="K1006" i="6"/>
  <c r="I1007" i="6"/>
  <c r="J1007" i="6"/>
  <c r="K1007" i="6"/>
  <c r="I1008" i="6"/>
  <c r="J1008" i="6"/>
  <c r="K1008" i="6"/>
  <c r="I1009" i="6"/>
  <c r="J1009" i="6"/>
  <c r="K1009" i="6"/>
  <c r="I1010" i="6"/>
  <c r="J1010" i="6"/>
  <c r="K1010" i="6"/>
  <c r="I1011" i="6"/>
  <c r="J1011" i="6"/>
  <c r="K1011" i="6"/>
  <c r="I1012" i="6"/>
  <c r="J1012" i="6"/>
  <c r="K1012" i="6"/>
  <c r="I1013" i="6"/>
  <c r="J1013" i="6"/>
  <c r="K1013" i="6"/>
  <c r="I1014" i="6"/>
  <c r="J1014" i="6"/>
  <c r="K1014" i="6"/>
  <c r="I1015" i="6"/>
  <c r="J1015" i="6"/>
  <c r="K1015" i="6"/>
  <c r="I1016" i="6"/>
  <c r="J1016" i="6"/>
  <c r="K1016" i="6"/>
  <c r="I1017" i="6"/>
  <c r="J1017" i="6"/>
  <c r="K1017" i="6"/>
  <c r="I1021" i="6"/>
  <c r="J1021" i="6"/>
  <c r="I1020" i="6"/>
  <c r="J1020" i="6"/>
  <c r="I1019" i="6"/>
  <c r="J1019" i="6"/>
  <c r="I1018" i="6"/>
  <c r="J1018" i="6"/>
  <c r="K1018" i="6"/>
  <c r="K1019" i="6"/>
  <c r="K1020" i="6"/>
  <c r="K1021" i="6"/>
  <c r="I1022" i="6"/>
  <c r="J1022" i="6"/>
  <c r="K1022" i="6"/>
  <c r="I1023" i="6"/>
  <c r="J1023" i="6"/>
  <c r="K1023" i="6"/>
  <c r="I1024" i="6"/>
  <c r="J1024" i="6"/>
  <c r="K1024" i="6"/>
  <c r="I1025" i="6"/>
  <c r="J1025" i="6"/>
  <c r="K1025" i="6"/>
  <c r="I1026" i="6"/>
  <c r="J1026" i="6"/>
  <c r="K1026" i="6"/>
  <c r="I1027" i="6"/>
  <c r="J1027" i="6"/>
  <c r="K1027" i="6"/>
  <c r="I1028" i="6"/>
  <c r="J1028" i="6"/>
  <c r="K1028" i="6"/>
  <c r="I1029" i="6"/>
  <c r="J1029" i="6"/>
  <c r="K1029" i="6"/>
  <c r="I1030" i="6"/>
  <c r="J1030" i="6"/>
  <c r="K1030" i="6"/>
  <c r="I1031" i="6"/>
  <c r="J1031" i="6"/>
  <c r="K1031" i="6"/>
  <c r="I1032" i="6"/>
  <c r="J1032" i="6"/>
  <c r="K1032" i="6"/>
  <c r="I1033" i="6"/>
  <c r="J1033" i="6"/>
  <c r="K1033" i="6"/>
  <c r="I1034" i="6"/>
  <c r="J1034" i="6"/>
  <c r="K1034" i="6"/>
  <c r="I1035" i="6"/>
  <c r="J1035" i="6"/>
  <c r="K1035" i="6"/>
  <c r="I1036" i="6"/>
  <c r="J1036" i="6"/>
  <c r="K1036" i="6"/>
  <c r="I1037" i="6"/>
  <c r="J1037" i="6"/>
  <c r="K1037" i="6"/>
  <c r="I1038" i="6"/>
  <c r="J1038" i="6"/>
  <c r="K1038" i="6"/>
  <c r="I1042" i="6"/>
  <c r="J1042" i="6"/>
  <c r="I1041" i="6"/>
  <c r="J1041" i="6"/>
  <c r="I1040" i="6"/>
  <c r="J1040" i="6"/>
  <c r="I1039" i="6"/>
  <c r="J1039" i="6"/>
  <c r="K1039" i="6"/>
  <c r="K1040" i="6"/>
  <c r="K1041" i="6"/>
  <c r="K1042" i="6"/>
  <c r="I1043" i="6"/>
  <c r="J1043" i="6"/>
  <c r="K1043" i="6"/>
  <c r="I1044" i="6"/>
  <c r="J1044" i="6"/>
  <c r="K1044" i="6"/>
  <c r="I1045" i="6"/>
  <c r="J1045" i="6"/>
  <c r="K1045" i="6"/>
  <c r="I1047" i="6"/>
  <c r="J1047" i="6"/>
  <c r="I1046" i="6"/>
  <c r="J1046" i="6"/>
  <c r="K1046" i="6"/>
  <c r="K1047" i="6"/>
  <c r="I1048" i="6"/>
  <c r="J1048" i="6"/>
  <c r="K1048" i="6"/>
  <c r="I1049" i="6"/>
  <c r="J1049" i="6"/>
  <c r="K1049" i="6"/>
  <c r="I1050" i="6"/>
  <c r="J1050" i="6"/>
  <c r="K1050" i="6"/>
  <c r="I1051" i="6"/>
  <c r="J1051" i="6"/>
  <c r="K1051" i="6"/>
  <c r="I1052" i="6"/>
  <c r="J1052" i="6"/>
  <c r="K1052" i="6"/>
  <c r="I1053" i="6"/>
  <c r="J1053" i="6"/>
  <c r="K1053" i="6"/>
  <c r="I1054" i="6"/>
  <c r="J1054" i="6"/>
  <c r="K1054" i="6"/>
  <c r="I1055" i="6"/>
  <c r="J1055" i="6"/>
  <c r="K1055" i="6"/>
  <c r="I1056" i="6"/>
  <c r="J1056" i="6"/>
  <c r="K1056" i="6"/>
  <c r="I1057" i="6"/>
  <c r="J1057" i="6"/>
  <c r="K1057" i="6"/>
  <c r="I1058" i="6"/>
  <c r="J1058" i="6"/>
  <c r="K1058" i="6"/>
  <c r="I1059" i="6"/>
  <c r="J1059" i="6"/>
  <c r="K1059" i="6"/>
  <c r="I1060" i="6"/>
  <c r="J1060" i="6"/>
  <c r="K1060" i="6"/>
  <c r="I1061" i="6"/>
  <c r="J1061" i="6"/>
  <c r="K1061" i="6"/>
  <c r="I1062" i="6"/>
  <c r="J1062" i="6"/>
  <c r="K1062" i="6"/>
  <c r="I1063" i="6"/>
  <c r="J1063" i="6"/>
  <c r="K1063" i="6"/>
  <c r="I1064" i="6"/>
  <c r="J1064" i="6"/>
  <c r="K1064" i="6"/>
  <c r="I1065" i="6"/>
  <c r="J1065" i="6"/>
  <c r="K1065" i="6"/>
  <c r="I1068" i="6"/>
  <c r="J1068" i="6"/>
  <c r="I1067" i="6"/>
  <c r="J1067" i="6"/>
  <c r="I1066" i="6"/>
  <c r="J1066" i="6"/>
  <c r="K1066" i="6"/>
  <c r="K1067" i="6"/>
  <c r="K1068" i="6"/>
  <c r="I1069" i="6"/>
  <c r="J1069" i="6"/>
  <c r="K1069" i="6"/>
  <c r="I1070" i="6"/>
  <c r="J1070" i="6"/>
  <c r="K1070" i="6"/>
  <c r="I1071" i="6"/>
  <c r="J1071" i="6"/>
  <c r="K1071" i="6"/>
  <c r="I1072" i="6"/>
  <c r="J1072" i="6"/>
  <c r="K1072" i="6"/>
  <c r="I1073" i="6"/>
  <c r="J1073" i="6"/>
  <c r="K1073" i="6"/>
  <c r="I1074" i="6"/>
  <c r="J1074" i="6"/>
  <c r="K1074" i="6"/>
  <c r="I1075" i="6"/>
  <c r="J1075" i="6"/>
  <c r="K1075" i="6"/>
  <c r="I1076" i="6"/>
  <c r="J1076" i="6"/>
  <c r="K1076" i="6"/>
  <c r="I1077" i="6"/>
  <c r="J1077" i="6"/>
  <c r="K1077" i="6"/>
  <c r="I1078" i="6"/>
  <c r="J1078" i="6"/>
  <c r="K1078" i="6"/>
  <c r="I1084" i="6"/>
  <c r="J1084" i="6"/>
  <c r="I1083" i="6"/>
  <c r="J1083" i="6"/>
  <c r="I1082" i="6"/>
  <c r="J1082" i="6"/>
  <c r="I1081" i="6"/>
  <c r="J1081" i="6"/>
  <c r="I1080" i="6"/>
  <c r="J1080" i="6"/>
  <c r="I1079" i="6"/>
  <c r="J1079" i="6"/>
  <c r="K1079" i="6"/>
  <c r="K1080" i="6"/>
  <c r="K1081" i="6"/>
  <c r="K1082" i="6"/>
  <c r="K1083" i="6"/>
  <c r="K1084" i="6"/>
  <c r="I1085" i="6"/>
  <c r="J1085" i="6"/>
  <c r="K1085" i="6"/>
  <c r="I1087" i="6"/>
  <c r="J1087" i="6"/>
  <c r="I1086" i="6"/>
  <c r="J1086" i="6"/>
  <c r="K1086" i="6"/>
  <c r="K1087" i="6"/>
  <c r="I1088" i="6"/>
  <c r="J1088" i="6"/>
  <c r="K1088" i="6"/>
  <c r="I1089" i="6"/>
  <c r="J1089" i="6"/>
  <c r="K1089" i="6"/>
  <c r="I1090" i="6"/>
  <c r="J1090" i="6"/>
  <c r="K1090" i="6"/>
  <c r="I1093" i="6"/>
  <c r="J1093" i="6"/>
  <c r="I1092" i="6"/>
  <c r="J1092" i="6"/>
  <c r="I1091" i="6"/>
  <c r="J1091" i="6"/>
  <c r="K1091" i="6"/>
  <c r="K1092" i="6"/>
  <c r="K1093" i="6"/>
  <c r="I1094" i="6"/>
  <c r="J1094" i="6"/>
  <c r="K1094" i="6"/>
  <c r="I1095" i="6"/>
  <c r="J1095" i="6"/>
  <c r="K1095" i="6"/>
  <c r="I1096" i="6"/>
  <c r="J1096" i="6"/>
  <c r="K1096" i="6"/>
  <c r="I1097" i="6"/>
  <c r="J1097" i="6"/>
  <c r="K1097" i="6"/>
  <c r="I1098" i="6"/>
  <c r="J1098" i="6"/>
  <c r="K1098" i="6"/>
  <c r="I1099" i="6"/>
  <c r="J1099" i="6"/>
  <c r="K1099" i="6"/>
  <c r="I1100" i="6"/>
  <c r="J1100" i="6"/>
  <c r="K1100" i="6"/>
  <c r="I1101" i="6"/>
  <c r="J1101" i="6"/>
  <c r="K1101" i="6"/>
  <c r="I1102" i="6"/>
  <c r="J1102" i="6"/>
  <c r="K1102" i="6"/>
  <c r="I1103" i="6"/>
  <c r="J1103" i="6"/>
  <c r="K1103" i="6"/>
  <c r="I1104" i="6"/>
  <c r="J1104" i="6"/>
  <c r="K1104" i="6"/>
  <c r="I1105" i="6"/>
  <c r="J1105" i="6"/>
  <c r="K1105" i="6"/>
  <c r="I1106" i="6"/>
  <c r="J1106" i="6"/>
  <c r="K1106" i="6"/>
  <c r="I1107" i="6"/>
  <c r="J1107" i="6"/>
  <c r="K1107" i="6"/>
  <c r="I1108" i="6"/>
  <c r="J1108" i="6"/>
  <c r="K1108" i="6"/>
  <c r="I1109" i="6"/>
  <c r="J1109" i="6"/>
  <c r="K1109" i="6"/>
  <c r="I1110" i="6"/>
  <c r="J1110" i="6"/>
  <c r="K1110" i="6"/>
  <c r="I1111" i="6"/>
  <c r="J1111" i="6"/>
  <c r="K1111" i="6"/>
  <c r="I1113" i="6"/>
  <c r="J1113" i="6"/>
  <c r="I1112" i="6"/>
  <c r="J1112" i="6"/>
  <c r="K1112" i="6"/>
  <c r="K1113" i="6"/>
  <c r="I1114" i="6"/>
  <c r="J1114" i="6"/>
  <c r="K1114" i="6"/>
  <c r="I1115" i="6"/>
  <c r="J1115" i="6"/>
  <c r="K1115" i="6"/>
  <c r="I1116" i="6"/>
  <c r="J1116" i="6"/>
  <c r="K1116" i="6"/>
  <c r="I1117" i="6"/>
  <c r="J1117" i="6"/>
  <c r="K1117" i="6"/>
  <c r="I1118" i="6"/>
  <c r="J1118" i="6"/>
  <c r="K1118" i="6"/>
  <c r="I1119" i="6"/>
  <c r="J1119" i="6"/>
  <c r="K1119" i="6"/>
  <c r="I1120" i="6"/>
  <c r="J1120" i="6"/>
  <c r="K1120" i="6"/>
  <c r="I1121" i="6"/>
  <c r="J1121" i="6"/>
  <c r="K1121" i="6"/>
  <c r="I1122" i="6"/>
  <c r="J1122" i="6"/>
  <c r="K1122" i="6"/>
  <c r="I1123" i="6"/>
  <c r="J1123" i="6"/>
  <c r="K1123" i="6"/>
  <c r="I1126" i="6"/>
  <c r="J1126" i="6"/>
  <c r="I1125" i="6"/>
  <c r="J1125" i="6"/>
  <c r="I1124" i="6"/>
  <c r="J1124" i="6"/>
  <c r="K1124" i="6"/>
  <c r="K1125" i="6"/>
  <c r="K1126" i="6"/>
  <c r="I1127" i="6"/>
  <c r="J1127" i="6"/>
  <c r="K1127" i="6"/>
  <c r="I1128" i="6"/>
  <c r="J1128" i="6"/>
  <c r="K1128" i="6"/>
  <c r="I1129" i="6"/>
  <c r="J1129" i="6"/>
  <c r="K1129" i="6"/>
  <c r="I1130" i="6"/>
  <c r="J1130" i="6"/>
  <c r="K1130" i="6"/>
  <c r="I1131" i="6"/>
  <c r="J1131" i="6"/>
  <c r="K1131" i="6"/>
  <c r="I1132" i="6"/>
  <c r="J1132" i="6"/>
  <c r="K1132" i="6"/>
  <c r="I1133" i="6"/>
  <c r="J1133" i="6"/>
  <c r="K1133" i="6"/>
  <c r="I1134" i="6"/>
  <c r="J1134" i="6"/>
  <c r="K1134" i="6"/>
  <c r="I1135" i="6"/>
  <c r="J1135" i="6"/>
  <c r="K1135" i="6"/>
  <c r="I1137" i="6"/>
  <c r="J1137" i="6"/>
  <c r="I1136" i="6"/>
  <c r="J1136" i="6"/>
  <c r="K1136" i="6"/>
  <c r="K1137" i="6"/>
  <c r="I1138" i="6"/>
  <c r="J1138" i="6"/>
  <c r="K1138" i="6"/>
  <c r="I1139" i="6"/>
  <c r="J1139" i="6"/>
  <c r="K1139" i="6"/>
  <c r="I1140" i="6"/>
  <c r="J1140" i="6"/>
  <c r="K1140" i="6"/>
  <c r="I1141" i="6"/>
  <c r="J1141" i="6"/>
  <c r="K1141" i="6"/>
  <c r="I1142" i="6"/>
  <c r="J1142" i="6"/>
  <c r="K1142" i="6"/>
  <c r="I1143" i="6"/>
  <c r="J1143" i="6"/>
  <c r="K1143" i="6"/>
  <c r="I1144" i="6"/>
  <c r="J1144" i="6"/>
  <c r="K1144" i="6"/>
  <c r="I1145" i="6"/>
  <c r="J1145" i="6"/>
  <c r="K1145" i="6"/>
  <c r="I1146" i="6"/>
  <c r="J1146" i="6"/>
  <c r="K1146" i="6"/>
  <c r="I1147" i="6"/>
  <c r="J1147" i="6"/>
  <c r="K1147" i="6"/>
  <c r="I1148" i="6"/>
  <c r="J1148" i="6"/>
  <c r="K1148" i="6"/>
  <c r="I1149" i="6"/>
  <c r="J1149" i="6"/>
  <c r="K1149" i="6"/>
  <c r="I1150" i="6"/>
  <c r="J1150" i="6"/>
  <c r="K1150" i="6"/>
  <c r="I1151" i="6"/>
  <c r="J1151" i="6"/>
  <c r="K1151" i="6"/>
  <c r="I1152" i="6"/>
  <c r="J1152" i="6"/>
  <c r="K1152" i="6"/>
  <c r="I1153" i="6"/>
  <c r="J1153" i="6"/>
  <c r="K1153" i="6"/>
  <c r="I1154" i="6"/>
  <c r="J1154" i="6"/>
  <c r="K1154" i="6"/>
  <c r="I1155" i="6"/>
  <c r="J1155" i="6"/>
  <c r="K1155" i="6"/>
  <c r="I1156" i="6"/>
  <c r="J1156" i="6"/>
  <c r="K1156" i="6"/>
  <c r="I1157" i="6"/>
  <c r="J1157" i="6"/>
  <c r="K1157" i="6"/>
  <c r="I1158" i="6"/>
  <c r="J1158" i="6"/>
  <c r="K1158" i="6"/>
  <c r="I1159" i="6"/>
  <c r="J1159" i="6"/>
  <c r="K1159" i="6"/>
  <c r="I1160" i="6"/>
  <c r="J1160" i="6"/>
  <c r="K1160" i="6"/>
  <c r="I1161" i="6"/>
  <c r="J1161" i="6"/>
  <c r="K1161" i="6"/>
  <c r="I1162" i="6"/>
  <c r="J1162" i="6"/>
  <c r="K1162" i="6"/>
  <c r="I1163" i="6"/>
  <c r="J1163" i="6"/>
  <c r="K1163" i="6"/>
  <c r="I1164" i="6"/>
  <c r="J1164" i="6"/>
  <c r="K1164" i="6"/>
  <c r="I1165" i="6"/>
  <c r="J1165" i="6"/>
  <c r="K1165" i="6"/>
  <c r="I1166" i="6"/>
  <c r="J1166" i="6"/>
  <c r="K1166" i="6"/>
  <c r="I1167" i="6"/>
  <c r="J1167" i="6"/>
  <c r="K1167" i="6"/>
  <c r="I1168" i="6"/>
  <c r="J1168" i="6"/>
  <c r="K1168" i="6"/>
  <c r="I1170" i="6"/>
  <c r="J1170" i="6"/>
  <c r="I1169" i="6"/>
  <c r="J1169" i="6"/>
  <c r="K1169" i="6"/>
  <c r="K1170" i="6"/>
  <c r="I1171" i="6"/>
  <c r="J1171" i="6"/>
  <c r="K1171" i="6"/>
  <c r="I1172" i="6"/>
  <c r="J1172" i="6"/>
  <c r="K1172" i="6"/>
  <c r="I1173" i="6"/>
  <c r="J1173" i="6"/>
  <c r="K1173" i="6"/>
  <c r="I1174" i="6"/>
  <c r="J1174" i="6"/>
  <c r="K1174" i="6"/>
  <c r="I1175" i="6"/>
  <c r="J1175" i="6"/>
  <c r="K1175" i="6"/>
  <c r="I1176" i="6"/>
  <c r="J1176" i="6"/>
  <c r="K1176" i="6"/>
  <c r="I1177" i="6"/>
  <c r="J1177" i="6"/>
  <c r="K1177" i="6"/>
  <c r="I1178" i="6"/>
  <c r="J1178" i="6"/>
  <c r="K1178" i="6"/>
  <c r="I1179" i="6"/>
  <c r="J1179" i="6"/>
  <c r="K1179" i="6"/>
  <c r="I1180" i="6"/>
  <c r="J1180" i="6"/>
  <c r="K1180" i="6"/>
  <c r="I1181" i="6"/>
  <c r="J1181" i="6"/>
  <c r="K1181" i="6"/>
  <c r="I1182" i="6"/>
  <c r="J1182" i="6"/>
  <c r="K1182" i="6"/>
  <c r="I1183" i="6"/>
  <c r="J1183" i="6"/>
  <c r="K1183" i="6"/>
  <c r="I1184" i="6"/>
  <c r="J1184" i="6"/>
  <c r="K1184" i="6"/>
  <c r="I1185" i="6"/>
  <c r="J1185" i="6"/>
  <c r="K1185" i="6"/>
  <c r="I1186" i="6"/>
  <c r="J1186" i="6"/>
  <c r="K1186" i="6"/>
  <c r="I1187" i="6"/>
  <c r="J1187" i="6"/>
  <c r="K1187" i="6"/>
  <c r="I1188" i="6"/>
  <c r="J1188" i="6"/>
  <c r="K1188" i="6"/>
  <c r="I1189" i="6"/>
  <c r="J1189" i="6"/>
  <c r="K1189" i="6"/>
  <c r="I1190" i="6"/>
  <c r="J1190" i="6"/>
  <c r="K1190" i="6"/>
  <c r="I1191" i="6"/>
  <c r="J1191" i="6"/>
  <c r="K1191" i="6"/>
  <c r="I1192" i="6"/>
  <c r="J1192" i="6"/>
  <c r="K1192" i="6"/>
  <c r="I1193" i="6"/>
  <c r="J1193" i="6"/>
  <c r="K1193" i="6"/>
  <c r="I1194" i="6"/>
  <c r="J1194" i="6"/>
  <c r="K1194" i="6"/>
  <c r="I1195" i="6"/>
  <c r="J1195" i="6"/>
  <c r="K1195" i="6"/>
  <c r="I1197" i="6"/>
  <c r="J1197" i="6"/>
  <c r="I1196" i="6"/>
  <c r="J1196" i="6"/>
  <c r="K1196" i="6"/>
  <c r="K1197" i="6"/>
  <c r="I1198" i="6"/>
  <c r="J1198" i="6"/>
  <c r="K1198" i="6"/>
  <c r="I1199" i="6"/>
  <c r="J1199" i="6"/>
  <c r="K1199" i="6"/>
  <c r="I1202" i="6"/>
  <c r="J1202" i="6"/>
  <c r="I1201" i="6"/>
  <c r="J1201" i="6"/>
  <c r="I1200" i="6"/>
  <c r="J1200" i="6"/>
  <c r="K1200" i="6"/>
  <c r="K1201" i="6"/>
  <c r="K1202" i="6"/>
  <c r="I1203" i="6"/>
  <c r="J1203" i="6"/>
  <c r="K1203" i="6"/>
  <c r="I1204" i="6"/>
  <c r="J1204" i="6"/>
  <c r="K1204" i="6"/>
  <c r="I1205" i="6"/>
  <c r="J1205" i="6"/>
  <c r="K1205" i="6"/>
  <c r="I1206" i="6"/>
  <c r="J1206" i="6"/>
  <c r="K1206" i="6"/>
  <c r="I1207" i="6"/>
  <c r="J1207" i="6"/>
  <c r="K1207" i="6"/>
  <c r="I1209" i="6"/>
  <c r="J1209" i="6"/>
  <c r="E1208" i="6"/>
  <c r="I1208" i="6"/>
  <c r="J1208" i="6"/>
  <c r="K1208" i="6"/>
  <c r="K1209" i="6"/>
  <c r="I1210" i="6"/>
  <c r="J1210" i="6"/>
  <c r="K1210" i="6"/>
  <c r="I1211" i="6"/>
  <c r="J1211" i="6"/>
  <c r="K1211" i="6"/>
  <c r="I1212" i="6"/>
  <c r="J1212" i="6"/>
  <c r="K1212" i="6"/>
  <c r="I1213" i="6"/>
  <c r="J1213" i="6"/>
  <c r="K1213" i="6"/>
  <c r="I1214" i="6"/>
  <c r="J1214" i="6"/>
  <c r="K1214" i="6"/>
  <c r="I1215" i="6"/>
  <c r="J1215" i="6"/>
  <c r="K1215" i="6"/>
  <c r="I1216" i="6"/>
  <c r="J1216" i="6"/>
  <c r="K1216" i="6"/>
  <c r="I1217" i="6"/>
  <c r="J1217" i="6"/>
  <c r="K1217" i="6"/>
  <c r="I1218" i="6"/>
  <c r="J1218" i="6"/>
  <c r="K1218" i="6"/>
  <c r="I1219" i="6"/>
  <c r="J1219" i="6"/>
  <c r="K1219" i="6"/>
  <c r="I1220" i="6"/>
  <c r="J1220" i="6"/>
  <c r="K1220" i="6"/>
  <c r="I1221" i="6"/>
  <c r="J1221" i="6"/>
  <c r="K1221" i="6"/>
  <c r="I1222" i="6"/>
  <c r="J1222" i="6"/>
  <c r="K1222" i="6"/>
  <c r="I1223" i="6"/>
  <c r="J1223" i="6"/>
  <c r="K1223" i="6"/>
  <c r="I1224" i="6"/>
  <c r="J1224" i="6"/>
  <c r="K1224" i="6"/>
  <c r="I1225" i="6"/>
  <c r="J1225" i="6"/>
  <c r="K1225" i="6"/>
  <c r="I1226" i="6"/>
  <c r="J1226" i="6"/>
  <c r="K1226" i="6"/>
  <c r="I1227" i="6"/>
  <c r="J1227" i="6"/>
  <c r="K1227" i="6"/>
  <c r="I1228" i="6"/>
  <c r="J1228" i="6"/>
  <c r="K1228" i="6"/>
  <c r="I1229" i="6"/>
  <c r="J1229" i="6"/>
  <c r="K1229" i="6"/>
  <c r="I1230" i="6"/>
  <c r="J1230" i="6"/>
  <c r="K1230" i="6"/>
  <c r="I1231" i="6"/>
  <c r="J1231" i="6"/>
  <c r="K1231" i="6"/>
  <c r="I1232" i="6"/>
  <c r="J1232" i="6"/>
  <c r="K1232" i="6"/>
  <c r="I1233" i="6"/>
  <c r="J1233" i="6"/>
  <c r="K1233" i="6"/>
  <c r="I1234" i="6"/>
  <c r="J1234" i="6"/>
  <c r="K1234" i="6"/>
  <c r="I1235" i="6"/>
  <c r="J1235" i="6"/>
  <c r="K1235" i="6"/>
  <c r="I1236" i="6"/>
  <c r="J1236" i="6"/>
  <c r="K1236" i="6"/>
  <c r="I1237" i="6"/>
  <c r="J1237" i="6"/>
  <c r="K1237" i="6"/>
  <c r="I1238" i="6"/>
  <c r="J1238" i="6"/>
  <c r="K1238" i="6"/>
  <c r="I1239" i="6"/>
  <c r="J1239" i="6"/>
  <c r="K1239" i="6"/>
  <c r="I1240" i="6"/>
  <c r="J1240" i="6"/>
  <c r="K1240" i="6"/>
  <c r="I1241" i="6"/>
  <c r="J1241" i="6"/>
  <c r="K1241" i="6"/>
  <c r="I1242" i="6"/>
  <c r="J1242" i="6"/>
  <c r="K1242" i="6"/>
  <c r="I1243" i="6"/>
  <c r="J1243" i="6"/>
  <c r="K1243" i="6"/>
  <c r="I1244" i="6"/>
  <c r="J1244" i="6"/>
  <c r="K1244" i="6"/>
  <c r="I1245" i="6"/>
  <c r="J1245" i="6"/>
  <c r="K1245" i="6"/>
  <c r="I1267" i="6"/>
  <c r="J1267" i="6"/>
  <c r="I1266" i="6"/>
  <c r="J1266" i="6"/>
  <c r="I1265" i="6"/>
  <c r="J1265" i="6"/>
  <c r="I1264" i="6"/>
  <c r="J1264" i="6"/>
  <c r="I1263" i="6"/>
  <c r="J1263" i="6"/>
  <c r="I1262" i="6"/>
  <c r="J1262" i="6"/>
  <c r="I1261" i="6"/>
  <c r="J1261" i="6"/>
  <c r="I1260" i="6"/>
  <c r="J1260" i="6"/>
  <c r="I1259" i="6"/>
  <c r="J1259" i="6"/>
  <c r="I1258" i="6"/>
  <c r="J1258" i="6"/>
  <c r="I1257" i="6"/>
  <c r="J1257" i="6"/>
  <c r="I1256" i="6"/>
  <c r="J1256" i="6"/>
  <c r="I1255" i="6"/>
  <c r="J1255" i="6"/>
  <c r="I1254" i="6"/>
  <c r="J1254" i="6"/>
  <c r="I1253" i="6"/>
  <c r="J1253" i="6"/>
  <c r="I1252" i="6"/>
  <c r="J1252" i="6"/>
  <c r="I1251" i="6"/>
  <c r="J1251" i="6"/>
  <c r="I1250" i="6"/>
  <c r="J1250" i="6"/>
  <c r="I1249" i="6"/>
  <c r="J1249" i="6"/>
  <c r="I1248" i="6"/>
  <c r="J1248" i="6"/>
  <c r="I1247" i="6"/>
  <c r="J1247" i="6"/>
  <c r="I1246" i="6"/>
  <c r="J1246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I1278" i="6"/>
  <c r="J1278" i="6"/>
  <c r="I1277" i="6"/>
  <c r="J1277" i="6"/>
  <c r="I1276" i="6"/>
  <c r="J1276" i="6"/>
  <c r="I1275" i="6"/>
  <c r="J1275" i="6"/>
  <c r="I1274" i="6"/>
  <c r="J1274" i="6"/>
  <c r="I1273" i="6"/>
  <c r="J1273" i="6"/>
  <c r="I1272" i="6"/>
  <c r="J1272" i="6"/>
  <c r="I1271" i="6"/>
  <c r="J1271" i="6"/>
  <c r="I1270" i="6"/>
  <c r="J1270" i="6"/>
  <c r="I1269" i="6"/>
  <c r="J1269" i="6"/>
  <c r="I1268" i="6"/>
  <c r="J1268" i="6"/>
  <c r="K1268" i="6"/>
  <c r="K1269" i="6"/>
  <c r="K1270" i="6"/>
  <c r="K1271" i="6"/>
  <c r="K1272" i="6"/>
  <c r="K1273" i="6"/>
  <c r="K1274" i="6"/>
  <c r="K1275" i="6"/>
  <c r="K1276" i="6"/>
  <c r="K1277" i="6"/>
  <c r="K1278" i="6"/>
  <c r="I1279" i="6"/>
  <c r="J1279" i="6"/>
  <c r="K1279" i="6"/>
  <c r="I1285" i="6"/>
  <c r="J1285" i="6"/>
  <c r="I1284" i="6"/>
  <c r="J1284" i="6"/>
  <c r="I1283" i="6"/>
  <c r="J1283" i="6"/>
  <c r="I1282" i="6"/>
  <c r="J1282" i="6"/>
  <c r="I1281" i="6"/>
  <c r="J1281" i="6"/>
  <c r="I1280" i="6"/>
  <c r="J1280" i="6"/>
  <c r="K1280" i="6"/>
  <c r="K1281" i="6"/>
  <c r="K1282" i="6"/>
  <c r="K1283" i="6"/>
  <c r="K1284" i="6"/>
  <c r="K1285" i="6"/>
  <c r="I1286" i="6"/>
  <c r="J1286" i="6"/>
  <c r="K1286" i="6"/>
  <c r="I1287" i="6"/>
  <c r="J1287" i="6"/>
  <c r="K1287" i="6"/>
  <c r="I1288" i="6"/>
  <c r="J1288" i="6"/>
  <c r="K1288" i="6"/>
  <c r="I1289" i="6"/>
  <c r="J1289" i="6"/>
  <c r="K1289" i="6"/>
  <c r="I1290" i="6"/>
  <c r="J1290" i="6"/>
  <c r="K1290" i="6"/>
  <c r="I1291" i="6"/>
  <c r="J1291" i="6"/>
  <c r="K1291" i="6"/>
  <c r="I1292" i="6"/>
  <c r="J1292" i="6"/>
  <c r="K1292" i="6"/>
  <c r="I1293" i="6"/>
  <c r="J1293" i="6"/>
  <c r="K1293" i="6"/>
  <c r="I1294" i="6"/>
  <c r="J1294" i="6"/>
  <c r="K1294" i="6"/>
  <c r="I1295" i="6"/>
  <c r="J1295" i="6"/>
  <c r="K1295" i="6"/>
  <c r="I1296" i="6"/>
  <c r="J1296" i="6"/>
  <c r="K1296" i="6"/>
  <c r="I1297" i="6"/>
  <c r="J1297" i="6"/>
  <c r="K1297" i="6"/>
  <c r="I1298" i="6"/>
  <c r="J1298" i="6"/>
  <c r="K1298" i="6"/>
  <c r="I1299" i="6"/>
  <c r="J1299" i="6"/>
  <c r="K1299" i="6"/>
  <c r="I1300" i="6"/>
  <c r="J1300" i="6"/>
  <c r="K1300" i="6"/>
  <c r="I1301" i="6"/>
  <c r="J1301" i="6"/>
  <c r="K1301" i="6"/>
  <c r="I1302" i="6"/>
  <c r="J1302" i="6"/>
  <c r="K1302" i="6"/>
  <c r="I1303" i="6"/>
  <c r="J1303" i="6"/>
  <c r="K1303" i="6"/>
  <c r="I1304" i="6"/>
  <c r="J1304" i="6"/>
  <c r="K1304" i="6"/>
  <c r="I1305" i="6"/>
  <c r="J1305" i="6"/>
  <c r="K1305" i="6"/>
  <c r="I1306" i="6"/>
  <c r="J1306" i="6"/>
  <c r="K1306" i="6"/>
  <c r="I1307" i="6"/>
  <c r="J1307" i="6"/>
  <c r="K1307" i="6"/>
  <c r="I1308" i="6"/>
  <c r="J1308" i="6"/>
  <c r="K1308" i="6"/>
  <c r="I1309" i="6"/>
  <c r="J1309" i="6"/>
  <c r="K1309" i="6"/>
  <c r="I1310" i="6"/>
  <c r="J1310" i="6"/>
  <c r="K1310" i="6"/>
  <c r="I1311" i="6"/>
  <c r="J1311" i="6"/>
  <c r="K1311" i="6"/>
  <c r="I1312" i="6"/>
  <c r="J1312" i="6"/>
  <c r="K1312" i="6"/>
  <c r="I1313" i="6"/>
  <c r="J1313" i="6"/>
  <c r="K1313" i="6"/>
  <c r="I1314" i="6"/>
  <c r="J1314" i="6"/>
  <c r="K1314" i="6"/>
  <c r="I1315" i="6"/>
  <c r="J1315" i="6"/>
  <c r="K1315" i="6"/>
  <c r="I1316" i="6"/>
  <c r="J1316" i="6"/>
  <c r="K1316" i="6"/>
  <c r="I1317" i="6"/>
  <c r="J1317" i="6"/>
  <c r="K1317" i="6"/>
  <c r="I1318" i="6"/>
  <c r="J1318" i="6"/>
  <c r="K1318" i="6"/>
  <c r="E1319" i="6"/>
  <c r="I1319" i="6"/>
  <c r="J1319" i="6"/>
  <c r="K1319" i="6"/>
  <c r="E1320" i="6"/>
  <c r="I1320" i="6"/>
  <c r="J1320" i="6"/>
  <c r="K1320" i="6"/>
  <c r="E1321" i="6"/>
  <c r="I1321" i="6"/>
  <c r="J1321" i="6"/>
  <c r="K1321" i="6"/>
  <c r="E1322" i="6"/>
  <c r="I1322" i="6"/>
  <c r="J1322" i="6"/>
  <c r="K1322" i="6"/>
  <c r="E1323" i="6"/>
  <c r="I1323" i="6"/>
  <c r="J1323" i="6"/>
  <c r="K1323" i="6"/>
  <c r="E1324" i="6"/>
  <c r="I1324" i="6"/>
  <c r="J1324" i="6"/>
  <c r="K1324" i="6"/>
  <c r="E1325" i="6"/>
  <c r="I1325" i="6"/>
  <c r="J1325" i="6"/>
  <c r="K1325" i="6"/>
  <c r="E1326" i="6"/>
  <c r="I1326" i="6"/>
  <c r="J1326" i="6"/>
  <c r="K1326" i="6"/>
  <c r="E1327" i="6"/>
  <c r="I1327" i="6"/>
  <c r="J1327" i="6"/>
  <c r="K1327" i="6"/>
  <c r="E1328" i="6"/>
  <c r="I1328" i="6"/>
  <c r="J1328" i="6"/>
  <c r="K1328" i="6"/>
  <c r="I1336" i="6"/>
  <c r="J1336" i="6"/>
  <c r="I1335" i="6"/>
  <c r="J1335" i="6"/>
  <c r="I1334" i="6"/>
  <c r="J1334" i="6"/>
  <c r="I1333" i="6"/>
  <c r="J1333" i="6"/>
  <c r="I1332" i="6"/>
  <c r="J1332" i="6"/>
  <c r="I1331" i="6"/>
  <c r="J1331" i="6"/>
  <c r="I1330" i="6"/>
  <c r="J1330" i="6"/>
  <c r="I1329" i="6"/>
  <c r="J1329" i="6"/>
  <c r="K1329" i="6"/>
  <c r="K1330" i="6"/>
  <c r="K1331" i="6"/>
  <c r="K1332" i="6"/>
  <c r="K1333" i="6"/>
  <c r="K1334" i="6"/>
  <c r="K1335" i="6"/>
  <c r="K1336" i="6"/>
  <c r="I1337" i="6"/>
  <c r="J1337" i="6"/>
  <c r="K1337" i="6"/>
  <c r="I1338" i="6"/>
  <c r="J1338" i="6"/>
  <c r="K1338" i="6"/>
  <c r="I1339" i="6"/>
  <c r="J1339" i="6"/>
  <c r="K1339" i="6"/>
  <c r="I1340" i="6"/>
  <c r="J1340" i="6"/>
  <c r="K1340" i="6"/>
  <c r="I1341" i="6"/>
  <c r="J1341" i="6"/>
  <c r="K1341" i="6"/>
  <c r="I1342" i="6"/>
  <c r="J1342" i="6"/>
  <c r="K1342" i="6"/>
  <c r="I1343" i="6"/>
  <c r="J1343" i="6"/>
  <c r="K1343" i="6"/>
  <c r="I1344" i="6"/>
  <c r="J1344" i="6"/>
  <c r="K1344" i="6"/>
  <c r="I1345" i="6"/>
  <c r="J1345" i="6"/>
  <c r="K1345" i="6"/>
  <c r="I1346" i="6"/>
  <c r="J1346" i="6"/>
  <c r="K1346" i="6"/>
  <c r="I1347" i="6"/>
  <c r="J1347" i="6"/>
  <c r="K1347" i="6"/>
  <c r="I1348" i="6"/>
  <c r="J1348" i="6"/>
  <c r="K1348" i="6"/>
  <c r="I1349" i="6"/>
  <c r="J1349" i="6"/>
  <c r="K1349" i="6"/>
  <c r="I1350" i="6"/>
  <c r="J1350" i="6"/>
  <c r="K1350" i="6"/>
  <c r="I1354" i="6"/>
  <c r="J1354" i="6"/>
  <c r="I1353" i="6"/>
  <c r="J1353" i="6"/>
  <c r="I1352" i="6"/>
  <c r="J1352" i="6"/>
  <c r="I1351" i="6"/>
  <c r="J1351" i="6"/>
  <c r="K1351" i="6"/>
  <c r="K1352" i="6"/>
  <c r="K1353" i="6"/>
  <c r="K1354" i="6"/>
  <c r="I1355" i="6"/>
  <c r="J1355" i="6"/>
  <c r="K1355" i="6"/>
  <c r="I1356" i="6"/>
  <c r="J1356" i="6"/>
  <c r="K1356" i="6"/>
  <c r="I1357" i="6"/>
  <c r="J1357" i="6"/>
  <c r="K1357" i="6"/>
  <c r="I1358" i="6"/>
  <c r="J1358" i="6"/>
  <c r="K1358" i="6"/>
  <c r="I1359" i="6"/>
  <c r="J1359" i="6"/>
  <c r="K1359" i="6"/>
  <c r="I1360" i="6"/>
  <c r="J1360" i="6"/>
  <c r="K1360" i="6"/>
  <c r="I1361" i="6"/>
  <c r="J1361" i="6"/>
  <c r="K1361" i="6"/>
  <c r="I1362" i="6"/>
  <c r="J1362" i="6"/>
  <c r="K1362" i="6"/>
  <c r="E1363" i="6"/>
  <c r="I1363" i="6"/>
  <c r="J1363" i="6"/>
  <c r="K1363" i="6"/>
  <c r="I1364" i="6"/>
  <c r="J1364" i="6"/>
  <c r="K1364" i="6"/>
  <c r="I1365" i="6"/>
  <c r="J1365" i="6"/>
  <c r="K1365" i="6"/>
  <c r="I1366" i="6"/>
  <c r="J1366" i="6"/>
  <c r="K1366" i="6"/>
  <c r="I1367" i="6"/>
  <c r="J1367" i="6"/>
  <c r="K1367" i="6"/>
  <c r="I1368" i="6"/>
  <c r="J1368" i="6"/>
  <c r="K1368" i="6"/>
  <c r="I1369" i="6"/>
  <c r="J1369" i="6"/>
  <c r="K1369" i="6"/>
  <c r="I1370" i="6"/>
  <c r="J1370" i="6"/>
  <c r="K1370" i="6"/>
  <c r="I1371" i="6"/>
  <c r="J1371" i="6"/>
  <c r="K1371" i="6"/>
  <c r="I1372" i="6"/>
  <c r="J1372" i="6"/>
  <c r="K1372" i="6"/>
  <c r="I1373" i="6"/>
  <c r="J1373" i="6"/>
  <c r="K1373" i="6"/>
  <c r="I1490" i="6"/>
  <c r="J1490" i="6"/>
  <c r="I1489" i="6"/>
  <c r="J1489" i="6"/>
  <c r="I1488" i="6"/>
  <c r="J1488" i="6"/>
  <c r="I1487" i="6"/>
  <c r="J1487" i="6"/>
  <c r="I1486" i="6"/>
  <c r="J1486" i="6"/>
  <c r="I1485" i="6"/>
  <c r="J1485" i="6"/>
  <c r="I1484" i="6"/>
  <c r="J1484" i="6"/>
  <c r="I1483" i="6"/>
  <c r="J1483" i="6"/>
  <c r="I1482" i="6"/>
  <c r="J1482" i="6"/>
  <c r="I1481" i="6"/>
  <c r="J1481" i="6"/>
  <c r="I1480" i="6"/>
  <c r="J1480" i="6"/>
  <c r="I1479" i="6"/>
  <c r="J1479" i="6"/>
  <c r="I1478" i="6"/>
  <c r="J1478" i="6"/>
  <c r="I1477" i="6"/>
  <c r="J1477" i="6"/>
  <c r="I1476" i="6"/>
  <c r="J1476" i="6"/>
  <c r="I1475" i="6"/>
  <c r="J1475" i="6"/>
  <c r="I1474" i="6"/>
  <c r="J1474" i="6"/>
  <c r="I1473" i="6"/>
  <c r="J1473" i="6"/>
  <c r="I1472" i="6"/>
  <c r="J1472" i="6"/>
  <c r="I1471" i="6"/>
  <c r="J1471" i="6"/>
  <c r="I1470" i="6"/>
  <c r="J1470" i="6"/>
  <c r="I1469" i="6"/>
  <c r="J1469" i="6"/>
  <c r="I1468" i="6"/>
  <c r="J1468" i="6"/>
  <c r="I1467" i="6"/>
  <c r="J1467" i="6"/>
  <c r="I1466" i="6"/>
  <c r="J1466" i="6"/>
  <c r="I1465" i="6"/>
  <c r="J1465" i="6"/>
  <c r="I1464" i="6"/>
  <c r="J1464" i="6"/>
  <c r="I1463" i="6"/>
  <c r="J1463" i="6"/>
  <c r="I1462" i="6"/>
  <c r="J1462" i="6"/>
  <c r="I1461" i="6"/>
  <c r="J1461" i="6"/>
  <c r="I1460" i="6"/>
  <c r="J1460" i="6"/>
  <c r="I1459" i="6"/>
  <c r="J1459" i="6"/>
  <c r="I1458" i="6"/>
  <c r="J1458" i="6"/>
  <c r="I1457" i="6"/>
  <c r="J1457" i="6"/>
  <c r="I1456" i="6"/>
  <c r="J1456" i="6"/>
  <c r="I1455" i="6"/>
  <c r="J1455" i="6"/>
  <c r="I1454" i="6"/>
  <c r="J1454" i="6"/>
  <c r="I1453" i="6"/>
  <c r="J1453" i="6"/>
  <c r="I1452" i="6"/>
  <c r="J1452" i="6"/>
  <c r="I1451" i="6"/>
  <c r="J1451" i="6"/>
  <c r="I1450" i="6"/>
  <c r="J1450" i="6"/>
  <c r="I1449" i="6"/>
  <c r="J1449" i="6"/>
  <c r="I1448" i="6"/>
  <c r="J1448" i="6"/>
  <c r="I1447" i="6"/>
  <c r="J1447" i="6"/>
  <c r="I1446" i="6"/>
  <c r="J1446" i="6"/>
  <c r="I1445" i="6"/>
  <c r="J1445" i="6"/>
  <c r="I1444" i="6"/>
  <c r="J1444" i="6"/>
  <c r="I1443" i="6"/>
  <c r="J1443" i="6"/>
  <c r="I1442" i="6"/>
  <c r="J1442" i="6"/>
  <c r="I1441" i="6"/>
  <c r="J1441" i="6"/>
  <c r="I1440" i="6"/>
  <c r="J1440" i="6"/>
  <c r="I1439" i="6"/>
  <c r="J1439" i="6"/>
  <c r="I1438" i="6"/>
  <c r="J1438" i="6"/>
  <c r="I1437" i="6"/>
  <c r="J1437" i="6"/>
  <c r="I1436" i="6"/>
  <c r="J1436" i="6"/>
  <c r="I1435" i="6"/>
  <c r="J1435" i="6"/>
  <c r="I1434" i="6"/>
  <c r="J1434" i="6"/>
  <c r="I1433" i="6"/>
  <c r="J1433" i="6"/>
  <c r="I1432" i="6"/>
  <c r="J1432" i="6"/>
  <c r="I1431" i="6"/>
  <c r="J1431" i="6"/>
  <c r="I1430" i="6"/>
  <c r="J1430" i="6"/>
  <c r="I1429" i="6"/>
  <c r="J1429" i="6"/>
  <c r="I1428" i="6"/>
  <c r="J1428" i="6"/>
  <c r="I1427" i="6"/>
  <c r="J1427" i="6"/>
  <c r="I1426" i="6"/>
  <c r="J1426" i="6"/>
  <c r="I1425" i="6"/>
  <c r="J1425" i="6"/>
  <c r="I1424" i="6"/>
  <c r="J1424" i="6"/>
  <c r="I1423" i="6"/>
  <c r="J1423" i="6"/>
  <c r="I1422" i="6"/>
  <c r="J1422" i="6"/>
  <c r="I1421" i="6"/>
  <c r="J1421" i="6"/>
  <c r="I1420" i="6"/>
  <c r="J1420" i="6"/>
  <c r="I1419" i="6"/>
  <c r="J1419" i="6"/>
  <c r="I1418" i="6"/>
  <c r="J1418" i="6"/>
  <c r="I1417" i="6"/>
  <c r="J1417" i="6"/>
  <c r="I1416" i="6"/>
  <c r="J1416" i="6"/>
  <c r="I1415" i="6"/>
  <c r="J1415" i="6"/>
  <c r="I1414" i="6"/>
  <c r="J1414" i="6"/>
  <c r="I1413" i="6"/>
  <c r="J1413" i="6"/>
  <c r="I1412" i="6"/>
  <c r="J1412" i="6"/>
  <c r="I1411" i="6"/>
  <c r="J1411" i="6"/>
  <c r="I1410" i="6"/>
  <c r="J1410" i="6"/>
  <c r="I1409" i="6"/>
  <c r="J1409" i="6"/>
  <c r="I1408" i="6"/>
  <c r="J1408" i="6"/>
  <c r="I1407" i="6"/>
  <c r="J1407" i="6"/>
  <c r="I1406" i="6"/>
  <c r="J1406" i="6"/>
  <c r="I1405" i="6"/>
  <c r="J1405" i="6"/>
  <c r="I1404" i="6"/>
  <c r="J1404" i="6"/>
  <c r="I1403" i="6"/>
  <c r="J1403" i="6"/>
  <c r="I1402" i="6"/>
  <c r="J1402" i="6"/>
  <c r="I1401" i="6"/>
  <c r="J1401" i="6"/>
  <c r="I1400" i="6"/>
  <c r="J1400" i="6"/>
  <c r="I1399" i="6"/>
  <c r="J1399" i="6"/>
  <c r="I1398" i="6"/>
  <c r="J1398" i="6"/>
  <c r="I1397" i="6"/>
  <c r="J1397" i="6"/>
  <c r="I1396" i="6"/>
  <c r="J1396" i="6"/>
  <c r="I1395" i="6"/>
  <c r="J1395" i="6"/>
  <c r="I1394" i="6"/>
  <c r="J1394" i="6"/>
  <c r="I1393" i="6"/>
  <c r="J1393" i="6"/>
  <c r="I1392" i="6"/>
  <c r="J1392" i="6"/>
  <c r="I1391" i="6"/>
  <c r="J1391" i="6"/>
  <c r="I1390" i="6"/>
  <c r="J1390" i="6"/>
  <c r="I1389" i="6"/>
  <c r="J1389" i="6"/>
  <c r="I1388" i="6"/>
  <c r="J1388" i="6"/>
  <c r="I1387" i="6"/>
  <c r="J1387" i="6"/>
  <c r="I1386" i="6"/>
  <c r="J1386" i="6"/>
  <c r="I1385" i="6"/>
  <c r="J1385" i="6"/>
  <c r="I1384" i="6"/>
  <c r="J1384" i="6"/>
  <c r="I1383" i="6"/>
  <c r="J1383" i="6"/>
  <c r="I1382" i="6"/>
  <c r="J1382" i="6"/>
  <c r="I1381" i="6"/>
  <c r="J1381" i="6"/>
  <c r="I1380" i="6"/>
  <c r="J1380" i="6"/>
  <c r="I1379" i="6"/>
  <c r="J1379" i="6"/>
  <c r="I1378" i="6"/>
  <c r="J1378" i="6"/>
  <c r="I1377" i="6"/>
  <c r="J1377" i="6"/>
  <c r="I1376" i="6"/>
  <c r="J1376" i="6"/>
  <c r="I1375" i="6"/>
  <c r="J1375" i="6"/>
  <c r="I1374" i="6"/>
  <c r="J1374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I1491" i="6"/>
  <c r="J1491" i="6"/>
  <c r="K1491" i="6"/>
  <c r="I1492" i="6"/>
  <c r="J1492" i="6"/>
  <c r="K1492" i="6"/>
  <c r="I1493" i="6"/>
  <c r="J1493" i="6"/>
  <c r="K1493" i="6"/>
  <c r="I1494" i="6"/>
  <c r="J1494" i="6"/>
  <c r="K1494" i="6"/>
  <c r="I1495" i="6"/>
  <c r="J1495" i="6"/>
  <c r="K1495" i="6"/>
  <c r="I1496" i="6"/>
  <c r="J1496" i="6"/>
  <c r="K1496" i="6"/>
  <c r="I1497" i="6"/>
  <c r="J1497" i="6"/>
  <c r="K1497" i="6"/>
  <c r="I1498" i="6"/>
  <c r="J1498" i="6"/>
  <c r="K1498" i="6"/>
  <c r="I1499" i="6"/>
  <c r="J1499" i="6"/>
  <c r="K1499" i="6"/>
  <c r="I1500" i="6"/>
  <c r="J1500" i="6"/>
  <c r="K1500" i="6"/>
  <c r="I1501" i="6"/>
  <c r="J1501" i="6"/>
  <c r="K1501" i="6"/>
  <c r="I1502" i="6"/>
  <c r="J1502" i="6"/>
  <c r="K1502" i="6"/>
  <c r="I1503" i="6"/>
  <c r="J1503" i="6"/>
  <c r="K1503" i="6"/>
  <c r="I1504" i="6"/>
  <c r="J1504" i="6"/>
  <c r="K1504" i="6"/>
  <c r="I1505" i="6"/>
  <c r="J1505" i="6"/>
  <c r="K1505" i="6"/>
  <c r="I1506" i="6"/>
  <c r="J1506" i="6"/>
  <c r="K1506" i="6"/>
  <c r="I1507" i="6"/>
  <c r="J1507" i="6"/>
  <c r="K1507" i="6"/>
  <c r="I1508" i="6"/>
  <c r="J1508" i="6"/>
  <c r="K1508" i="6"/>
  <c r="I1509" i="6"/>
  <c r="J1509" i="6"/>
  <c r="K1509" i="6"/>
  <c r="I1510" i="6"/>
  <c r="J1510" i="6"/>
  <c r="K1510" i="6"/>
  <c r="I1511" i="6"/>
  <c r="J1511" i="6"/>
  <c r="K1511" i="6"/>
  <c r="I1512" i="6"/>
  <c r="J1512" i="6"/>
  <c r="K1512" i="6"/>
  <c r="I1565" i="6"/>
  <c r="J1565" i="6"/>
  <c r="E1564" i="6"/>
  <c r="I1564" i="6"/>
  <c r="J1564" i="6"/>
  <c r="E1563" i="6"/>
  <c r="I1563" i="6"/>
  <c r="J1563" i="6"/>
  <c r="E1562" i="6"/>
  <c r="I1562" i="6"/>
  <c r="J1562" i="6"/>
  <c r="E1561" i="6"/>
  <c r="I1561" i="6"/>
  <c r="J1561" i="6"/>
  <c r="E1560" i="6"/>
  <c r="I1560" i="6"/>
  <c r="J1560" i="6"/>
  <c r="E1559" i="6"/>
  <c r="I1559" i="6"/>
  <c r="J1559" i="6"/>
  <c r="E1558" i="6"/>
  <c r="I1558" i="6"/>
  <c r="J1558" i="6"/>
  <c r="E1557" i="6"/>
  <c r="I1557" i="6"/>
  <c r="J1557" i="6"/>
  <c r="E1556" i="6"/>
  <c r="I1556" i="6"/>
  <c r="J1556" i="6"/>
  <c r="E1555" i="6"/>
  <c r="I1555" i="6"/>
  <c r="J1555" i="6"/>
  <c r="E1554" i="6"/>
  <c r="I1554" i="6"/>
  <c r="J1554" i="6"/>
  <c r="E1553" i="6"/>
  <c r="I1553" i="6"/>
  <c r="J1553" i="6"/>
  <c r="E1552" i="6"/>
  <c r="I1552" i="6"/>
  <c r="J1552" i="6"/>
  <c r="E1551" i="6"/>
  <c r="I1551" i="6"/>
  <c r="J1551" i="6"/>
  <c r="E1550" i="6"/>
  <c r="I1550" i="6"/>
  <c r="J1550" i="6"/>
  <c r="E1549" i="6"/>
  <c r="I1549" i="6"/>
  <c r="J1549" i="6"/>
  <c r="E1548" i="6"/>
  <c r="I1548" i="6"/>
  <c r="J1548" i="6"/>
  <c r="E1547" i="6"/>
  <c r="I1547" i="6"/>
  <c r="J1547" i="6"/>
  <c r="E1546" i="6"/>
  <c r="I1546" i="6"/>
  <c r="J1546" i="6"/>
  <c r="E1545" i="6"/>
  <c r="I1545" i="6"/>
  <c r="J1545" i="6"/>
  <c r="E1544" i="6"/>
  <c r="I1544" i="6"/>
  <c r="J1544" i="6"/>
  <c r="E1543" i="6"/>
  <c r="I1543" i="6"/>
  <c r="J1543" i="6"/>
  <c r="E1542" i="6"/>
  <c r="I1542" i="6"/>
  <c r="J1542" i="6"/>
  <c r="E1541" i="6"/>
  <c r="I1541" i="6"/>
  <c r="J1541" i="6"/>
  <c r="E1540" i="6"/>
  <c r="I1540" i="6"/>
  <c r="J1540" i="6"/>
  <c r="E1539" i="6"/>
  <c r="I1539" i="6"/>
  <c r="J1539" i="6"/>
  <c r="E1538" i="6"/>
  <c r="I1538" i="6"/>
  <c r="J1538" i="6"/>
  <c r="E1537" i="6"/>
  <c r="I1537" i="6"/>
  <c r="J1537" i="6"/>
  <c r="E1536" i="6"/>
  <c r="I1536" i="6"/>
  <c r="J1536" i="6"/>
  <c r="E1535" i="6"/>
  <c r="I1535" i="6"/>
  <c r="J1535" i="6"/>
  <c r="E1534" i="6"/>
  <c r="I1534" i="6"/>
  <c r="J1534" i="6"/>
  <c r="E1533" i="6"/>
  <c r="I1533" i="6"/>
  <c r="J1533" i="6"/>
  <c r="E1532" i="6"/>
  <c r="I1532" i="6"/>
  <c r="J1532" i="6"/>
  <c r="E1531" i="6"/>
  <c r="I1531" i="6"/>
  <c r="J1531" i="6"/>
  <c r="E1530" i="6"/>
  <c r="I1530" i="6"/>
  <c r="J1530" i="6"/>
  <c r="E1529" i="6"/>
  <c r="I1529" i="6"/>
  <c r="J1529" i="6"/>
  <c r="E1528" i="6"/>
  <c r="I1528" i="6"/>
  <c r="J1528" i="6"/>
  <c r="E1527" i="6"/>
  <c r="I1527" i="6"/>
  <c r="J1527" i="6"/>
  <c r="E1526" i="6"/>
  <c r="I1526" i="6"/>
  <c r="J1526" i="6"/>
  <c r="E1525" i="6"/>
  <c r="I1525" i="6"/>
  <c r="J1525" i="6"/>
  <c r="E1524" i="6"/>
  <c r="I1524" i="6"/>
  <c r="J1524" i="6"/>
  <c r="E1523" i="6"/>
  <c r="I1523" i="6"/>
  <c r="J1523" i="6"/>
  <c r="E1522" i="6"/>
  <c r="I1522" i="6"/>
  <c r="J1522" i="6"/>
  <c r="E1521" i="6"/>
  <c r="I1521" i="6"/>
  <c r="J1521" i="6"/>
  <c r="I1520" i="6"/>
  <c r="J1520" i="6"/>
  <c r="I1519" i="6"/>
  <c r="J1519" i="6"/>
  <c r="I1518" i="6"/>
  <c r="J1518" i="6"/>
  <c r="I1517" i="6"/>
  <c r="J1517" i="6"/>
  <c r="I1516" i="6"/>
  <c r="J1516" i="6"/>
  <c r="I1515" i="6"/>
  <c r="J1515" i="6"/>
  <c r="I1514" i="6"/>
  <c r="J1514" i="6"/>
  <c r="I1513" i="6"/>
  <c r="J1513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I1566" i="6"/>
  <c r="J1566" i="6"/>
  <c r="K1566" i="6"/>
  <c r="I1567" i="6"/>
  <c r="J1567" i="6"/>
  <c r="K1567" i="6"/>
  <c r="I1568" i="6"/>
  <c r="J1568" i="6"/>
  <c r="K1568" i="6"/>
  <c r="I1569" i="6"/>
  <c r="J1569" i="6"/>
  <c r="K1569" i="6"/>
  <c r="I1570" i="6"/>
  <c r="J1570" i="6"/>
  <c r="K1570" i="6"/>
  <c r="I1571" i="6"/>
  <c r="J1571" i="6"/>
  <c r="K1571" i="6"/>
  <c r="I1572" i="6"/>
  <c r="J1572" i="6"/>
  <c r="K1572" i="6"/>
  <c r="I1573" i="6"/>
  <c r="J1573" i="6"/>
  <c r="K1573" i="6"/>
  <c r="I1574" i="6"/>
  <c r="J1574" i="6"/>
  <c r="K1574" i="6"/>
  <c r="I1575" i="6"/>
  <c r="J1575" i="6"/>
  <c r="K1575" i="6"/>
  <c r="I1576" i="6"/>
  <c r="J1576" i="6"/>
  <c r="K1576" i="6"/>
  <c r="I1577" i="6"/>
  <c r="J1577" i="6"/>
  <c r="K1577" i="6"/>
  <c r="E1578" i="6"/>
  <c r="I1578" i="6"/>
  <c r="J1578" i="6"/>
  <c r="K1578" i="6"/>
  <c r="E1579" i="6"/>
  <c r="I1579" i="6"/>
  <c r="J1579" i="6"/>
  <c r="K1579" i="6"/>
  <c r="E1580" i="6"/>
  <c r="I1580" i="6"/>
  <c r="J1580" i="6"/>
  <c r="K1580" i="6"/>
  <c r="E1581" i="6"/>
  <c r="I1581" i="6"/>
  <c r="J1581" i="6"/>
  <c r="K1581" i="6"/>
  <c r="E1582" i="6"/>
  <c r="I1582" i="6"/>
  <c r="J1582" i="6"/>
  <c r="K1582" i="6"/>
  <c r="E1583" i="6"/>
  <c r="I1583" i="6"/>
  <c r="J1583" i="6"/>
  <c r="K1583" i="6"/>
  <c r="E1584" i="6"/>
  <c r="I1584" i="6"/>
  <c r="J1584" i="6"/>
  <c r="K1584" i="6"/>
  <c r="E1585" i="6"/>
  <c r="I1585" i="6"/>
  <c r="J1585" i="6"/>
  <c r="K1585" i="6"/>
  <c r="E1586" i="6"/>
  <c r="I1586" i="6"/>
  <c r="J1586" i="6"/>
  <c r="K1586" i="6"/>
  <c r="E1587" i="6"/>
  <c r="I1587" i="6"/>
  <c r="J1587" i="6"/>
  <c r="K1587" i="6"/>
  <c r="E1588" i="6"/>
  <c r="I1588" i="6"/>
  <c r="J1588" i="6"/>
  <c r="K1588" i="6"/>
  <c r="I1589" i="6"/>
  <c r="J1589" i="6"/>
  <c r="K1589" i="6"/>
  <c r="I1590" i="6"/>
  <c r="J1590" i="6"/>
  <c r="K1590" i="6"/>
  <c r="I1591" i="6"/>
  <c r="J1591" i="6"/>
  <c r="K1591" i="6"/>
  <c r="I1592" i="6"/>
  <c r="J1592" i="6"/>
  <c r="K1592" i="6"/>
  <c r="I1593" i="6"/>
  <c r="J1593" i="6"/>
  <c r="K1593" i="6"/>
  <c r="I1594" i="6"/>
  <c r="J1594" i="6"/>
  <c r="K1594" i="6"/>
  <c r="I1595" i="6"/>
  <c r="J1595" i="6"/>
  <c r="K1595" i="6"/>
  <c r="I1596" i="6"/>
  <c r="J1596" i="6"/>
  <c r="K1596" i="6"/>
  <c r="I1597" i="6"/>
  <c r="J1597" i="6"/>
  <c r="K1597" i="6"/>
  <c r="I1598" i="6"/>
  <c r="J1598" i="6"/>
  <c r="K1598" i="6"/>
  <c r="E1599" i="6"/>
  <c r="I1599" i="6"/>
  <c r="J1599" i="6"/>
  <c r="K1599" i="6"/>
  <c r="E1600" i="6"/>
  <c r="I1600" i="6"/>
  <c r="J1600" i="6"/>
  <c r="K1600" i="6"/>
  <c r="E1601" i="6"/>
  <c r="I1601" i="6"/>
  <c r="J1601" i="6"/>
  <c r="K1601" i="6"/>
  <c r="E1602" i="6"/>
  <c r="I1602" i="6"/>
  <c r="J1602" i="6"/>
  <c r="K1602" i="6"/>
  <c r="E1603" i="6"/>
  <c r="I1603" i="6"/>
  <c r="J1603" i="6"/>
  <c r="K1603" i="6"/>
  <c r="E1604" i="6"/>
  <c r="I1604" i="6"/>
  <c r="J1604" i="6"/>
  <c r="K1604" i="6"/>
  <c r="E1605" i="6"/>
  <c r="I1605" i="6"/>
  <c r="J1605" i="6"/>
  <c r="K1605" i="6"/>
  <c r="E1606" i="6"/>
  <c r="I1606" i="6"/>
  <c r="J1606" i="6"/>
  <c r="K1606" i="6"/>
  <c r="E1607" i="6"/>
  <c r="I1607" i="6"/>
  <c r="J1607" i="6"/>
  <c r="K1607" i="6"/>
  <c r="E1608" i="6"/>
  <c r="I1608" i="6"/>
  <c r="J1608" i="6"/>
  <c r="K1608" i="6"/>
  <c r="E1609" i="6"/>
  <c r="I1609" i="6"/>
  <c r="J1609" i="6"/>
  <c r="K1609" i="6"/>
  <c r="I1610" i="6"/>
  <c r="J1610" i="6"/>
  <c r="K1610" i="6"/>
  <c r="I1611" i="6"/>
  <c r="J1611" i="6"/>
  <c r="K1611" i="6"/>
  <c r="I1612" i="6"/>
  <c r="J1612" i="6"/>
  <c r="K1612" i="6"/>
  <c r="E1613" i="6"/>
  <c r="I1613" i="6"/>
  <c r="J1613" i="6"/>
  <c r="K1613" i="6"/>
  <c r="E1614" i="6"/>
  <c r="I1614" i="6"/>
  <c r="J1614" i="6"/>
  <c r="K1614" i="6"/>
  <c r="E1615" i="6"/>
  <c r="I1615" i="6"/>
  <c r="J1615" i="6"/>
  <c r="K1615" i="6"/>
  <c r="E1616" i="6"/>
  <c r="I1616" i="6"/>
  <c r="J1616" i="6"/>
  <c r="K1616" i="6"/>
  <c r="E1617" i="6"/>
  <c r="I1617" i="6"/>
  <c r="J1617" i="6"/>
  <c r="K1617" i="6"/>
  <c r="E1618" i="6"/>
  <c r="I1618" i="6"/>
  <c r="J1618" i="6"/>
  <c r="K1618" i="6"/>
  <c r="E1619" i="6"/>
  <c r="I1619" i="6"/>
  <c r="J1619" i="6"/>
  <c r="K1619" i="6"/>
  <c r="E1620" i="6"/>
  <c r="I1620" i="6"/>
  <c r="J1620" i="6"/>
  <c r="K1620" i="6"/>
  <c r="E1621" i="6"/>
  <c r="I1621" i="6"/>
  <c r="J1621" i="6"/>
  <c r="K1621" i="6"/>
  <c r="E1622" i="6"/>
  <c r="I1622" i="6"/>
  <c r="J1622" i="6"/>
  <c r="K1622" i="6"/>
  <c r="E1623" i="6"/>
  <c r="I1623" i="6"/>
  <c r="J1623" i="6"/>
  <c r="K1623" i="6"/>
  <c r="I1624" i="6"/>
  <c r="J1624" i="6"/>
  <c r="K1624" i="6"/>
  <c r="I1625" i="6"/>
  <c r="J1625" i="6"/>
  <c r="K1625" i="6"/>
  <c r="I1626" i="6"/>
  <c r="J1626" i="6"/>
  <c r="K1626" i="6"/>
  <c r="I1627" i="6"/>
  <c r="J1627" i="6"/>
  <c r="K1627" i="6"/>
  <c r="I1628" i="6"/>
  <c r="J1628" i="6"/>
  <c r="K1628" i="6"/>
  <c r="I1629" i="6"/>
  <c r="J1629" i="6"/>
  <c r="K1629" i="6"/>
  <c r="I1630" i="6"/>
  <c r="J1630" i="6"/>
  <c r="K1630" i="6"/>
  <c r="I1631" i="6"/>
  <c r="J1631" i="6"/>
  <c r="K1631" i="6"/>
  <c r="I1632" i="6"/>
  <c r="J1632" i="6"/>
  <c r="K1632" i="6"/>
  <c r="I1633" i="6"/>
  <c r="J1633" i="6"/>
  <c r="K1633" i="6"/>
  <c r="I1634" i="6"/>
  <c r="J1634" i="6"/>
  <c r="K1634" i="6"/>
  <c r="E1635" i="6"/>
  <c r="I1635" i="6"/>
  <c r="J1635" i="6"/>
  <c r="K1635" i="6"/>
  <c r="E1636" i="6"/>
  <c r="I1636" i="6"/>
  <c r="J1636" i="6"/>
  <c r="K1636" i="6"/>
  <c r="E1637" i="6"/>
  <c r="I1637" i="6"/>
  <c r="J1637" i="6"/>
  <c r="K1637" i="6"/>
  <c r="E1638" i="6"/>
  <c r="I1638" i="6"/>
  <c r="J1638" i="6"/>
  <c r="K1638" i="6"/>
  <c r="E1639" i="6"/>
  <c r="I1639" i="6"/>
  <c r="J1639" i="6"/>
  <c r="K1639" i="6"/>
  <c r="E1640" i="6"/>
  <c r="I1640" i="6"/>
  <c r="J1640" i="6"/>
  <c r="K1640" i="6"/>
  <c r="E1641" i="6"/>
  <c r="I1641" i="6"/>
  <c r="J1641" i="6"/>
  <c r="K1641" i="6"/>
  <c r="E1642" i="6"/>
  <c r="I1642" i="6"/>
  <c r="J1642" i="6"/>
  <c r="K1642" i="6"/>
  <c r="E1643" i="6"/>
  <c r="I1643" i="6"/>
  <c r="J1643" i="6"/>
  <c r="K1643" i="6"/>
  <c r="E1644" i="6"/>
  <c r="I1644" i="6"/>
  <c r="J1644" i="6"/>
  <c r="K1644" i="6"/>
  <c r="E1645" i="6"/>
  <c r="I1645" i="6"/>
  <c r="J1645" i="6"/>
  <c r="K1645" i="6"/>
  <c r="E1646" i="6"/>
  <c r="I1646" i="6"/>
  <c r="J1646" i="6"/>
  <c r="K1646" i="6"/>
  <c r="E1647" i="6"/>
  <c r="I1647" i="6"/>
  <c r="J1647" i="6"/>
  <c r="K1647" i="6"/>
  <c r="E1648" i="6"/>
  <c r="I1648" i="6"/>
  <c r="J1648" i="6"/>
  <c r="K1648" i="6"/>
  <c r="E1649" i="6"/>
  <c r="I1649" i="6"/>
  <c r="J1649" i="6"/>
  <c r="K1649" i="6"/>
  <c r="E1650" i="6"/>
  <c r="I1650" i="6"/>
  <c r="J1650" i="6"/>
  <c r="K1650" i="6"/>
  <c r="E1651" i="6"/>
  <c r="I1651" i="6"/>
  <c r="J1651" i="6"/>
  <c r="K1651" i="6"/>
  <c r="E1652" i="6"/>
  <c r="I1652" i="6"/>
  <c r="J1652" i="6"/>
  <c r="K1652" i="6"/>
  <c r="E1653" i="6"/>
  <c r="I1653" i="6"/>
  <c r="J1653" i="6"/>
  <c r="K1653" i="6"/>
  <c r="E1654" i="6"/>
  <c r="I1654" i="6"/>
  <c r="J1654" i="6"/>
  <c r="K1654" i="6"/>
  <c r="E1655" i="6"/>
  <c r="I1655" i="6"/>
  <c r="J1655" i="6"/>
  <c r="K1655" i="6"/>
  <c r="E1656" i="6"/>
  <c r="I1656" i="6"/>
  <c r="J1656" i="6"/>
  <c r="K1656" i="6"/>
  <c r="E1657" i="6"/>
  <c r="I1657" i="6"/>
  <c r="J1657" i="6"/>
  <c r="K1657" i="6"/>
  <c r="E1658" i="6"/>
  <c r="I1658" i="6"/>
  <c r="J1658" i="6"/>
  <c r="K1658" i="6"/>
  <c r="E1659" i="6"/>
  <c r="I1659" i="6"/>
  <c r="J1659" i="6"/>
  <c r="K1659" i="6"/>
  <c r="E1660" i="6"/>
  <c r="I1660" i="6"/>
  <c r="J1660" i="6"/>
  <c r="K1660" i="6"/>
  <c r="E1661" i="6"/>
  <c r="I1661" i="6"/>
  <c r="J1661" i="6"/>
  <c r="K1661" i="6"/>
  <c r="E1662" i="6"/>
  <c r="I1662" i="6"/>
  <c r="J1662" i="6"/>
  <c r="K1662" i="6"/>
  <c r="E1663" i="6"/>
  <c r="I1663" i="6"/>
  <c r="J1663" i="6"/>
  <c r="K1663" i="6"/>
  <c r="E1664" i="6"/>
  <c r="I1664" i="6"/>
  <c r="J1664" i="6"/>
  <c r="K1664" i="6"/>
  <c r="E1665" i="6"/>
  <c r="I1665" i="6"/>
  <c r="J1665" i="6"/>
  <c r="K1665" i="6"/>
  <c r="E1666" i="6"/>
  <c r="I1666" i="6"/>
  <c r="J1666" i="6"/>
  <c r="K1666" i="6"/>
  <c r="E1667" i="6"/>
  <c r="I1667" i="6"/>
  <c r="J1667" i="6"/>
  <c r="K1667" i="6"/>
  <c r="I1668" i="6"/>
  <c r="J1668" i="6"/>
  <c r="K1668" i="6"/>
  <c r="E1669" i="6"/>
  <c r="I1669" i="6"/>
  <c r="J1669" i="6"/>
  <c r="K1669" i="6"/>
  <c r="E1670" i="6"/>
  <c r="I1670" i="6"/>
  <c r="J1670" i="6"/>
  <c r="K1670" i="6"/>
  <c r="E1671" i="6"/>
  <c r="I1671" i="6"/>
  <c r="J1671" i="6"/>
  <c r="K1671" i="6"/>
  <c r="E1672" i="6"/>
  <c r="I1672" i="6"/>
  <c r="J1672" i="6"/>
  <c r="K1672" i="6"/>
  <c r="E1673" i="6"/>
  <c r="I1673" i="6"/>
  <c r="J1673" i="6"/>
  <c r="K1673" i="6"/>
  <c r="E1674" i="6"/>
  <c r="I1674" i="6"/>
  <c r="J1674" i="6"/>
  <c r="K1674" i="6"/>
  <c r="E1675" i="6"/>
  <c r="I1675" i="6"/>
  <c r="J1675" i="6"/>
  <c r="K1675" i="6"/>
  <c r="E1676" i="6"/>
  <c r="I1676" i="6"/>
  <c r="J1676" i="6"/>
  <c r="K1676" i="6"/>
  <c r="E1677" i="6"/>
  <c r="I1677" i="6"/>
  <c r="J1677" i="6"/>
  <c r="K1677" i="6"/>
  <c r="E1678" i="6"/>
  <c r="I1678" i="6"/>
  <c r="J1678" i="6"/>
  <c r="K1678" i="6"/>
  <c r="E1679" i="6"/>
  <c r="I1679" i="6"/>
  <c r="J1679" i="6"/>
  <c r="K1679" i="6"/>
  <c r="E1680" i="6"/>
  <c r="I1680" i="6"/>
  <c r="J1680" i="6"/>
  <c r="K1680" i="6"/>
  <c r="E1681" i="6"/>
  <c r="I1681" i="6"/>
  <c r="J1681" i="6"/>
  <c r="K1681" i="6"/>
  <c r="E1682" i="6"/>
  <c r="I1682" i="6"/>
  <c r="J1682" i="6"/>
  <c r="K1682" i="6"/>
  <c r="E1683" i="6"/>
  <c r="I1683" i="6"/>
  <c r="J1683" i="6"/>
  <c r="K1683" i="6"/>
  <c r="E1684" i="6"/>
  <c r="I1684" i="6"/>
  <c r="J1684" i="6"/>
  <c r="K1684" i="6"/>
  <c r="E1685" i="6"/>
  <c r="I1685" i="6"/>
  <c r="J1685" i="6"/>
  <c r="K1685" i="6"/>
  <c r="E1686" i="6"/>
  <c r="I1686" i="6"/>
  <c r="J1686" i="6"/>
  <c r="K1686" i="6"/>
  <c r="E1687" i="6"/>
  <c r="I1687" i="6"/>
  <c r="J1687" i="6"/>
  <c r="K1687" i="6"/>
  <c r="E1688" i="6"/>
  <c r="I1688" i="6"/>
  <c r="J1688" i="6"/>
  <c r="K1688" i="6"/>
  <c r="E1689" i="6"/>
  <c r="I1689" i="6"/>
  <c r="J1689" i="6"/>
  <c r="K1689" i="6"/>
  <c r="E1690" i="6"/>
  <c r="I1690" i="6"/>
  <c r="J1690" i="6"/>
  <c r="K1690" i="6"/>
  <c r="E1691" i="6"/>
  <c r="I1691" i="6"/>
  <c r="J1691" i="6"/>
  <c r="K1691" i="6"/>
  <c r="E1692" i="6"/>
  <c r="I1692" i="6"/>
  <c r="J1692" i="6"/>
  <c r="K1692" i="6"/>
  <c r="E1693" i="6"/>
  <c r="I1693" i="6"/>
  <c r="J1693" i="6"/>
  <c r="K1693" i="6"/>
  <c r="E1694" i="6"/>
  <c r="I1694" i="6"/>
  <c r="J1694" i="6"/>
  <c r="K1694" i="6"/>
  <c r="E1695" i="6"/>
  <c r="I1695" i="6"/>
  <c r="J1695" i="6"/>
  <c r="K1695" i="6"/>
  <c r="E1696" i="6"/>
  <c r="I1696" i="6"/>
  <c r="J1696" i="6"/>
  <c r="K1696" i="6"/>
  <c r="E1697" i="6"/>
  <c r="I1697" i="6"/>
  <c r="J1697" i="6"/>
  <c r="K1697" i="6"/>
  <c r="E1698" i="6"/>
  <c r="I1698" i="6"/>
  <c r="J1698" i="6"/>
  <c r="K1698" i="6"/>
  <c r="E1699" i="6"/>
  <c r="I1699" i="6"/>
  <c r="J1699" i="6"/>
  <c r="K1699" i="6"/>
  <c r="E1700" i="6"/>
  <c r="I1700" i="6"/>
  <c r="J1700" i="6"/>
  <c r="K1700" i="6"/>
  <c r="E1701" i="6"/>
  <c r="I1701" i="6"/>
  <c r="J1701" i="6"/>
  <c r="K1701" i="6"/>
  <c r="E1702" i="6"/>
  <c r="I1702" i="6"/>
  <c r="J1702" i="6"/>
  <c r="K1702" i="6"/>
  <c r="E1703" i="6"/>
  <c r="I1703" i="6"/>
  <c r="J1703" i="6"/>
  <c r="K1703" i="6"/>
  <c r="E1704" i="6"/>
  <c r="I1704" i="6"/>
  <c r="J1704" i="6"/>
  <c r="K1704" i="6"/>
  <c r="E1705" i="6"/>
  <c r="I1705" i="6"/>
  <c r="J1705" i="6"/>
  <c r="K1705" i="6"/>
  <c r="E1706" i="6"/>
  <c r="I1706" i="6"/>
  <c r="J1706" i="6"/>
  <c r="K1706" i="6"/>
  <c r="E1707" i="6"/>
  <c r="I1707" i="6"/>
  <c r="J1707" i="6"/>
  <c r="K1707" i="6"/>
  <c r="E1708" i="6"/>
  <c r="I1708" i="6"/>
  <c r="J1708" i="6"/>
  <c r="K1708" i="6"/>
  <c r="E1709" i="6"/>
  <c r="I1709" i="6"/>
  <c r="J1709" i="6"/>
  <c r="K1709" i="6"/>
  <c r="E1710" i="6"/>
  <c r="I1710" i="6"/>
  <c r="J1710" i="6"/>
  <c r="K1710" i="6"/>
  <c r="E1711" i="6"/>
  <c r="I1711" i="6"/>
  <c r="J1711" i="6"/>
  <c r="K1711" i="6"/>
  <c r="E1712" i="6"/>
  <c r="I1712" i="6"/>
  <c r="J1712" i="6"/>
  <c r="K1712" i="6"/>
  <c r="E1713" i="6"/>
  <c r="I1713" i="6"/>
  <c r="J1713" i="6"/>
  <c r="K1713" i="6"/>
  <c r="E1714" i="6"/>
  <c r="I1714" i="6"/>
  <c r="J1714" i="6"/>
  <c r="K1714" i="6"/>
  <c r="E1715" i="6"/>
  <c r="I1715" i="6"/>
  <c r="J1715" i="6"/>
  <c r="K1715" i="6"/>
  <c r="E1716" i="6"/>
  <c r="I1716" i="6"/>
  <c r="J1716" i="6"/>
  <c r="K1716" i="6"/>
  <c r="E1717" i="6"/>
  <c r="I1717" i="6"/>
  <c r="J1717" i="6"/>
  <c r="K1717" i="6"/>
  <c r="E1718" i="6"/>
  <c r="I1718" i="6"/>
  <c r="J1718" i="6"/>
  <c r="K1718" i="6"/>
  <c r="E1719" i="6"/>
  <c r="I1719" i="6"/>
  <c r="J1719" i="6"/>
  <c r="K1719" i="6"/>
  <c r="E1720" i="6"/>
  <c r="I1720" i="6"/>
  <c r="J1720" i="6"/>
  <c r="K1720" i="6"/>
  <c r="E1721" i="6"/>
  <c r="I1721" i="6"/>
  <c r="J1721" i="6"/>
  <c r="K1721" i="6"/>
  <c r="E1722" i="6"/>
  <c r="I1722" i="6"/>
  <c r="J1722" i="6"/>
  <c r="K1722" i="6"/>
  <c r="E1723" i="6"/>
  <c r="I1723" i="6"/>
  <c r="J1723" i="6"/>
  <c r="K1723" i="6"/>
  <c r="E1724" i="6"/>
  <c r="I1724" i="6"/>
  <c r="J1724" i="6"/>
  <c r="K1724" i="6"/>
  <c r="I1751" i="6"/>
  <c r="J1751" i="6"/>
  <c r="I1750" i="6"/>
  <c r="J1750" i="6"/>
  <c r="I1749" i="6"/>
  <c r="J1749" i="6"/>
  <c r="I1748" i="6"/>
  <c r="J1748" i="6"/>
  <c r="I1747" i="6"/>
  <c r="J1747" i="6"/>
  <c r="I1746" i="6"/>
  <c r="J1746" i="6"/>
  <c r="I1745" i="6"/>
  <c r="J1745" i="6"/>
  <c r="I1744" i="6"/>
  <c r="J1744" i="6"/>
  <c r="I1743" i="6"/>
  <c r="J1743" i="6"/>
  <c r="I1742" i="6"/>
  <c r="J1742" i="6"/>
  <c r="I1741" i="6"/>
  <c r="J1741" i="6"/>
  <c r="I1740" i="6"/>
  <c r="J1740" i="6"/>
  <c r="I1739" i="6"/>
  <c r="J1739" i="6"/>
  <c r="I1738" i="6"/>
  <c r="J1738" i="6"/>
  <c r="I1737" i="6"/>
  <c r="J1737" i="6"/>
  <c r="I1736" i="6"/>
  <c r="J1736" i="6"/>
  <c r="I1735" i="6"/>
  <c r="J1735" i="6"/>
  <c r="I1734" i="6"/>
  <c r="J1734" i="6"/>
  <c r="I1733" i="6"/>
  <c r="J1733" i="6"/>
  <c r="I1732" i="6"/>
  <c r="J1732" i="6"/>
  <c r="I1731" i="6"/>
  <c r="J1731" i="6"/>
  <c r="I1730" i="6"/>
  <c r="J1730" i="6"/>
  <c r="I1729" i="6"/>
  <c r="J1729" i="6"/>
  <c r="I1728" i="6"/>
  <c r="J1728" i="6"/>
  <c r="I1727" i="6"/>
  <c r="J1727" i="6"/>
  <c r="I1726" i="6"/>
  <c r="J1726" i="6"/>
  <c r="I1725" i="6"/>
  <c r="J1725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E1752" i="6"/>
  <c r="I1752" i="6"/>
  <c r="J1752" i="6"/>
  <c r="K1752" i="6"/>
  <c r="E1753" i="6"/>
  <c r="I1753" i="6"/>
  <c r="J1753" i="6"/>
  <c r="K1753" i="6"/>
  <c r="E1754" i="6"/>
  <c r="I1754" i="6"/>
  <c r="J1754" i="6"/>
  <c r="K1754" i="6"/>
  <c r="E1755" i="6"/>
  <c r="I1755" i="6"/>
  <c r="J1755" i="6"/>
  <c r="K1755" i="6"/>
  <c r="E1756" i="6"/>
  <c r="I1756" i="6"/>
  <c r="J1756" i="6"/>
  <c r="K1756" i="6"/>
  <c r="E1757" i="6"/>
  <c r="I1757" i="6"/>
  <c r="J1757" i="6"/>
  <c r="K1757" i="6"/>
  <c r="E1758" i="6"/>
  <c r="I1758" i="6"/>
  <c r="J1758" i="6"/>
  <c r="K1758" i="6"/>
  <c r="E1759" i="6"/>
  <c r="I1759" i="6"/>
  <c r="J1759" i="6"/>
  <c r="K1759" i="6"/>
  <c r="E1760" i="6"/>
  <c r="I1760" i="6"/>
  <c r="J1760" i="6"/>
  <c r="K1760" i="6"/>
  <c r="E1761" i="6"/>
  <c r="I1761" i="6"/>
  <c r="J1761" i="6"/>
  <c r="K1761" i="6"/>
  <c r="E1762" i="6"/>
  <c r="I1762" i="6"/>
  <c r="J1762" i="6"/>
  <c r="K1762" i="6"/>
  <c r="E1763" i="6"/>
  <c r="I1763" i="6"/>
  <c r="J1763" i="6"/>
  <c r="K1763" i="6"/>
  <c r="E1764" i="6"/>
  <c r="I1764" i="6"/>
  <c r="J1764" i="6"/>
  <c r="K1764" i="6"/>
  <c r="E1765" i="6"/>
  <c r="I1765" i="6"/>
  <c r="J1765" i="6"/>
  <c r="K1765" i="6"/>
  <c r="E1766" i="6"/>
  <c r="I1766" i="6"/>
  <c r="J1766" i="6"/>
  <c r="K1766" i="6"/>
  <c r="E1767" i="6"/>
  <c r="I1767" i="6"/>
  <c r="J1767" i="6"/>
  <c r="K1767" i="6"/>
  <c r="E1768" i="6"/>
  <c r="I1768" i="6"/>
  <c r="J1768" i="6"/>
  <c r="K1768" i="6"/>
  <c r="E1769" i="6"/>
  <c r="I1769" i="6"/>
  <c r="J1769" i="6"/>
  <c r="K1769" i="6"/>
  <c r="E1770" i="6"/>
  <c r="I1770" i="6"/>
  <c r="J1770" i="6"/>
  <c r="K1770" i="6"/>
  <c r="E1771" i="6"/>
  <c r="I1771" i="6"/>
  <c r="J1771" i="6"/>
  <c r="K1771" i="6"/>
  <c r="E1772" i="6"/>
  <c r="I1772" i="6"/>
  <c r="J1772" i="6"/>
  <c r="K1772" i="6"/>
  <c r="E1773" i="6"/>
  <c r="I1773" i="6"/>
  <c r="J1773" i="6"/>
  <c r="K1773" i="6"/>
  <c r="E1774" i="6"/>
  <c r="I1774" i="6"/>
  <c r="J1774" i="6"/>
  <c r="K1774" i="6"/>
  <c r="E1775" i="6"/>
  <c r="I1775" i="6"/>
  <c r="J1775" i="6"/>
  <c r="K1775" i="6"/>
  <c r="E1776" i="6"/>
  <c r="I1776" i="6"/>
  <c r="J1776" i="6"/>
  <c r="K1776" i="6"/>
  <c r="E1777" i="6"/>
  <c r="I1777" i="6"/>
  <c r="J1777" i="6"/>
  <c r="K1777" i="6"/>
  <c r="E1778" i="6"/>
  <c r="I1778" i="6"/>
  <c r="J1778" i="6"/>
  <c r="K1778" i="6"/>
  <c r="E1779" i="6"/>
  <c r="I1779" i="6"/>
  <c r="J1779" i="6"/>
  <c r="K1779" i="6"/>
  <c r="E1780" i="6"/>
  <c r="I1780" i="6"/>
  <c r="J1780" i="6"/>
  <c r="K1780" i="6"/>
  <c r="E1781" i="6"/>
  <c r="I1781" i="6"/>
  <c r="J1781" i="6"/>
  <c r="K1781" i="6"/>
  <c r="E1782" i="6"/>
  <c r="I1782" i="6"/>
  <c r="J1782" i="6"/>
  <c r="K1782" i="6"/>
  <c r="E1783" i="6"/>
  <c r="I1783" i="6"/>
  <c r="J1783" i="6"/>
  <c r="K1783" i="6"/>
  <c r="E1784" i="6"/>
  <c r="I1784" i="6"/>
  <c r="J1784" i="6"/>
  <c r="K1784" i="6"/>
  <c r="E1785" i="6"/>
  <c r="I1785" i="6"/>
  <c r="J1785" i="6"/>
  <c r="K1785" i="6"/>
  <c r="E1786" i="6"/>
  <c r="I1786" i="6"/>
  <c r="J1786" i="6"/>
  <c r="K1786" i="6"/>
  <c r="E1787" i="6"/>
  <c r="I1787" i="6"/>
  <c r="J1787" i="6"/>
  <c r="K1787" i="6"/>
  <c r="E1788" i="6"/>
  <c r="I1788" i="6"/>
  <c r="J1788" i="6"/>
  <c r="K1788" i="6"/>
  <c r="E1789" i="6"/>
  <c r="I1789" i="6"/>
  <c r="J1789" i="6"/>
  <c r="K1789" i="6"/>
  <c r="E1790" i="6"/>
  <c r="I1790" i="6"/>
  <c r="J1790" i="6"/>
  <c r="K1790" i="6"/>
  <c r="E1791" i="6"/>
  <c r="I1791" i="6"/>
  <c r="J1791" i="6"/>
  <c r="K1791" i="6"/>
  <c r="E1792" i="6"/>
  <c r="I1792" i="6"/>
  <c r="J1792" i="6"/>
  <c r="K1792" i="6"/>
  <c r="E1793" i="6"/>
  <c r="I1793" i="6"/>
  <c r="J1793" i="6"/>
  <c r="K1793" i="6"/>
  <c r="E1794" i="6"/>
  <c r="I1794" i="6"/>
  <c r="J1794" i="6"/>
  <c r="K1794" i="6"/>
  <c r="E1795" i="6"/>
  <c r="I1795" i="6"/>
  <c r="J1795" i="6"/>
  <c r="K1795" i="6"/>
  <c r="E1796" i="6"/>
  <c r="I1796" i="6"/>
  <c r="J1796" i="6"/>
  <c r="K1796" i="6"/>
  <c r="E1797" i="6"/>
  <c r="I1797" i="6"/>
  <c r="J1797" i="6"/>
  <c r="K1797" i="6"/>
  <c r="E1798" i="6"/>
  <c r="I1798" i="6"/>
  <c r="J1798" i="6"/>
  <c r="K1798" i="6"/>
  <c r="E1799" i="6"/>
  <c r="I1799" i="6"/>
  <c r="J1799" i="6"/>
  <c r="K1799" i="6"/>
  <c r="E1800" i="6"/>
  <c r="I1800" i="6"/>
  <c r="J1800" i="6"/>
  <c r="K1800" i="6"/>
  <c r="E1801" i="6"/>
  <c r="I1801" i="6"/>
  <c r="J1801" i="6"/>
  <c r="K1801" i="6"/>
  <c r="E1802" i="6"/>
  <c r="I1802" i="6"/>
  <c r="J1802" i="6"/>
  <c r="K1802" i="6"/>
  <c r="E1803" i="6"/>
  <c r="I1803" i="6"/>
  <c r="J1803" i="6"/>
  <c r="K1803" i="6"/>
  <c r="E1804" i="6"/>
  <c r="I1804" i="6"/>
  <c r="J1804" i="6"/>
  <c r="K1804" i="6"/>
  <c r="E1805" i="6"/>
  <c r="I1805" i="6"/>
  <c r="J1805" i="6"/>
  <c r="K1805" i="6"/>
  <c r="E1806" i="6"/>
  <c r="I1806" i="6"/>
  <c r="J1806" i="6"/>
  <c r="K1806" i="6"/>
  <c r="E1807" i="6"/>
  <c r="I1807" i="6"/>
  <c r="J1807" i="6"/>
  <c r="K1807" i="6"/>
  <c r="E1808" i="6"/>
  <c r="I1808" i="6"/>
  <c r="J1808" i="6"/>
  <c r="K1808" i="6"/>
  <c r="E1809" i="6"/>
  <c r="I1809" i="6"/>
  <c r="J1809" i="6"/>
  <c r="K1809" i="6"/>
  <c r="E1810" i="6"/>
  <c r="I1810" i="6"/>
  <c r="J1810" i="6"/>
  <c r="K1810" i="6"/>
  <c r="E1811" i="6"/>
  <c r="I1811" i="6"/>
  <c r="J1811" i="6"/>
  <c r="K1811" i="6"/>
  <c r="E1812" i="6"/>
  <c r="I1812" i="6"/>
  <c r="J1812" i="6"/>
  <c r="K1812" i="6"/>
  <c r="E1813" i="6"/>
  <c r="I1813" i="6"/>
  <c r="J1813" i="6"/>
  <c r="K1813" i="6"/>
  <c r="E1814" i="6"/>
  <c r="I1814" i="6"/>
  <c r="J1814" i="6"/>
  <c r="K1814" i="6"/>
  <c r="E1815" i="6"/>
  <c r="I1815" i="6"/>
  <c r="J1815" i="6"/>
  <c r="K1815" i="6"/>
  <c r="E1816" i="6"/>
  <c r="I1816" i="6"/>
  <c r="J1816" i="6"/>
  <c r="K1816" i="6"/>
  <c r="E1817" i="6"/>
  <c r="I1817" i="6"/>
  <c r="J1817" i="6"/>
  <c r="K1817" i="6"/>
  <c r="E1818" i="6"/>
  <c r="I1818" i="6"/>
  <c r="J1818" i="6"/>
  <c r="K1818" i="6"/>
  <c r="E1819" i="6"/>
  <c r="I1819" i="6"/>
  <c r="J1819" i="6"/>
  <c r="K1819" i="6"/>
  <c r="E1820" i="6"/>
  <c r="I1820" i="6"/>
  <c r="J1820" i="6"/>
  <c r="K1820" i="6"/>
  <c r="E1821" i="6"/>
  <c r="I1821" i="6"/>
  <c r="J1821" i="6"/>
  <c r="K1821" i="6"/>
  <c r="E1822" i="6"/>
  <c r="I1822" i="6"/>
  <c r="J1822" i="6"/>
  <c r="K1822" i="6"/>
  <c r="E1823" i="6"/>
  <c r="I1823" i="6"/>
  <c r="J1823" i="6"/>
  <c r="K1823" i="6"/>
  <c r="E1824" i="6"/>
  <c r="I1824" i="6"/>
  <c r="J1824" i="6"/>
  <c r="K1824" i="6"/>
  <c r="E1825" i="6"/>
  <c r="I1825" i="6"/>
  <c r="J1825" i="6"/>
  <c r="K1825" i="6"/>
  <c r="E1826" i="6"/>
  <c r="I1826" i="6"/>
  <c r="J1826" i="6"/>
  <c r="K1826" i="6"/>
  <c r="E1827" i="6"/>
  <c r="I1827" i="6"/>
  <c r="J1827" i="6"/>
  <c r="K1827" i="6"/>
  <c r="E1828" i="6"/>
  <c r="I1828" i="6"/>
  <c r="J1828" i="6"/>
  <c r="K1828" i="6"/>
  <c r="E1829" i="6"/>
  <c r="I1829" i="6"/>
  <c r="J1829" i="6"/>
  <c r="K1829" i="6"/>
  <c r="E1830" i="6"/>
  <c r="I1830" i="6"/>
  <c r="J1830" i="6"/>
  <c r="K1830" i="6"/>
  <c r="E1831" i="6"/>
  <c r="I1831" i="6"/>
  <c r="J1831" i="6"/>
  <c r="K1831" i="6"/>
  <c r="E1832" i="6"/>
  <c r="I1832" i="6"/>
  <c r="J1832" i="6"/>
  <c r="K1832" i="6"/>
  <c r="E1833" i="6"/>
  <c r="I1833" i="6"/>
  <c r="J1833" i="6"/>
  <c r="K1833" i="6"/>
  <c r="E1834" i="6"/>
  <c r="I1834" i="6"/>
  <c r="J1834" i="6"/>
  <c r="K1834" i="6"/>
  <c r="E1835" i="6"/>
  <c r="I1835" i="6"/>
  <c r="J1835" i="6"/>
  <c r="K1835" i="6"/>
  <c r="E1836" i="6"/>
  <c r="I1836" i="6"/>
  <c r="J1836" i="6"/>
  <c r="K1836" i="6"/>
  <c r="I1837" i="6"/>
  <c r="J1837" i="6"/>
  <c r="K1837" i="6"/>
  <c r="I1838" i="6"/>
  <c r="J1838" i="6"/>
  <c r="K1838" i="6"/>
  <c r="I1840" i="6"/>
  <c r="J1840" i="6"/>
  <c r="I1839" i="6"/>
  <c r="J1839" i="6"/>
  <c r="K1839" i="6"/>
  <c r="K1840" i="6"/>
  <c r="I1841" i="6"/>
  <c r="J1841" i="6"/>
  <c r="K1841" i="6"/>
  <c r="I1842" i="6"/>
  <c r="J1842" i="6"/>
  <c r="K1842" i="6"/>
  <c r="I1843" i="6"/>
  <c r="J1843" i="6"/>
  <c r="K1843" i="6"/>
  <c r="I1845" i="6"/>
  <c r="J1845" i="6"/>
  <c r="I1844" i="6"/>
  <c r="J1844" i="6"/>
  <c r="K1844" i="6"/>
  <c r="K1845" i="6"/>
  <c r="I1883" i="6"/>
  <c r="J1883" i="6"/>
  <c r="I1882" i="6"/>
  <c r="J1882" i="6"/>
  <c r="I1881" i="6"/>
  <c r="J1881" i="6"/>
  <c r="I1880" i="6"/>
  <c r="J1880" i="6"/>
  <c r="I1879" i="6"/>
  <c r="J1879" i="6"/>
  <c r="I1878" i="6"/>
  <c r="J1878" i="6"/>
  <c r="I1877" i="6"/>
  <c r="J1877" i="6"/>
  <c r="I1876" i="6"/>
  <c r="J1876" i="6"/>
  <c r="I1875" i="6"/>
  <c r="J1875" i="6"/>
  <c r="I1874" i="6"/>
  <c r="J1874" i="6"/>
  <c r="I1873" i="6"/>
  <c r="J1873" i="6"/>
  <c r="I1872" i="6"/>
  <c r="J1872" i="6"/>
  <c r="I1871" i="6"/>
  <c r="J1871" i="6"/>
  <c r="I1870" i="6"/>
  <c r="J1870" i="6"/>
  <c r="I1869" i="6"/>
  <c r="J1869" i="6"/>
  <c r="I1868" i="6"/>
  <c r="J1868" i="6"/>
  <c r="I1867" i="6"/>
  <c r="J1867" i="6"/>
  <c r="I1866" i="6"/>
  <c r="J1866" i="6"/>
  <c r="I1865" i="6"/>
  <c r="J1865" i="6"/>
  <c r="I1864" i="6"/>
  <c r="J1864" i="6"/>
  <c r="I1863" i="6"/>
  <c r="J1863" i="6"/>
  <c r="I1862" i="6"/>
  <c r="J1862" i="6"/>
  <c r="I1861" i="6"/>
  <c r="J1861" i="6"/>
  <c r="I1860" i="6"/>
  <c r="J1860" i="6"/>
  <c r="I1859" i="6"/>
  <c r="J1859" i="6"/>
  <c r="I1858" i="6"/>
  <c r="J1858" i="6"/>
  <c r="I1857" i="6"/>
  <c r="J1857" i="6"/>
  <c r="I1856" i="6"/>
  <c r="J1856" i="6"/>
  <c r="I1855" i="6"/>
  <c r="J1855" i="6"/>
  <c r="I1854" i="6"/>
  <c r="J1854" i="6"/>
  <c r="I1853" i="6"/>
  <c r="J1853" i="6"/>
  <c r="I1852" i="6"/>
  <c r="J1852" i="6"/>
  <c r="I1851" i="6"/>
  <c r="J1851" i="6"/>
  <c r="I1850" i="6"/>
  <c r="J1850" i="6"/>
  <c r="I1849" i="6"/>
  <c r="J1849" i="6"/>
  <c r="I1848" i="6"/>
  <c r="J1848" i="6"/>
  <c r="I1847" i="6"/>
  <c r="J1847" i="6"/>
  <c r="I1846" i="6"/>
  <c r="J1846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I1884" i="6"/>
  <c r="J1884" i="6"/>
  <c r="K1884" i="6"/>
  <c r="I1885" i="6"/>
  <c r="J1885" i="6"/>
  <c r="K1885" i="6"/>
  <c r="I1886" i="6"/>
  <c r="J1886" i="6"/>
  <c r="K1886" i="6"/>
  <c r="I1887" i="6"/>
  <c r="J1887" i="6"/>
  <c r="K1887" i="6"/>
  <c r="I1888" i="6"/>
  <c r="J1888" i="6"/>
  <c r="K1888" i="6"/>
  <c r="I1889" i="6"/>
  <c r="J1889" i="6"/>
  <c r="K1889" i="6"/>
  <c r="I1890" i="6"/>
  <c r="J1890" i="6"/>
  <c r="K1890" i="6"/>
  <c r="I1891" i="6"/>
  <c r="J1891" i="6"/>
  <c r="K1891" i="6"/>
  <c r="I1892" i="6"/>
  <c r="J1892" i="6"/>
  <c r="K1892" i="6"/>
  <c r="I1893" i="6"/>
  <c r="J1893" i="6"/>
  <c r="K1893" i="6"/>
  <c r="I1894" i="6"/>
  <c r="J1894" i="6"/>
  <c r="K1894" i="6"/>
  <c r="I1895" i="6"/>
  <c r="J1895" i="6"/>
  <c r="K1895" i="6"/>
  <c r="I1896" i="6"/>
  <c r="J1896" i="6"/>
  <c r="K1896" i="6"/>
  <c r="I1897" i="6"/>
  <c r="J1897" i="6"/>
  <c r="K1897" i="6"/>
  <c r="I1898" i="6"/>
  <c r="J1898" i="6"/>
  <c r="K1898" i="6"/>
  <c r="I1899" i="6"/>
  <c r="J1899" i="6"/>
  <c r="K1899" i="6"/>
  <c r="I1900" i="6"/>
  <c r="J1900" i="6"/>
  <c r="K1900" i="6"/>
  <c r="I1901" i="6"/>
  <c r="J1901" i="6"/>
  <c r="K1901" i="6"/>
  <c r="I1902" i="6"/>
  <c r="J1902" i="6"/>
  <c r="K1902" i="6"/>
  <c r="I1903" i="6"/>
  <c r="J1903" i="6"/>
  <c r="K1903" i="6"/>
  <c r="I1904" i="6"/>
  <c r="J1904" i="6"/>
  <c r="K1904" i="6"/>
  <c r="I1905" i="6"/>
  <c r="J1905" i="6"/>
  <c r="K1905" i="6"/>
  <c r="I1906" i="6"/>
  <c r="J1906" i="6"/>
  <c r="K1906" i="6"/>
  <c r="I1907" i="6"/>
  <c r="J1907" i="6"/>
  <c r="K1907" i="6"/>
  <c r="I1908" i="6"/>
  <c r="J1908" i="6"/>
  <c r="K1908" i="6"/>
  <c r="I1909" i="6"/>
  <c r="J1909" i="6"/>
  <c r="K1909" i="6"/>
  <c r="I1910" i="6"/>
  <c r="J1910" i="6"/>
  <c r="K1910" i="6"/>
  <c r="I1911" i="6"/>
  <c r="J1911" i="6"/>
  <c r="K1911" i="6"/>
  <c r="I1912" i="6"/>
  <c r="J1912" i="6"/>
  <c r="K1912" i="6"/>
  <c r="I1913" i="6"/>
  <c r="J1913" i="6"/>
  <c r="K1913" i="6"/>
  <c r="I1914" i="6"/>
  <c r="J1914" i="6"/>
  <c r="K1914" i="6"/>
  <c r="I1915" i="6"/>
  <c r="J1915" i="6"/>
  <c r="K1915" i="6"/>
  <c r="I1916" i="6"/>
  <c r="J1916" i="6"/>
  <c r="K1916" i="6"/>
  <c r="I1917" i="6"/>
  <c r="J1917" i="6"/>
  <c r="K1917" i="6"/>
  <c r="I1918" i="6"/>
  <c r="J1918" i="6"/>
  <c r="K1918" i="6"/>
  <c r="I1919" i="6"/>
  <c r="J1919" i="6"/>
  <c r="K1919" i="6"/>
  <c r="I1920" i="6"/>
  <c r="J1920" i="6"/>
  <c r="K1920" i="6"/>
  <c r="I1921" i="6"/>
  <c r="J1921" i="6"/>
  <c r="K1921" i="6"/>
  <c r="I1922" i="6"/>
  <c r="J1922" i="6"/>
  <c r="K1922" i="6"/>
  <c r="I1923" i="6"/>
  <c r="J1923" i="6"/>
  <c r="K1923" i="6"/>
  <c r="I1924" i="6"/>
  <c r="J1924" i="6"/>
  <c r="K1924" i="6"/>
  <c r="I1925" i="6"/>
  <c r="J1925" i="6"/>
  <c r="K1925" i="6"/>
  <c r="I1926" i="6"/>
  <c r="J1926" i="6"/>
  <c r="K1926" i="6"/>
  <c r="I1927" i="6"/>
  <c r="J1927" i="6"/>
  <c r="K1927" i="6"/>
  <c r="E1928" i="6"/>
  <c r="I1928" i="6"/>
  <c r="J1928" i="6"/>
  <c r="K1928" i="6"/>
  <c r="E1929" i="6"/>
  <c r="I1929" i="6"/>
  <c r="J1929" i="6"/>
  <c r="K1929" i="6"/>
  <c r="E1930" i="6"/>
  <c r="I1930" i="6"/>
  <c r="J1930" i="6"/>
  <c r="K1930" i="6"/>
  <c r="E1931" i="6"/>
  <c r="I1931" i="6"/>
  <c r="J1931" i="6"/>
  <c r="K1931" i="6"/>
  <c r="E1932" i="6"/>
  <c r="I1932" i="6"/>
  <c r="J1932" i="6"/>
  <c r="K1932" i="6"/>
  <c r="E1933" i="6"/>
  <c r="I1933" i="6"/>
  <c r="J1933" i="6"/>
  <c r="K1933" i="6"/>
  <c r="E1934" i="6"/>
  <c r="I1934" i="6"/>
  <c r="J1934" i="6"/>
  <c r="K1934" i="6"/>
  <c r="E1935" i="6"/>
  <c r="I1935" i="6"/>
  <c r="J1935" i="6"/>
  <c r="K1935" i="6"/>
  <c r="E1936" i="6"/>
  <c r="I1936" i="6"/>
  <c r="J1936" i="6"/>
  <c r="K1936" i="6"/>
  <c r="E1937" i="6"/>
  <c r="I1937" i="6"/>
  <c r="J1937" i="6"/>
  <c r="K1937" i="6"/>
  <c r="E1938" i="6"/>
  <c r="I1938" i="6"/>
  <c r="J1938" i="6"/>
  <c r="K1938" i="6"/>
  <c r="E1939" i="6"/>
  <c r="I1939" i="6"/>
  <c r="J1939" i="6"/>
  <c r="K1939" i="6"/>
  <c r="E1940" i="6"/>
  <c r="I1940" i="6"/>
  <c r="J1940" i="6"/>
  <c r="K1940" i="6"/>
  <c r="E1941" i="6"/>
  <c r="I1941" i="6"/>
  <c r="J1941" i="6"/>
  <c r="K1941" i="6"/>
  <c r="E1942" i="6"/>
  <c r="I1942" i="6"/>
  <c r="J1942" i="6"/>
  <c r="K1942" i="6"/>
  <c r="E1943" i="6"/>
  <c r="I1943" i="6"/>
  <c r="J1943" i="6"/>
  <c r="K1943" i="6"/>
  <c r="E1944" i="6"/>
  <c r="I1944" i="6"/>
  <c r="J1944" i="6"/>
  <c r="K1944" i="6"/>
  <c r="E1945" i="6"/>
  <c r="I1945" i="6"/>
  <c r="J1945" i="6"/>
  <c r="K1945" i="6"/>
  <c r="E1946" i="6"/>
  <c r="I1946" i="6"/>
  <c r="J1946" i="6"/>
  <c r="K1946" i="6"/>
  <c r="E1947" i="6"/>
  <c r="I1947" i="6"/>
  <c r="J1947" i="6"/>
  <c r="K1947" i="6"/>
  <c r="E1948" i="6"/>
  <c r="I1948" i="6"/>
  <c r="J1948" i="6"/>
  <c r="K1948" i="6"/>
  <c r="E1949" i="6"/>
  <c r="I1949" i="6"/>
  <c r="J1949" i="6"/>
  <c r="K1949" i="6"/>
  <c r="E1950" i="6"/>
  <c r="I1950" i="6"/>
  <c r="J1950" i="6"/>
  <c r="K1950" i="6"/>
  <c r="E1951" i="6"/>
  <c r="I1951" i="6"/>
  <c r="J1951" i="6"/>
  <c r="K1951" i="6"/>
  <c r="E1952" i="6"/>
  <c r="I1952" i="6"/>
  <c r="J1952" i="6"/>
  <c r="K1952" i="6"/>
  <c r="E1953" i="6"/>
  <c r="I1953" i="6"/>
  <c r="J1953" i="6"/>
  <c r="K1953" i="6"/>
  <c r="E1954" i="6"/>
  <c r="I1954" i="6"/>
  <c r="J1954" i="6"/>
  <c r="K1954" i="6"/>
  <c r="E1955" i="6"/>
  <c r="I1955" i="6"/>
  <c r="J1955" i="6"/>
  <c r="K1955" i="6"/>
  <c r="E1956" i="6"/>
  <c r="I1956" i="6"/>
  <c r="J1956" i="6"/>
  <c r="K1956" i="6"/>
  <c r="E1957" i="6"/>
  <c r="I1957" i="6"/>
  <c r="J1957" i="6"/>
  <c r="K1957" i="6"/>
  <c r="E1958" i="6"/>
  <c r="I1958" i="6"/>
  <c r="J1958" i="6"/>
  <c r="K1958" i="6"/>
  <c r="E1959" i="6"/>
  <c r="I1959" i="6"/>
  <c r="J1959" i="6"/>
  <c r="K1959" i="6"/>
  <c r="E1960" i="6"/>
  <c r="I1960" i="6"/>
  <c r="J1960" i="6"/>
  <c r="K1960" i="6"/>
  <c r="E1961" i="6"/>
  <c r="I1961" i="6"/>
  <c r="J1961" i="6"/>
  <c r="K1961" i="6"/>
  <c r="E1962" i="6"/>
  <c r="I1962" i="6"/>
  <c r="J1962" i="6"/>
  <c r="K1962" i="6"/>
  <c r="E1963" i="6"/>
  <c r="I1963" i="6"/>
  <c r="J1963" i="6"/>
  <c r="K1963" i="6"/>
  <c r="E1964" i="6"/>
  <c r="I1964" i="6"/>
  <c r="J1964" i="6"/>
  <c r="K1964" i="6"/>
  <c r="E1965" i="6"/>
  <c r="I1965" i="6"/>
  <c r="J1965" i="6"/>
  <c r="K1965" i="6"/>
  <c r="E1966" i="6"/>
  <c r="I1966" i="6"/>
  <c r="J1966" i="6"/>
  <c r="K1966" i="6"/>
  <c r="E1967" i="6"/>
  <c r="I1967" i="6"/>
  <c r="J1967" i="6"/>
  <c r="K1967" i="6"/>
  <c r="E1968" i="6"/>
  <c r="I1968" i="6"/>
  <c r="J1968" i="6"/>
  <c r="K1968" i="6"/>
  <c r="E1969" i="6"/>
  <c r="I1969" i="6"/>
  <c r="J1969" i="6"/>
  <c r="K1969" i="6"/>
  <c r="E1970" i="6"/>
  <c r="I1970" i="6"/>
  <c r="J1970" i="6"/>
  <c r="K1970" i="6"/>
  <c r="E1971" i="6"/>
  <c r="I1971" i="6"/>
  <c r="J1971" i="6"/>
  <c r="K1971" i="6"/>
  <c r="E1972" i="6"/>
  <c r="I1972" i="6"/>
  <c r="J1972" i="6"/>
  <c r="K1972" i="6"/>
  <c r="E1973" i="6"/>
  <c r="I1973" i="6"/>
  <c r="J1973" i="6"/>
  <c r="K1973" i="6"/>
  <c r="I1974" i="6"/>
  <c r="J1974" i="6"/>
  <c r="K1974" i="6"/>
  <c r="E1975" i="6"/>
  <c r="I1975" i="6"/>
  <c r="J1975" i="6"/>
  <c r="K1975" i="6"/>
  <c r="E1976" i="6"/>
  <c r="I1976" i="6"/>
  <c r="J1976" i="6"/>
  <c r="K1976" i="6"/>
  <c r="E1977" i="6"/>
  <c r="I1977" i="6"/>
  <c r="J1977" i="6"/>
  <c r="K1977" i="6"/>
  <c r="E1978" i="6"/>
  <c r="I1978" i="6"/>
  <c r="J1978" i="6"/>
  <c r="K1978" i="6"/>
  <c r="E1979" i="6"/>
  <c r="I1979" i="6"/>
  <c r="J1979" i="6"/>
  <c r="K1979" i="6"/>
  <c r="E1980" i="6"/>
  <c r="I1980" i="6"/>
  <c r="J1980" i="6"/>
  <c r="K1980" i="6"/>
  <c r="E1981" i="6"/>
  <c r="I1981" i="6"/>
  <c r="J1981" i="6"/>
  <c r="K1981" i="6"/>
  <c r="E1982" i="6"/>
  <c r="I1982" i="6"/>
  <c r="J1982" i="6"/>
  <c r="K1982" i="6"/>
  <c r="E1983" i="6"/>
  <c r="I1983" i="6"/>
  <c r="J1983" i="6"/>
  <c r="K1983" i="6"/>
  <c r="E1984" i="6"/>
  <c r="I1984" i="6"/>
  <c r="J1984" i="6"/>
  <c r="K1984" i="6"/>
  <c r="E1985" i="6"/>
  <c r="I1985" i="6"/>
  <c r="J1985" i="6"/>
  <c r="K1985" i="6"/>
  <c r="I2003" i="6"/>
  <c r="J2003" i="6"/>
  <c r="I2002" i="6"/>
  <c r="J2002" i="6"/>
  <c r="I2001" i="6"/>
  <c r="J2001" i="6"/>
  <c r="I2000" i="6"/>
  <c r="J2000" i="6"/>
  <c r="I1999" i="6"/>
  <c r="J1999" i="6"/>
  <c r="I1998" i="6"/>
  <c r="J1998" i="6"/>
  <c r="I1997" i="6"/>
  <c r="J1997" i="6"/>
  <c r="I1996" i="6"/>
  <c r="J1996" i="6"/>
  <c r="I1995" i="6"/>
  <c r="J1995" i="6"/>
  <c r="I1994" i="6"/>
  <c r="J1994" i="6"/>
  <c r="I1993" i="6"/>
  <c r="J1993" i="6"/>
  <c r="I1992" i="6"/>
  <c r="J1992" i="6"/>
  <c r="I1991" i="6"/>
  <c r="J1991" i="6"/>
  <c r="I1990" i="6"/>
  <c r="J1990" i="6"/>
  <c r="I1989" i="6"/>
  <c r="J1989" i="6"/>
  <c r="I1988" i="6"/>
  <c r="J1988" i="6"/>
  <c r="I1987" i="6"/>
  <c r="J1987" i="6"/>
  <c r="I1986" i="6"/>
  <c r="J1986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K2003" i="6"/>
  <c r="I2004" i="6"/>
  <c r="J2004" i="6"/>
  <c r="K2004" i="6"/>
  <c r="I2005" i="6"/>
  <c r="J2005" i="6"/>
  <c r="K2005" i="6"/>
  <c r="I2006" i="6"/>
  <c r="J2006" i="6"/>
  <c r="K2006" i="6"/>
  <c r="I2007" i="6"/>
  <c r="J2007" i="6"/>
  <c r="K2007" i="6"/>
  <c r="I2008" i="6"/>
  <c r="J2008" i="6"/>
  <c r="K2008" i="6"/>
  <c r="I2009" i="6"/>
  <c r="J2009" i="6"/>
  <c r="K2009" i="6"/>
  <c r="I2010" i="6"/>
  <c r="J2010" i="6"/>
  <c r="K2010" i="6"/>
  <c r="I2011" i="6"/>
  <c r="J2011" i="6"/>
  <c r="K2011" i="6"/>
  <c r="I2012" i="6"/>
  <c r="J2012" i="6"/>
  <c r="K2012" i="6"/>
  <c r="I2013" i="6"/>
  <c r="J2013" i="6"/>
  <c r="K2013" i="6"/>
  <c r="I2014" i="6"/>
  <c r="J2014" i="6"/>
  <c r="K2014" i="6"/>
  <c r="I2015" i="6"/>
  <c r="J2015" i="6"/>
  <c r="K2015" i="6"/>
  <c r="I2016" i="6"/>
  <c r="J2016" i="6"/>
  <c r="K2016" i="6"/>
  <c r="I2017" i="6"/>
  <c r="J2017" i="6"/>
  <c r="K2017" i="6"/>
  <c r="I2018" i="6"/>
  <c r="J2018" i="6"/>
  <c r="K2018" i="6"/>
  <c r="I2019" i="6"/>
  <c r="J2019" i="6"/>
  <c r="K2019" i="6"/>
  <c r="I2020" i="6"/>
  <c r="J2020" i="6"/>
  <c r="K2020" i="6"/>
  <c r="I2021" i="6"/>
  <c r="J2021" i="6"/>
  <c r="K2021" i="6"/>
  <c r="I2022" i="6"/>
  <c r="J2022" i="6"/>
  <c r="K2022" i="6"/>
  <c r="I2023" i="6"/>
  <c r="J2023" i="6"/>
  <c r="K2023" i="6"/>
  <c r="I2024" i="6"/>
  <c r="J2024" i="6"/>
  <c r="K2024" i="6"/>
  <c r="I2025" i="6"/>
  <c r="J2025" i="6"/>
  <c r="K2025" i="6"/>
  <c r="I2026" i="6"/>
  <c r="J2026" i="6"/>
  <c r="K2026" i="6"/>
  <c r="I2027" i="6"/>
  <c r="J2027" i="6"/>
  <c r="K2027" i="6"/>
  <c r="I2028" i="6"/>
  <c r="J2028" i="6"/>
  <c r="K2028" i="6"/>
  <c r="I2029" i="6"/>
  <c r="J2029" i="6"/>
  <c r="K2029" i="6"/>
  <c r="I2030" i="6"/>
  <c r="J2030" i="6"/>
  <c r="K2030" i="6"/>
  <c r="I2031" i="6"/>
  <c r="J2031" i="6"/>
  <c r="K2031" i="6"/>
  <c r="I2032" i="6"/>
  <c r="J2032" i="6"/>
  <c r="K2032" i="6"/>
  <c r="I2033" i="6"/>
  <c r="J2033" i="6"/>
  <c r="K2033" i="6"/>
  <c r="I2034" i="6"/>
  <c r="J2034" i="6"/>
  <c r="K2034" i="6"/>
  <c r="I2035" i="6"/>
  <c r="J2035" i="6"/>
  <c r="K2035" i="6"/>
  <c r="I2036" i="6"/>
  <c r="J2036" i="6"/>
  <c r="K2036" i="6"/>
  <c r="I2037" i="6"/>
  <c r="J2037" i="6"/>
  <c r="K2037" i="6"/>
  <c r="I2038" i="6"/>
  <c r="J2038" i="6"/>
  <c r="K2038" i="6"/>
  <c r="I2039" i="6"/>
  <c r="J2039" i="6"/>
  <c r="K2039" i="6"/>
  <c r="I2040" i="6"/>
  <c r="J2040" i="6"/>
  <c r="K2040" i="6"/>
  <c r="I2041" i="6"/>
  <c r="J2041" i="6"/>
  <c r="K2041" i="6"/>
  <c r="I2042" i="6"/>
  <c r="J2042" i="6"/>
  <c r="K2042" i="6"/>
  <c r="I2043" i="6"/>
  <c r="J2043" i="6"/>
  <c r="K2043" i="6"/>
  <c r="I2044" i="6"/>
  <c r="J2044" i="6"/>
  <c r="K2044" i="6"/>
  <c r="I2045" i="6"/>
  <c r="J2045" i="6"/>
  <c r="K2045" i="6"/>
  <c r="I2046" i="6"/>
  <c r="J2046" i="6"/>
  <c r="K2046" i="6"/>
  <c r="I2047" i="6"/>
  <c r="J2047" i="6"/>
  <c r="K2047" i="6"/>
  <c r="I2048" i="6"/>
  <c r="J2048" i="6"/>
  <c r="K2048" i="6"/>
  <c r="I2049" i="6"/>
  <c r="J2049" i="6"/>
  <c r="K2049" i="6"/>
  <c r="I2050" i="6"/>
  <c r="J2050" i="6"/>
  <c r="K2050" i="6"/>
  <c r="I2051" i="6"/>
  <c r="J2051" i="6"/>
  <c r="K2051" i="6"/>
  <c r="I2052" i="6"/>
  <c r="J2052" i="6"/>
  <c r="K2052" i="6"/>
  <c r="I2053" i="6"/>
  <c r="J2053" i="6"/>
  <c r="K2053" i="6"/>
  <c r="I2054" i="6"/>
  <c r="J2054" i="6"/>
  <c r="K2054" i="6"/>
  <c r="I2087" i="6"/>
  <c r="J2087" i="6"/>
  <c r="I2086" i="6"/>
  <c r="J2086" i="6"/>
  <c r="I2085" i="6"/>
  <c r="J2085" i="6"/>
  <c r="I2084" i="6"/>
  <c r="J2084" i="6"/>
  <c r="I2083" i="6"/>
  <c r="J2083" i="6"/>
  <c r="I2082" i="6"/>
  <c r="J2082" i="6"/>
  <c r="I2081" i="6"/>
  <c r="J2081" i="6"/>
  <c r="I2080" i="6"/>
  <c r="J2080" i="6"/>
  <c r="I2079" i="6"/>
  <c r="J2079" i="6"/>
  <c r="I2078" i="6"/>
  <c r="J2078" i="6"/>
  <c r="I2077" i="6"/>
  <c r="J2077" i="6"/>
  <c r="I2076" i="6"/>
  <c r="J2076" i="6"/>
  <c r="I2075" i="6"/>
  <c r="J2075" i="6"/>
  <c r="I2074" i="6"/>
  <c r="J2074" i="6"/>
  <c r="I2073" i="6"/>
  <c r="J2073" i="6"/>
  <c r="I2072" i="6"/>
  <c r="J2072" i="6"/>
  <c r="I2071" i="6"/>
  <c r="J2071" i="6"/>
  <c r="I2070" i="6"/>
  <c r="J2070" i="6"/>
  <c r="I2069" i="6"/>
  <c r="J2069" i="6"/>
  <c r="I2068" i="6"/>
  <c r="J2068" i="6"/>
  <c r="I2067" i="6"/>
  <c r="J2067" i="6"/>
  <c r="I2066" i="6"/>
  <c r="J2066" i="6"/>
  <c r="I2065" i="6"/>
  <c r="J2065" i="6"/>
  <c r="I2064" i="6"/>
  <c r="J2064" i="6"/>
  <c r="I2063" i="6"/>
  <c r="J2063" i="6"/>
  <c r="I2062" i="6"/>
  <c r="J2062" i="6"/>
  <c r="I2061" i="6"/>
  <c r="J2061" i="6"/>
  <c r="I2060" i="6"/>
  <c r="J2060" i="6"/>
  <c r="I2059" i="6"/>
  <c r="J2059" i="6"/>
  <c r="I2058" i="6"/>
  <c r="J2058" i="6"/>
  <c r="I2057" i="6"/>
  <c r="J2057" i="6"/>
  <c r="I2056" i="6"/>
  <c r="J2056" i="6"/>
  <c r="I2055" i="6"/>
  <c r="J2055" i="6"/>
  <c r="K2055" i="6"/>
  <c r="K2056" i="6"/>
  <c r="K2057" i="6"/>
  <c r="K2058" i="6"/>
  <c r="K2059" i="6"/>
  <c r="K2060" i="6"/>
  <c r="K2061" i="6"/>
  <c r="K2062" i="6"/>
  <c r="K2063" i="6"/>
  <c r="K2064" i="6"/>
  <c r="K2065" i="6"/>
  <c r="K2066" i="6"/>
  <c r="K2067" i="6"/>
  <c r="K2068" i="6"/>
  <c r="K2069" i="6"/>
  <c r="K2070" i="6"/>
  <c r="K2071" i="6"/>
  <c r="K2072" i="6"/>
  <c r="K2073" i="6"/>
  <c r="K2074" i="6"/>
  <c r="K2075" i="6"/>
  <c r="K2076" i="6"/>
  <c r="K2077" i="6"/>
  <c r="K2078" i="6"/>
  <c r="K2079" i="6"/>
  <c r="K2080" i="6"/>
  <c r="K2081" i="6"/>
  <c r="K2082" i="6"/>
  <c r="K2083" i="6"/>
  <c r="K2084" i="6"/>
  <c r="K2085" i="6"/>
  <c r="K2086" i="6"/>
  <c r="K2087" i="6"/>
  <c r="I2088" i="6"/>
  <c r="J2088" i="6"/>
  <c r="K2088" i="6"/>
  <c r="I2089" i="6"/>
  <c r="J2089" i="6"/>
  <c r="K2089" i="6"/>
  <c r="I2090" i="6"/>
  <c r="J2090" i="6"/>
  <c r="K2090" i="6"/>
  <c r="I2091" i="6"/>
  <c r="J2091" i="6"/>
  <c r="K2091" i="6"/>
  <c r="I2092" i="6"/>
  <c r="J2092" i="6"/>
  <c r="K2092" i="6"/>
  <c r="I2093" i="6"/>
  <c r="J2093" i="6"/>
  <c r="K2093" i="6"/>
  <c r="I2094" i="6"/>
  <c r="J2094" i="6"/>
  <c r="K2094" i="6"/>
  <c r="I2104" i="6"/>
  <c r="J2104" i="6"/>
  <c r="E2103" i="6"/>
  <c r="I2103" i="6"/>
  <c r="J2103" i="6"/>
  <c r="E2102" i="6"/>
  <c r="I2102" i="6"/>
  <c r="J2102" i="6"/>
  <c r="E2101" i="6"/>
  <c r="I2101" i="6"/>
  <c r="J2101" i="6"/>
  <c r="E2100" i="6"/>
  <c r="I2100" i="6"/>
  <c r="J2100" i="6"/>
  <c r="E2099" i="6"/>
  <c r="I2099" i="6"/>
  <c r="J2099" i="6"/>
  <c r="E2098" i="6"/>
  <c r="I2098" i="6"/>
  <c r="J2098" i="6"/>
  <c r="I2097" i="6"/>
  <c r="J2097" i="6"/>
  <c r="I2096" i="6"/>
  <c r="J2096" i="6"/>
  <c r="I2095" i="6"/>
  <c r="J2095" i="6"/>
  <c r="K2095" i="6"/>
  <c r="K2096" i="6"/>
  <c r="K2097" i="6"/>
  <c r="K2098" i="6"/>
  <c r="K2099" i="6"/>
  <c r="K2100" i="6"/>
  <c r="K2101" i="6"/>
  <c r="K2102" i="6"/>
  <c r="K2103" i="6"/>
  <c r="K2104" i="6"/>
  <c r="I2105" i="6"/>
  <c r="J2105" i="6"/>
  <c r="K2105" i="6"/>
  <c r="I2113" i="6"/>
  <c r="J2113" i="6"/>
  <c r="I2112" i="6"/>
  <c r="J2112" i="6"/>
  <c r="I2111" i="6"/>
  <c r="J2111" i="6"/>
  <c r="I2110" i="6"/>
  <c r="J2110" i="6"/>
  <c r="I2109" i="6"/>
  <c r="J2109" i="6"/>
  <c r="I2108" i="6"/>
  <c r="J2108" i="6"/>
  <c r="I2107" i="6"/>
  <c r="J2107" i="6"/>
  <c r="I2106" i="6"/>
  <c r="J2106" i="6"/>
  <c r="K2106" i="6"/>
  <c r="K2107" i="6"/>
  <c r="K2108" i="6"/>
  <c r="K2109" i="6"/>
  <c r="K2110" i="6"/>
  <c r="K2111" i="6"/>
  <c r="K2112" i="6"/>
  <c r="K2113" i="6"/>
  <c r="I2114" i="6"/>
  <c r="J2114" i="6"/>
  <c r="K2114" i="6"/>
  <c r="I2115" i="6"/>
  <c r="J2115" i="6"/>
  <c r="K2115" i="6"/>
  <c r="I2116" i="6"/>
  <c r="J2116" i="6"/>
  <c r="K2116" i="6"/>
  <c r="I2117" i="6"/>
  <c r="J2117" i="6"/>
  <c r="K2117" i="6"/>
  <c r="I2118" i="6"/>
  <c r="J2118" i="6"/>
  <c r="K2118" i="6"/>
  <c r="I2119" i="6"/>
  <c r="J2119" i="6"/>
  <c r="K2119" i="6"/>
  <c r="I2120" i="6"/>
  <c r="J2120" i="6"/>
  <c r="K2120" i="6"/>
  <c r="I2121" i="6"/>
  <c r="J2121" i="6"/>
  <c r="K2121" i="6"/>
  <c r="E2122" i="6"/>
  <c r="I2122" i="6"/>
  <c r="J2122" i="6"/>
  <c r="K2122" i="6"/>
  <c r="E2123" i="6"/>
  <c r="I2123" i="6"/>
  <c r="J2123" i="6"/>
  <c r="K2123" i="6"/>
  <c r="E2124" i="6"/>
  <c r="I2124" i="6"/>
  <c r="J2124" i="6"/>
  <c r="K2124" i="6"/>
  <c r="E2125" i="6"/>
  <c r="I2125" i="6"/>
  <c r="J2125" i="6"/>
  <c r="K2125" i="6"/>
  <c r="E2126" i="6"/>
  <c r="I2126" i="6"/>
  <c r="J2126" i="6"/>
  <c r="K2126" i="6"/>
  <c r="E2127" i="6"/>
  <c r="I2127" i="6"/>
  <c r="J2127" i="6"/>
  <c r="K2127" i="6"/>
  <c r="E2128" i="6"/>
  <c r="I2128" i="6"/>
  <c r="J2128" i="6"/>
  <c r="K2128" i="6"/>
  <c r="E2129" i="6"/>
  <c r="I2129" i="6"/>
  <c r="J2129" i="6"/>
  <c r="K2129" i="6"/>
  <c r="E2130" i="6"/>
  <c r="I2130" i="6"/>
  <c r="J2130" i="6"/>
  <c r="K2130" i="6"/>
  <c r="E2131" i="6"/>
  <c r="I2131" i="6"/>
  <c r="J2131" i="6"/>
  <c r="K2131" i="6"/>
  <c r="E2132" i="6"/>
  <c r="I2132" i="6"/>
  <c r="J2132" i="6"/>
  <c r="K2132" i="6"/>
  <c r="E2133" i="6"/>
  <c r="I2133" i="6"/>
  <c r="J2133" i="6"/>
  <c r="K2133" i="6"/>
  <c r="E2134" i="6"/>
  <c r="I2134" i="6"/>
  <c r="J2134" i="6"/>
  <c r="K2134" i="6"/>
  <c r="E2135" i="6"/>
  <c r="I2135" i="6"/>
  <c r="J2135" i="6"/>
  <c r="K2135" i="6"/>
  <c r="E2136" i="6"/>
  <c r="I2136" i="6"/>
  <c r="J2136" i="6"/>
  <c r="K2136" i="6"/>
  <c r="E2137" i="6"/>
  <c r="I2137" i="6"/>
  <c r="J2137" i="6"/>
  <c r="K2137" i="6"/>
  <c r="E2138" i="6"/>
  <c r="I2138" i="6"/>
  <c r="J2138" i="6"/>
  <c r="K2138" i="6"/>
  <c r="E2139" i="6"/>
  <c r="I2139" i="6"/>
  <c r="J2139" i="6"/>
  <c r="K2139" i="6"/>
  <c r="E2140" i="6"/>
  <c r="I2140" i="6"/>
  <c r="J2140" i="6"/>
  <c r="K2140" i="6"/>
  <c r="E2141" i="6"/>
  <c r="I2141" i="6"/>
  <c r="J2141" i="6"/>
  <c r="K2141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F97" i="6"/>
  <c r="G97" i="6"/>
  <c r="F98" i="6"/>
  <c r="G98" i="6"/>
  <c r="F99" i="6"/>
  <c r="G99" i="6"/>
  <c r="F100" i="6"/>
  <c r="G100" i="6"/>
  <c r="F101" i="6"/>
  <c r="G101" i="6"/>
  <c r="F102" i="6"/>
  <c r="G102" i="6"/>
  <c r="F103" i="6"/>
  <c r="G103" i="6"/>
  <c r="F104" i="6"/>
  <c r="G104" i="6"/>
  <c r="F105" i="6"/>
  <c r="G105" i="6"/>
  <c r="F106" i="6"/>
  <c r="G106" i="6"/>
  <c r="F107" i="6"/>
  <c r="G107" i="6"/>
  <c r="F108" i="6"/>
  <c r="G108" i="6"/>
  <c r="F109" i="6"/>
  <c r="G109" i="6"/>
  <c r="F110" i="6"/>
  <c r="G110" i="6"/>
  <c r="F111" i="6"/>
  <c r="G111" i="6"/>
  <c r="F112" i="6"/>
  <c r="G112" i="6"/>
  <c r="F113" i="6"/>
  <c r="G113" i="6"/>
  <c r="F114" i="6"/>
  <c r="G114" i="6"/>
  <c r="F115" i="6"/>
  <c r="G115" i="6"/>
  <c r="F116" i="6"/>
  <c r="G116" i="6"/>
  <c r="F117" i="6"/>
  <c r="G117" i="6"/>
  <c r="F118" i="6"/>
  <c r="G118" i="6"/>
  <c r="F119" i="6"/>
  <c r="G119" i="6"/>
  <c r="F120" i="6"/>
  <c r="G120" i="6"/>
  <c r="F121" i="6"/>
  <c r="G121" i="6"/>
  <c r="F122" i="6"/>
  <c r="G122" i="6"/>
  <c r="F123" i="6"/>
  <c r="G123" i="6"/>
  <c r="F124" i="6"/>
  <c r="G124" i="6"/>
  <c r="F125" i="6"/>
  <c r="G125" i="6"/>
  <c r="F126" i="6"/>
  <c r="G126" i="6"/>
  <c r="F127" i="6"/>
  <c r="G127" i="6"/>
  <c r="F128" i="6"/>
  <c r="G128" i="6"/>
  <c r="F129" i="6"/>
  <c r="G129" i="6"/>
  <c r="F130" i="6"/>
  <c r="G130" i="6"/>
  <c r="F131" i="6"/>
  <c r="G131" i="6"/>
  <c r="F132" i="6"/>
  <c r="G132" i="6"/>
  <c r="F133" i="6"/>
  <c r="G133" i="6"/>
  <c r="F134" i="6"/>
  <c r="G134" i="6"/>
  <c r="F135" i="6"/>
  <c r="G135" i="6"/>
  <c r="F136" i="6"/>
  <c r="G136" i="6"/>
  <c r="F137" i="6"/>
  <c r="G137" i="6"/>
  <c r="F138" i="6"/>
  <c r="G138" i="6"/>
  <c r="F139" i="6"/>
  <c r="G139" i="6"/>
  <c r="F140" i="6"/>
  <c r="G140" i="6"/>
  <c r="F141" i="6"/>
  <c r="G141" i="6"/>
  <c r="F142" i="6"/>
  <c r="G142" i="6"/>
  <c r="F143" i="6"/>
  <c r="G143" i="6"/>
  <c r="F144" i="6"/>
  <c r="G144" i="6"/>
  <c r="F145" i="6"/>
  <c r="G145" i="6"/>
  <c r="F146" i="6"/>
  <c r="G146" i="6"/>
  <c r="F147" i="6"/>
  <c r="G147" i="6"/>
  <c r="F148" i="6"/>
  <c r="G148" i="6"/>
  <c r="F149" i="6"/>
  <c r="G149" i="6"/>
  <c r="F150" i="6"/>
  <c r="G150" i="6"/>
  <c r="F151" i="6"/>
  <c r="G151" i="6"/>
  <c r="F152" i="6"/>
  <c r="G152" i="6"/>
  <c r="F153" i="6"/>
  <c r="G153" i="6"/>
  <c r="F154" i="6"/>
  <c r="G154" i="6"/>
  <c r="F155" i="6"/>
  <c r="G155" i="6"/>
  <c r="F156" i="6"/>
  <c r="G156" i="6"/>
  <c r="F157" i="6"/>
  <c r="G157" i="6"/>
  <c r="F158" i="6"/>
  <c r="G158" i="6"/>
  <c r="F159" i="6"/>
  <c r="G159" i="6"/>
  <c r="F160" i="6"/>
  <c r="G160" i="6"/>
  <c r="F161" i="6"/>
  <c r="G161" i="6"/>
  <c r="F162" i="6"/>
  <c r="G162" i="6"/>
  <c r="F163" i="6"/>
  <c r="G163" i="6"/>
  <c r="F164" i="6"/>
  <c r="G164" i="6"/>
  <c r="F165" i="6"/>
  <c r="G165" i="6"/>
  <c r="F166" i="6"/>
  <c r="G166" i="6"/>
  <c r="F167" i="6"/>
  <c r="G167" i="6"/>
  <c r="F168" i="6"/>
  <c r="G168" i="6"/>
  <c r="F169" i="6"/>
  <c r="G169" i="6"/>
  <c r="F170" i="6"/>
  <c r="G170" i="6"/>
  <c r="F171" i="6"/>
  <c r="G171" i="6"/>
  <c r="F172" i="6"/>
  <c r="G172" i="6"/>
  <c r="F173" i="6"/>
  <c r="G173" i="6"/>
  <c r="F174" i="6"/>
  <c r="G174" i="6"/>
  <c r="F175" i="6"/>
  <c r="G175" i="6"/>
  <c r="F176" i="6"/>
  <c r="G176" i="6"/>
  <c r="F177" i="6"/>
  <c r="G177" i="6"/>
  <c r="F178" i="6"/>
  <c r="G178" i="6"/>
  <c r="F179" i="6"/>
  <c r="G179" i="6"/>
  <c r="F180" i="6"/>
  <c r="G180" i="6"/>
  <c r="F181" i="6"/>
  <c r="G181" i="6"/>
  <c r="F182" i="6"/>
  <c r="G182" i="6"/>
  <c r="F183" i="6"/>
  <c r="G183" i="6"/>
  <c r="F184" i="6"/>
  <c r="G184" i="6"/>
  <c r="F185" i="6"/>
  <c r="G185" i="6"/>
  <c r="F186" i="6"/>
  <c r="G186" i="6"/>
  <c r="F187" i="6"/>
  <c r="G187" i="6"/>
  <c r="F188" i="6"/>
  <c r="G188" i="6"/>
  <c r="F189" i="6"/>
  <c r="G189" i="6"/>
  <c r="F190" i="6"/>
  <c r="G190" i="6"/>
  <c r="F191" i="6"/>
  <c r="G191" i="6"/>
  <c r="F192" i="6"/>
  <c r="G192" i="6"/>
  <c r="F193" i="6"/>
  <c r="G193" i="6"/>
  <c r="F194" i="6"/>
  <c r="G194" i="6"/>
  <c r="F195" i="6"/>
  <c r="G195" i="6"/>
  <c r="F196" i="6"/>
  <c r="G196" i="6"/>
  <c r="F197" i="6"/>
  <c r="G197" i="6"/>
  <c r="F198" i="6"/>
  <c r="G198" i="6"/>
  <c r="F199" i="6"/>
  <c r="G199" i="6"/>
  <c r="F200" i="6"/>
  <c r="G200" i="6"/>
  <c r="F201" i="6"/>
  <c r="G201" i="6"/>
  <c r="F202" i="6"/>
  <c r="G202" i="6"/>
  <c r="F203" i="6"/>
  <c r="G203" i="6"/>
  <c r="F204" i="6"/>
  <c r="G204" i="6"/>
  <c r="F205" i="6"/>
  <c r="G205" i="6"/>
  <c r="F206" i="6"/>
  <c r="G206" i="6"/>
  <c r="F207" i="6"/>
  <c r="G207" i="6"/>
  <c r="F208" i="6"/>
  <c r="G208" i="6"/>
  <c r="F209" i="6"/>
  <c r="G209" i="6"/>
  <c r="F210" i="6"/>
  <c r="G210" i="6"/>
  <c r="F211" i="6"/>
  <c r="G211" i="6"/>
  <c r="F212" i="6"/>
  <c r="G212" i="6"/>
  <c r="F213" i="6"/>
  <c r="G213" i="6"/>
  <c r="F214" i="6"/>
  <c r="G214" i="6"/>
  <c r="F215" i="6"/>
  <c r="G215" i="6"/>
  <c r="F216" i="6"/>
  <c r="G216" i="6"/>
  <c r="F217" i="6"/>
  <c r="G217" i="6"/>
  <c r="F218" i="6"/>
  <c r="G218" i="6"/>
  <c r="F219" i="6"/>
  <c r="G219" i="6"/>
  <c r="F220" i="6"/>
  <c r="G220" i="6"/>
  <c r="F221" i="6"/>
  <c r="G221" i="6"/>
  <c r="F222" i="6"/>
  <c r="G222" i="6"/>
  <c r="F223" i="6"/>
  <c r="G223" i="6"/>
  <c r="F224" i="6"/>
  <c r="G224" i="6"/>
  <c r="F225" i="6"/>
  <c r="G225" i="6"/>
  <c r="F226" i="6"/>
  <c r="G226" i="6"/>
  <c r="F227" i="6"/>
  <c r="G227" i="6"/>
  <c r="F228" i="6"/>
  <c r="G228" i="6"/>
  <c r="F229" i="6"/>
  <c r="G229" i="6"/>
  <c r="F230" i="6"/>
  <c r="G230" i="6"/>
  <c r="F231" i="6"/>
  <c r="G231" i="6"/>
  <c r="F232" i="6"/>
  <c r="G232" i="6"/>
  <c r="F233" i="6"/>
  <c r="G233" i="6"/>
  <c r="F234" i="6"/>
  <c r="G234" i="6"/>
  <c r="F235" i="6"/>
  <c r="G235" i="6"/>
  <c r="F236" i="6"/>
  <c r="G236" i="6"/>
  <c r="F237" i="6"/>
  <c r="G237" i="6"/>
  <c r="F238" i="6"/>
  <c r="G238" i="6"/>
  <c r="F239" i="6"/>
  <c r="G239" i="6"/>
  <c r="F240" i="6"/>
  <c r="G240" i="6"/>
  <c r="F241" i="6"/>
  <c r="G241" i="6"/>
  <c r="F242" i="6"/>
  <c r="G242" i="6"/>
  <c r="F243" i="6"/>
  <c r="G243" i="6"/>
  <c r="F244" i="6"/>
  <c r="G244" i="6"/>
  <c r="F245" i="6"/>
  <c r="G245" i="6"/>
  <c r="F246" i="6"/>
  <c r="G246" i="6"/>
  <c r="F247" i="6"/>
  <c r="G247" i="6"/>
  <c r="F248" i="6"/>
  <c r="G248" i="6"/>
  <c r="F249" i="6"/>
  <c r="G249" i="6"/>
  <c r="F250" i="6"/>
  <c r="G250" i="6"/>
  <c r="F251" i="6"/>
  <c r="G251" i="6"/>
  <c r="F252" i="6"/>
  <c r="G252" i="6"/>
  <c r="F253" i="6"/>
  <c r="G253" i="6"/>
  <c r="F254" i="6"/>
  <c r="G254" i="6"/>
  <c r="F255" i="6"/>
  <c r="G255" i="6"/>
  <c r="F256" i="6"/>
  <c r="G256" i="6"/>
  <c r="F257" i="6"/>
  <c r="G257" i="6"/>
  <c r="F258" i="6"/>
  <c r="G258" i="6"/>
  <c r="F259" i="6"/>
  <c r="G259" i="6"/>
  <c r="F260" i="6"/>
  <c r="G260" i="6"/>
  <c r="F261" i="6"/>
  <c r="G261" i="6"/>
  <c r="F262" i="6"/>
  <c r="G262" i="6"/>
  <c r="F263" i="6"/>
  <c r="G263" i="6"/>
  <c r="F264" i="6"/>
  <c r="G264" i="6"/>
  <c r="F265" i="6"/>
  <c r="G265" i="6"/>
  <c r="F266" i="6"/>
  <c r="G266" i="6"/>
  <c r="F267" i="6"/>
  <c r="G267" i="6"/>
  <c r="F268" i="6"/>
  <c r="G268" i="6"/>
  <c r="F269" i="6"/>
  <c r="G269" i="6"/>
  <c r="F270" i="6"/>
  <c r="G270" i="6"/>
  <c r="F271" i="6"/>
  <c r="G271" i="6"/>
  <c r="F272" i="6"/>
  <c r="G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G290" i="6"/>
  <c r="F291" i="6"/>
  <c r="G291" i="6"/>
  <c r="F292" i="6"/>
  <c r="G292" i="6"/>
  <c r="F293" i="6"/>
  <c r="G293" i="6"/>
  <c r="F294" i="6"/>
  <c r="G294" i="6"/>
  <c r="F295" i="6"/>
  <c r="G295" i="6"/>
  <c r="F296" i="6"/>
  <c r="G296" i="6"/>
  <c r="F297" i="6"/>
  <c r="G297" i="6"/>
  <c r="F298" i="6"/>
  <c r="G298" i="6"/>
  <c r="F299" i="6"/>
  <c r="G299" i="6"/>
  <c r="F300" i="6"/>
  <c r="G300" i="6"/>
  <c r="F301" i="6"/>
  <c r="G301" i="6"/>
  <c r="F302" i="6"/>
  <c r="G302" i="6"/>
  <c r="F303" i="6"/>
  <c r="G303" i="6"/>
  <c r="F304" i="6"/>
  <c r="G304" i="6"/>
  <c r="F305" i="6"/>
  <c r="G305" i="6"/>
  <c r="F306" i="6"/>
  <c r="G306" i="6"/>
  <c r="F307" i="6"/>
  <c r="G307" i="6"/>
  <c r="F308" i="6"/>
  <c r="G308" i="6"/>
  <c r="F309" i="6"/>
  <c r="G309" i="6"/>
  <c r="F310" i="6"/>
  <c r="G310" i="6"/>
  <c r="F311" i="6"/>
  <c r="G311" i="6"/>
  <c r="F312" i="6"/>
  <c r="G312" i="6"/>
  <c r="F313" i="6"/>
  <c r="G313" i="6"/>
  <c r="F314" i="6"/>
  <c r="G314" i="6"/>
  <c r="F315" i="6"/>
  <c r="G315" i="6"/>
  <c r="F316" i="6"/>
  <c r="G316" i="6"/>
  <c r="F317" i="6"/>
  <c r="G317" i="6"/>
  <c r="F318" i="6"/>
  <c r="G318" i="6"/>
  <c r="F319" i="6"/>
  <c r="G319" i="6"/>
  <c r="F320" i="6"/>
  <c r="G320" i="6"/>
  <c r="F321" i="6"/>
  <c r="G321" i="6"/>
  <c r="F322" i="6"/>
  <c r="G322" i="6"/>
  <c r="F323" i="6"/>
  <c r="G323" i="6"/>
  <c r="F324" i="6"/>
  <c r="G324" i="6"/>
  <c r="F325" i="6"/>
  <c r="G325" i="6"/>
  <c r="F326" i="6"/>
  <c r="G326" i="6"/>
  <c r="F327" i="6"/>
  <c r="G327" i="6"/>
  <c r="F328" i="6"/>
  <c r="G328" i="6"/>
  <c r="F329" i="6"/>
  <c r="G329" i="6"/>
  <c r="F330" i="6"/>
  <c r="G330" i="6"/>
  <c r="F331" i="6"/>
  <c r="G331" i="6"/>
  <c r="F332" i="6"/>
  <c r="G332" i="6"/>
  <c r="F333" i="6"/>
  <c r="G333" i="6"/>
  <c r="F334" i="6"/>
  <c r="G334" i="6"/>
  <c r="F335" i="6"/>
  <c r="G335" i="6"/>
  <c r="F336" i="6"/>
  <c r="G336" i="6"/>
  <c r="F337" i="6"/>
  <c r="G337" i="6"/>
  <c r="F338" i="6"/>
  <c r="G338" i="6"/>
  <c r="F339" i="6"/>
  <c r="G339" i="6"/>
  <c r="F340" i="6"/>
  <c r="G340" i="6"/>
  <c r="F341" i="6"/>
  <c r="G341" i="6"/>
  <c r="F342" i="6"/>
  <c r="G342" i="6"/>
  <c r="F343" i="6"/>
  <c r="G343" i="6"/>
  <c r="F344" i="6"/>
  <c r="G344" i="6"/>
  <c r="F345" i="6"/>
  <c r="G345" i="6"/>
  <c r="F346" i="6"/>
  <c r="G346" i="6"/>
  <c r="F347" i="6"/>
  <c r="G347" i="6"/>
  <c r="F348" i="6"/>
  <c r="G348" i="6"/>
  <c r="F349" i="6"/>
  <c r="G349" i="6"/>
  <c r="F350" i="6"/>
  <c r="G350" i="6"/>
  <c r="F351" i="6"/>
  <c r="G351" i="6"/>
  <c r="F352" i="6"/>
  <c r="G352" i="6"/>
  <c r="F353" i="6"/>
  <c r="G353" i="6"/>
  <c r="F354" i="6"/>
  <c r="G354" i="6"/>
  <c r="F355" i="6"/>
  <c r="G355" i="6"/>
  <c r="F356" i="6"/>
  <c r="G356" i="6"/>
  <c r="F357" i="6"/>
  <c r="G357" i="6"/>
  <c r="F358" i="6"/>
  <c r="G358" i="6"/>
  <c r="F359" i="6"/>
  <c r="G359" i="6"/>
  <c r="F360" i="6"/>
  <c r="G360" i="6"/>
  <c r="F361" i="6"/>
  <c r="G361" i="6"/>
  <c r="F362" i="6"/>
  <c r="G362" i="6"/>
  <c r="F363" i="6"/>
  <c r="G363" i="6"/>
  <c r="F364" i="6"/>
  <c r="G364" i="6"/>
  <c r="F365" i="6"/>
  <c r="G365" i="6"/>
  <c r="F366" i="6"/>
  <c r="G366" i="6"/>
  <c r="F367" i="6"/>
  <c r="G367" i="6"/>
  <c r="F368" i="6"/>
  <c r="G368" i="6"/>
  <c r="F369" i="6"/>
  <c r="G369" i="6"/>
  <c r="F370" i="6"/>
  <c r="G370" i="6"/>
  <c r="F371" i="6"/>
  <c r="G371" i="6"/>
  <c r="F372" i="6"/>
  <c r="G372" i="6"/>
  <c r="F373" i="6"/>
  <c r="G373" i="6"/>
  <c r="F374" i="6"/>
  <c r="G374" i="6"/>
  <c r="F375" i="6"/>
  <c r="G375" i="6"/>
  <c r="F376" i="6"/>
  <c r="G376" i="6"/>
  <c r="F377" i="6"/>
  <c r="G377" i="6"/>
  <c r="F378" i="6"/>
  <c r="G378" i="6"/>
  <c r="F379" i="6"/>
  <c r="G379" i="6"/>
  <c r="F380" i="6"/>
  <c r="G380" i="6"/>
  <c r="F381" i="6"/>
  <c r="G381" i="6"/>
  <c r="F382" i="6"/>
  <c r="G382" i="6"/>
  <c r="F383" i="6"/>
  <c r="G383" i="6"/>
  <c r="F384" i="6"/>
  <c r="G384" i="6"/>
  <c r="F385" i="6"/>
  <c r="G385" i="6"/>
  <c r="F386" i="6"/>
  <c r="G386" i="6"/>
  <c r="F387" i="6"/>
  <c r="G387" i="6"/>
  <c r="F388" i="6"/>
  <c r="G388" i="6"/>
  <c r="F389" i="6"/>
  <c r="G389" i="6"/>
  <c r="F390" i="6"/>
  <c r="G390" i="6"/>
  <c r="F391" i="6"/>
  <c r="G391" i="6"/>
  <c r="F392" i="6"/>
  <c r="G392" i="6"/>
  <c r="F393" i="6"/>
  <c r="G393" i="6"/>
  <c r="F394" i="6"/>
  <c r="G394" i="6"/>
  <c r="F395" i="6"/>
  <c r="G395" i="6"/>
  <c r="F396" i="6"/>
  <c r="G396" i="6"/>
  <c r="F397" i="6"/>
  <c r="G397" i="6"/>
  <c r="F398" i="6"/>
  <c r="G398" i="6"/>
  <c r="F399" i="6"/>
  <c r="G399" i="6"/>
  <c r="F400" i="6"/>
  <c r="G400" i="6"/>
  <c r="F401" i="6"/>
  <c r="G401" i="6"/>
  <c r="F402" i="6"/>
  <c r="G402" i="6"/>
  <c r="F403" i="6"/>
  <c r="G403" i="6"/>
  <c r="F404" i="6"/>
  <c r="G404" i="6"/>
  <c r="F405" i="6"/>
  <c r="G405" i="6"/>
  <c r="F406" i="6"/>
  <c r="G406" i="6"/>
  <c r="F407" i="6"/>
  <c r="G407" i="6"/>
  <c r="F408" i="6"/>
  <c r="G408" i="6"/>
  <c r="F409" i="6"/>
  <c r="G409" i="6"/>
  <c r="F410" i="6"/>
  <c r="G410" i="6"/>
  <c r="F411" i="6"/>
  <c r="G411" i="6"/>
  <c r="F412" i="6"/>
  <c r="G412" i="6"/>
  <c r="F413" i="6"/>
  <c r="G413" i="6"/>
  <c r="F414" i="6"/>
  <c r="G414" i="6"/>
  <c r="F415" i="6"/>
  <c r="G415" i="6"/>
  <c r="F416" i="6"/>
  <c r="G416" i="6"/>
  <c r="F417" i="6"/>
  <c r="G417" i="6"/>
  <c r="F418" i="6"/>
  <c r="G418" i="6"/>
  <c r="F419" i="6"/>
  <c r="G419" i="6"/>
  <c r="F420" i="6"/>
  <c r="G420" i="6"/>
  <c r="F421" i="6"/>
  <c r="G421" i="6"/>
  <c r="F422" i="6"/>
  <c r="G422" i="6"/>
  <c r="F423" i="6"/>
  <c r="G423" i="6"/>
  <c r="F424" i="6"/>
  <c r="G424" i="6"/>
  <c r="F425" i="6"/>
  <c r="G425" i="6"/>
  <c r="F426" i="6"/>
  <c r="G426" i="6"/>
  <c r="F427" i="6"/>
  <c r="G427" i="6"/>
  <c r="F428" i="6"/>
  <c r="G428" i="6"/>
  <c r="F429" i="6"/>
  <c r="G429" i="6"/>
  <c r="F430" i="6"/>
  <c r="G430" i="6"/>
  <c r="F431" i="6"/>
  <c r="G431" i="6"/>
  <c r="F432" i="6"/>
  <c r="G432" i="6"/>
  <c r="F433" i="6"/>
  <c r="G433" i="6"/>
  <c r="F434" i="6"/>
  <c r="G434" i="6"/>
  <c r="F435" i="6"/>
  <c r="G435" i="6"/>
  <c r="F436" i="6"/>
  <c r="G436" i="6"/>
  <c r="F437" i="6"/>
  <c r="G437" i="6"/>
  <c r="F438" i="6"/>
  <c r="G438" i="6"/>
  <c r="F439" i="6"/>
  <c r="G439" i="6"/>
  <c r="F440" i="6"/>
  <c r="G440" i="6"/>
  <c r="F441" i="6"/>
  <c r="G441" i="6"/>
  <c r="F442" i="6"/>
  <c r="G442" i="6"/>
  <c r="F443" i="6"/>
  <c r="G443" i="6"/>
  <c r="F444" i="6"/>
  <c r="G444" i="6"/>
  <c r="F445" i="6"/>
  <c r="G445" i="6"/>
  <c r="F446" i="6"/>
  <c r="G446" i="6"/>
  <c r="F447" i="6"/>
  <c r="G447" i="6"/>
  <c r="F448" i="6"/>
  <c r="G448" i="6"/>
  <c r="F449" i="6"/>
  <c r="G449" i="6"/>
  <c r="F450" i="6"/>
  <c r="G450" i="6"/>
  <c r="F451" i="6"/>
  <c r="G451" i="6"/>
  <c r="F452" i="6"/>
  <c r="G452" i="6"/>
  <c r="F453" i="6"/>
  <c r="G453" i="6"/>
  <c r="F454" i="6"/>
  <c r="G454" i="6"/>
  <c r="F455" i="6"/>
  <c r="G455" i="6"/>
  <c r="F456" i="6"/>
  <c r="G456" i="6"/>
  <c r="F457" i="6"/>
  <c r="G457" i="6"/>
  <c r="F458" i="6"/>
  <c r="G458" i="6"/>
  <c r="F459" i="6"/>
  <c r="G459" i="6"/>
  <c r="F460" i="6"/>
  <c r="G460" i="6"/>
  <c r="F461" i="6"/>
  <c r="G461" i="6"/>
  <c r="F462" i="6"/>
  <c r="G462" i="6"/>
  <c r="F463" i="6"/>
  <c r="G463" i="6"/>
  <c r="F464" i="6"/>
  <c r="G464" i="6"/>
  <c r="F465" i="6"/>
  <c r="G465" i="6"/>
  <c r="F466" i="6"/>
  <c r="G466" i="6"/>
  <c r="F467" i="6"/>
  <c r="G467" i="6"/>
  <c r="F468" i="6"/>
  <c r="G468" i="6"/>
  <c r="F469" i="6"/>
  <c r="G469" i="6"/>
  <c r="F470" i="6"/>
  <c r="G470" i="6"/>
  <c r="F471" i="6"/>
  <c r="G471" i="6"/>
  <c r="F472" i="6"/>
  <c r="G472" i="6"/>
  <c r="F473" i="6"/>
  <c r="G473" i="6"/>
  <c r="F474" i="6"/>
  <c r="G474" i="6"/>
  <c r="F475" i="6"/>
  <c r="G475" i="6"/>
  <c r="F476" i="6"/>
  <c r="G476" i="6"/>
  <c r="F477" i="6"/>
  <c r="G477" i="6"/>
  <c r="F478" i="6"/>
  <c r="G478" i="6"/>
  <c r="F479" i="6"/>
  <c r="G479" i="6"/>
  <c r="F480" i="6"/>
  <c r="G480" i="6"/>
  <c r="F481" i="6"/>
  <c r="G481" i="6"/>
  <c r="F482" i="6"/>
  <c r="G482" i="6"/>
  <c r="F483" i="6"/>
  <c r="G483" i="6"/>
  <c r="F484" i="6"/>
  <c r="G484" i="6"/>
  <c r="F485" i="6"/>
  <c r="G485" i="6"/>
  <c r="F486" i="6"/>
  <c r="G486" i="6"/>
  <c r="F487" i="6"/>
  <c r="G487" i="6"/>
  <c r="F488" i="6"/>
  <c r="G488" i="6"/>
  <c r="F489" i="6"/>
  <c r="G489" i="6"/>
  <c r="F490" i="6"/>
  <c r="G490" i="6"/>
  <c r="F491" i="6"/>
  <c r="G491" i="6"/>
  <c r="F492" i="6"/>
  <c r="G492" i="6"/>
  <c r="F493" i="6"/>
  <c r="G493" i="6"/>
  <c r="F494" i="6"/>
  <c r="G494" i="6"/>
  <c r="F495" i="6"/>
  <c r="G495" i="6"/>
  <c r="F496" i="6"/>
  <c r="G496" i="6"/>
  <c r="F497" i="6"/>
  <c r="G497" i="6"/>
  <c r="F498" i="6"/>
  <c r="G498" i="6"/>
  <c r="F499" i="6"/>
  <c r="G499" i="6"/>
  <c r="F500" i="6"/>
  <c r="G500" i="6"/>
  <c r="F501" i="6"/>
  <c r="G501" i="6"/>
  <c r="F502" i="6"/>
  <c r="G502" i="6"/>
  <c r="F503" i="6"/>
  <c r="G503" i="6"/>
  <c r="F504" i="6"/>
  <c r="G504" i="6"/>
  <c r="F505" i="6"/>
  <c r="G505" i="6"/>
  <c r="F506" i="6"/>
  <c r="G506" i="6"/>
  <c r="F507" i="6"/>
  <c r="G507" i="6"/>
  <c r="F508" i="6"/>
  <c r="G508" i="6"/>
  <c r="F509" i="6"/>
  <c r="G509" i="6"/>
  <c r="F510" i="6"/>
  <c r="G510" i="6"/>
  <c r="F511" i="6"/>
  <c r="G511" i="6"/>
  <c r="F512" i="6"/>
  <c r="G512" i="6"/>
  <c r="F513" i="6"/>
  <c r="G513" i="6"/>
  <c r="F514" i="6"/>
  <c r="G514" i="6"/>
  <c r="F515" i="6"/>
  <c r="G515" i="6"/>
  <c r="F516" i="6"/>
  <c r="G516" i="6"/>
  <c r="F517" i="6"/>
  <c r="G517" i="6"/>
  <c r="F518" i="6"/>
  <c r="G518" i="6"/>
  <c r="F519" i="6"/>
  <c r="G519" i="6"/>
  <c r="F520" i="6"/>
  <c r="G520" i="6"/>
  <c r="F521" i="6"/>
  <c r="G521" i="6"/>
  <c r="F522" i="6"/>
  <c r="G522" i="6"/>
  <c r="F523" i="6"/>
  <c r="G523" i="6"/>
  <c r="F524" i="6"/>
  <c r="G524" i="6"/>
  <c r="F525" i="6"/>
  <c r="G525" i="6"/>
  <c r="F526" i="6"/>
  <c r="G526" i="6"/>
  <c r="F527" i="6"/>
  <c r="G527" i="6"/>
  <c r="F528" i="6"/>
  <c r="G528" i="6"/>
  <c r="F529" i="6"/>
  <c r="G529" i="6"/>
  <c r="F530" i="6"/>
  <c r="G530" i="6"/>
  <c r="F531" i="6"/>
  <c r="G531" i="6"/>
  <c r="F532" i="6"/>
  <c r="G532" i="6"/>
  <c r="F533" i="6"/>
  <c r="G533" i="6"/>
  <c r="F534" i="6"/>
  <c r="G534" i="6"/>
  <c r="F535" i="6"/>
  <c r="G535" i="6"/>
  <c r="F536" i="6"/>
  <c r="G536" i="6"/>
  <c r="F537" i="6"/>
  <c r="G537" i="6"/>
  <c r="F538" i="6"/>
  <c r="G538" i="6"/>
  <c r="F539" i="6"/>
  <c r="G539" i="6"/>
  <c r="F540" i="6"/>
  <c r="G540" i="6"/>
  <c r="F541" i="6"/>
  <c r="G541" i="6"/>
  <c r="F542" i="6"/>
  <c r="G542" i="6"/>
  <c r="F543" i="6"/>
  <c r="G543" i="6"/>
  <c r="F544" i="6"/>
  <c r="G544" i="6"/>
  <c r="F545" i="6"/>
  <c r="G545" i="6"/>
  <c r="F546" i="6"/>
  <c r="G546" i="6"/>
  <c r="F547" i="6"/>
  <c r="G547" i="6"/>
  <c r="F548" i="6"/>
  <c r="G548" i="6"/>
  <c r="F549" i="6"/>
  <c r="G549" i="6"/>
  <c r="F550" i="6"/>
  <c r="G550" i="6"/>
  <c r="F551" i="6"/>
  <c r="G551" i="6"/>
  <c r="F552" i="6"/>
  <c r="G552" i="6"/>
  <c r="F553" i="6"/>
  <c r="G553" i="6"/>
  <c r="F554" i="6"/>
  <c r="G554" i="6"/>
  <c r="F555" i="6"/>
  <c r="G555" i="6"/>
  <c r="F556" i="6"/>
  <c r="G556" i="6"/>
  <c r="F557" i="6"/>
  <c r="G557" i="6"/>
  <c r="F558" i="6"/>
  <c r="G558" i="6"/>
  <c r="F559" i="6"/>
  <c r="G559" i="6"/>
  <c r="F560" i="6"/>
  <c r="G560" i="6"/>
  <c r="F561" i="6"/>
  <c r="G561" i="6"/>
  <c r="F562" i="6"/>
  <c r="G562" i="6"/>
  <c r="F563" i="6"/>
  <c r="G563" i="6"/>
  <c r="F564" i="6"/>
  <c r="G564" i="6"/>
  <c r="F565" i="6"/>
  <c r="G565" i="6"/>
  <c r="F566" i="6"/>
  <c r="G566" i="6"/>
  <c r="F567" i="6"/>
  <c r="G567" i="6"/>
  <c r="F568" i="6"/>
  <c r="G568" i="6"/>
  <c r="F569" i="6"/>
  <c r="G569" i="6"/>
  <c r="F570" i="6"/>
  <c r="G570" i="6"/>
  <c r="F571" i="6"/>
  <c r="G571" i="6"/>
  <c r="F572" i="6"/>
  <c r="G572" i="6"/>
  <c r="F573" i="6"/>
  <c r="G573" i="6"/>
  <c r="F574" i="6"/>
  <c r="G574" i="6"/>
  <c r="F575" i="6"/>
  <c r="G575" i="6"/>
  <c r="F576" i="6"/>
  <c r="G576" i="6"/>
  <c r="F577" i="6"/>
  <c r="G577" i="6"/>
  <c r="F578" i="6"/>
  <c r="G578" i="6"/>
  <c r="F579" i="6"/>
  <c r="G579" i="6"/>
  <c r="F580" i="6"/>
  <c r="G580" i="6"/>
  <c r="F581" i="6"/>
  <c r="G581" i="6"/>
  <c r="F582" i="6"/>
  <c r="G582" i="6"/>
  <c r="F583" i="6"/>
  <c r="G583" i="6"/>
  <c r="F584" i="6"/>
  <c r="G584" i="6"/>
  <c r="F585" i="6"/>
  <c r="G585" i="6"/>
  <c r="F586" i="6"/>
  <c r="G586" i="6"/>
  <c r="F587" i="6"/>
  <c r="G587" i="6"/>
  <c r="F588" i="6"/>
  <c r="G588" i="6"/>
  <c r="F589" i="6"/>
  <c r="G589" i="6"/>
  <c r="F590" i="6"/>
  <c r="G590" i="6"/>
  <c r="F591" i="6"/>
  <c r="G591" i="6"/>
  <c r="F592" i="6"/>
  <c r="G592" i="6"/>
  <c r="F593" i="6"/>
  <c r="G593" i="6"/>
  <c r="F594" i="6"/>
  <c r="G594" i="6"/>
  <c r="F595" i="6"/>
  <c r="G595" i="6"/>
  <c r="F596" i="6"/>
  <c r="G596" i="6"/>
  <c r="F597" i="6"/>
  <c r="G597" i="6"/>
  <c r="F598" i="6"/>
  <c r="G598" i="6"/>
  <c r="F599" i="6"/>
  <c r="G599" i="6"/>
  <c r="F600" i="6"/>
  <c r="G600" i="6"/>
  <c r="F601" i="6"/>
  <c r="G601" i="6"/>
  <c r="F602" i="6"/>
  <c r="G602" i="6"/>
  <c r="F603" i="6"/>
  <c r="G603" i="6"/>
  <c r="F604" i="6"/>
  <c r="G604" i="6"/>
  <c r="F605" i="6"/>
  <c r="G605" i="6"/>
  <c r="F606" i="6"/>
  <c r="G606" i="6"/>
  <c r="F607" i="6"/>
  <c r="G607" i="6"/>
  <c r="F608" i="6"/>
  <c r="G608" i="6"/>
  <c r="F609" i="6"/>
  <c r="G609" i="6"/>
  <c r="F610" i="6"/>
  <c r="G610" i="6"/>
  <c r="F611" i="6"/>
  <c r="G611" i="6"/>
  <c r="F612" i="6"/>
  <c r="G612" i="6"/>
  <c r="F613" i="6"/>
  <c r="G613" i="6"/>
  <c r="F614" i="6"/>
  <c r="G614" i="6"/>
  <c r="F615" i="6"/>
  <c r="G615" i="6"/>
  <c r="F616" i="6"/>
  <c r="G616" i="6"/>
  <c r="F617" i="6"/>
  <c r="G617" i="6"/>
  <c r="F618" i="6"/>
  <c r="G618" i="6"/>
  <c r="F619" i="6"/>
  <c r="G619" i="6"/>
  <c r="F620" i="6"/>
  <c r="G620" i="6"/>
  <c r="F621" i="6"/>
  <c r="G621" i="6"/>
  <c r="F622" i="6"/>
  <c r="G622" i="6"/>
  <c r="F623" i="6"/>
  <c r="G623" i="6"/>
  <c r="F624" i="6"/>
  <c r="G624" i="6"/>
  <c r="F625" i="6"/>
  <c r="G625" i="6"/>
  <c r="F626" i="6"/>
  <c r="G626" i="6"/>
  <c r="F627" i="6"/>
  <c r="G627" i="6"/>
  <c r="F628" i="6"/>
  <c r="G628" i="6"/>
  <c r="F629" i="6"/>
  <c r="G629" i="6"/>
  <c r="F630" i="6"/>
  <c r="G630" i="6"/>
  <c r="F631" i="6"/>
  <c r="G631" i="6"/>
  <c r="F632" i="6"/>
  <c r="G632" i="6"/>
  <c r="F633" i="6"/>
  <c r="G633" i="6"/>
  <c r="F634" i="6"/>
  <c r="G634" i="6"/>
  <c r="F635" i="6"/>
  <c r="G635" i="6"/>
  <c r="F636" i="6"/>
  <c r="G636" i="6"/>
  <c r="F637" i="6"/>
  <c r="G637" i="6"/>
  <c r="F638" i="6"/>
  <c r="G638" i="6"/>
  <c r="F639" i="6"/>
  <c r="G639" i="6"/>
  <c r="F640" i="6"/>
  <c r="G640" i="6"/>
  <c r="F641" i="6"/>
  <c r="G641" i="6"/>
  <c r="F642" i="6"/>
  <c r="G642" i="6"/>
  <c r="F643" i="6"/>
  <c r="G643" i="6"/>
  <c r="F644" i="6"/>
  <c r="G644" i="6"/>
  <c r="F645" i="6"/>
  <c r="G645" i="6"/>
  <c r="F646" i="6"/>
  <c r="G646" i="6"/>
  <c r="F647" i="6"/>
  <c r="G647" i="6"/>
  <c r="F648" i="6"/>
  <c r="G648" i="6"/>
  <c r="F649" i="6"/>
  <c r="G649" i="6"/>
  <c r="F650" i="6"/>
  <c r="G650" i="6"/>
  <c r="F651" i="6"/>
  <c r="G651" i="6"/>
  <c r="F652" i="6"/>
  <c r="G652" i="6"/>
  <c r="F653" i="6"/>
  <c r="G653" i="6"/>
  <c r="F654" i="6"/>
  <c r="G654" i="6"/>
  <c r="F655" i="6"/>
  <c r="G655" i="6"/>
  <c r="F656" i="6"/>
  <c r="G656" i="6"/>
  <c r="F657" i="6"/>
  <c r="G657" i="6"/>
  <c r="F658" i="6"/>
  <c r="G658" i="6"/>
  <c r="F659" i="6"/>
  <c r="G659" i="6"/>
  <c r="F660" i="6"/>
  <c r="G660" i="6"/>
  <c r="F661" i="6"/>
  <c r="G661" i="6"/>
  <c r="F662" i="6"/>
  <c r="G662" i="6"/>
  <c r="F663" i="6"/>
  <c r="G663" i="6"/>
  <c r="F664" i="6"/>
  <c r="G664" i="6"/>
  <c r="F665" i="6"/>
  <c r="G665" i="6"/>
  <c r="F666" i="6"/>
  <c r="G666" i="6"/>
  <c r="F667" i="6"/>
  <c r="G667" i="6"/>
  <c r="F668" i="6"/>
  <c r="G668" i="6"/>
  <c r="F669" i="6"/>
  <c r="G669" i="6"/>
  <c r="F670" i="6"/>
  <c r="G670" i="6"/>
  <c r="F671" i="6"/>
  <c r="G671" i="6"/>
  <c r="F672" i="6"/>
  <c r="G672" i="6"/>
  <c r="F673" i="6"/>
  <c r="G673" i="6"/>
  <c r="F674" i="6"/>
  <c r="G674" i="6"/>
  <c r="F675" i="6"/>
  <c r="G675" i="6"/>
  <c r="F676" i="6"/>
  <c r="G676" i="6"/>
  <c r="F677" i="6"/>
  <c r="G677" i="6"/>
  <c r="F678" i="6"/>
  <c r="G678" i="6"/>
  <c r="F679" i="6"/>
  <c r="G679" i="6"/>
  <c r="F680" i="6"/>
  <c r="G680" i="6"/>
  <c r="F681" i="6"/>
  <c r="G681" i="6"/>
  <c r="F682" i="6"/>
  <c r="G682" i="6"/>
  <c r="F683" i="6"/>
  <c r="G683" i="6"/>
  <c r="F684" i="6"/>
  <c r="G684" i="6"/>
  <c r="F685" i="6"/>
  <c r="G685" i="6"/>
  <c r="F686" i="6"/>
  <c r="G686" i="6"/>
  <c r="F687" i="6"/>
  <c r="G687" i="6"/>
  <c r="F688" i="6"/>
  <c r="G688" i="6"/>
  <c r="F689" i="6"/>
  <c r="G689" i="6"/>
  <c r="F690" i="6"/>
  <c r="G690" i="6"/>
  <c r="F691" i="6"/>
  <c r="G691" i="6"/>
  <c r="F692" i="6"/>
  <c r="G692" i="6"/>
  <c r="F693" i="6"/>
  <c r="G693" i="6"/>
  <c r="F694" i="6"/>
  <c r="G694" i="6"/>
  <c r="F695" i="6"/>
  <c r="G695" i="6"/>
  <c r="F696" i="6"/>
  <c r="G696" i="6"/>
  <c r="F697" i="6"/>
  <c r="G697" i="6"/>
  <c r="F698" i="6"/>
  <c r="G698" i="6"/>
  <c r="F699" i="6"/>
  <c r="G699" i="6"/>
  <c r="F700" i="6"/>
  <c r="G700" i="6"/>
  <c r="F701" i="6"/>
  <c r="G701" i="6"/>
  <c r="F702" i="6"/>
  <c r="G702" i="6"/>
  <c r="F703" i="6"/>
  <c r="G703" i="6"/>
  <c r="F704" i="6"/>
  <c r="G704" i="6"/>
  <c r="F705" i="6"/>
  <c r="G705" i="6"/>
  <c r="F706" i="6"/>
  <c r="G706" i="6"/>
  <c r="F707" i="6"/>
  <c r="G707" i="6"/>
  <c r="F708" i="6"/>
  <c r="G708" i="6"/>
  <c r="F709" i="6"/>
  <c r="G709" i="6"/>
  <c r="F710" i="6"/>
  <c r="G710" i="6"/>
  <c r="F711" i="6"/>
  <c r="G711" i="6"/>
  <c r="F712" i="6"/>
  <c r="G712" i="6"/>
  <c r="F713" i="6"/>
  <c r="G713" i="6"/>
  <c r="F714" i="6"/>
  <c r="G714" i="6"/>
  <c r="F715" i="6"/>
  <c r="G715" i="6"/>
  <c r="F716" i="6"/>
  <c r="G716" i="6"/>
  <c r="F717" i="6"/>
  <c r="G717" i="6"/>
  <c r="F718" i="6"/>
  <c r="G718" i="6"/>
  <c r="F719" i="6"/>
  <c r="G719" i="6"/>
  <c r="F720" i="6"/>
  <c r="G720" i="6"/>
  <c r="F721" i="6"/>
  <c r="G721" i="6"/>
  <c r="F722" i="6"/>
  <c r="G722" i="6"/>
  <c r="F723" i="6"/>
  <c r="G723" i="6"/>
  <c r="F724" i="6"/>
  <c r="G724" i="6"/>
  <c r="F725" i="6"/>
  <c r="G725" i="6"/>
  <c r="F726" i="6"/>
  <c r="G726" i="6"/>
  <c r="F727" i="6"/>
  <c r="G727" i="6"/>
  <c r="F728" i="6"/>
  <c r="G728" i="6"/>
  <c r="F729" i="6"/>
  <c r="G729" i="6"/>
  <c r="F730" i="6"/>
  <c r="G730" i="6"/>
  <c r="F731" i="6"/>
  <c r="G731" i="6"/>
  <c r="F732" i="6"/>
  <c r="G732" i="6"/>
  <c r="F733" i="6"/>
  <c r="G733" i="6"/>
  <c r="F734" i="6"/>
  <c r="G734" i="6"/>
  <c r="F735" i="6"/>
  <c r="G735" i="6"/>
  <c r="F736" i="6"/>
  <c r="G736" i="6"/>
  <c r="F737" i="6"/>
  <c r="G737" i="6"/>
  <c r="F738" i="6"/>
  <c r="G738" i="6"/>
  <c r="F739" i="6"/>
  <c r="G739" i="6"/>
  <c r="F740" i="6"/>
  <c r="G740" i="6"/>
  <c r="F741" i="6"/>
  <c r="G741" i="6"/>
  <c r="F742" i="6"/>
  <c r="G742" i="6"/>
  <c r="F743" i="6"/>
  <c r="G743" i="6"/>
  <c r="F744" i="6"/>
  <c r="G744" i="6"/>
  <c r="F745" i="6"/>
  <c r="G745" i="6"/>
  <c r="F746" i="6"/>
  <c r="G746" i="6"/>
  <c r="F747" i="6"/>
  <c r="G747" i="6"/>
  <c r="F748" i="6"/>
  <c r="G748" i="6"/>
  <c r="F749" i="6"/>
  <c r="G749" i="6"/>
  <c r="F750" i="6"/>
  <c r="G750" i="6"/>
  <c r="F751" i="6"/>
  <c r="G751" i="6"/>
  <c r="F752" i="6"/>
  <c r="G752" i="6"/>
  <c r="F753" i="6"/>
  <c r="G753" i="6"/>
  <c r="F754" i="6"/>
  <c r="G754" i="6"/>
  <c r="F755" i="6"/>
  <c r="G755" i="6"/>
  <c r="F756" i="6"/>
  <c r="G756" i="6"/>
  <c r="F757" i="6"/>
  <c r="G757" i="6"/>
  <c r="F758" i="6"/>
  <c r="G758" i="6"/>
  <c r="F759" i="6"/>
  <c r="G759" i="6"/>
  <c r="F760" i="6"/>
  <c r="G760" i="6"/>
  <c r="F761" i="6"/>
  <c r="G761" i="6"/>
  <c r="F762" i="6"/>
  <c r="G762" i="6"/>
  <c r="F763" i="6"/>
  <c r="G763" i="6"/>
  <c r="F764" i="6"/>
  <c r="G764" i="6"/>
  <c r="F765" i="6"/>
  <c r="G765" i="6"/>
  <c r="F766" i="6"/>
  <c r="G766" i="6"/>
  <c r="F767" i="6"/>
  <c r="G767" i="6"/>
  <c r="F768" i="6"/>
  <c r="G768" i="6"/>
  <c r="F769" i="6"/>
  <c r="G769" i="6"/>
  <c r="F770" i="6"/>
  <c r="G770" i="6"/>
  <c r="F771" i="6"/>
  <c r="G771" i="6"/>
  <c r="F772" i="6"/>
  <c r="G772" i="6"/>
  <c r="F773" i="6"/>
  <c r="G773" i="6"/>
  <c r="F774" i="6"/>
  <c r="G774" i="6"/>
  <c r="F775" i="6"/>
  <c r="G775" i="6"/>
  <c r="F776" i="6"/>
  <c r="G776" i="6"/>
  <c r="F777" i="6"/>
  <c r="G777" i="6"/>
  <c r="F778" i="6"/>
  <c r="G778" i="6"/>
  <c r="F779" i="6"/>
  <c r="G779" i="6"/>
  <c r="F780" i="6"/>
  <c r="G780" i="6"/>
  <c r="F781" i="6"/>
  <c r="G781" i="6"/>
  <c r="F782" i="6"/>
  <c r="G782" i="6"/>
  <c r="F783" i="6"/>
  <c r="G783" i="6"/>
  <c r="F784" i="6"/>
  <c r="G784" i="6"/>
  <c r="F785" i="6"/>
  <c r="G785" i="6"/>
  <c r="F786" i="6"/>
  <c r="G786" i="6"/>
  <c r="F787" i="6"/>
  <c r="G787" i="6"/>
  <c r="F788" i="6"/>
  <c r="G788" i="6"/>
  <c r="F789" i="6"/>
  <c r="G789" i="6"/>
  <c r="F790" i="6"/>
  <c r="G790" i="6"/>
  <c r="F791" i="6"/>
  <c r="G791" i="6"/>
  <c r="F792" i="6"/>
  <c r="G792" i="6"/>
  <c r="F793" i="6"/>
  <c r="G793" i="6"/>
  <c r="F794" i="6"/>
  <c r="G794" i="6"/>
  <c r="F795" i="6"/>
  <c r="G795" i="6"/>
  <c r="F796" i="6"/>
  <c r="G796" i="6"/>
  <c r="F797" i="6"/>
  <c r="G797" i="6"/>
  <c r="F798" i="6"/>
  <c r="G798" i="6"/>
  <c r="F799" i="6"/>
  <c r="G799" i="6"/>
  <c r="F800" i="6"/>
  <c r="G800" i="6"/>
  <c r="F801" i="6"/>
  <c r="G801" i="6"/>
  <c r="F802" i="6"/>
  <c r="G802" i="6"/>
  <c r="F803" i="6"/>
  <c r="G803" i="6"/>
  <c r="F804" i="6"/>
  <c r="G804" i="6"/>
  <c r="F805" i="6"/>
  <c r="G805" i="6"/>
  <c r="F806" i="6"/>
  <c r="G806" i="6"/>
  <c r="F807" i="6"/>
  <c r="G807" i="6"/>
  <c r="F808" i="6"/>
  <c r="G808" i="6"/>
  <c r="F809" i="6"/>
  <c r="G809" i="6"/>
  <c r="F810" i="6"/>
  <c r="G810" i="6"/>
  <c r="F811" i="6"/>
  <c r="G811" i="6"/>
  <c r="F812" i="6"/>
  <c r="G812" i="6"/>
  <c r="F813" i="6"/>
  <c r="G813" i="6"/>
  <c r="F814" i="6"/>
  <c r="G814" i="6"/>
  <c r="F815" i="6"/>
  <c r="G815" i="6"/>
  <c r="F816" i="6"/>
  <c r="G816" i="6"/>
  <c r="F817" i="6"/>
  <c r="G817" i="6"/>
  <c r="F818" i="6"/>
  <c r="G818" i="6"/>
  <c r="F819" i="6"/>
  <c r="G819" i="6"/>
  <c r="F820" i="6"/>
  <c r="G820" i="6"/>
  <c r="F821" i="6"/>
  <c r="G821" i="6"/>
  <c r="F822" i="6"/>
  <c r="G822" i="6"/>
  <c r="F823" i="6"/>
  <c r="G823" i="6"/>
  <c r="F824" i="6"/>
  <c r="G824" i="6"/>
  <c r="F825" i="6"/>
  <c r="G825" i="6"/>
  <c r="F826" i="6"/>
  <c r="G826" i="6"/>
  <c r="F827" i="6"/>
  <c r="G827" i="6"/>
  <c r="F828" i="6"/>
  <c r="G828" i="6"/>
  <c r="F829" i="6"/>
  <c r="G829" i="6"/>
  <c r="F830" i="6"/>
  <c r="G830" i="6"/>
  <c r="F831" i="6"/>
  <c r="G831" i="6"/>
  <c r="F832" i="6"/>
  <c r="G832" i="6"/>
  <c r="F833" i="6"/>
  <c r="G833" i="6"/>
  <c r="F834" i="6"/>
  <c r="G834" i="6"/>
  <c r="F835" i="6"/>
  <c r="G835" i="6"/>
  <c r="F836" i="6"/>
  <c r="G836" i="6"/>
  <c r="F837" i="6"/>
  <c r="G837" i="6"/>
  <c r="F838" i="6"/>
  <c r="G838" i="6"/>
  <c r="F839" i="6"/>
  <c r="G839" i="6"/>
  <c r="F840" i="6"/>
  <c r="G840" i="6"/>
  <c r="F841" i="6"/>
  <c r="G841" i="6"/>
  <c r="F842" i="6"/>
  <c r="G842" i="6"/>
  <c r="F843" i="6"/>
  <c r="G843" i="6"/>
  <c r="F844" i="6"/>
  <c r="G844" i="6"/>
  <c r="F845" i="6"/>
  <c r="G845" i="6"/>
  <c r="F846" i="6"/>
  <c r="G846" i="6"/>
  <c r="F847" i="6"/>
  <c r="G847" i="6"/>
  <c r="F848" i="6"/>
  <c r="G848" i="6"/>
  <c r="F849" i="6"/>
  <c r="G849" i="6"/>
  <c r="F850" i="6"/>
  <c r="G850" i="6"/>
  <c r="F851" i="6"/>
  <c r="G851" i="6"/>
  <c r="F852" i="6"/>
  <c r="G852" i="6"/>
  <c r="F853" i="6"/>
  <c r="G853" i="6"/>
  <c r="F854" i="6"/>
  <c r="G854" i="6"/>
  <c r="F855" i="6"/>
  <c r="G855" i="6"/>
  <c r="F856" i="6"/>
  <c r="G856" i="6"/>
  <c r="F857" i="6"/>
  <c r="G857" i="6"/>
  <c r="F858" i="6"/>
  <c r="G858" i="6"/>
  <c r="F859" i="6"/>
  <c r="G859" i="6"/>
  <c r="F860" i="6"/>
  <c r="G860" i="6"/>
  <c r="F861" i="6"/>
  <c r="G861" i="6"/>
  <c r="F862" i="6"/>
  <c r="G862" i="6"/>
  <c r="F863" i="6"/>
  <c r="G863" i="6"/>
  <c r="F864" i="6"/>
  <c r="G864" i="6"/>
  <c r="F865" i="6"/>
  <c r="G865" i="6"/>
  <c r="F866" i="6"/>
  <c r="G866" i="6"/>
  <c r="F867" i="6"/>
  <c r="G867" i="6"/>
  <c r="F868" i="6"/>
  <c r="G868" i="6"/>
  <c r="F869" i="6"/>
  <c r="G869" i="6"/>
  <c r="F870" i="6"/>
  <c r="G870" i="6"/>
  <c r="F871" i="6"/>
  <c r="G871" i="6"/>
  <c r="F872" i="6"/>
  <c r="G872" i="6"/>
  <c r="F873" i="6"/>
  <c r="G873" i="6"/>
  <c r="F874" i="6"/>
  <c r="G874" i="6"/>
  <c r="F875" i="6"/>
  <c r="G875" i="6"/>
  <c r="F876" i="6"/>
  <c r="G876" i="6"/>
  <c r="F877" i="6"/>
  <c r="G877" i="6"/>
  <c r="F878" i="6"/>
  <c r="G878" i="6"/>
  <c r="F879" i="6"/>
  <c r="G879" i="6"/>
  <c r="F880" i="6"/>
  <c r="G880" i="6"/>
  <c r="F881" i="6"/>
  <c r="G881" i="6"/>
  <c r="F882" i="6"/>
  <c r="G882" i="6"/>
  <c r="F883" i="6"/>
  <c r="G883" i="6"/>
  <c r="F884" i="6"/>
  <c r="G884" i="6"/>
  <c r="F885" i="6"/>
  <c r="G885" i="6"/>
  <c r="F886" i="6"/>
  <c r="G886" i="6"/>
  <c r="F887" i="6"/>
  <c r="G887" i="6"/>
  <c r="F888" i="6"/>
  <c r="G888" i="6"/>
  <c r="F889" i="6"/>
  <c r="G889" i="6"/>
  <c r="F890" i="6"/>
  <c r="G890" i="6"/>
  <c r="F891" i="6"/>
  <c r="G891" i="6"/>
  <c r="F892" i="6"/>
  <c r="G892" i="6"/>
  <c r="F893" i="6"/>
  <c r="G893" i="6"/>
  <c r="F894" i="6"/>
  <c r="G894" i="6"/>
  <c r="F895" i="6"/>
  <c r="G895" i="6"/>
  <c r="F896" i="6"/>
  <c r="G896" i="6"/>
  <c r="F897" i="6"/>
  <c r="G897" i="6"/>
  <c r="F898" i="6"/>
  <c r="G898" i="6"/>
  <c r="F899" i="6"/>
  <c r="G899" i="6"/>
  <c r="F900" i="6"/>
  <c r="G900" i="6"/>
  <c r="F901" i="6"/>
  <c r="G901" i="6"/>
  <c r="F902" i="6"/>
  <c r="G902" i="6"/>
  <c r="F903" i="6"/>
  <c r="G903" i="6"/>
  <c r="F904" i="6"/>
  <c r="G904" i="6"/>
  <c r="F905" i="6"/>
  <c r="G905" i="6"/>
  <c r="F906" i="6"/>
  <c r="G906" i="6"/>
  <c r="F907" i="6"/>
  <c r="G907" i="6"/>
  <c r="F908" i="6"/>
  <c r="G908" i="6"/>
  <c r="F909" i="6"/>
  <c r="G909" i="6"/>
  <c r="F910" i="6"/>
  <c r="G910" i="6"/>
  <c r="F911" i="6"/>
  <c r="G911" i="6"/>
  <c r="F912" i="6"/>
  <c r="G912" i="6"/>
  <c r="F913" i="6"/>
  <c r="G913" i="6"/>
  <c r="F914" i="6"/>
  <c r="G914" i="6"/>
  <c r="F915" i="6"/>
  <c r="G915" i="6"/>
  <c r="F916" i="6"/>
  <c r="G916" i="6"/>
  <c r="F917" i="6"/>
  <c r="G917" i="6"/>
  <c r="F918" i="6"/>
  <c r="G918" i="6"/>
  <c r="F919" i="6"/>
  <c r="G919" i="6"/>
  <c r="F920" i="6"/>
  <c r="G920" i="6"/>
  <c r="F921" i="6"/>
  <c r="G921" i="6"/>
  <c r="F922" i="6"/>
  <c r="G922" i="6"/>
  <c r="F923" i="6"/>
  <c r="G923" i="6"/>
  <c r="F924" i="6"/>
  <c r="G924" i="6"/>
  <c r="F925" i="6"/>
  <c r="G925" i="6"/>
  <c r="F926" i="6"/>
  <c r="G926" i="6"/>
  <c r="F927" i="6"/>
  <c r="G927" i="6"/>
  <c r="F928" i="6"/>
  <c r="G928" i="6"/>
  <c r="F929" i="6"/>
  <c r="G929" i="6"/>
  <c r="F930" i="6"/>
  <c r="G930" i="6"/>
  <c r="F931" i="6"/>
  <c r="G931" i="6"/>
  <c r="F932" i="6"/>
  <c r="G932" i="6"/>
  <c r="F933" i="6"/>
  <c r="G933" i="6"/>
  <c r="F934" i="6"/>
  <c r="G934" i="6"/>
  <c r="F935" i="6"/>
  <c r="G935" i="6"/>
  <c r="F936" i="6"/>
  <c r="G936" i="6"/>
  <c r="F937" i="6"/>
  <c r="G937" i="6"/>
  <c r="F938" i="6"/>
  <c r="G938" i="6"/>
  <c r="F939" i="6"/>
  <c r="G939" i="6"/>
  <c r="F940" i="6"/>
  <c r="G940" i="6"/>
  <c r="F941" i="6"/>
  <c r="G941" i="6"/>
  <c r="F942" i="6"/>
  <c r="G942" i="6"/>
  <c r="F943" i="6"/>
  <c r="G943" i="6"/>
  <c r="F944" i="6"/>
  <c r="G944" i="6"/>
  <c r="F945" i="6"/>
  <c r="G945" i="6"/>
  <c r="F946" i="6"/>
  <c r="G946" i="6"/>
  <c r="F947" i="6"/>
  <c r="G947" i="6"/>
  <c r="F948" i="6"/>
  <c r="G948" i="6"/>
  <c r="F949" i="6"/>
  <c r="G949" i="6"/>
  <c r="F950" i="6"/>
  <c r="G950" i="6"/>
  <c r="F951" i="6"/>
  <c r="G951" i="6"/>
  <c r="F952" i="6"/>
  <c r="G952" i="6"/>
  <c r="F953" i="6"/>
  <c r="G953" i="6"/>
  <c r="F954" i="6"/>
  <c r="G954" i="6"/>
  <c r="F955" i="6"/>
  <c r="G955" i="6"/>
  <c r="F956" i="6"/>
  <c r="G956" i="6"/>
  <c r="F957" i="6"/>
  <c r="G957" i="6"/>
  <c r="F958" i="6"/>
  <c r="G958" i="6"/>
  <c r="F959" i="6"/>
  <c r="G959" i="6"/>
  <c r="F960" i="6"/>
  <c r="G960" i="6"/>
  <c r="F961" i="6"/>
  <c r="G961" i="6"/>
  <c r="F962" i="6"/>
  <c r="G962" i="6"/>
  <c r="F963" i="6"/>
  <c r="G963" i="6"/>
  <c r="F964" i="6"/>
  <c r="G964" i="6"/>
  <c r="F965" i="6"/>
  <c r="G965" i="6"/>
  <c r="F966" i="6"/>
  <c r="G966" i="6"/>
  <c r="F967" i="6"/>
  <c r="G967" i="6"/>
  <c r="F968" i="6"/>
  <c r="G968" i="6"/>
  <c r="F969" i="6"/>
  <c r="G969" i="6"/>
  <c r="F970" i="6"/>
  <c r="G970" i="6"/>
  <c r="F971" i="6"/>
  <c r="G971" i="6"/>
  <c r="F972" i="6"/>
  <c r="G972" i="6"/>
  <c r="F973" i="6"/>
  <c r="G973" i="6"/>
  <c r="F974" i="6"/>
  <c r="G974" i="6"/>
  <c r="F975" i="6"/>
  <c r="G975" i="6"/>
  <c r="F976" i="6"/>
  <c r="G976" i="6"/>
  <c r="F977" i="6"/>
  <c r="G977" i="6"/>
  <c r="F978" i="6"/>
  <c r="G978" i="6"/>
  <c r="F979" i="6"/>
  <c r="G979" i="6"/>
  <c r="F980" i="6"/>
  <c r="G980" i="6"/>
  <c r="F981" i="6"/>
  <c r="G981" i="6"/>
  <c r="F982" i="6"/>
  <c r="G982" i="6"/>
  <c r="F983" i="6"/>
  <c r="G983" i="6"/>
  <c r="F984" i="6"/>
  <c r="G984" i="6"/>
  <c r="F985" i="6"/>
  <c r="G985" i="6"/>
  <c r="F986" i="6"/>
  <c r="G986" i="6"/>
  <c r="F987" i="6"/>
  <c r="G987" i="6"/>
  <c r="F988" i="6"/>
  <c r="G988" i="6"/>
  <c r="F989" i="6"/>
  <c r="G989" i="6"/>
  <c r="F990" i="6"/>
  <c r="G990" i="6"/>
  <c r="F991" i="6"/>
  <c r="G991" i="6"/>
  <c r="F992" i="6"/>
  <c r="G992" i="6"/>
  <c r="F993" i="6"/>
  <c r="G993" i="6"/>
  <c r="F994" i="6"/>
  <c r="G994" i="6"/>
  <c r="F995" i="6"/>
  <c r="G995" i="6"/>
  <c r="F996" i="6"/>
  <c r="G996" i="6"/>
  <c r="F997" i="6"/>
  <c r="G997" i="6"/>
  <c r="F998" i="6"/>
  <c r="G998" i="6"/>
  <c r="F999" i="6"/>
  <c r="G999" i="6"/>
  <c r="F1000" i="6"/>
  <c r="G1000" i="6"/>
  <c r="F1001" i="6"/>
  <c r="G1001" i="6"/>
  <c r="F1002" i="6"/>
  <c r="G1002" i="6"/>
  <c r="F1003" i="6"/>
  <c r="G1003" i="6"/>
  <c r="F1004" i="6"/>
  <c r="G1004" i="6"/>
  <c r="F1005" i="6"/>
  <c r="G1005" i="6"/>
  <c r="F1006" i="6"/>
  <c r="G1006" i="6"/>
  <c r="F1007" i="6"/>
  <c r="G1007" i="6"/>
  <c r="F1008" i="6"/>
  <c r="G1008" i="6"/>
  <c r="F1009" i="6"/>
  <c r="G1009" i="6"/>
  <c r="F1010" i="6"/>
  <c r="G1010" i="6"/>
  <c r="F1011" i="6"/>
  <c r="G1011" i="6"/>
  <c r="F1012" i="6"/>
  <c r="G1012" i="6"/>
  <c r="F1013" i="6"/>
  <c r="G1013" i="6"/>
  <c r="F1014" i="6"/>
  <c r="G1014" i="6"/>
  <c r="F1015" i="6"/>
  <c r="G1015" i="6"/>
  <c r="F1016" i="6"/>
  <c r="G1016" i="6"/>
  <c r="F1017" i="6"/>
  <c r="G1017" i="6"/>
  <c r="F1018" i="6"/>
  <c r="G1018" i="6"/>
  <c r="F1019" i="6"/>
  <c r="G1019" i="6"/>
  <c r="F1020" i="6"/>
  <c r="G1020" i="6"/>
  <c r="F1021" i="6"/>
  <c r="G1021" i="6"/>
  <c r="F1022" i="6"/>
  <c r="G1022" i="6"/>
  <c r="F1023" i="6"/>
  <c r="G1023" i="6"/>
  <c r="F1024" i="6"/>
  <c r="G1024" i="6"/>
  <c r="F1025" i="6"/>
  <c r="G1025" i="6"/>
  <c r="F1026" i="6"/>
  <c r="G1026" i="6"/>
  <c r="F1027" i="6"/>
  <c r="G1027" i="6"/>
  <c r="F1028" i="6"/>
  <c r="G1028" i="6"/>
  <c r="F1029" i="6"/>
  <c r="G1029" i="6"/>
  <c r="F1030" i="6"/>
  <c r="G1030" i="6"/>
  <c r="F1031" i="6"/>
  <c r="G1031" i="6"/>
  <c r="F1032" i="6"/>
  <c r="G1032" i="6"/>
  <c r="F1033" i="6"/>
  <c r="G1033" i="6"/>
  <c r="F1034" i="6"/>
  <c r="G1034" i="6"/>
  <c r="F1035" i="6"/>
  <c r="G1035" i="6"/>
  <c r="F1036" i="6"/>
  <c r="G1036" i="6"/>
  <c r="F1037" i="6"/>
  <c r="G1037" i="6"/>
  <c r="F1038" i="6"/>
  <c r="G1038" i="6"/>
  <c r="F1039" i="6"/>
  <c r="G1039" i="6"/>
  <c r="F1040" i="6"/>
  <c r="G1040" i="6"/>
  <c r="F1041" i="6"/>
  <c r="G1041" i="6"/>
  <c r="F1042" i="6"/>
  <c r="G1042" i="6"/>
  <c r="F1043" i="6"/>
  <c r="G1043" i="6"/>
  <c r="F1044" i="6"/>
  <c r="G1044" i="6"/>
  <c r="F1045" i="6"/>
  <c r="G1045" i="6"/>
  <c r="F1046" i="6"/>
  <c r="G1046" i="6"/>
  <c r="F1047" i="6"/>
  <c r="G1047" i="6"/>
  <c r="F1048" i="6"/>
  <c r="G1048" i="6"/>
  <c r="F1049" i="6"/>
  <c r="G1049" i="6"/>
  <c r="F1050" i="6"/>
  <c r="G1050" i="6"/>
  <c r="F1051" i="6"/>
  <c r="G1051" i="6"/>
  <c r="F1052" i="6"/>
  <c r="G1052" i="6"/>
  <c r="F1053" i="6"/>
  <c r="G1053" i="6"/>
  <c r="F1054" i="6"/>
  <c r="G1054" i="6"/>
  <c r="F1055" i="6"/>
  <c r="G1055" i="6"/>
  <c r="F1056" i="6"/>
  <c r="G1056" i="6"/>
  <c r="F1057" i="6"/>
  <c r="G1057" i="6"/>
  <c r="F1058" i="6"/>
  <c r="G1058" i="6"/>
  <c r="F1059" i="6"/>
  <c r="G1059" i="6"/>
  <c r="F1060" i="6"/>
  <c r="G1060" i="6"/>
  <c r="F1061" i="6"/>
  <c r="G1061" i="6"/>
  <c r="F1062" i="6"/>
  <c r="G1062" i="6"/>
  <c r="F1063" i="6"/>
  <c r="G1063" i="6"/>
  <c r="F1064" i="6"/>
  <c r="G1064" i="6"/>
  <c r="F1065" i="6"/>
  <c r="G1065" i="6"/>
  <c r="F1066" i="6"/>
  <c r="G1066" i="6"/>
  <c r="F1067" i="6"/>
  <c r="G1067" i="6"/>
  <c r="F1068" i="6"/>
  <c r="G1068" i="6"/>
  <c r="F1069" i="6"/>
  <c r="G1069" i="6"/>
  <c r="F1070" i="6"/>
  <c r="G1070" i="6"/>
  <c r="F1071" i="6"/>
  <c r="G1071" i="6"/>
  <c r="F1072" i="6"/>
  <c r="G1072" i="6"/>
  <c r="F1073" i="6"/>
  <c r="G1073" i="6"/>
  <c r="F1074" i="6"/>
  <c r="G1074" i="6"/>
  <c r="F1075" i="6"/>
  <c r="G1075" i="6"/>
  <c r="F1076" i="6"/>
  <c r="G1076" i="6"/>
  <c r="F1077" i="6"/>
  <c r="G1077" i="6"/>
  <c r="F1078" i="6"/>
  <c r="G1078" i="6"/>
  <c r="F1079" i="6"/>
  <c r="G1079" i="6"/>
  <c r="F1080" i="6"/>
  <c r="G1080" i="6"/>
  <c r="F1081" i="6"/>
  <c r="G1081" i="6"/>
  <c r="F1082" i="6"/>
  <c r="G1082" i="6"/>
  <c r="F1083" i="6"/>
  <c r="G1083" i="6"/>
  <c r="F1084" i="6"/>
  <c r="G1084" i="6"/>
  <c r="F1085" i="6"/>
  <c r="G1085" i="6"/>
  <c r="F1086" i="6"/>
  <c r="G1086" i="6"/>
  <c r="F1087" i="6"/>
  <c r="G1087" i="6"/>
  <c r="F1088" i="6"/>
  <c r="G1088" i="6"/>
  <c r="F1089" i="6"/>
  <c r="G1089" i="6"/>
  <c r="F1090" i="6"/>
  <c r="G1090" i="6"/>
  <c r="F1091" i="6"/>
  <c r="G1091" i="6"/>
  <c r="F1092" i="6"/>
  <c r="G1092" i="6"/>
  <c r="F1093" i="6"/>
  <c r="G1093" i="6"/>
  <c r="F1094" i="6"/>
  <c r="G1094" i="6"/>
  <c r="F1095" i="6"/>
  <c r="G1095" i="6"/>
  <c r="F1096" i="6"/>
  <c r="G1096" i="6"/>
  <c r="F1097" i="6"/>
  <c r="G1097" i="6"/>
  <c r="F1098" i="6"/>
  <c r="G1098" i="6"/>
  <c r="F1099" i="6"/>
  <c r="G1099" i="6"/>
  <c r="F1100" i="6"/>
  <c r="G1100" i="6"/>
  <c r="F1101" i="6"/>
  <c r="G1101" i="6"/>
  <c r="F1102" i="6"/>
  <c r="G1102" i="6"/>
  <c r="F1103" i="6"/>
  <c r="G1103" i="6"/>
  <c r="F1104" i="6"/>
  <c r="G1104" i="6"/>
  <c r="F1105" i="6"/>
  <c r="G1105" i="6"/>
  <c r="F1106" i="6"/>
  <c r="G1106" i="6"/>
  <c r="F1107" i="6"/>
  <c r="G1107" i="6"/>
  <c r="F1108" i="6"/>
  <c r="G1108" i="6"/>
  <c r="F1109" i="6"/>
  <c r="G1109" i="6"/>
  <c r="F1110" i="6"/>
  <c r="G1110" i="6"/>
  <c r="F1111" i="6"/>
  <c r="G1111" i="6"/>
  <c r="F1112" i="6"/>
  <c r="G1112" i="6"/>
  <c r="F1113" i="6"/>
  <c r="G1113" i="6"/>
  <c r="F1114" i="6"/>
  <c r="G1114" i="6"/>
  <c r="F1115" i="6"/>
  <c r="G1115" i="6"/>
  <c r="F1116" i="6"/>
  <c r="G1116" i="6"/>
  <c r="F1117" i="6"/>
  <c r="G1117" i="6"/>
  <c r="F1118" i="6"/>
  <c r="G1118" i="6"/>
  <c r="F1119" i="6"/>
  <c r="G1119" i="6"/>
  <c r="F1120" i="6"/>
  <c r="G1120" i="6"/>
  <c r="F1121" i="6"/>
  <c r="G1121" i="6"/>
  <c r="F1122" i="6"/>
  <c r="G1122" i="6"/>
  <c r="F1123" i="6"/>
  <c r="G1123" i="6"/>
  <c r="F1124" i="6"/>
  <c r="G1124" i="6"/>
  <c r="F1125" i="6"/>
  <c r="G1125" i="6"/>
  <c r="F1126" i="6"/>
  <c r="G1126" i="6"/>
  <c r="F1127" i="6"/>
  <c r="G1127" i="6"/>
  <c r="F1128" i="6"/>
  <c r="G1128" i="6"/>
  <c r="F1129" i="6"/>
  <c r="G1129" i="6"/>
  <c r="F1130" i="6"/>
  <c r="G1130" i="6"/>
  <c r="F1131" i="6"/>
  <c r="G1131" i="6"/>
  <c r="F1132" i="6"/>
  <c r="G1132" i="6"/>
  <c r="F1133" i="6"/>
  <c r="G1133" i="6"/>
  <c r="F1134" i="6"/>
  <c r="G1134" i="6"/>
  <c r="F1135" i="6"/>
  <c r="G1135" i="6"/>
  <c r="F1136" i="6"/>
  <c r="G1136" i="6"/>
  <c r="F1137" i="6"/>
  <c r="G1137" i="6"/>
  <c r="F1138" i="6"/>
  <c r="G1138" i="6"/>
  <c r="F1139" i="6"/>
  <c r="G1139" i="6"/>
  <c r="F1140" i="6"/>
  <c r="G1140" i="6"/>
  <c r="F1141" i="6"/>
  <c r="G1141" i="6"/>
  <c r="F1142" i="6"/>
  <c r="G1142" i="6"/>
  <c r="F1143" i="6"/>
  <c r="G1143" i="6"/>
  <c r="F1144" i="6"/>
  <c r="G1144" i="6"/>
  <c r="F1145" i="6"/>
  <c r="G1145" i="6"/>
  <c r="F1146" i="6"/>
  <c r="G1146" i="6"/>
  <c r="F1147" i="6"/>
  <c r="G1147" i="6"/>
  <c r="F1148" i="6"/>
  <c r="G1148" i="6"/>
  <c r="F1149" i="6"/>
  <c r="G1149" i="6"/>
  <c r="F1150" i="6"/>
  <c r="G1150" i="6"/>
  <c r="F1151" i="6"/>
  <c r="G1151" i="6"/>
  <c r="F1152" i="6"/>
  <c r="G1152" i="6"/>
  <c r="F1153" i="6"/>
  <c r="G1153" i="6"/>
  <c r="F1154" i="6"/>
  <c r="G1154" i="6"/>
  <c r="F1155" i="6"/>
  <c r="G1155" i="6"/>
  <c r="F1156" i="6"/>
  <c r="G1156" i="6"/>
  <c r="F1157" i="6"/>
  <c r="G1157" i="6"/>
  <c r="F1158" i="6"/>
  <c r="G1158" i="6"/>
  <c r="F1159" i="6"/>
  <c r="G1159" i="6"/>
  <c r="F1160" i="6"/>
  <c r="G1160" i="6"/>
  <c r="F1161" i="6"/>
  <c r="G1161" i="6"/>
  <c r="F1162" i="6"/>
  <c r="G1162" i="6"/>
  <c r="F1163" i="6"/>
  <c r="G1163" i="6"/>
  <c r="F1164" i="6"/>
  <c r="G1164" i="6"/>
  <c r="F1165" i="6"/>
  <c r="G1165" i="6"/>
  <c r="F1166" i="6"/>
  <c r="G1166" i="6"/>
  <c r="F1167" i="6"/>
  <c r="G1167" i="6"/>
  <c r="F1168" i="6"/>
  <c r="G1168" i="6"/>
  <c r="F1169" i="6"/>
  <c r="G1169" i="6"/>
  <c r="F1170" i="6"/>
  <c r="G1170" i="6"/>
  <c r="F1171" i="6"/>
  <c r="G1171" i="6"/>
  <c r="F1172" i="6"/>
  <c r="G1172" i="6"/>
  <c r="F1173" i="6"/>
  <c r="G1173" i="6"/>
  <c r="F1174" i="6"/>
  <c r="G1174" i="6"/>
  <c r="F1175" i="6"/>
  <c r="G1175" i="6"/>
  <c r="F1176" i="6"/>
  <c r="G1176" i="6"/>
  <c r="F1177" i="6"/>
  <c r="G1177" i="6"/>
  <c r="F1178" i="6"/>
  <c r="G1178" i="6"/>
  <c r="F1179" i="6"/>
  <c r="G1179" i="6"/>
  <c r="F1180" i="6"/>
  <c r="G1180" i="6"/>
  <c r="F1181" i="6"/>
  <c r="G1181" i="6"/>
  <c r="F1182" i="6"/>
  <c r="G1182" i="6"/>
  <c r="F1183" i="6"/>
  <c r="G1183" i="6"/>
  <c r="F1184" i="6"/>
  <c r="G1184" i="6"/>
  <c r="F1185" i="6"/>
  <c r="G1185" i="6"/>
  <c r="F1186" i="6"/>
  <c r="G1186" i="6"/>
  <c r="F1187" i="6"/>
  <c r="G1187" i="6"/>
  <c r="F1188" i="6"/>
  <c r="G1188" i="6"/>
  <c r="F1189" i="6"/>
  <c r="G1189" i="6"/>
  <c r="F1190" i="6"/>
  <c r="G1190" i="6"/>
  <c r="F1191" i="6"/>
  <c r="G1191" i="6"/>
  <c r="F1192" i="6"/>
  <c r="G1192" i="6"/>
  <c r="F1193" i="6"/>
  <c r="G1193" i="6"/>
  <c r="F1194" i="6"/>
  <c r="G1194" i="6"/>
  <c r="F1195" i="6"/>
  <c r="G1195" i="6"/>
  <c r="F1196" i="6"/>
  <c r="G1196" i="6"/>
  <c r="F1197" i="6"/>
  <c r="G1197" i="6"/>
  <c r="F1198" i="6"/>
  <c r="G1198" i="6"/>
  <c r="F1199" i="6"/>
  <c r="G1199" i="6"/>
  <c r="F1200" i="6"/>
  <c r="G1200" i="6"/>
  <c r="F1201" i="6"/>
  <c r="G1201" i="6"/>
  <c r="F1202" i="6"/>
  <c r="G1202" i="6"/>
  <c r="F1203" i="6"/>
  <c r="G1203" i="6"/>
  <c r="F1204" i="6"/>
  <c r="G1204" i="6"/>
  <c r="F1205" i="6"/>
  <c r="G1205" i="6"/>
  <c r="F1206" i="6"/>
  <c r="G1206" i="6"/>
  <c r="F1207" i="6"/>
  <c r="G1207" i="6"/>
  <c r="F1208" i="6"/>
  <c r="G1208" i="6"/>
  <c r="F1209" i="6"/>
  <c r="G1209" i="6"/>
  <c r="F1210" i="6"/>
  <c r="G1210" i="6"/>
  <c r="F1211" i="6"/>
  <c r="G1211" i="6"/>
  <c r="F1212" i="6"/>
  <c r="G1212" i="6"/>
  <c r="F1213" i="6"/>
  <c r="G1213" i="6"/>
  <c r="F1214" i="6"/>
  <c r="G1214" i="6"/>
  <c r="F1215" i="6"/>
  <c r="G1215" i="6"/>
  <c r="F1216" i="6"/>
  <c r="G1216" i="6"/>
  <c r="F1217" i="6"/>
  <c r="G1217" i="6"/>
  <c r="F1218" i="6"/>
  <c r="G1218" i="6"/>
  <c r="F1219" i="6"/>
  <c r="G1219" i="6"/>
  <c r="F1220" i="6"/>
  <c r="G1220" i="6"/>
  <c r="F1221" i="6"/>
  <c r="G1221" i="6"/>
  <c r="F1222" i="6"/>
  <c r="G1222" i="6"/>
  <c r="F1223" i="6"/>
  <c r="G1223" i="6"/>
  <c r="F1224" i="6"/>
  <c r="G1224" i="6"/>
  <c r="F1225" i="6"/>
  <c r="G1225" i="6"/>
  <c r="F1226" i="6"/>
  <c r="G1226" i="6"/>
  <c r="F1227" i="6"/>
  <c r="G1227" i="6"/>
  <c r="F1228" i="6"/>
  <c r="G1228" i="6"/>
  <c r="F1229" i="6"/>
  <c r="G1229" i="6"/>
  <c r="F1230" i="6"/>
  <c r="G1230" i="6"/>
  <c r="F1231" i="6"/>
  <c r="G1231" i="6"/>
  <c r="F1232" i="6"/>
  <c r="G1232" i="6"/>
  <c r="F1233" i="6"/>
  <c r="G1233" i="6"/>
  <c r="F1234" i="6"/>
  <c r="G1234" i="6"/>
  <c r="F1235" i="6"/>
  <c r="G1235" i="6"/>
  <c r="F1236" i="6"/>
  <c r="G1236" i="6"/>
  <c r="F1237" i="6"/>
  <c r="G1237" i="6"/>
  <c r="F1238" i="6"/>
  <c r="G1238" i="6"/>
  <c r="F1239" i="6"/>
  <c r="G1239" i="6"/>
  <c r="F1240" i="6"/>
  <c r="G1240" i="6"/>
  <c r="F1241" i="6"/>
  <c r="G1241" i="6"/>
  <c r="F1242" i="6"/>
  <c r="G1242" i="6"/>
  <c r="F1243" i="6"/>
  <c r="G1243" i="6"/>
  <c r="F1244" i="6"/>
  <c r="G1244" i="6"/>
  <c r="F1245" i="6"/>
  <c r="G1245" i="6"/>
  <c r="F1246" i="6"/>
  <c r="G1246" i="6"/>
  <c r="F1247" i="6"/>
  <c r="G1247" i="6"/>
  <c r="F1248" i="6"/>
  <c r="G1248" i="6"/>
  <c r="F1249" i="6"/>
  <c r="G1249" i="6"/>
  <c r="F1250" i="6"/>
  <c r="G1250" i="6"/>
  <c r="F1251" i="6"/>
  <c r="G1251" i="6"/>
  <c r="F1252" i="6"/>
  <c r="G1252" i="6"/>
  <c r="F1253" i="6"/>
  <c r="G1253" i="6"/>
  <c r="F1254" i="6"/>
  <c r="G1254" i="6"/>
  <c r="F1255" i="6"/>
  <c r="G1255" i="6"/>
  <c r="F1256" i="6"/>
  <c r="G1256" i="6"/>
  <c r="F1257" i="6"/>
  <c r="G1257" i="6"/>
  <c r="F1258" i="6"/>
  <c r="G1258" i="6"/>
  <c r="F1259" i="6"/>
  <c r="G1259" i="6"/>
  <c r="F1260" i="6"/>
  <c r="G1260" i="6"/>
  <c r="F1261" i="6"/>
  <c r="G1261" i="6"/>
  <c r="F1262" i="6"/>
  <c r="G1262" i="6"/>
  <c r="F1263" i="6"/>
  <c r="G1263" i="6"/>
  <c r="F1264" i="6"/>
  <c r="G1264" i="6"/>
  <c r="F1265" i="6"/>
  <c r="G1265" i="6"/>
  <c r="F1266" i="6"/>
  <c r="G1266" i="6"/>
  <c r="F1267" i="6"/>
  <c r="G1267" i="6"/>
  <c r="F1268" i="6"/>
  <c r="G1268" i="6"/>
  <c r="F1269" i="6"/>
  <c r="G1269" i="6"/>
  <c r="F1270" i="6"/>
  <c r="G1270" i="6"/>
  <c r="F1271" i="6"/>
  <c r="G1271" i="6"/>
  <c r="F1272" i="6"/>
  <c r="G1272" i="6"/>
  <c r="F1273" i="6"/>
  <c r="G1273" i="6"/>
  <c r="F1274" i="6"/>
  <c r="G1274" i="6"/>
  <c r="F1275" i="6"/>
  <c r="G1275" i="6"/>
  <c r="F1276" i="6"/>
  <c r="G1276" i="6"/>
  <c r="F1277" i="6"/>
  <c r="G1277" i="6"/>
  <c r="F1278" i="6"/>
  <c r="G1278" i="6"/>
  <c r="F1279" i="6"/>
  <c r="G1279" i="6"/>
  <c r="F1280" i="6"/>
  <c r="G1280" i="6"/>
  <c r="F1281" i="6"/>
  <c r="G1281" i="6"/>
  <c r="F1282" i="6"/>
  <c r="G1282" i="6"/>
  <c r="F1283" i="6"/>
  <c r="G1283" i="6"/>
  <c r="F1284" i="6"/>
  <c r="G1284" i="6"/>
  <c r="F1285" i="6"/>
  <c r="G1285" i="6"/>
  <c r="F1286" i="6"/>
  <c r="G1286" i="6"/>
  <c r="F1287" i="6"/>
  <c r="G1287" i="6"/>
  <c r="F1288" i="6"/>
  <c r="G1288" i="6"/>
  <c r="F1289" i="6"/>
  <c r="G1289" i="6"/>
  <c r="F1290" i="6"/>
  <c r="G1290" i="6"/>
  <c r="F1291" i="6"/>
  <c r="G1291" i="6"/>
  <c r="F1292" i="6"/>
  <c r="G1292" i="6"/>
  <c r="F1293" i="6"/>
  <c r="G1293" i="6"/>
  <c r="F1294" i="6"/>
  <c r="G1294" i="6"/>
  <c r="F1295" i="6"/>
  <c r="G1295" i="6"/>
  <c r="F1296" i="6"/>
  <c r="G1296" i="6"/>
  <c r="F1297" i="6"/>
  <c r="G1297" i="6"/>
  <c r="F1298" i="6"/>
  <c r="G1298" i="6"/>
  <c r="F1299" i="6"/>
  <c r="G1299" i="6"/>
  <c r="F1300" i="6"/>
  <c r="G1300" i="6"/>
  <c r="F1301" i="6"/>
  <c r="G1301" i="6"/>
  <c r="F1302" i="6"/>
  <c r="G1302" i="6"/>
  <c r="F1303" i="6"/>
  <c r="G1303" i="6"/>
  <c r="F1304" i="6"/>
  <c r="G1304" i="6"/>
  <c r="F1305" i="6"/>
  <c r="G1305" i="6"/>
  <c r="F1306" i="6"/>
  <c r="G1306" i="6"/>
  <c r="F1307" i="6"/>
  <c r="G1307" i="6"/>
  <c r="F1308" i="6"/>
  <c r="G1308" i="6"/>
  <c r="F1309" i="6"/>
  <c r="G1309" i="6"/>
  <c r="F1310" i="6"/>
  <c r="G1310" i="6"/>
  <c r="F1311" i="6"/>
  <c r="G1311" i="6"/>
  <c r="F1312" i="6"/>
  <c r="G1312" i="6"/>
  <c r="F1313" i="6"/>
  <c r="G1313" i="6"/>
  <c r="F1314" i="6"/>
  <c r="G1314" i="6"/>
  <c r="F1315" i="6"/>
  <c r="G1315" i="6"/>
  <c r="F1316" i="6"/>
  <c r="G1316" i="6"/>
  <c r="F1317" i="6"/>
  <c r="G1317" i="6"/>
  <c r="F1318" i="6"/>
  <c r="G1318" i="6"/>
  <c r="F1319" i="6"/>
  <c r="G1319" i="6"/>
  <c r="F1320" i="6"/>
  <c r="G1320" i="6"/>
  <c r="F1321" i="6"/>
  <c r="G1321" i="6"/>
  <c r="F1322" i="6"/>
  <c r="G1322" i="6"/>
  <c r="F1323" i="6"/>
  <c r="G1323" i="6"/>
  <c r="F1324" i="6"/>
  <c r="G1324" i="6"/>
  <c r="F1325" i="6"/>
  <c r="G1325" i="6"/>
  <c r="F1326" i="6"/>
  <c r="G1326" i="6"/>
  <c r="F1327" i="6"/>
  <c r="G1327" i="6"/>
  <c r="F1328" i="6"/>
  <c r="G1328" i="6"/>
  <c r="F1329" i="6"/>
  <c r="G1329" i="6"/>
  <c r="F1330" i="6"/>
  <c r="G1330" i="6"/>
  <c r="F1331" i="6"/>
  <c r="G1331" i="6"/>
  <c r="F1332" i="6"/>
  <c r="G1332" i="6"/>
  <c r="F1333" i="6"/>
  <c r="G1333" i="6"/>
  <c r="F1334" i="6"/>
  <c r="G1334" i="6"/>
  <c r="F1335" i="6"/>
  <c r="G1335" i="6"/>
  <c r="F1336" i="6"/>
  <c r="G1336" i="6"/>
  <c r="F1337" i="6"/>
  <c r="G1337" i="6"/>
  <c r="F1338" i="6"/>
  <c r="G1338" i="6"/>
  <c r="F1339" i="6"/>
  <c r="G1339" i="6"/>
  <c r="F1340" i="6"/>
  <c r="G1340" i="6"/>
  <c r="F1341" i="6"/>
  <c r="G1341" i="6"/>
  <c r="F1342" i="6"/>
  <c r="G1342" i="6"/>
  <c r="F1343" i="6"/>
  <c r="G1343" i="6"/>
  <c r="F1344" i="6"/>
  <c r="G1344" i="6"/>
  <c r="F1345" i="6"/>
  <c r="G1345" i="6"/>
  <c r="F1346" i="6"/>
  <c r="G1346" i="6"/>
  <c r="F1347" i="6"/>
  <c r="G1347" i="6"/>
  <c r="F1348" i="6"/>
  <c r="G1348" i="6"/>
  <c r="F1349" i="6"/>
  <c r="G1349" i="6"/>
  <c r="F1350" i="6"/>
  <c r="G1350" i="6"/>
  <c r="F1351" i="6"/>
  <c r="G1351" i="6"/>
  <c r="F1352" i="6"/>
  <c r="G1352" i="6"/>
  <c r="F1353" i="6"/>
  <c r="G1353" i="6"/>
  <c r="F1354" i="6"/>
  <c r="G1354" i="6"/>
  <c r="F1355" i="6"/>
  <c r="G1355" i="6"/>
  <c r="F1356" i="6"/>
  <c r="G1356" i="6"/>
  <c r="F1357" i="6"/>
  <c r="G1357" i="6"/>
  <c r="F1358" i="6"/>
  <c r="G1358" i="6"/>
  <c r="F1359" i="6"/>
  <c r="G1359" i="6"/>
  <c r="F1360" i="6"/>
  <c r="G1360" i="6"/>
  <c r="F1361" i="6"/>
  <c r="G1361" i="6"/>
  <c r="F1362" i="6"/>
  <c r="G1362" i="6"/>
  <c r="F1363" i="6"/>
  <c r="G1363" i="6"/>
  <c r="F1364" i="6"/>
  <c r="G1364" i="6"/>
  <c r="F1365" i="6"/>
  <c r="G1365" i="6"/>
  <c r="F1366" i="6"/>
  <c r="G1366" i="6"/>
  <c r="F1367" i="6"/>
  <c r="G1367" i="6"/>
  <c r="F1368" i="6"/>
  <c r="G1368" i="6"/>
  <c r="F1369" i="6"/>
  <c r="G1369" i="6"/>
  <c r="F1370" i="6"/>
  <c r="G1370" i="6"/>
  <c r="F1371" i="6"/>
  <c r="G1371" i="6"/>
  <c r="F1372" i="6"/>
  <c r="G1372" i="6"/>
  <c r="F1373" i="6"/>
  <c r="G1373" i="6"/>
  <c r="F1374" i="6"/>
  <c r="G1374" i="6"/>
  <c r="F1375" i="6"/>
  <c r="G1375" i="6"/>
  <c r="F1376" i="6"/>
  <c r="G1376" i="6"/>
  <c r="F1377" i="6"/>
  <c r="G1377" i="6"/>
  <c r="F1378" i="6"/>
  <c r="G1378" i="6"/>
  <c r="F1379" i="6"/>
  <c r="G1379" i="6"/>
  <c r="F1380" i="6"/>
  <c r="G1380" i="6"/>
  <c r="F1381" i="6"/>
  <c r="G1381" i="6"/>
  <c r="F1382" i="6"/>
  <c r="G1382" i="6"/>
  <c r="F1383" i="6"/>
  <c r="G1383" i="6"/>
  <c r="F1384" i="6"/>
  <c r="G1384" i="6"/>
  <c r="F1385" i="6"/>
  <c r="G1385" i="6"/>
  <c r="F1386" i="6"/>
  <c r="G1386" i="6"/>
  <c r="F1387" i="6"/>
  <c r="G1387" i="6"/>
  <c r="F1388" i="6"/>
  <c r="G1388" i="6"/>
  <c r="F1389" i="6"/>
  <c r="G1389" i="6"/>
  <c r="F1390" i="6"/>
  <c r="G1390" i="6"/>
  <c r="F1391" i="6"/>
  <c r="G1391" i="6"/>
  <c r="F1392" i="6"/>
  <c r="G1392" i="6"/>
  <c r="F1393" i="6"/>
  <c r="G1393" i="6"/>
  <c r="F1394" i="6"/>
  <c r="G1394" i="6"/>
  <c r="F1395" i="6"/>
  <c r="G1395" i="6"/>
  <c r="F1396" i="6"/>
  <c r="G1396" i="6"/>
  <c r="F1397" i="6"/>
  <c r="G1397" i="6"/>
  <c r="F1398" i="6"/>
  <c r="G1398" i="6"/>
  <c r="F1399" i="6"/>
  <c r="G1399" i="6"/>
  <c r="F1400" i="6"/>
  <c r="G1400" i="6"/>
  <c r="F1401" i="6"/>
  <c r="G1401" i="6"/>
  <c r="F1402" i="6"/>
  <c r="G1402" i="6"/>
  <c r="F1403" i="6"/>
  <c r="G1403" i="6"/>
  <c r="F1404" i="6"/>
  <c r="G1404" i="6"/>
  <c r="F1405" i="6"/>
  <c r="G1405" i="6"/>
  <c r="F1406" i="6"/>
  <c r="G1406" i="6"/>
  <c r="F1407" i="6"/>
  <c r="G1407" i="6"/>
  <c r="F1408" i="6"/>
  <c r="G1408" i="6"/>
  <c r="F1409" i="6"/>
  <c r="G1409" i="6"/>
  <c r="F1410" i="6"/>
  <c r="G1410" i="6"/>
  <c r="F1411" i="6"/>
  <c r="G1411" i="6"/>
  <c r="F1412" i="6"/>
  <c r="G1412" i="6"/>
  <c r="F1413" i="6"/>
  <c r="G1413" i="6"/>
  <c r="F1414" i="6"/>
  <c r="G1414" i="6"/>
  <c r="F1415" i="6"/>
  <c r="G1415" i="6"/>
  <c r="F1416" i="6"/>
  <c r="G1416" i="6"/>
  <c r="F1417" i="6"/>
  <c r="G1417" i="6"/>
  <c r="F1418" i="6"/>
  <c r="G1418" i="6"/>
  <c r="F1419" i="6"/>
  <c r="G1419" i="6"/>
  <c r="F1420" i="6"/>
  <c r="G1420" i="6"/>
  <c r="F1421" i="6"/>
  <c r="G1421" i="6"/>
  <c r="F1422" i="6"/>
  <c r="G1422" i="6"/>
  <c r="F1423" i="6"/>
  <c r="G1423" i="6"/>
  <c r="F1424" i="6"/>
  <c r="G1424" i="6"/>
  <c r="F1425" i="6"/>
  <c r="G1425" i="6"/>
  <c r="F1426" i="6"/>
  <c r="G1426" i="6"/>
  <c r="F1427" i="6"/>
  <c r="G1427" i="6"/>
  <c r="F1428" i="6"/>
  <c r="G1428" i="6"/>
  <c r="F1429" i="6"/>
  <c r="G1429" i="6"/>
  <c r="F1430" i="6"/>
  <c r="G1430" i="6"/>
  <c r="F1431" i="6"/>
  <c r="G1431" i="6"/>
  <c r="F1432" i="6"/>
  <c r="G1432" i="6"/>
  <c r="F1433" i="6"/>
  <c r="G1433" i="6"/>
  <c r="F1434" i="6"/>
  <c r="G1434" i="6"/>
  <c r="F1435" i="6"/>
  <c r="G1435" i="6"/>
  <c r="F1436" i="6"/>
  <c r="G1436" i="6"/>
  <c r="F1437" i="6"/>
  <c r="G1437" i="6"/>
  <c r="F1438" i="6"/>
  <c r="G1438" i="6"/>
  <c r="F1439" i="6"/>
  <c r="G1439" i="6"/>
  <c r="F1440" i="6"/>
  <c r="G1440" i="6"/>
  <c r="F1441" i="6"/>
  <c r="G1441" i="6"/>
  <c r="F1442" i="6"/>
  <c r="G1442" i="6"/>
  <c r="F1443" i="6"/>
  <c r="G1443" i="6"/>
  <c r="F1444" i="6"/>
  <c r="G1444" i="6"/>
  <c r="F1445" i="6"/>
  <c r="G1445" i="6"/>
  <c r="F1446" i="6"/>
  <c r="G1446" i="6"/>
  <c r="F1447" i="6"/>
  <c r="G1447" i="6"/>
  <c r="F1448" i="6"/>
  <c r="G1448" i="6"/>
  <c r="F1449" i="6"/>
  <c r="G1449" i="6"/>
  <c r="F1450" i="6"/>
  <c r="G1450" i="6"/>
  <c r="F1451" i="6"/>
  <c r="G1451" i="6"/>
  <c r="F1452" i="6"/>
  <c r="G1452" i="6"/>
  <c r="F1453" i="6"/>
  <c r="G1453" i="6"/>
  <c r="F1454" i="6"/>
  <c r="G1454" i="6"/>
  <c r="F1455" i="6"/>
  <c r="G1455" i="6"/>
  <c r="F1456" i="6"/>
  <c r="G1456" i="6"/>
  <c r="F1457" i="6"/>
  <c r="G1457" i="6"/>
  <c r="F1458" i="6"/>
  <c r="G1458" i="6"/>
  <c r="F1459" i="6"/>
  <c r="G1459" i="6"/>
  <c r="F1460" i="6"/>
  <c r="G1460" i="6"/>
  <c r="F1461" i="6"/>
  <c r="G1461" i="6"/>
  <c r="F1462" i="6"/>
  <c r="G1462" i="6"/>
  <c r="F1463" i="6"/>
  <c r="G1463" i="6"/>
  <c r="F1464" i="6"/>
  <c r="G1464" i="6"/>
  <c r="F1465" i="6"/>
  <c r="G1465" i="6"/>
  <c r="F1466" i="6"/>
  <c r="G1466" i="6"/>
  <c r="F1467" i="6"/>
  <c r="G1467" i="6"/>
  <c r="F1468" i="6"/>
  <c r="G1468" i="6"/>
  <c r="F1469" i="6"/>
  <c r="G1469" i="6"/>
  <c r="F1470" i="6"/>
  <c r="G1470" i="6"/>
  <c r="F1471" i="6"/>
  <c r="G1471" i="6"/>
  <c r="F1472" i="6"/>
  <c r="G1472" i="6"/>
  <c r="F1473" i="6"/>
  <c r="G1473" i="6"/>
  <c r="F1474" i="6"/>
  <c r="G1474" i="6"/>
  <c r="F1475" i="6"/>
  <c r="G1475" i="6"/>
  <c r="F1476" i="6"/>
  <c r="G1476" i="6"/>
  <c r="F1477" i="6"/>
  <c r="G1477" i="6"/>
  <c r="F1478" i="6"/>
  <c r="G1478" i="6"/>
  <c r="F1479" i="6"/>
  <c r="G1479" i="6"/>
  <c r="F1480" i="6"/>
  <c r="G1480" i="6"/>
  <c r="F1481" i="6"/>
  <c r="G1481" i="6"/>
  <c r="F1482" i="6"/>
  <c r="G1482" i="6"/>
  <c r="F1483" i="6"/>
  <c r="G1483" i="6"/>
  <c r="F1484" i="6"/>
  <c r="G1484" i="6"/>
  <c r="F1485" i="6"/>
  <c r="G1485" i="6"/>
  <c r="F1486" i="6"/>
  <c r="G1486" i="6"/>
  <c r="F1487" i="6"/>
  <c r="G1487" i="6"/>
  <c r="F1488" i="6"/>
  <c r="G1488" i="6"/>
  <c r="F1489" i="6"/>
  <c r="G1489" i="6"/>
  <c r="F1490" i="6"/>
  <c r="G1490" i="6"/>
  <c r="F1491" i="6"/>
  <c r="G1491" i="6"/>
  <c r="F1492" i="6"/>
  <c r="G1492" i="6"/>
  <c r="F1493" i="6"/>
  <c r="G1493" i="6"/>
  <c r="F1494" i="6"/>
  <c r="G1494" i="6"/>
  <c r="F1495" i="6"/>
  <c r="G1495" i="6"/>
  <c r="F1496" i="6"/>
  <c r="G1496" i="6"/>
  <c r="F1497" i="6"/>
  <c r="G1497" i="6"/>
  <c r="F1498" i="6"/>
  <c r="G1498" i="6"/>
  <c r="F1499" i="6"/>
  <c r="G1499" i="6"/>
  <c r="F1500" i="6"/>
  <c r="G1500" i="6"/>
  <c r="F1501" i="6"/>
  <c r="G1501" i="6"/>
  <c r="F1502" i="6"/>
  <c r="G1502" i="6"/>
  <c r="F1503" i="6"/>
  <c r="G1503" i="6"/>
  <c r="F1504" i="6"/>
  <c r="G1504" i="6"/>
  <c r="F1505" i="6"/>
  <c r="G1505" i="6"/>
  <c r="F1506" i="6"/>
  <c r="G1506" i="6"/>
  <c r="F1507" i="6"/>
  <c r="G1507" i="6"/>
  <c r="F1508" i="6"/>
  <c r="G1508" i="6"/>
  <c r="F1509" i="6"/>
  <c r="G1509" i="6"/>
  <c r="F1510" i="6"/>
  <c r="G1510" i="6"/>
  <c r="F1511" i="6"/>
  <c r="G1511" i="6"/>
  <c r="F1512" i="6"/>
  <c r="G1512" i="6"/>
  <c r="F1513" i="6"/>
  <c r="G1513" i="6"/>
  <c r="F1514" i="6"/>
  <c r="G1514" i="6"/>
  <c r="F1515" i="6"/>
  <c r="G1515" i="6"/>
  <c r="F1516" i="6"/>
  <c r="G1516" i="6"/>
  <c r="F1517" i="6"/>
  <c r="G1517" i="6"/>
  <c r="F1518" i="6"/>
  <c r="G1518" i="6"/>
  <c r="F1519" i="6"/>
  <c r="G1519" i="6"/>
  <c r="F1520" i="6"/>
  <c r="G1520" i="6"/>
  <c r="F1521" i="6"/>
  <c r="G1521" i="6"/>
  <c r="F1522" i="6"/>
  <c r="G1522" i="6"/>
  <c r="F1523" i="6"/>
  <c r="G1523" i="6"/>
  <c r="F1524" i="6"/>
  <c r="G1524" i="6"/>
  <c r="F1525" i="6"/>
  <c r="G1525" i="6"/>
  <c r="F1526" i="6"/>
  <c r="G1526" i="6"/>
  <c r="F1527" i="6"/>
  <c r="G1527" i="6"/>
  <c r="F1528" i="6"/>
  <c r="G1528" i="6"/>
  <c r="F1529" i="6"/>
  <c r="G1529" i="6"/>
  <c r="F1530" i="6"/>
  <c r="G1530" i="6"/>
  <c r="F1531" i="6"/>
  <c r="G1531" i="6"/>
  <c r="F1532" i="6"/>
  <c r="G1532" i="6"/>
  <c r="F1533" i="6"/>
  <c r="G1533" i="6"/>
  <c r="F1534" i="6"/>
  <c r="G1534" i="6"/>
  <c r="F1535" i="6"/>
  <c r="G1535" i="6"/>
  <c r="F1536" i="6"/>
  <c r="G1536" i="6"/>
  <c r="F1537" i="6"/>
  <c r="G1537" i="6"/>
  <c r="F1538" i="6"/>
  <c r="G1538" i="6"/>
  <c r="F1539" i="6"/>
  <c r="G1539" i="6"/>
  <c r="F1540" i="6"/>
  <c r="G1540" i="6"/>
  <c r="F1541" i="6"/>
  <c r="G1541" i="6"/>
  <c r="F1542" i="6"/>
  <c r="G1542" i="6"/>
  <c r="F1543" i="6"/>
  <c r="G1543" i="6"/>
  <c r="F1544" i="6"/>
  <c r="G1544" i="6"/>
  <c r="F1545" i="6"/>
  <c r="G1545" i="6"/>
  <c r="F1546" i="6"/>
  <c r="G1546" i="6"/>
  <c r="F1547" i="6"/>
  <c r="G1547" i="6"/>
  <c r="F1548" i="6"/>
  <c r="G1548" i="6"/>
  <c r="F1549" i="6"/>
  <c r="G1549" i="6"/>
  <c r="F1550" i="6"/>
  <c r="G1550" i="6"/>
  <c r="F1551" i="6"/>
  <c r="G1551" i="6"/>
  <c r="F1552" i="6"/>
  <c r="G1552" i="6"/>
  <c r="F1553" i="6"/>
  <c r="G1553" i="6"/>
  <c r="F1554" i="6"/>
  <c r="G1554" i="6"/>
  <c r="F1555" i="6"/>
  <c r="G1555" i="6"/>
  <c r="F1556" i="6"/>
  <c r="G1556" i="6"/>
  <c r="F1557" i="6"/>
  <c r="G1557" i="6"/>
  <c r="F1558" i="6"/>
  <c r="G1558" i="6"/>
  <c r="F1559" i="6"/>
  <c r="G1559" i="6"/>
  <c r="F1560" i="6"/>
  <c r="G1560" i="6"/>
  <c r="F1561" i="6"/>
  <c r="G1561" i="6"/>
  <c r="F1562" i="6"/>
  <c r="G1562" i="6"/>
  <c r="F1563" i="6"/>
  <c r="G1563" i="6"/>
  <c r="F1564" i="6"/>
  <c r="G1564" i="6"/>
  <c r="F1565" i="6"/>
  <c r="G1565" i="6"/>
  <c r="F1566" i="6"/>
  <c r="G1566" i="6"/>
  <c r="F1567" i="6"/>
  <c r="G1567" i="6"/>
  <c r="F1568" i="6"/>
  <c r="G1568" i="6"/>
  <c r="F1569" i="6"/>
  <c r="G1569" i="6"/>
  <c r="F1570" i="6"/>
  <c r="G1570" i="6"/>
  <c r="F1571" i="6"/>
  <c r="G1571" i="6"/>
  <c r="F1572" i="6"/>
  <c r="G1572" i="6"/>
  <c r="F1573" i="6"/>
  <c r="G1573" i="6"/>
  <c r="F1574" i="6"/>
  <c r="G1574" i="6"/>
  <c r="F1575" i="6"/>
  <c r="G1575" i="6"/>
  <c r="F1576" i="6"/>
  <c r="G1576" i="6"/>
  <c r="F1577" i="6"/>
  <c r="G1577" i="6"/>
  <c r="F1578" i="6"/>
  <c r="G1578" i="6"/>
  <c r="F1579" i="6"/>
  <c r="G1579" i="6"/>
  <c r="F1580" i="6"/>
  <c r="G1580" i="6"/>
  <c r="F1581" i="6"/>
  <c r="G1581" i="6"/>
  <c r="F1582" i="6"/>
  <c r="G1582" i="6"/>
  <c r="F1583" i="6"/>
  <c r="G1583" i="6"/>
  <c r="F1584" i="6"/>
  <c r="G1584" i="6"/>
  <c r="F1585" i="6"/>
  <c r="G1585" i="6"/>
  <c r="F1586" i="6"/>
  <c r="G1586" i="6"/>
  <c r="F1587" i="6"/>
  <c r="G1587" i="6"/>
  <c r="F1588" i="6"/>
  <c r="G1588" i="6"/>
  <c r="F1589" i="6"/>
  <c r="G1589" i="6"/>
  <c r="F1590" i="6"/>
  <c r="G1590" i="6"/>
  <c r="F1591" i="6"/>
  <c r="G1591" i="6"/>
  <c r="F1592" i="6"/>
  <c r="G1592" i="6"/>
  <c r="F1593" i="6"/>
  <c r="G1593" i="6"/>
  <c r="F1594" i="6"/>
  <c r="G1594" i="6"/>
  <c r="F1595" i="6"/>
  <c r="G1595" i="6"/>
  <c r="F1596" i="6"/>
  <c r="G1596" i="6"/>
  <c r="F1597" i="6"/>
  <c r="G1597" i="6"/>
  <c r="F1598" i="6"/>
  <c r="G1598" i="6"/>
  <c r="F1599" i="6"/>
  <c r="G1599" i="6"/>
  <c r="F1600" i="6"/>
  <c r="G1600" i="6"/>
  <c r="F1601" i="6"/>
  <c r="G1601" i="6"/>
  <c r="F1602" i="6"/>
  <c r="G1602" i="6"/>
  <c r="F1603" i="6"/>
  <c r="G1603" i="6"/>
  <c r="F1604" i="6"/>
  <c r="G1604" i="6"/>
  <c r="F1605" i="6"/>
  <c r="G1605" i="6"/>
  <c r="F1606" i="6"/>
  <c r="G1606" i="6"/>
  <c r="F1607" i="6"/>
  <c r="G1607" i="6"/>
  <c r="F1608" i="6"/>
  <c r="G1608" i="6"/>
  <c r="F1609" i="6"/>
  <c r="G1609" i="6"/>
  <c r="F1610" i="6"/>
  <c r="G1610" i="6"/>
  <c r="F1611" i="6"/>
  <c r="G1611" i="6"/>
  <c r="F1612" i="6"/>
  <c r="G1612" i="6"/>
  <c r="F1613" i="6"/>
  <c r="G1613" i="6"/>
  <c r="F1614" i="6"/>
  <c r="G1614" i="6"/>
  <c r="F1615" i="6"/>
  <c r="G1615" i="6"/>
  <c r="F1616" i="6"/>
  <c r="G1616" i="6"/>
  <c r="F1617" i="6"/>
  <c r="G1617" i="6"/>
  <c r="F1618" i="6"/>
  <c r="G1618" i="6"/>
  <c r="F1619" i="6"/>
  <c r="G1619" i="6"/>
  <c r="F1620" i="6"/>
  <c r="G1620" i="6"/>
  <c r="F1621" i="6"/>
  <c r="G1621" i="6"/>
  <c r="F1622" i="6"/>
  <c r="G1622" i="6"/>
  <c r="F1623" i="6"/>
  <c r="G1623" i="6"/>
  <c r="F1624" i="6"/>
  <c r="G1624" i="6"/>
  <c r="F1625" i="6"/>
  <c r="G1625" i="6"/>
  <c r="F1626" i="6"/>
  <c r="G1626" i="6"/>
  <c r="F1627" i="6"/>
  <c r="G1627" i="6"/>
  <c r="F1628" i="6"/>
  <c r="G1628" i="6"/>
  <c r="F1629" i="6"/>
  <c r="G1629" i="6"/>
  <c r="F1630" i="6"/>
  <c r="G1630" i="6"/>
  <c r="F1631" i="6"/>
  <c r="G1631" i="6"/>
  <c r="F1632" i="6"/>
  <c r="G1632" i="6"/>
  <c r="F1633" i="6"/>
  <c r="G1633" i="6"/>
  <c r="F1634" i="6"/>
  <c r="G1634" i="6"/>
  <c r="F1635" i="6"/>
  <c r="G1635" i="6"/>
  <c r="F1636" i="6"/>
  <c r="G1636" i="6"/>
  <c r="F1637" i="6"/>
  <c r="G1637" i="6"/>
  <c r="F1638" i="6"/>
  <c r="G1638" i="6"/>
  <c r="F1639" i="6"/>
  <c r="G1639" i="6"/>
  <c r="F1640" i="6"/>
  <c r="G1640" i="6"/>
  <c r="F1641" i="6"/>
  <c r="G1641" i="6"/>
  <c r="F1642" i="6"/>
  <c r="G1642" i="6"/>
  <c r="F1643" i="6"/>
  <c r="G1643" i="6"/>
  <c r="F1644" i="6"/>
  <c r="G1644" i="6"/>
  <c r="F1645" i="6"/>
  <c r="G1645" i="6"/>
  <c r="F1646" i="6"/>
  <c r="G1646" i="6"/>
  <c r="F1647" i="6"/>
  <c r="G1647" i="6"/>
  <c r="F1648" i="6"/>
  <c r="G1648" i="6"/>
  <c r="F1649" i="6"/>
  <c r="G1649" i="6"/>
  <c r="F1650" i="6"/>
  <c r="G1650" i="6"/>
  <c r="F1651" i="6"/>
  <c r="G1651" i="6"/>
  <c r="F1652" i="6"/>
  <c r="G1652" i="6"/>
  <c r="F1653" i="6"/>
  <c r="G1653" i="6"/>
  <c r="F1654" i="6"/>
  <c r="G1654" i="6"/>
  <c r="F1655" i="6"/>
  <c r="G1655" i="6"/>
  <c r="F1656" i="6"/>
  <c r="G1656" i="6"/>
  <c r="F1657" i="6"/>
  <c r="G1657" i="6"/>
  <c r="F1658" i="6"/>
  <c r="G1658" i="6"/>
  <c r="F1659" i="6"/>
  <c r="G1659" i="6"/>
  <c r="F1660" i="6"/>
  <c r="G1660" i="6"/>
  <c r="F1661" i="6"/>
  <c r="G1661" i="6"/>
  <c r="F1662" i="6"/>
  <c r="G1662" i="6"/>
  <c r="F1663" i="6"/>
  <c r="G1663" i="6"/>
  <c r="F1664" i="6"/>
  <c r="G1664" i="6"/>
  <c r="F1665" i="6"/>
  <c r="G1665" i="6"/>
  <c r="F1666" i="6"/>
  <c r="G1666" i="6"/>
  <c r="F1667" i="6"/>
  <c r="G1667" i="6"/>
  <c r="F1668" i="6"/>
  <c r="G1668" i="6"/>
  <c r="F1669" i="6"/>
  <c r="G1669" i="6"/>
  <c r="F1670" i="6"/>
  <c r="G1670" i="6"/>
  <c r="F1671" i="6"/>
  <c r="G1671" i="6"/>
  <c r="F1672" i="6"/>
  <c r="G1672" i="6"/>
  <c r="F1673" i="6"/>
  <c r="G1673" i="6"/>
  <c r="F1674" i="6"/>
  <c r="G1674" i="6"/>
  <c r="F1675" i="6"/>
  <c r="G1675" i="6"/>
  <c r="F1676" i="6"/>
  <c r="G1676" i="6"/>
  <c r="F1677" i="6"/>
  <c r="G1677" i="6"/>
  <c r="F1678" i="6"/>
  <c r="G1678" i="6"/>
  <c r="F1679" i="6"/>
  <c r="G1679" i="6"/>
  <c r="F1680" i="6"/>
  <c r="G1680" i="6"/>
  <c r="F1681" i="6"/>
  <c r="G1681" i="6"/>
  <c r="F1682" i="6"/>
  <c r="G1682" i="6"/>
  <c r="F1683" i="6"/>
  <c r="G1683" i="6"/>
  <c r="F1684" i="6"/>
  <c r="G1684" i="6"/>
  <c r="F1685" i="6"/>
  <c r="G1685" i="6"/>
  <c r="F1686" i="6"/>
  <c r="G1686" i="6"/>
  <c r="F1687" i="6"/>
  <c r="G1687" i="6"/>
  <c r="F1688" i="6"/>
  <c r="G1688" i="6"/>
  <c r="F1689" i="6"/>
  <c r="G1689" i="6"/>
  <c r="F1690" i="6"/>
  <c r="G1690" i="6"/>
  <c r="F1691" i="6"/>
  <c r="G1691" i="6"/>
  <c r="F1692" i="6"/>
  <c r="G1692" i="6"/>
  <c r="F1693" i="6"/>
  <c r="G1693" i="6"/>
  <c r="F1694" i="6"/>
  <c r="G1694" i="6"/>
  <c r="F1695" i="6"/>
  <c r="G1695" i="6"/>
  <c r="F1696" i="6"/>
  <c r="G1696" i="6"/>
  <c r="F1697" i="6"/>
  <c r="G1697" i="6"/>
  <c r="F1698" i="6"/>
  <c r="G1698" i="6"/>
  <c r="F1699" i="6"/>
  <c r="G1699" i="6"/>
  <c r="F1700" i="6"/>
  <c r="G1700" i="6"/>
  <c r="F1701" i="6"/>
  <c r="G1701" i="6"/>
  <c r="F1702" i="6"/>
  <c r="G1702" i="6"/>
  <c r="F1703" i="6"/>
  <c r="G1703" i="6"/>
  <c r="F1704" i="6"/>
  <c r="G1704" i="6"/>
  <c r="F1705" i="6"/>
  <c r="G1705" i="6"/>
  <c r="F1706" i="6"/>
  <c r="G1706" i="6"/>
  <c r="F1707" i="6"/>
  <c r="G1707" i="6"/>
  <c r="F1708" i="6"/>
  <c r="G1708" i="6"/>
  <c r="F1709" i="6"/>
  <c r="G1709" i="6"/>
  <c r="F1710" i="6"/>
  <c r="G1710" i="6"/>
  <c r="F1711" i="6"/>
  <c r="G1711" i="6"/>
  <c r="F1712" i="6"/>
  <c r="G1712" i="6"/>
  <c r="F1713" i="6"/>
  <c r="G1713" i="6"/>
  <c r="F1714" i="6"/>
  <c r="G1714" i="6"/>
  <c r="F1715" i="6"/>
  <c r="G1715" i="6"/>
  <c r="F1716" i="6"/>
  <c r="G1716" i="6"/>
  <c r="F1717" i="6"/>
  <c r="G1717" i="6"/>
  <c r="F1718" i="6"/>
  <c r="G1718" i="6"/>
  <c r="F1719" i="6"/>
  <c r="G1719" i="6"/>
  <c r="F1720" i="6"/>
  <c r="G1720" i="6"/>
  <c r="F1721" i="6"/>
  <c r="G1721" i="6"/>
  <c r="F1722" i="6"/>
  <c r="G1722" i="6"/>
  <c r="F1723" i="6"/>
  <c r="G1723" i="6"/>
  <c r="F1724" i="6"/>
  <c r="G1724" i="6"/>
  <c r="F1725" i="6"/>
  <c r="G1725" i="6"/>
  <c r="F1726" i="6"/>
  <c r="G1726" i="6"/>
  <c r="F1727" i="6"/>
  <c r="G1727" i="6"/>
  <c r="F1728" i="6"/>
  <c r="G1728" i="6"/>
  <c r="F1729" i="6"/>
  <c r="G1729" i="6"/>
  <c r="F1730" i="6"/>
  <c r="G1730" i="6"/>
  <c r="F1731" i="6"/>
  <c r="G1731" i="6"/>
  <c r="F1732" i="6"/>
  <c r="G1732" i="6"/>
  <c r="F1733" i="6"/>
  <c r="G1733" i="6"/>
  <c r="F1734" i="6"/>
  <c r="G1734" i="6"/>
  <c r="F1735" i="6"/>
  <c r="G1735" i="6"/>
  <c r="F1736" i="6"/>
  <c r="G1736" i="6"/>
  <c r="F1737" i="6"/>
  <c r="G1737" i="6"/>
  <c r="F1738" i="6"/>
  <c r="G1738" i="6"/>
  <c r="F1739" i="6"/>
  <c r="G1739" i="6"/>
  <c r="F1740" i="6"/>
  <c r="G1740" i="6"/>
  <c r="F1741" i="6"/>
  <c r="G1741" i="6"/>
  <c r="F1742" i="6"/>
  <c r="G1742" i="6"/>
  <c r="F1743" i="6"/>
  <c r="G1743" i="6"/>
  <c r="F1744" i="6"/>
  <c r="G1744" i="6"/>
  <c r="F1745" i="6"/>
  <c r="G1745" i="6"/>
  <c r="F1746" i="6"/>
  <c r="G1746" i="6"/>
  <c r="F1747" i="6"/>
  <c r="G1747" i="6"/>
  <c r="F1748" i="6"/>
  <c r="G1748" i="6"/>
  <c r="F1749" i="6"/>
  <c r="G1749" i="6"/>
  <c r="F1750" i="6"/>
  <c r="G1750" i="6"/>
  <c r="F1751" i="6"/>
  <c r="G1751" i="6"/>
  <c r="F1752" i="6"/>
  <c r="G1752" i="6"/>
  <c r="F1753" i="6"/>
  <c r="G1753" i="6"/>
  <c r="F1754" i="6"/>
  <c r="G1754" i="6"/>
  <c r="F1755" i="6"/>
  <c r="G1755" i="6"/>
  <c r="F1756" i="6"/>
  <c r="G1756" i="6"/>
  <c r="F1757" i="6"/>
  <c r="G1757" i="6"/>
  <c r="F1758" i="6"/>
  <c r="G1758" i="6"/>
  <c r="F1759" i="6"/>
  <c r="G1759" i="6"/>
  <c r="F1760" i="6"/>
  <c r="G1760" i="6"/>
  <c r="F1761" i="6"/>
  <c r="G1761" i="6"/>
  <c r="F1762" i="6"/>
  <c r="G1762" i="6"/>
  <c r="F1763" i="6"/>
  <c r="G1763" i="6"/>
  <c r="F1764" i="6"/>
  <c r="G1764" i="6"/>
  <c r="F1765" i="6"/>
  <c r="G1765" i="6"/>
  <c r="F1766" i="6"/>
  <c r="G1766" i="6"/>
  <c r="F1767" i="6"/>
  <c r="G1767" i="6"/>
  <c r="F1768" i="6"/>
  <c r="G1768" i="6"/>
  <c r="F1769" i="6"/>
  <c r="G1769" i="6"/>
  <c r="F1770" i="6"/>
  <c r="G1770" i="6"/>
  <c r="F1771" i="6"/>
  <c r="G1771" i="6"/>
  <c r="F1772" i="6"/>
  <c r="G1772" i="6"/>
  <c r="F1773" i="6"/>
  <c r="G1773" i="6"/>
  <c r="F1774" i="6"/>
  <c r="G1774" i="6"/>
  <c r="F1775" i="6"/>
  <c r="G1775" i="6"/>
  <c r="F1776" i="6"/>
  <c r="G1776" i="6"/>
  <c r="F1777" i="6"/>
  <c r="G1777" i="6"/>
  <c r="F1778" i="6"/>
  <c r="G1778" i="6"/>
  <c r="F1779" i="6"/>
  <c r="G1779" i="6"/>
  <c r="F1780" i="6"/>
  <c r="G1780" i="6"/>
  <c r="F1781" i="6"/>
  <c r="G1781" i="6"/>
  <c r="F1782" i="6"/>
  <c r="G1782" i="6"/>
  <c r="F1783" i="6"/>
  <c r="G1783" i="6"/>
  <c r="F1784" i="6"/>
  <c r="G1784" i="6"/>
  <c r="F1785" i="6"/>
  <c r="G1785" i="6"/>
  <c r="F1786" i="6"/>
  <c r="G1786" i="6"/>
  <c r="F1787" i="6"/>
  <c r="G1787" i="6"/>
  <c r="F1788" i="6"/>
  <c r="G1788" i="6"/>
  <c r="F1789" i="6"/>
  <c r="G1789" i="6"/>
  <c r="F1790" i="6"/>
  <c r="G1790" i="6"/>
  <c r="F1791" i="6"/>
  <c r="G1791" i="6"/>
  <c r="F1792" i="6"/>
  <c r="G1792" i="6"/>
  <c r="F1793" i="6"/>
  <c r="G1793" i="6"/>
  <c r="F1794" i="6"/>
  <c r="G1794" i="6"/>
  <c r="F1795" i="6"/>
  <c r="G1795" i="6"/>
  <c r="F1796" i="6"/>
  <c r="G1796" i="6"/>
  <c r="F1797" i="6"/>
  <c r="G1797" i="6"/>
  <c r="F1798" i="6"/>
  <c r="G1798" i="6"/>
  <c r="F1799" i="6"/>
  <c r="G1799" i="6"/>
  <c r="F1800" i="6"/>
  <c r="G1800" i="6"/>
  <c r="F1801" i="6"/>
  <c r="G1801" i="6"/>
  <c r="F1802" i="6"/>
  <c r="G1802" i="6"/>
  <c r="F1803" i="6"/>
  <c r="G1803" i="6"/>
  <c r="F1804" i="6"/>
  <c r="G1804" i="6"/>
  <c r="F1805" i="6"/>
  <c r="G1805" i="6"/>
  <c r="F1806" i="6"/>
  <c r="G1806" i="6"/>
  <c r="F1807" i="6"/>
  <c r="G1807" i="6"/>
  <c r="F1808" i="6"/>
  <c r="G1808" i="6"/>
  <c r="F1809" i="6"/>
  <c r="G1809" i="6"/>
  <c r="F1810" i="6"/>
  <c r="G1810" i="6"/>
  <c r="F1811" i="6"/>
  <c r="G1811" i="6"/>
  <c r="F1812" i="6"/>
  <c r="G1812" i="6"/>
  <c r="F1813" i="6"/>
  <c r="G1813" i="6"/>
  <c r="F1814" i="6"/>
  <c r="G1814" i="6"/>
  <c r="F1815" i="6"/>
  <c r="G1815" i="6"/>
  <c r="F1816" i="6"/>
  <c r="G1816" i="6"/>
  <c r="F1817" i="6"/>
  <c r="G1817" i="6"/>
  <c r="F1818" i="6"/>
  <c r="G1818" i="6"/>
  <c r="F1819" i="6"/>
  <c r="G1819" i="6"/>
  <c r="F1820" i="6"/>
  <c r="G1820" i="6"/>
  <c r="F1821" i="6"/>
  <c r="G1821" i="6"/>
  <c r="F1822" i="6"/>
  <c r="G1822" i="6"/>
  <c r="F1823" i="6"/>
  <c r="G1823" i="6"/>
  <c r="F1824" i="6"/>
  <c r="G1824" i="6"/>
  <c r="F1825" i="6"/>
  <c r="G1825" i="6"/>
  <c r="F1826" i="6"/>
  <c r="G1826" i="6"/>
  <c r="F1827" i="6"/>
  <c r="G1827" i="6"/>
  <c r="F1828" i="6"/>
  <c r="G1828" i="6"/>
  <c r="F1829" i="6"/>
  <c r="G1829" i="6"/>
  <c r="F1830" i="6"/>
  <c r="G1830" i="6"/>
  <c r="F1831" i="6"/>
  <c r="G1831" i="6"/>
  <c r="F1832" i="6"/>
  <c r="G1832" i="6"/>
  <c r="F1833" i="6"/>
  <c r="G1833" i="6"/>
  <c r="F1834" i="6"/>
  <c r="G1834" i="6"/>
  <c r="F1835" i="6"/>
  <c r="G1835" i="6"/>
  <c r="F1836" i="6"/>
  <c r="G1836" i="6"/>
  <c r="F1837" i="6"/>
  <c r="G1837" i="6"/>
  <c r="F1838" i="6"/>
  <c r="G1838" i="6"/>
  <c r="F1839" i="6"/>
  <c r="G1839" i="6"/>
  <c r="F1840" i="6"/>
  <c r="G1840" i="6"/>
  <c r="F1841" i="6"/>
  <c r="G1841" i="6"/>
  <c r="F1842" i="6"/>
  <c r="G1842" i="6"/>
  <c r="F1843" i="6"/>
  <c r="G1843" i="6"/>
  <c r="F1844" i="6"/>
  <c r="G1844" i="6"/>
  <c r="F1845" i="6"/>
  <c r="G1845" i="6"/>
  <c r="F1846" i="6"/>
  <c r="G1846" i="6"/>
  <c r="F1847" i="6"/>
  <c r="G1847" i="6"/>
  <c r="F1848" i="6"/>
  <c r="G1848" i="6"/>
  <c r="F1849" i="6"/>
  <c r="G1849" i="6"/>
  <c r="F1850" i="6"/>
  <c r="G1850" i="6"/>
  <c r="F1851" i="6"/>
  <c r="G1851" i="6"/>
  <c r="F1852" i="6"/>
  <c r="G1852" i="6"/>
  <c r="F1853" i="6"/>
  <c r="G1853" i="6"/>
  <c r="F1854" i="6"/>
  <c r="G1854" i="6"/>
  <c r="F1855" i="6"/>
  <c r="G1855" i="6"/>
  <c r="F1856" i="6"/>
  <c r="G1856" i="6"/>
  <c r="F1857" i="6"/>
  <c r="G1857" i="6"/>
  <c r="F1858" i="6"/>
  <c r="G1858" i="6"/>
  <c r="F1859" i="6"/>
  <c r="G1859" i="6"/>
  <c r="F1860" i="6"/>
  <c r="G1860" i="6"/>
  <c r="F1861" i="6"/>
  <c r="G1861" i="6"/>
  <c r="F1862" i="6"/>
  <c r="G1862" i="6"/>
  <c r="F1863" i="6"/>
  <c r="G1863" i="6"/>
  <c r="F1864" i="6"/>
  <c r="G1864" i="6"/>
  <c r="F1865" i="6"/>
  <c r="G1865" i="6"/>
  <c r="F1866" i="6"/>
  <c r="G1866" i="6"/>
  <c r="F1867" i="6"/>
  <c r="G1867" i="6"/>
  <c r="F1868" i="6"/>
  <c r="G1868" i="6"/>
  <c r="F1869" i="6"/>
  <c r="G1869" i="6"/>
  <c r="F1870" i="6"/>
  <c r="G1870" i="6"/>
  <c r="F1871" i="6"/>
  <c r="G1871" i="6"/>
  <c r="F1872" i="6"/>
  <c r="G1872" i="6"/>
  <c r="F1873" i="6"/>
  <c r="G1873" i="6"/>
  <c r="F1874" i="6"/>
  <c r="G1874" i="6"/>
  <c r="F1875" i="6"/>
  <c r="G1875" i="6"/>
  <c r="F1876" i="6"/>
  <c r="G1876" i="6"/>
  <c r="F1877" i="6"/>
  <c r="G1877" i="6"/>
  <c r="F1878" i="6"/>
  <c r="G1878" i="6"/>
  <c r="F1879" i="6"/>
  <c r="G1879" i="6"/>
  <c r="F1880" i="6"/>
  <c r="G1880" i="6"/>
  <c r="F1881" i="6"/>
  <c r="G1881" i="6"/>
  <c r="F1882" i="6"/>
  <c r="G1882" i="6"/>
  <c r="F1883" i="6"/>
  <c r="G1883" i="6"/>
  <c r="F1884" i="6"/>
  <c r="G1884" i="6"/>
  <c r="F1885" i="6"/>
  <c r="G1885" i="6"/>
  <c r="F1886" i="6"/>
  <c r="G1886" i="6"/>
  <c r="F1887" i="6"/>
  <c r="G1887" i="6"/>
  <c r="F1888" i="6"/>
  <c r="G1888" i="6"/>
  <c r="F1889" i="6"/>
  <c r="G1889" i="6"/>
  <c r="F1890" i="6"/>
  <c r="G1890" i="6"/>
  <c r="F1891" i="6"/>
  <c r="G1891" i="6"/>
  <c r="F1892" i="6"/>
  <c r="G1892" i="6"/>
  <c r="F1893" i="6"/>
  <c r="G1893" i="6"/>
  <c r="F1894" i="6"/>
  <c r="G1894" i="6"/>
  <c r="F1895" i="6"/>
  <c r="G1895" i="6"/>
  <c r="F1896" i="6"/>
  <c r="G1896" i="6"/>
  <c r="F1897" i="6"/>
  <c r="G1897" i="6"/>
  <c r="F1898" i="6"/>
  <c r="G1898" i="6"/>
  <c r="F1899" i="6"/>
  <c r="G1899" i="6"/>
  <c r="F1900" i="6"/>
  <c r="G1900" i="6"/>
  <c r="F1901" i="6"/>
  <c r="G1901" i="6"/>
  <c r="F1902" i="6"/>
  <c r="G1902" i="6"/>
  <c r="F1903" i="6"/>
  <c r="G1903" i="6"/>
  <c r="F1904" i="6"/>
  <c r="G1904" i="6"/>
  <c r="F1905" i="6"/>
  <c r="G1905" i="6"/>
  <c r="F1906" i="6"/>
  <c r="G1906" i="6"/>
  <c r="F1907" i="6"/>
  <c r="G1907" i="6"/>
  <c r="F1908" i="6"/>
  <c r="G1908" i="6"/>
  <c r="F1909" i="6"/>
  <c r="G1909" i="6"/>
  <c r="F1910" i="6"/>
  <c r="G1910" i="6"/>
  <c r="F1911" i="6"/>
  <c r="G1911" i="6"/>
  <c r="F1912" i="6"/>
  <c r="G1912" i="6"/>
  <c r="F1913" i="6"/>
  <c r="G1913" i="6"/>
  <c r="F1914" i="6"/>
  <c r="G1914" i="6"/>
  <c r="F1915" i="6"/>
  <c r="G1915" i="6"/>
  <c r="F1916" i="6"/>
  <c r="G1916" i="6"/>
  <c r="F1917" i="6"/>
  <c r="G1917" i="6"/>
  <c r="F1918" i="6"/>
  <c r="G1918" i="6"/>
  <c r="F1919" i="6"/>
  <c r="G1919" i="6"/>
  <c r="F1920" i="6"/>
  <c r="G1920" i="6"/>
  <c r="F1921" i="6"/>
  <c r="G1921" i="6"/>
  <c r="F1922" i="6"/>
  <c r="G1922" i="6"/>
  <c r="F1923" i="6"/>
  <c r="G1923" i="6"/>
  <c r="F1924" i="6"/>
  <c r="G1924" i="6"/>
  <c r="F1925" i="6"/>
  <c r="G1925" i="6"/>
  <c r="F1926" i="6"/>
  <c r="G1926" i="6"/>
  <c r="F1927" i="6"/>
  <c r="G1927" i="6"/>
  <c r="F1928" i="6"/>
  <c r="G1928" i="6"/>
  <c r="F1929" i="6"/>
  <c r="G1929" i="6"/>
  <c r="F1930" i="6"/>
  <c r="G1930" i="6"/>
  <c r="F1931" i="6"/>
  <c r="G1931" i="6"/>
  <c r="F1932" i="6"/>
  <c r="G1932" i="6"/>
  <c r="F1933" i="6"/>
  <c r="G1933" i="6"/>
  <c r="F1934" i="6"/>
  <c r="G1934" i="6"/>
  <c r="F1935" i="6"/>
  <c r="G1935" i="6"/>
  <c r="F1936" i="6"/>
  <c r="G1936" i="6"/>
  <c r="F1937" i="6"/>
  <c r="G1937" i="6"/>
  <c r="F1938" i="6"/>
  <c r="G1938" i="6"/>
  <c r="F1939" i="6"/>
  <c r="G1939" i="6"/>
  <c r="F1940" i="6"/>
  <c r="G1940" i="6"/>
  <c r="F1941" i="6"/>
  <c r="G1941" i="6"/>
  <c r="F1942" i="6"/>
  <c r="G1942" i="6"/>
  <c r="F1943" i="6"/>
  <c r="G1943" i="6"/>
  <c r="F1944" i="6"/>
  <c r="G1944" i="6"/>
  <c r="F1945" i="6"/>
  <c r="G1945" i="6"/>
  <c r="F1946" i="6"/>
  <c r="G1946" i="6"/>
  <c r="F1947" i="6"/>
  <c r="G1947" i="6"/>
  <c r="F1948" i="6"/>
  <c r="G1948" i="6"/>
  <c r="F1949" i="6"/>
  <c r="G1949" i="6"/>
  <c r="F1950" i="6"/>
  <c r="G1950" i="6"/>
  <c r="F1951" i="6"/>
  <c r="G1951" i="6"/>
  <c r="F1952" i="6"/>
  <c r="G1952" i="6"/>
  <c r="F1953" i="6"/>
  <c r="G1953" i="6"/>
  <c r="F1954" i="6"/>
  <c r="G1954" i="6"/>
  <c r="F1955" i="6"/>
  <c r="G1955" i="6"/>
  <c r="F1956" i="6"/>
  <c r="G1956" i="6"/>
  <c r="F1957" i="6"/>
  <c r="G1957" i="6"/>
  <c r="F1958" i="6"/>
  <c r="G1958" i="6"/>
  <c r="F1959" i="6"/>
  <c r="G1959" i="6"/>
  <c r="F1960" i="6"/>
  <c r="G1960" i="6"/>
  <c r="F1961" i="6"/>
  <c r="G1961" i="6"/>
  <c r="F1962" i="6"/>
  <c r="G1962" i="6"/>
  <c r="F1963" i="6"/>
  <c r="G1963" i="6"/>
  <c r="F1964" i="6"/>
  <c r="G1964" i="6"/>
  <c r="F1965" i="6"/>
  <c r="G1965" i="6"/>
  <c r="F1966" i="6"/>
  <c r="G1966" i="6"/>
  <c r="F1967" i="6"/>
  <c r="G1967" i="6"/>
  <c r="F1968" i="6"/>
  <c r="G1968" i="6"/>
  <c r="F1969" i="6"/>
  <c r="G1969" i="6"/>
  <c r="F1970" i="6"/>
  <c r="G1970" i="6"/>
  <c r="F1971" i="6"/>
  <c r="G1971" i="6"/>
  <c r="F1972" i="6"/>
  <c r="G1972" i="6"/>
  <c r="F1973" i="6"/>
  <c r="G1973" i="6"/>
  <c r="F1974" i="6"/>
  <c r="G1974" i="6"/>
  <c r="F1975" i="6"/>
  <c r="G1975" i="6"/>
  <c r="F1976" i="6"/>
  <c r="G1976" i="6"/>
  <c r="F1977" i="6"/>
  <c r="G1977" i="6"/>
  <c r="F1978" i="6"/>
  <c r="G1978" i="6"/>
  <c r="F1979" i="6"/>
  <c r="G1979" i="6"/>
  <c r="F1980" i="6"/>
  <c r="G1980" i="6"/>
  <c r="F1981" i="6"/>
  <c r="G1981" i="6"/>
  <c r="F1982" i="6"/>
  <c r="G1982" i="6"/>
  <c r="F1983" i="6"/>
  <c r="G1983" i="6"/>
  <c r="F1984" i="6"/>
  <c r="G1984" i="6"/>
  <c r="F1985" i="6"/>
  <c r="G1985" i="6"/>
  <c r="F1986" i="6"/>
  <c r="G1986" i="6"/>
  <c r="F1987" i="6"/>
  <c r="G1987" i="6"/>
  <c r="F1988" i="6"/>
  <c r="G1988" i="6"/>
  <c r="F1989" i="6"/>
  <c r="G1989" i="6"/>
  <c r="F1990" i="6"/>
  <c r="G1990" i="6"/>
  <c r="F1991" i="6"/>
  <c r="G1991" i="6"/>
  <c r="F1992" i="6"/>
  <c r="G1992" i="6"/>
  <c r="F1993" i="6"/>
  <c r="G1993" i="6"/>
  <c r="F1994" i="6"/>
  <c r="G1994" i="6"/>
  <c r="F1995" i="6"/>
  <c r="G1995" i="6"/>
  <c r="F1996" i="6"/>
  <c r="G1996" i="6"/>
  <c r="F1997" i="6"/>
  <c r="G1997" i="6"/>
  <c r="F1998" i="6"/>
  <c r="G1998" i="6"/>
  <c r="F1999" i="6"/>
  <c r="G1999" i="6"/>
  <c r="F2000" i="6"/>
  <c r="G2000" i="6"/>
  <c r="F2001" i="6"/>
  <c r="G2001" i="6"/>
  <c r="F2002" i="6"/>
  <c r="G2002" i="6"/>
  <c r="F2003" i="6"/>
  <c r="G2003" i="6"/>
  <c r="F2004" i="6"/>
  <c r="G2004" i="6"/>
  <c r="F2005" i="6"/>
  <c r="G2005" i="6"/>
  <c r="F2006" i="6"/>
  <c r="G2006" i="6"/>
  <c r="F2007" i="6"/>
  <c r="G2007" i="6"/>
  <c r="F2008" i="6"/>
  <c r="G2008" i="6"/>
  <c r="F2009" i="6"/>
  <c r="G2009" i="6"/>
  <c r="F2010" i="6"/>
  <c r="G2010" i="6"/>
  <c r="F2011" i="6"/>
  <c r="G2011" i="6"/>
  <c r="F2012" i="6"/>
  <c r="G2012" i="6"/>
  <c r="F2013" i="6"/>
  <c r="G2013" i="6"/>
  <c r="F2014" i="6"/>
  <c r="G2014" i="6"/>
  <c r="F2015" i="6"/>
  <c r="G2015" i="6"/>
  <c r="F2016" i="6"/>
  <c r="G2016" i="6"/>
  <c r="F2017" i="6"/>
  <c r="G2017" i="6"/>
  <c r="F2018" i="6"/>
  <c r="G2018" i="6"/>
  <c r="F2019" i="6"/>
  <c r="G2019" i="6"/>
  <c r="F2020" i="6"/>
  <c r="G2020" i="6"/>
  <c r="F2021" i="6"/>
  <c r="G2021" i="6"/>
  <c r="F2022" i="6"/>
  <c r="G2022" i="6"/>
  <c r="F2023" i="6"/>
  <c r="G2023" i="6"/>
  <c r="F2024" i="6"/>
  <c r="G2024" i="6"/>
  <c r="F2025" i="6"/>
  <c r="G2025" i="6"/>
  <c r="F2026" i="6"/>
  <c r="G2026" i="6"/>
  <c r="F2027" i="6"/>
  <c r="G2027" i="6"/>
  <c r="F2028" i="6"/>
  <c r="G2028" i="6"/>
  <c r="F2029" i="6"/>
  <c r="G2029" i="6"/>
  <c r="F2030" i="6"/>
  <c r="G2030" i="6"/>
  <c r="F2031" i="6"/>
  <c r="G2031" i="6"/>
  <c r="F2032" i="6"/>
  <c r="G2032" i="6"/>
  <c r="F2033" i="6"/>
  <c r="G2033" i="6"/>
  <c r="F2034" i="6"/>
  <c r="G2034" i="6"/>
  <c r="F2035" i="6"/>
  <c r="G2035" i="6"/>
  <c r="F2036" i="6"/>
  <c r="G2036" i="6"/>
  <c r="F2037" i="6"/>
  <c r="G2037" i="6"/>
  <c r="F2038" i="6"/>
  <c r="G2038" i="6"/>
  <c r="F2039" i="6"/>
  <c r="G2039" i="6"/>
  <c r="F2040" i="6"/>
  <c r="G2040" i="6"/>
  <c r="F2041" i="6"/>
  <c r="G2041" i="6"/>
  <c r="F2042" i="6"/>
  <c r="G2042" i="6"/>
  <c r="F2043" i="6"/>
  <c r="G2043" i="6"/>
  <c r="F2044" i="6"/>
  <c r="G2044" i="6"/>
  <c r="F2045" i="6"/>
  <c r="G2045" i="6"/>
  <c r="F2046" i="6"/>
  <c r="G2046" i="6"/>
  <c r="F2047" i="6"/>
  <c r="G2047" i="6"/>
  <c r="F2048" i="6"/>
  <c r="G2048" i="6"/>
  <c r="F2049" i="6"/>
  <c r="G2049" i="6"/>
  <c r="F2050" i="6"/>
  <c r="G2050" i="6"/>
  <c r="F2051" i="6"/>
  <c r="G2051" i="6"/>
  <c r="F2052" i="6"/>
  <c r="G2052" i="6"/>
  <c r="F2053" i="6"/>
  <c r="G2053" i="6"/>
  <c r="F2054" i="6"/>
  <c r="G2054" i="6"/>
  <c r="F2055" i="6"/>
  <c r="G2055" i="6"/>
  <c r="F2056" i="6"/>
  <c r="G2056" i="6"/>
  <c r="F2057" i="6"/>
  <c r="G2057" i="6"/>
  <c r="F2058" i="6"/>
  <c r="G2058" i="6"/>
  <c r="F2059" i="6"/>
  <c r="G2059" i="6"/>
  <c r="F2060" i="6"/>
  <c r="G2060" i="6"/>
  <c r="F2061" i="6"/>
  <c r="G2061" i="6"/>
  <c r="F2062" i="6"/>
  <c r="G2062" i="6"/>
  <c r="F2063" i="6"/>
  <c r="G2063" i="6"/>
  <c r="F2064" i="6"/>
  <c r="G2064" i="6"/>
  <c r="F2065" i="6"/>
  <c r="G2065" i="6"/>
  <c r="F2066" i="6"/>
  <c r="G2066" i="6"/>
  <c r="F2067" i="6"/>
  <c r="G2067" i="6"/>
  <c r="F2068" i="6"/>
  <c r="G2068" i="6"/>
  <c r="F2069" i="6"/>
  <c r="G2069" i="6"/>
  <c r="F2070" i="6"/>
  <c r="G2070" i="6"/>
  <c r="F2071" i="6"/>
  <c r="G2071" i="6"/>
  <c r="F2072" i="6"/>
  <c r="G2072" i="6"/>
  <c r="F2073" i="6"/>
  <c r="G2073" i="6"/>
  <c r="F2074" i="6"/>
  <c r="G2074" i="6"/>
  <c r="F2075" i="6"/>
  <c r="G2075" i="6"/>
  <c r="F2076" i="6"/>
  <c r="G2076" i="6"/>
  <c r="F2077" i="6"/>
  <c r="G2077" i="6"/>
  <c r="F2078" i="6"/>
  <c r="G2078" i="6"/>
  <c r="F2079" i="6"/>
  <c r="G2079" i="6"/>
  <c r="F2080" i="6"/>
  <c r="G2080" i="6"/>
  <c r="F2081" i="6"/>
  <c r="G2081" i="6"/>
  <c r="F2082" i="6"/>
  <c r="G2082" i="6"/>
  <c r="F2083" i="6"/>
  <c r="G2083" i="6"/>
  <c r="F2084" i="6"/>
  <c r="G2084" i="6"/>
  <c r="F2085" i="6"/>
  <c r="G2085" i="6"/>
  <c r="F2086" i="6"/>
  <c r="G2086" i="6"/>
  <c r="F2087" i="6"/>
  <c r="G2087" i="6"/>
  <c r="F2088" i="6"/>
  <c r="G2088" i="6"/>
  <c r="F2089" i="6"/>
  <c r="G2089" i="6"/>
  <c r="F2090" i="6"/>
  <c r="G2090" i="6"/>
  <c r="F2091" i="6"/>
  <c r="G2091" i="6"/>
  <c r="F2092" i="6"/>
  <c r="G2092" i="6"/>
  <c r="F2093" i="6"/>
  <c r="G2093" i="6"/>
  <c r="F2094" i="6"/>
  <c r="G2094" i="6"/>
  <c r="F2095" i="6"/>
  <c r="G2095" i="6"/>
  <c r="F2096" i="6"/>
  <c r="G2096" i="6"/>
  <c r="F2097" i="6"/>
  <c r="G2097" i="6"/>
  <c r="F2098" i="6"/>
  <c r="G2098" i="6"/>
  <c r="F2099" i="6"/>
  <c r="G2099" i="6"/>
  <c r="F2100" i="6"/>
  <c r="G2100" i="6"/>
  <c r="F2101" i="6"/>
  <c r="G2101" i="6"/>
  <c r="F2102" i="6"/>
  <c r="G2102" i="6"/>
  <c r="F2103" i="6"/>
  <c r="G2103" i="6"/>
  <c r="F2104" i="6"/>
  <c r="G2104" i="6"/>
  <c r="F2105" i="6"/>
  <c r="G2105" i="6"/>
  <c r="F2106" i="6"/>
  <c r="G2106" i="6"/>
  <c r="F2107" i="6"/>
  <c r="G2107" i="6"/>
  <c r="F2108" i="6"/>
  <c r="G2108" i="6"/>
  <c r="F2109" i="6"/>
  <c r="G2109" i="6"/>
  <c r="F2110" i="6"/>
  <c r="G2110" i="6"/>
  <c r="F2111" i="6"/>
  <c r="G2111" i="6"/>
  <c r="F2112" i="6"/>
  <c r="G2112" i="6"/>
  <c r="F2113" i="6"/>
  <c r="G2113" i="6"/>
  <c r="F2114" i="6"/>
  <c r="G2114" i="6"/>
  <c r="F2115" i="6"/>
  <c r="G2115" i="6"/>
  <c r="F2116" i="6"/>
  <c r="G2116" i="6"/>
  <c r="F2117" i="6"/>
  <c r="G2117" i="6"/>
  <c r="F2118" i="6"/>
  <c r="G2118" i="6"/>
  <c r="F2119" i="6"/>
  <c r="G2119" i="6"/>
  <c r="F2120" i="6"/>
  <c r="G2120" i="6"/>
  <c r="F2121" i="6"/>
  <c r="G2121" i="6"/>
  <c r="F2122" i="6"/>
  <c r="G2122" i="6"/>
  <c r="F2123" i="6"/>
  <c r="G2123" i="6"/>
  <c r="F2124" i="6"/>
  <c r="G2124" i="6"/>
  <c r="F2125" i="6"/>
  <c r="G2125" i="6"/>
  <c r="F2126" i="6"/>
  <c r="G2126" i="6"/>
  <c r="F2127" i="6"/>
  <c r="G2127" i="6"/>
  <c r="F2128" i="6"/>
  <c r="G2128" i="6"/>
  <c r="F2129" i="6"/>
  <c r="G2129" i="6"/>
  <c r="F2130" i="6"/>
  <c r="G2130" i="6"/>
  <c r="F2131" i="6"/>
  <c r="G2131" i="6"/>
  <c r="F2132" i="6"/>
  <c r="G2132" i="6"/>
  <c r="F2133" i="6"/>
  <c r="G2133" i="6"/>
  <c r="F2134" i="6"/>
  <c r="G2134" i="6"/>
  <c r="F2135" i="6"/>
  <c r="G2135" i="6"/>
  <c r="F2136" i="6"/>
  <c r="G2136" i="6"/>
  <c r="F2137" i="6"/>
  <c r="G2137" i="6"/>
  <c r="F2138" i="6"/>
  <c r="G2138" i="6"/>
  <c r="F2139" i="6"/>
  <c r="G2139" i="6"/>
  <c r="F2140" i="6"/>
  <c r="G2140" i="6"/>
  <c r="F2141" i="6"/>
  <c r="G2141" i="6"/>
  <c r="E28" i="2"/>
  <c r="E27" i="2"/>
  <c r="O1445" i="6"/>
  <c r="B3" i="10"/>
  <c r="B4" i="10"/>
  <c r="B5" i="10"/>
  <c r="B6" i="10"/>
  <c r="B7" i="10"/>
  <c r="B9" i="10"/>
  <c r="B10" i="10"/>
  <c r="B11" i="10"/>
  <c r="B12" i="10"/>
  <c r="B13" i="10"/>
  <c r="B14" i="10"/>
  <c r="B15" i="10"/>
  <c r="B16" i="10"/>
  <c r="B17" i="10"/>
  <c r="B18" i="10"/>
  <c r="B24" i="10"/>
  <c r="B26" i="10"/>
  <c r="B25" i="10"/>
  <c r="B8" i="10"/>
  <c r="B19" i="10"/>
  <c r="B20" i="10"/>
  <c r="B22" i="10"/>
  <c r="B23" i="10"/>
  <c r="B27" i="10"/>
  <c r="B21" i="10"/>
  <c r="B32" i="10"/>
  <c r="B28" i="10"/>
  <c r="B36" i="10"/>
  <c r="B39" i="10"/>
  <c r="B38" i="10"/>
  <c r="B35" i="10"/>
  <c r="B40" i="10"/>
  <c r="B31" i="10"/>
  <c r="B30" i="10"/>
  <c r="B37" i="10"/>
  <c r="B33" i="10"/>
  <c r="B29" i="10"/>
  <c r="B34" i="10"/>
  <c r="B41" i="10"/>
  <c r="B42" i="10"/>
  <c r="B43" i="10"/>
  <c r="B44" i="10"/>
  <c r="B45" i="10"/>
  <c r="B48" i="10"/>
  <c r="B47" i="10"/>
  <c r="B51" i="10"/>
  <c r="B57" i="10"/>
  <c r="B56" i="10"/>
  <c r="B50" i="10"/>
  <c r="B46" i="10"/>
  <c r="B52" i="10"/>
  <c r="B53" i="10"/>
  <c r="B49" i="10"/>
  <c r="B55" i="10"/>
  <c r="B54" i="10"/>
  <c r="B58" i="10"/>
  <c r="B63" i="10"/>
  <c r="B64" i="10"/>
  <c r="B59" i="10"/>
  <c r="B60" i="10"/>
  <c r="B61" i="10"/>
  <c r="B62" i="10"/>
  <c r="B65" i="10"/>
  <c r="B100" i="10"/>
  <c r="B101" i="10"/>
  <c r="B105" i="10"/>
  <c r="B104" i="10"/>
  <c r="B106" i="10"/>
  <c r="B107" i="10"/>
  <c r="B103" i="10"/>
  <c r="B102" i="10"/>
  <c r="B99" i="10"/>
  <c r="B98" i="10"/>
  <c r="B97" i="10"/>
  <c r="B96" i="10"/>
  <c r="B95" i="10"/>
  <c r="B93" i="10"/>
  <c r="B94" i="10"/>
  <c r="B91" i="10"/>
  <c r="B92" i="10"/>
  <c r="B88" i="10"/>
  <c r="B87" i="10"/>
  <c r="B89" i="10"/>
  <c r="B90" i="10"/>
  <c r="B86" i="10"/>
  <c r="B85" i="10"/>
  <c r="B84" i="10"/>
  <c r="B83" i="10"/>
  <c r="B82" i="10"/>
  <c r="B74" i="10"/>
  <c r="B75" i="10"/>
  <c r="B76" i="10"/>
  <c r="B78" i="10"/>
  <c r="B77" i="10"/>
  <c r="B80" i="10"/>
  <c r="B79" i="10"/>
  <c r="B81" i="10"/>
  <c r="B73" i="10"/>
  <c r="B72" i="10"/>
  <c r="B66" i="10"/>
  <c r="B68" i="10"/>
  <c r="B67" i="10"/>
  <c r="B69" i="10"/>
  <c r="B71" i="10"/>
  <c r="B70" i="10"/>
  <c r="B108" i="10"/>
  <c r="B109" i="10"/>
  <c r="B2" i="10"/>
  <c r="B3" i="9"/>
  <c r="B4" i="9"/>
  <c r="B5" i="9"/>
  <c r="B6" i="9"/>
  <c r="B7" i="9"/>
  <c r="B9" i="9"/>
  <c r="B10" i="9"/>
  <c r="B11" i="9"/>
  <c r="B12" i="9"/>
  <c r="B13" i="9"/>
  <c r="B14" i="9"/>
  <c r="B15" i="9"/>
  <c r="B16" i="9"/>
  <c r="B17" i="9"/>
  <c r="B18" i="9"/>
  <c r="B24" i="9"/>
  <c r="B26" i="9"/>
  <c r="B25" i="9"/>
  <c r="B8" i="9"/>
  <c r="B19" i="9"/>
  <c r="B20" i="9"/>
  <c r="B22" i="9"/>
  <c r="B23" i="9"/>
  <c r="B27" i="9"/>
  <c r="B21" i="9"/>
  <c r="B32" i="9"/>
  <c r="B28" i="9"/>
  <c r="B36" i="9"/>
  <c r="B39" i="9"/>
  <c r="B38" i="9"/>
  <c r="B35" i="9"/>
  <c r="B40" i="9"/>
  <c r="B31" i="9"/>
  <c r="B30" i="9"/>
  <c r="B37" i="9"/>
  <c r="B33" i="9"/>
  <c r="B29" i="9"/>
  <c r="B34" i="9"/>
  <c r="B41" i="9"/>
  <c r="B42" i="9"/>
  <c r="B43" i="9"/>
  <c r="B44" i="9"/>
  <c r="B45" i="9"/>
  <c r="B48" i="9"/>
  <c r="B47" i="9"/>
  <c r="B51" i="9"/>
  <c r="B57" i="9"/>
  <c r="B56" i="9"/>
  <c r="B50" i="9"/>
  <c r="B46" i="9"/>
  <c r="B52" i="9"/>
  <c r="B53" i="9"/>
  <c r="B49" i="9"/>
  <c r="B55" i="9"/>
  <c r="B54" i="9"/>
  <c r="B58" i="9"/>
  <c r="B63" i="9"/>
  <c r="B64" i="9"/>
  <c r="B59" i="9"/>
  <c r="B60" i="9"/>
  <c r="B61" i="9"/>
  <c r="B62" i="9"/>
  <c r="B65" i="9"/>
  <c r="B100" i="9"/>
  <c r="B101" i="9"/>
  <c r="B105" i="9"/>
  <c r="B104" i="9"/>
  <c r="B106" i="9"/>
  <c r="B107" i="9"/>
  <c r="B103" i="9"/>
  <c r="B102" i="9"/>
  <c r="B99" i="9"/>
  <c r="B98" i="9"/>
  <c r="B97" i="9"/>
  <c r="B96" i="9"/>
  <c r="B95" i="9"/>
  <c r="B93" i="9"/>
  <c r="B94" i="9"/>
  <c r="B91" i="9"/>
  <c r="B92" i="9"/>
  <c r="B88" i="9"/>
  <c r="B87" i="9"/>
  <c r="B89" i="9"/>
  <c r="B90" i="9"/>
  <c r="B86" i="9"/>
  <c r="B85" i="9"/>
  <c r="B84" i="9"/>
  <c r="B83" i="9"/>
  <c r="B82" i="9"/>
  <c r="B74" i="9"/>
  <c r="B75" i="9"/>
  <c r="B76" i="9"/>
  <c r="B78" i="9"/>
  <c r="B77" i="9"/>
  <c r="B80" i="9"/>
  <c r="B79" i="9"/>
  <c r="B81" i="9"/>
  <c r="B73" i="9"/>
  <c r="B72" i="9"/>
  <c r="B66" i="9"/>
  <c r="B68" i="9"/>
  <c r="B67" i="9"/>
  <c r="B69" i="9"/>
  <c r="B71" i="9"/>
  <c r="B70" i="9"/>
  <c r="B108" i="9"/>
  <c r="B109" i="9"/>
  <c r="B2" i="9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10" i="6"/>
  <c r="H11" i="6"/>
  <c r="H12" i="6"/>
  <c r="H13" i="6"/>
  <c r="H14" i="6"/>
  <c r="H15" i="6"/>
  <c r="H16" i="6"/>
  <c r="H17" i="6"/>
  <c r="H18" i="6"/>
  <c r="H19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3" i="6"/>
  <c r="H4" i="6"/>
  <c r="H5" i="6"/>
  <c r="H6" i="6"/>
  <c r="H7" i="6"/>
  <c r="H8" i="6"/>
  <c r="H9" i="6"/>
  <c r="H20" i="6"/>
  <c r="H21" i="6"/>
  <c r="H22" i="6"/>
  <c r="H23" i="6"/>
  <c r="H207" i="6"/>
  <c r="H95" i="6"/>
  <c r="H96" i="6"/>
  <c r="H208" i="6"/>
  <c r="H209" i="6"/>
  <c r="H210" i="6"/>
  <c r="H211" i="6"/>
  <c r="H212" i="6"/>
  <c r="H213" i="6"/>
  <c r="H214" i="6"/>
  <c r="H215" i="6"/>
  <c r="H216" i="6"/>
  <c r="H217" i="6"/>
  <c r="H218" i="6"/>
  <c r="H251" i="6"/>
  <c r="H250" i="6"/>
  <c r="H252" i="6"/>
  <c r="H266" i="6"/>
  <c r="H267" i="6"/>
  <c r="H268" i="6"/>
  <c r="H269" i="6"/>
  <c r="H270" i="6"/>
  <c r="H271" i="6"/>
  <c r="H272" i="6"/>
  <c r="H273" i="6"/>
  <c r="H274" i="6"/>
  <c r="H275" i="6"/>
  <c r="H276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77" i="6"/>
  <c r="H298" i="6"/>
  <c r="H299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78" i="6"/>
  <c r="H296" i="6"/>
  <c r="H297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70" i="6"/>
  <c r="H371" i="6"/>
  <c r="H372" i="6"/>
  <c r="H373" i="6"/>
  <c r="H338" i="6"/>
  <c r="H339" i="6"/>
  <c r="H340" i="6"/>
  <c r="H341" i="6"/>
  <c r="H342" i="6"/>
  <c r="H343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34" i="6"/>
  <c r="H335" i="6"/>
  <c r="H336" i="6"/>
  <c r="H337" i="6"/>
  <c r="H344" i="6"/>
  <c r="H367" i="6"/>
  <c r="H368" i="6"/>
  <c r="H369" i="6"/>
  <c r="H374" i="6"/>
  <c r="H375" i="6"/>
  <c r="H376" i="6"/>
  <c r="H377" i="6"/>
  <c r="H378" i="6"/>
  <c r="H379" i="6"/>
  <c r="H380" i="6"/>
  <c r="H381" i="6"/>
  <c r="H382" i="6"/>
  <c r="H383" i="6"/>
  <c r="H384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385" i="6"/>
  <c r="H386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675" i="6"/>
  <c r="H676" i="6"/>
  <c r="H688" i="6"/>
  <c r="H689" i="6"/>
  <c r="H690" i="6"/>
  <c r="H691" i="6"/>
  <c r="H692" i="6"/>
  <c r="H693" i="6"/>
  <c r="H694" i="6"/>
  <c r="H695" i="6"/>
  <c r="H696" i="6"/>
  <c r="H697" i="6"/>
  <c r="H698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7" i="6"/>
  <c r="H678" i="6"/>
  <c r="H679" i="6"/>
  <c r="H680" i="6"/>
  <c r="H681" i="6"/>
  <c r="H682" i="6"/>
  <c r="H683" i="6"/>
  <c r="H684" i="6"/>
  <c r="H685" i="6"/>
  <c r="H686" i="6"/>
  <c r="H687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20" i="6"/>
  <c r="H721" i="6"/>
  <c r="H722" i="6"/>
  <c r="H719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925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97" i="6"/>
  <c r="H998" i="6"/>
  <c r="H999" i="6"/>
  <c r="H1000" i="6"/>
  <c r="H1001" i="6"/>
  <c r="H1002" i="6"/>
  <c r="H1003" i="6"/>
  <c r="H1004" i="6"/>
  <c r="H1005" i="6"/>
  <c r="H1006" i="6"/>
  <c r="H1007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1008" i="6"/>
  <c r="H1009" i="6"/>
  <c r="H1010" i="6"/>
  <c r="H1011" i="6"/>
  <c r="H1012" i="6"/>
  <c r="H1013" i="6"/>
  <c r="H1014" i="6"/>
  <c r="H1015" i="6"/>
  <c r="H1016" i="6"/>
  <c r="H1017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18" i="6"/>
  <c r="H1019" i="6"/>
  <c r="H1020" i="6"/>
  <c r="H1037" i="6"/>
  <c r="H1038" i="6"/>
  <c r="H1042" i="6"/>
  <c r="H1043" i="6"/>
  <c r="H1044" i="6"/>
  <c r="H1045" i="6"/>
  <c r="H1039" i="6"/>
  <c r="H1040" i="6"/>
  <c r="H1041" i="6"/>
  <c r="H1047" i="6"/>
  <c r="H1048" i="6"/>
  <c r="H1049" i="6"/>
  <c r="H1050" i="6"/>
  <c r="H1051" i="6"/>
  <c r="H1052" i="6"/>
  <c r="H1053" i="6"/>
  <c r="H1054" i="6"/>
  <c r="H1055" i="6"/>
  <c r="H1056" i="6"/>
  <c r="H1046" i="6"/>
  <c r="H1057" i="6"/>
  <c r="H1058" i="6"/>
  <c r="H1059" i="6"/>
  <c r="H1060" i="6"/>
  <c r="H1061" i="6"/>
  <c r="H1062" i="6"/>
  <c r="H1063" i="6"/>
  <c r="H1064" i="6"/>
  <c r="H1065" i="6"/>
  <c r="H1068" i="6"/>
  <c r="H1069" i="6"/>
  <c r="H1070" i="6"/>
  <c r="H1066" i="6"/>
  <c r="H1067" i="6"/>
  <c r="H1071" i="6"/>
  <c r="H1072" i="6"/>
  <c r="H1073" i="6"/>
  <c r="H1074" i="6"/>
  <c r="H1075" i="6"/>
  <c r="H1076" i="6"/>
  <c r="H1077" i="6"/>
  <c r="H1078" i="6"/>
  <c r="H1084" i="6"/>
  <c r="H1085" i="6"/>
  <c r="H1087" i="6"/>
  <c r="H1088" i="6"/>
  <c r="H1089" i="6"/>
  <c r="H1090" i="6"/>
  <c r="H1079" i="6"/>
  <c r="H1080" i="6"/>
  <c r="H1081" i="6"/>
  <c r="H1082" i="6"/>
  <c r="H1083" i="6"/>
  <c r="H1086" i="6"/>
  <c r="H1093" i="6"/>
  <c r="H1091" i="6"/>
  <c r="H1092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3" i="6"/>
  <c r="H1114" i="6"/>
  <c r="H1115" i="6"/>
  <c r="H1116" i="6"/>
  <c r="H1117" i="6"/>
  <c r="H1118" i="6"/>
  <c r="H1119" i="6"/>
  <c r="H1120" i="6"/>
  <c r="H1121" i="6"/>
  <c r="H1122" i="6"/>
  <c r="H1112" i="6"/>
  <c r="H1123" i="6"/>
  <c r="H1126" i="6"/>
  <c r="H1127" i="6"/>
  <c r="H1128" i="6"/>
  <c r="H1129" i="6"/>
  <c r="H1130" i="6"/>
  <c r="H1131" i="6"/>
  <c r="H1132" i="6"/>
  <c r="H1133" i="6"/>
  <c r="H1134" i="6"/>
  <c r="H1135" i="6"/>
  <c r="H1124" i="6"/>
  <c r="H1125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36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69" i="6"/>
  <c r="H1194" i="6"/>
  <c r="H1195" i="6"/>
  <c r="H1197" i="6"/>
  <c r="H1198" i="6"/>
  <c r="H1196" i="6"/>
  <c r="H1199" i="6"/>
  <c r="H1202" i="6"/>
  <c r="H1203" i="6"/>
  <c r="H1204" i="6"/>
  <c r="H1205" i="6"/>
  <c r="H1206" i="6"/>
  <c r="H1207" i="6"/>
  <c r="H1209" i="6"/>
  <c r="H1210" i="6"/>
  <c r="H1211" i="6"/>
  <c r="H1212" i="6"/>
  <c r="H1201" i="6"/>
  <c r="H1200" i="6"/>
  <c r="H1208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67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78" i="6"/>
  <c r="H1279" i="6"/>
  <c r="H1268" i="6"/>
  <c r="H1269" i="6"/>
  <c r="H1270" i="6"/>
  <c r="H1271" i="6"/>
  <c r="H1272" i="6"/>
  <c r="H1273" i="6"/>
  <c r="H1274" i="6"/>
  <c r="H1275" i="6"/>
  <c r="H1276" i="6"/>
  <c r="H1277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284" i="6"/>
  <c r="H1280" i="6"/>
  <c r="H1281" i="6"/>
  <c r="H1282" i="6"/>
  <c r="H1283" i="6"/>
  <c r="H1319" i="6"/>
  <c r="H1320" i="6"/>
  <c r="H1321" i="6"/>
  <c r="H1322" i="6"/>
  <c r="H1323" i="6"/>
  <c r="H1324" i="6"/>
  <c r="H1325" i="6"/>
  <c r="H1326" i="6"/>
  <c r="H1327" i="6"/>
  <c r="H1328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29" i="6"/>
  <c r="H1330" i="6"/>
  <c r="H1331" i="6"/>
  <c r="H1332" i="6"/>
  <c r="H1333" i="6"/>
  <c r="H1334" i="6"/>
  <c r="H1335" i="6"/>
  <c r="H1354" i="6"/>
  <c r="H1355" i="6"/>
  <c r="H1356" i="6"/>
  <c r="H1357" i="6"/>
  <c r="H1358" i="6"/>
  <c r="H1359" i="6"/>
  <c r="H1360" i="6"/>
  <c r="H1361" i="6"/>
  <c r="H1362" i="6"/>
  <c r="H1352" i="6"/>
  <c r="H1353" i="6"/>
  <c r="H1351" i="6"/>
  <c r="H1363" i="6"/>
  <c r="H1364" i="6"/>
  <c r="H1365" i="6"/>
  <c r="H1366" i="6"/>
  <c r="H1367" i="6"/>
  <c r="H1368" i="6"/>
  <c r="H1369" i="6"/>
  <c r="H1370" i="6"/>
  <c r="H1371" i="6"/>
  <c r="H1372" i="6"/>
  <c r="H1373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65" i="6"/>
  <c r="H1566" i="6"/>
  <c r="H1567" i="6"/>
  <c r="H1568" i="6"/>
  <c r="H1569" i="6"/>
  <c r="H1570" i="6"/>
  <c r="H1571" i="6"/>
  <c r="H1572" i="6"/>
  <c r="H1573" i="6"/>
  <c r="H1574" i="6"/>
  <c r="H1575" i="6"/>
  <c r="H1412" i="6"/>
  <c r="H1413" i="6"/>
  <c r="H1414" i="6"/>
  <c r="H1488" i="6"/>
  <c r="H1489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513" i="6"/>
  <c r="H1514" i="6"/>
  <c r="H1515" i="6"/>
  <c r="H1516" i="6"/>
  <c r="H1517" i="6"/>
  <c r="H1518" i="6"/>
  <c r="H1519" i="6"/>
  <c r="H1520" i="6"/>
  <c r="H1485" i="6"/>
  <c r="H1486" i="6"/>
  <c r="H1521" i="6"/>
  <c r="H1487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51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40" i="6"/>
  <c r="H1841" i="6"/>
  <c r="H1839" i="6"/>
  <c r="H1842" i="6"/>
  <c r="H1843" i="6"/>
  <c r="H1845" i="6"/>
  <c r="H1844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46" i="6"/>
  <c r="H1847" i="6"/>
  <c r="H1848" i="6"/>
  <c r="H1849" i="6"/>
  <c r="H1881" i="6"/>
  <c r="H1882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1986" i="6"/>
  <c r="H1987" i="6"/>
  <c r="H1988" i="6"/>
  <c r="H1989" i="6"/>
  <c r="H2002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87" i="6"/>
  <c r="H2088" i="6"/>
  <c r="H2089" i="6"/>
  <c r="H2090" i="6"/>
  <c r="H2091" i="6"/>
  <c r="H2092" i="6"/>
  <c r="H2093" i="6"/>
  <c r="H2094" i="6"/>
  <c r="H2104" i="6"/>
  <c r="H2105" i="6"/>
  <c r="H2062" i="6"/>
  <c r="H2063" i="6"/>
  <c r="H2064" i="6"/>
  <c r="H2065" i="6"/>
  <c r="H2066" i="6"/>
  <c r="H2067" i="6"/>
  <c r="H2068" i="6"/>
  <c r="H2069" i="6"/>
  <c r="H2070" i="6"/>
  <c r="H2086" i="6"/>
  <c r="H2075" i="6"/>
  <c r="H2076" i="6"/>
  <c r="H2077" i="6"/>
  <c r="H2078" i="6"/>
  <c r="H2079" i="6"/>
  <c r="H2080" i="6"/>
  <c r="H2081" i="6"/>
  <c r="H2082" i="6"/>
  <c r="H2083" i="6"/>
  <c r="H2084" i="6"/>
  <c r="H2085" i="6"/>
  <c r="H2055" i="6"/>
  <c r="H2056" i="6"/>
  <c r="H2057" i="6"/>
  <c r="H2058" i="6"/>
  <c r="H2059" i="6"/>
  <c r="H2060" i="6"/>
  <c r="H2061" i="6"/>
  <c r="H2071" i="6"/>
  <c r="H2072" i="6"/>
  <c r="H2073" i="6"/>
  <c r="H2074" i="6"/>
  <c r="H2095" i="6"/>
  <c r="H2096" i="6"/>
  <c r="H2097" i="6"/>
  <c r="H2098" i="6"/>
  <c r="H2099" i="6"/>
  <c r="H2100" i="6"/>
  <c r="H2101" i="6"/>
  <c r="H2102" i="6"/>
  <c r="H2103" i="6"/>
  <c r="H2113" i="6"/>
  <c r="H2114" i="6"/>
  <c r="H2115" i="6"/>
  <c r="H2116" i="6"/>
  <c r="H2117" i="6"/>
  <c r="H2109" i="6"/>
  <c r="H2112" i="6"/>
  <c r="H2111" i="6"/>
  <c r="H2106" i="6"/>
  <c r="H2107" i="6"/>
  <c r="H2108" i="6"/>
  <c r="H2110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162" i="6"/>
  <c r="E5" i="5"/>
  <c r="E4" i="5"/>
  <c r="N228" i="1"/>
  <c r="O228" i="1"/>
  <c r="N221" i="1"/>
  <c r="O221" i="1"/>
  <c r="N218" i="1"/>
  <c r="O218" i="1"/>
  <c r="N215" i="1"/>
  <c r="O215" i="1"/>
  <c r="N180" i="1"/>
  <c r="O180" i="1"/>
  <c r="N170" i="1"/>
  <c r="O170" i="1"/>
  <c r="N169" i="1"/>
  <c r="O169" i="1"/>
  <c r="N168" i="1"/>
  <c r="O168" i="1"/>
  <c r="N167" i="1"/>
  <c r="O167" i="1"/>
  <c r="N166" i="1"/>
  <c r="O166" i="1"/>
  <c r="N165" i="1"/>
  <c r="O165" i="1"/>
  <c r="N162" i="1"/>
  <c r="O162" i="1"/>
  <c r="N157" i="1"/>
  <c r="O157" i="1"/>
  <c r="N153" i="1"/>
  <c r="O153" i="1"/>
  <c r="N152" i="1"/>
  <c r="O152" i="1"/>
  <c r="N149" i="1"/>
  <c r="O149" i="1"/>
  <c r="N145" i="1"/>
  <c r="O145" i="1"/>
  <c r="N139" i="1"/>
  <c r="O139" i="1"/>
  <c r="N138" i="1"/>
  <c r="O138" i="1"/>
  <c r="N137" i="1"/>
  <c r="O137" i="1"/>
  <c r="N136" i="1"/>
  <c r="O136" i="1"/>
  <c r="N135" i="1"/>
  <c r="O135" i="1"/>
  <c r="N128" i="1"/>
  <c r="O128" i="1"/>
  <c r="N121" i="1"/>
  <c r="O121" i="1"/>
  <c r="N117" i="1"/>
  <c r="O117" i="1"/>
  <c r="N111" i="1"/>
  <c r="O111" i="1"/>
  <c r="N106" i="1"/>
  <c r="O106" i="1"/>
  <c r="N104" i="1"/>
  <c r="O104" i="1"/>
  <c r="N102" i="1"/>
  <c r="O102" i="1"/>
  <c r="N101" i="1"/>
  <c r="O101" i="1"/>
  <c r="N99" i="1"/>
  <c r="O99" i="1"/>
  <c r="N98" i="1"/>
  <c r="O98" i="1"/>
  <c r="N97" i="1"/>
  <c r="O97" i="1"/>
  <c r="N96" i="1"/>
  <c r="O96" i="1"/>
  <c r="N94" i="1"/>
  <c r="O94" i="1"/>
  <c r="N93" i="1"/>
  <c r="O93" i="1"/>
  <c r="N88" i="1"/>
  <c r="O88" i="1"/>
  <c r="N87" i="1"/>
  <c r="O87" i="1"/>
  <c r="N86" i="1"/>
  <c r="O86" i="1"/>
  <c r="N83" i="1"/>
  <c r="O83" i="1"/>
  <c r="N80" i="1"/>
  <c r="O80" i="1"/>
  <c r="N74" i="1"/>
  <c r="O74" i="1"/>
  <c r="N68" i="1"/>
  <c r="O68" i="1"/>
  <c r="N66" i="1"/>
  <c r="O66" i="1"/>
  <c r="N60" i="1"/>
  <c r="O60" i="1"/>
  <c r="N59" i="1"/>
  <c r="O59" i="1"/>
  <c r="N41" i="1"/>
  <c r="O41" i="1"/>
  <c r="N36" i="1"/>
  <c r="O36" i="1"/>
  <c r="N29" i="1"/>
  <c r="O29" i="1"/>
  <c r="N26" i="1"/>
  <c r="O26" i="1"/>
  <c r="N25" i="1"/>
  <c r="O25" i="1"/>
  <c r="N22" i="1"/>
  <c r="O22" i="1"/>
  <c r="N16" i="1"/>
  <c r="O16" i="1"/>
  <c r="N11" i="1"/>
  <c r="O11" i="1"/>
  <c r="N9" i="1"/>
  <c r="O9" i="1"/>
  <c r="N271" i="1"/>
  <c r="O271" i="1"/>
  <c r="N258" i="1"/>
  <c r="O258" i="1"/>
  <c r="N248" i="1"/>
  <c r="O248" i="1"/>
  <c r="N247" i="1"/>
  <c r="O247" i="1"/>
  <c r="N224" i="1"/>
  <c r="O224" i="1"/>
  <c r="N204" i="1"/>
  <c r="O204" i="1"/>
  <c r="N3" i="1"/>
  <c r="O3" i="1"/>
  <c r="N242" i="1"/>
  <c r="O242" i="1"/>
  <c r="N274" i="1"/>
  <c r="O274" i="1"/>
  <c r="N275" i="1"/>
  <c r="O275" i="1"/>
  <c r="N276" i="1"/>
  <c r="O276" i="1"/>
  <c r="N277" i="1"/>
  <c r="O277" i="1"/>
  <c r="N291" i="1"/>
  <c r="O291" i="1"/>
  <c r="N290" i="1"/>
  <c r="O290" i="1"/>
  <c r="N289" i="1"/>
  <c r="O289" i="1"/>
  <c r="N293" i="1"/>
  <c r="O293" i="1"/>
  <c r="N287" i="1"/>
  <c r="O287" i="1"/>
  <c r="N286" i="1"/>
  <c r="O286" i="1"/>
  <c r="N282" i="1"/>
  <c r="O282" i="1"/>
  <c r="N280" i="1"/>
  <c r="O280" i="1"/>
  <c r="N279" i="1"/>
  <c r="O279" i="1"/>
  <c r="N273" i="1"/>
  <c r="O273" i="1"/>
  <c r="N272" i="1"/>
  <c r="O272" i="1"/>
  <c r="N270" i="1"/>
  <c r="O270" i="1"/>
  <c r="N268" i="1"/>
  <c r="O268" i="1"/>
  <c r="N266" i="1"/>
  <c r="O266" i="1"/>
  <c r="N265" i="1"/>
  <c r="O265" i="1"/>
  <c r="N263" i="1"/>
  <c r="O263" i="1"/>
  <c r="N262" i="1"/>
  <c r="O262" i="1"/>
  <c r="N260" i="1"/>
  <c r="O260" i="1"/>
  <c r="N259" i="1"/>
  <c r="O259" i="1"/>
  <c r="N257" i="1"/>
  <c r="O257" i="1"/>
  <c r="N256" i="1"/>
  <c r="O256" i="1"/>
  <c r="N255" i="1"/>
  <c r="O255" i="1"/>
  <c r="N254" i="1"/>
  <c r="O254" i="1"/>
  <c r="N253" i="1"/>
  <c r="O253" i="1"/>
  <c r="N252" i="1"/>
  <c r="O252" i="1"/>
  <c r="N251" i="1"/>
  <c r="O251" i="1"/>
  <c r="N250" i="1"/>
  <c r="O250" i="1"/>
  <c r="N249" i="1"/>
  <c r="O249" i="1"/>
  <c r="N244" i="1"/>
  <c r="O244" i="1"/>
  <c r="N243" i="1"/>
  <c r="O243" i="1"/>
  <c r="N238" i="1"/>
  <c r="O238" i="1"/>
  <c r="N236" i="1"/>
  <c r="O236" i="1"/>
  <c r="N79" i="1"/>
  <c r="O79" i="1"/>
  <c r="N261" i="1"/>
  <c r="O261" i="1"/>
  <c r="N234" i="1"/>
  <c r="O234" i="1"/>
  <c r="N233" i="1"/>
  <c r="O233" i="1"/>
  <c r="N232" i="1"/>
  <c r="O232" i="1"/>
  <c r="N231" i="1"/>
  <c r="O231" i="1"/>
  <c r="N230" i="1"/>
  <c r="O230" i="1"/>
  <c r="N229" i="1"/>
  <c r="O229" i="1"/>
  <c r="N226" i="1"/>
  <c r="O226" i="1"/>
  <c r="N220" i="1"/>
  <c r="O220" i="1"/>
  <c r="N217" i="1"/>
  <c r="O217" i="1"/>
  <c r="N199" i="1"/>
  <c r="O199" i="1"/>
  <c r="N198" i="1"/>
  <c r="O198" i="1"/>
  <c r="N187" i="1"/>
  <c r="O187" i="1"/>
  <c r="N185" i="1"/>
  <c r="O185" i="1"/>
  <c r="N179" i="1"/>
  <c r="O179" i="1"/>
  <c r="N173" i="1"/>
  <c r="O173" i="1"/>
  <c r="N172" i="1"/>
  <c r="O172" i="1"/>
  <c r="N171" i="1"/>
  <c r="O171" i="1"/>
  <c r="N130" i="1"/>
  <c r="O130" i="1"/>
  <c r="N123" i="1"/>
  <c r="O123" i="1"/>
  <c r="N115" i="1"/>
  <c r="O115" i="1"/>
  <c r="N113" i="1"/>
  <c r="O113" i="1"/>
  <c r="N107" i="1"/>
  <c r="O107" i="1"/>
  <c r="N6" i="1"/>
  <c r="O6" i="1"/>
  <c r="N5" i="1"/>
  <c r="O5" i="1"/>
  <c r="N27" i="1"/>
  <c r="O27" i="1"/>
  <c r="N28" i="1"/>
  <c r="O28" i="1"/>
  <c r="N30" i="1"/>
  <c r="O30" i="1"/>
  <c r="N31" i="1"/>
  <c r="O31" i="1"/>
  <c r="N32" i="1"/>
  <c r="O32" i="1"/>
  <c r="N33" i="1"/>
  <c r="O33" i="1"/>
  <c r="N34" i="1"/>
  <c r="O34" i="1"/>
  <c r="N35" i="1"/>
  <c r="O35" i="1"/>
  <c r="N37" i="1"/>
  <c r="O37" i="1"/>
  <c r="N38" i="1"/>
  <c r="O38" i="1"/>
  <c r="N39" i="1"/>
  <c r="O39" i="1"/>
  <c r="N40" i="1"/>
  <c r="O40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61" i="1"/>
  <c r="O61" i="1"/>
  <c r="N62" i="1"/>
  <c r="O62" i="1"/>
  <c r="N63" i="1"/>
  <c r="O63" i="1"/>
  <c r="N64" i="1"/>
  <c r="O64" i="1"/>
  <c r="N65" i="1"/>
  <c r="O65" i="1"/>
  <c r="N67" i="1"/>
  <c r="O67" i="1"/>
  <c r="N69" i="1"/>
  <c r="O69" i="1"/>
  <c r="N70" i="1"/>
  <c r="O70" i="1"/>
  <c r="N71" i="1"/>
  <c r="O71" i="1"/>
  <c r="N72" i="1"/>
  <c r="O72" i="1"/>
  <c r="N73" i="1"/>
  <c r="O73" i="1"/>
  <c r="N75" i="1"/>
  <c r="O75" i="1"/>
  <c r="N76" i="1"/>
  <c r="O76" i="1"/>
  <c r="N77" i="1"/>
  <c r="O77" i="1"/>
  <c r="N78" i="1"/>
  <c r="O78" i="1"/>
  <c r="N81" i="1"/>
  <c r="O81" i="1"/>
  <c r="N82" i="1"/>
  <c r="O82" i="1"/>
  <c r="N84" i="1"/>
  <c r="O84" i="1"/>
  <c r="N85" i="1"/>
  <c r="O85" i="1"/>
  <c r="N89" i="1"/>
  <c r="O89" i="1"/>
  <c r="N90" i="1"/>
  <c r="O90" i="1"/>
  <c r="N91" i="1"/>
  <c r="O91" i="1"/>
  <c r="N92" i="1"/>
  <c r="O92" i="1"/>
  <c r="N95" i="1"/>
  <c r="O95" i="1"/>
  <c r="N100" i="1"/>
  <c r="O100" i="1"/>
  <c r="N103" i="1"/>
  <c r="O103" i="1"/>
  <c r="N105" i="1"/>
  <c r="O105" i="1"/>
  <c r="N108" i="1"/>
  <c r="O108" i="1"/>
  <c r="N109" i="1"/>
  <c r="O109" i="1"/>
  <c r="N110" i="1"/>
  <c r="O110" i="1"/>
  <c r="N112" i="1"/>
  <c r="O112" i="1"/>
  <c r="N114" i="1"/>
  <c r="O114" i="1"/>
  <c r="N116" i="1"/>
  <c r="O116" i="1"/>
  <c r="N118" i="1"/>
  <c r="O118" i="1"/>
  <c r="N119" i="1"/>
  <c r="O119" i="1"/>
  <c r="N120" i="1"/>
  <c r="O120" i="1"/>
  <c r="N122" i="1"/>
  <c r="O122" i="1"/>
  <c r="N124" i="1"/>
  <c r="O124" i="1"/>
  <c r="N125" i="1"/>
  <c r="O125" i="1"/>
  <c r="N126" i="1"/>
  <c r="O126" i="1"/>
  <c r="N127" i="1"/>
  <c r="O127" i="1"/>
  <c r="N129" i="1"/>
  <c r="O129" i="1"/>
  <c r="N131" i="1"/>
  <c r="O131" i="1"/>
  <c r="N132" i="1"/>
  <c r="O132" i="1"/>
  <c r="N133" i="1"/>
  <c r="O133" i="1"/>
  <c r="N134" i="1"/>
  <c r="O134" i="1"/>
  <c r="N140" i="1"/>
  <c r="O140" i="1"/>
  <c r="N141" i="1"/>
  <c r="O141" i="1"/>
  <c r="N142" i="1"/>
  <c r="O142" i="1"/>
  <c r="N143" i="1"/>
  <c r="O143" i="1"/>
  <c r="N144" i="1"/>
  <c r="O144" i="1"/>
  <c r="N146" i="1"/>
  <c r="O146" i="1"/>
  <c r="N147" i="1"/>
  <c r="O147" i="1"/>
  <c r="N148" i="1"/>
  <c r="O148" i="1"/>
  <c r="N150" i="1"/>
  <c r="O150" i="1"/>
  <c r="N151" i="1"/>
  <c r="O151" i="1"/>
  <c r="N154" i="1"/>
  <c r="O154" i="1"/>
  <c r="N155" i="1"/>
  <c r="O155" i="1"/>
  <c r="N156" i="1"/>
  <c r="O156" i="1"/>
  <c r="N158" i="1"/>
  <c r="O158" i="1"/>
  <c r="N159" i="1"/>
  <c r="O159" i="1"/>
  <c r="N160" i="1"/>
  <c r="O160" i="1"/>
  <c r="N161" i="1"/>
  <c r="O161" i="1"/>
  <c r="N163" i="1"/>
  <c r="O163" i="1"/>
  <c r="N164" i="1"/>
  <c r="O164" i="1"/>
  <c r="N174" i="1"/>
  <c r="O174" i="1"/>
  <c r="N175" i="1"/>
  <c r="O175" i="1"/>
  <c r="N176" i="1"/>
  <c r="O176" i="1"/>
  <c r="N177" i="1"/>
  <c r="O177" i="1"/>
  <c r="N178" i="1"/>
  <c r="O178" i="1"/>
  <c r="N181" i="1"/>
  <c r="O181" i="1"/>
  <c r="N182" i="1"/>
  <c r="O182" i="1"/>
  <c r="N183" i="1"/>
  <c r="O183" i="1"/>
  <c r="N184" i="1"/>
  <c r="O184" i="1"/>
  <c r="N186" i="1"/>
  <c r="O186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200" i="1"/>
  <c r="O200" i="1"/>
  <c r="N201" i="1"/>
  <c r="O201" i="1"/>
  <c r="N202" i="1"/>
  <c r="O202" i="1"/>
  <c r="N203" i="1"/>
  <c r="O203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6" i="1"/>
  <c r="O216" i="1"/>
  <c r="N219" i="1"/>
  <c r="O219" i="1"/>
  <c r="N222" i="1"/>
  <c r="O222" i="1"/>
  <c r="N223" i="1"/>
  <c r="O223" i="1"/>
  <c r="N225" i="1"/>
  <c r="O225" i="1"/>
  <c r="N227" i="1"/>
  <c r="O227" i="1"/>
  <c r="N235" i="1"/>
  <c r="O235" i="1"/>
  <c r="N237" i="1"/>
  <c r="O237" i="1"/>
  <c r="N239" i="1"/>
  <c r="O239" i="1"/>
  <c r="N240" i="1"/>
  <c r="O240" i="1"/>
  <c r="N241" i="1"/>
  <c r="O241" i="1"/>
  <c r="N245" i="1"/>
  <c r="O245" i="1"/>
  <c r="N246" i="1"/>
  <c r="O246" i="1"/>
  <c r="N264" i="1"/>
  <c r="O264" i="1"/>
  <c r="N267" i="1"/>
  <c r="O267" i="1"/>
  <c r="N269" i="1"/>
  <c r="O269" i="1"/>
  <c r="N278" i="1"/>
  <c r="O278" i="1"/>
  <c r="N281" i="1"/>
  <c r="O281" i="1"/>
  <c r="N283" i="1"/>
  <c r="O283" i="1"/>
  <c r="N284" i="1"/>
  <c r="O284" i="1"/>
  <c r="N285" i="1"/>
  <c r="O285" i="1"/>
  <c r="N288" i="1"/>
  <c r="O288" i="1"/>
  <c r="N292" i="1"/>
  <c r="O292" i="1"/>
  <c r="N294" i="1"/>
  <c r="O294" i="1"/>
  <c r="N295" i="1"/>
  <c r="O295" i="1"/>
  <c r="N296" i="1"/>
  <c r="O296" i="1"/>
  <c r="N24" i="1"/>
  <c r="N23" i="1"/>
  <c r="N21" i="1"/>
  <c r="N20" i="1"/>
  <c r="N19" i="1"/>
  <c r="N18" i="1"/>
  <c r="N17" i="1"/>
  <c r="N15" i="1"/>
  <c r="N14" i="1"/>
  <c r="N13" i="1"/>
  <c r="N12" i="1"/>
  <c r="N10" i="1"/>
  <c r="N8" i="1"/>
  <c r="N7" i="1"/>
  <c r="N4" i="1"/>
  <c r="O24" i="1"/>
  <c r="O23" i="1"/>
  <c r="O21" i="1"/>
  <c r="O20" i="1"/>
  <c r="O19" i="1"/>
  <c r="O18" i="1"/>
  <c r="O17" i="1"/>
  <c r="O15" i="1"/>
  <c r="O14" i="1"/>
  <c r="O13" i="1"/>
  <c r="O12" i="1"/>
  <c r="O10" i="1"/>
  <c r="O8" i="1"/>
  <c r="O7" i="1"/>
  <c r="O4" i="1"/>
  <c r="E289" i="1"/>
  <c r="E274" i="1"/>
  <c r="E272" i="1"/>
  <c r="E266" i="1"/>
  <c r="E261" i="1"/>
  <c r="E260" i="1"/>
  <c r="E259" i="1"/>
  <c r="E256" i="1"/>
  <c r="E254" i="1"/>
  <c r="E253" i="1"/>
  <c r="E250" i="1"/>
  <c r="E249" i="1"/>
  <c r="E230" i="1"/>
  <c r="E226" i="1"/>
  <c r="E220" i="1"/>
  <c r="E219" i="1"/>
  <c r="E217" i="1"/>
  <c r="E214" i="1"/>
  <c r="E213" i="1"/>
  <c r="E211" i="1"/>
  <c r="E210" i="1"/>
  <c r="E209" i="1"/>
  <c r="E208" i="1"/>
  <c r="E207" i="1"/>
  <c r="E206" i="1"/>
  <c r="E198" i="1"/>
  <c r="E194" i="1"/>
  <c r="E193" i="1"/>
  <c r="E192" i="1"/>
  <c r="E187" i="1"/>
  <c r="E185" i="1"/>
  <c r="E182" i="1"/>
  <c r="E179" i="1"/>
  <c r="E174" i="1"/>
  <c r="E171" i="1"/>
  <c r="E170" i="1"/>
  <c r="E169" i="1"/>
  <c r="E168" i="1"/>
  <c r="E167" i="1"/>
  <c r="E166" i="1"/>
  <c r="E165" i="1"/>
  <c r="E162" i="1"/>
  <c r="E160" i="1"/>
  <c r="E159" i="1"/>
  <c r="E157" i="1"/>
  <c r="E153" i="1"/>
  <c r="E152" i="1"/>
  <c r="E151" i="1"/>
  <c r="E150" i="1"/>
  <c r="E149" i="1"/>
  <c r="E143" i="1"/>
  <c r="E142" i="1"/>
  <c r="E141" i="1"/>
  <c r="E140" i="1"/>
  <c r="E139" i="1"/>
  <c r="E138" i="1"/>
  <c r="E137" i="1"/>
  <c r="E136" i="1"/>
  <c r="E135" i="1"/>
  <c r="E133" i="1"/>
  <c r="E130" i="1"/>
  <c r="E128" i="1"/>
  <c r="E123" i="1"/>
  <c r="E121" i="1"/>
  <c r="E119" i="1"/>
  <c r="E113" i="1"/>
  <c r="E107" i="1"/>
  <c r="E105" i="1"/>
  <c r="E104" i="1"/>
  <c r="E103" i="1"/>
  <c r="E102" i="1"/>
  <c r="E101" i="1"/>
  <c r="E100" i="1"/>
  <c r="E99" i="1"/>
  <c r="E98" i="1"/>
  <c r="E97" i="1"/>
  <c r="E96" i="1"/>
  <c r="E94" i="1"/>
  <c r="E93" i="1"/>
  <c r="E92" i="1"/>
  <c r="E89" i="1"/>
  <c r="E88" i="1"/>
  <c r="E87" i="1"/>
  <c r="E86" i="1"/>
  <c r="E82" i="1"/>
  <c r="E80" i="1"/>
  <c r="E79" i="1"/>
  <c r="E75" i="1"/>
  <c r="E74" i="1"/>
  <c r="E69" i="1"/>
  <c r="E64" i="1"/>
  <c r="E58" i="1"/>
  <c r="E57" i="1"/>
  <c r="E46" i="1"/>
  <c r="E44" i="1"/>
  <c r="E41" i="1"/>
  <c r="E40" i="1"/>
  <c r="E36" i="1"/>
  <c r="E35" i="1"/>
  <c r="E27" i="1"/>
  <c r="E26" i="1"/>
  <c r="E22" i="1"/>
  <c r="E21" i="1"/>
  <c r="E20" i="1"/>
  <c r="E18" i="1"/>
  <c r="E17" i="1"/>
  <c r="E3" i="1"/>
  <c r="R3" i="1"/>
  <c r="R289" i="1"/>
  <c r="R274" i="1"/>
  <c r="R272" i="1"/>
  <c r="R266" i="1"/>
  <c r="R261" i="1"/>
  <c r="R260" i="1"/>
  <c r="R259" i="1"/>
  <c r="R256" i="1"/>
  <c r="R254" i="1"/>
  <c r="R253" i="1"/>
  <c r="R250" i="1"/>
  <c r="R249" i="1"/>
  <c r="R230" i="1"/>
  <c r="R226" i="1"/>
  <c r="R220" i="1"/>
  <c r="R219" i="1"/>
  <c r="R217" i="1"/>
  <c r="R214" i="1"/>
  <c r="R213" i="1"/>
  <c r="R211" i="1"/>
  <c r="R210" i="1"/>
  <c r="R209" i="1"/>
  <c r="R208" i="1"/>
  <c r="R207" i="1"/>
  <c r="R206" i="1"/>
  <c r="R198" i="1"/>
  <c r="R194" i="1"/>
  <c r="R193" i="1"/>
  <c r="R192" i="1"/>
  <c r="R187" i="1"/>
  <c r="R185" i="1"/>
  <c r="R182" i="1"/>
  <c r="R179" i="1"/>
  <c r="R174" i="1"/>
  <c r="R171" i="1"/>
  <c r="R170" i="1"/>
  <c r="R169" i="1"/>
  <c r="R168" i="1"/>
  <c r="R167" i="1"/>
  <c r="R166" i="1"/>
  <c r="R165" i="1"/>
  <c r="R162" i="1"/>
  <c r="R160" i="1"/>
  <c r="R159" i="1"/>
  <c r="R157" i="1"/>
  <c r="R153" i="1"/>
  <c r="R152" i="1"/>
  <c r="R151" i="1"/>
  <c r="R150" i="1"/>
  <c r="R149" i="1"/>
  <c r="R143" i="1"/>
  <c r="R142" i="1"/>
  <c r="R141" i="1"/>
  <c r="R140" i="1"/>
  <c r="R139" i="1"/>
  <c r="R138" i="1"/>
  <c r="R137" i="1"/>
  <c r="R136" i="1"/>
  <c r="R135" i="1"/>
  <c r="R133" i="1"/>
  <c r="R130" i="1"/>
  <c r="R128" i="1"/>
  <c r="R123" i="1"/>
  <c r="R121" i="1"/>
  <c r="R119" i="1"/>
  <c r="R113" i="1"/>
  <c r="R107" i="1"/>
  <c r="R105" i="1"/>
  <c r="R104" i="1"/>
  <c r="R103" i="1"/>
  <c r="R102" i="1"/>
  <c r="R101" i="1"/>
  <c r="R100" i="1"/>
  <c r="R99" i="1"/>
  <c r="R98" i="1"/>
  <c r="R97" i="1"/>
  <c r="R96" i="1"/>
  <c r="R94" i="1"/>
  <c r="R93" i="1"/>
  <c r="R92" i="1"/>
  <c r="R89" i="1"/>
  <c r="R88" i="1"/>
  <c r="R87" i="1"/>
  <c r="R86" i="1"/>
  <c r="R82" i="1"/>
  <c r="R80" i="1"/>
  <c r="R79" i="1"/>
  <c r="R75" i="1"/>
  <c r="R74" i="1"/>
  <c r="R69" i="1"/>
  <c r="R64" i="1"/>
  <c r="R58" i="1"/>
  <c r="R57" i="1"/>
  <c r="R46" i="1"/>
  <c r="R44" i="1"/>
  <c r="R41" i="1"/>
  <c r="R40" i="1"/>
  <c r="R36" i="1"/>
  <c r="R35" i="1"/>
  <c r="R27" i="1"/>
  <c r="R26" i="1"/>
  <c r="R22" i="1"/>
  <c r="R21" i="1"/>
  <c r="R20" i="1"/>
  <c r="R18" i="1"/>
  <c r="R17" i="1"/>
  <c r="Q289" i="1"/>
  <c r="S289" i="1"/>
  <c r="Q274" i="1"/>
  <c r="S274" i="1"/>
  <c r="Q272" i="1"/>
  <c r="S272" i="1"/>
  <c r="Q266" i="1"/>
  <c r="S266" i="1"/>
  <c r="Q261" i="1"/>
  <c r="S261" i="1"/>
  <c r="Q260" i="1"/>
  <c r="S260" i="1"/>
  <c r="Q259" i="1"/>
  <c r="S259" i="1"/>
  <c r="Q256" i="1"/>
  <c r="S256" i="1"/>
  <c r="Q254" i="1"/>
  <c r="S254" i="1"/>
  <c r="Q253" i="1"/>
  <c r="S253" i="1"/>
  <c r="Q250" i="1"/>
  <c r="S250" i="1"/>
  <c r="Q249" i="1"/>
  <c r="S249" i="1"/>
  <c r="Q230" i="1"/>
  <c r="S230" i="1"/>
  <c r="Q226" i="1"/>
  <c r="S226" i="1"/>
  <c r="Q220" i="1"/>
  <c r="S220" i="1"/>
  <c r="Q219" i="1"/>
  <c r="S219" i="1"/>
  <c r="Q217" i="1"/>
  <c r="S217" i="1"/>
  <c r="Q214" i="1"/>
  <c r="S214" i="1"/>
  <c r="Q213" i="1"/>
  <c r="S213" i="1"/>
  <c r="Q211" i="1"/>
  <c r="S211" i="1"/>
  <c r="Q210" i="1"/>
  <c r="S210" i="1"/>
  <c r="Q209" i="1"/>
  <c r="S209" i="1"/>
  <c r="Q208" i="1"/>
  <c r="S208" i="1"/>
  <c r="Q207" i="1"/>
  <c r="S207" i="1"/>
  <c r="Q206" i="1"/>
  <c r="S206" i="1"/>
  <c r="Q198" i="1"/>
  <c r="S198" i="1"/>
  <c r="Q194" i="1"/>
  <c r="S194" i="1"/>
  <c r="Q193" i="1"/>
  <c r="S193" i="1"/>
  <c r="Q192" i="1"/>
  <c r="S192" i="1"/>
  <c r="Q187" i="1"/>
  <c r="S187" i="1"/>
  <c r="Q185" i="1"/>
  <c r="S185" i="1"/>
  <c r="Q182" i="1"/>
  <c r="S182" i="1"/>
  <c r="Q179" i="1"/>
  <c r="S179" i="1"/>
  <c r="Q174" i="1"/>
  <c r="S174" i="1"/>
  <c r="Q171" i="1"/>
  <c r="S171" i="1"/>
  <c r="Q170" i="1"/>
  <c r="S170" i="1"/>
  <c r="Q169" i="1"/>
  <c r="S169" i="1"/>
  <c r="Q168" i="1"/>
  <c r="S168" i="1"/>
  <c r="Q167" i="1"/>
  <c r="S167" i="1"/>
  <c r="Q166" i="1"/>
  <c r="S166" i="1"/>
  <c r="Q165" i="1"/>
  <c r="S165" i="1"/>
  <c r="Q162" i="1"/>
  <c r="S162" i="1"/>
  <c r="Q160" i="1"/>
  <c r="S160" i="1"/>
  <c r="Q159" i="1"/>
  <c r="S159" i="1"/>
  <c r="Q157" i="1"/>
  <c r="S157" i="1"/>
  <c r="Q153" i="1"/>
  <c r="S153" i="1"/>
  <c r="Q152" i="1"/>
  <c r="S152" i="1"/>
  <c r="Q151" i="1"/>
  <c r="S151" i="1"/>
  <c r="Q150" i="1"/>
  <c r="S150" i="1"/>
  <c r="Q149" i="1"/>
  <c r="S149" i="1"/>
  <c r="Q143" i="1"/>
  <c r="S143" i="1"/>
  <c r="Q142" i="1"/>
  <c r="S142" i="1"/>
  <c r="Q141" i="1"/>
  <c r="S141" i="1"/>
  <c r="Q140" i="1"/>
  <c r="S140" i="1"/>
  <c r="Q139" i="1"/>
  <c r="S139" i="1"/>
  <c r="Q138" i="1"/>
  <c r="S138" i="1"/>
  <c r="Q137" i="1"/>
  <c r="S137" i="1"/>
  <c r="Q136" i="1"/>
  <c r="S136" i="1"/>
  <c r="Q135" i="1"/>
  <c r="S135" i="1"/>
  <c r="Q133" i="1"/>
  <c r="S133" i="1"/>
  <c r="Q130" i="1"/>
  <c r="S130" i="1"/>
  <c r="Q128" i="1"/>
  <c r="S128" i="1"/>
  <c r="Q123" i="1"/>
  <c r="S123" i="1"/>
  <c r="Q121" i="1"/>
  <c r="S121" i="1"/>
  <c r="Q119" i="1"/>
  <c r="S119" i="1"/>
  <c r="Q113" i="1"/>
  <c r="S113" i="1"/>
  <c r="Q107" i="1"/>
  <c r="S107" i="1"/>
  <c r="Q105" i="1"/>
  <c r="S105" i="1"/>
  <c r="Q104" i="1"/>
  <c r="S104" i="1"/>
  <c r="Q103" i="1"/>
  <c r="S103" i="1"/>
  <c r="Q102" i="1"/>
  <c r="S102" i="1"/>
  <c r="Q101" i="1"/>
  <c r="S101" i="1"/>
  <c r="Q100" i="1"/>
  <c r="S100" i="1"/>
  <c r="Q99" i="1"/>
  <c r="S99" i="1"/>
  <c r="Q98" i="1"/>
  <c r="S98" i="1"/>
  <c r="Q97" i="1"/>
  <c r="S97" i="1"/>
  <c r="Q96" i="1"/>
  <c r="S96" i="1"/>
  <c r="Q94" i="1"/>
  <c r="S94" i="1"/>
  <c r="Q93" i="1"/>
  <c r="S93" i="1"/>
  <c r="Q92" i="1"/>
  <c r="S92" i="1"/>
  <c r="Q89" i="1"/>
  <c r="S89" i="1"/>
  <c r="Q88" i="1"/>
  <c r="S88" i="1"/>
  <c r="Q87" i="1"/>
  <c r="S87" i="1"/>
  <c r="Q86" i="1"/>
  <c r="S86" i="1"/>
  <c r="Q82" i="1"/>
  <c r="S82" i="1"/>
  <c r="Q80" i="1"/>
  <c r="S80" i="1"/>
  <c r="Q79" i="1"/>
  <c r="S79" i="1"/>
  <c r="Q75" i="1"/>
  <c r="S75" i="1"/>
  <c r="Q74" i="1"/>
  <c r="S74" i="1"/>
  <c r="Q69" i="1"/>
  <c r="S69" i="1"/>
  <c r="Q64" i="1"/>
  <c r="S64" i="1"/>
  <c r="Q58" i="1"/>
  <c r="S58" i="1"/>
  <c r="Q57" i="1"/>
  <c r="S57" i="1"/>
  <c r="Q46" i="1"/>
  <c r="S46" i="1"/>
  <c r="Q44" i="1"/>
  <c r="S44" i="1"/>
  <c r="Q41" i="1"/>
  <c r="S41" i="1"/>
  <c r="Q40" i="1"/>
  <c r="S40" i="1"/>
  <c r="Q36" i="1"/>
  <c r="S36" i="1"/>
  <c r="Q35" i="1"/>
  <c r="S35" i="1"/>
  <c r="Q27" i="1"/>
  <c r="S27" i="1"/>
  <c r="Q26" i="1"/>
  <c r="S26" i="1"/>
  <c r="Q22" i="1"/>
  <c r="S22" i="1"/>
  <c r="Q21" i="1"/>
  <c r="S21" i="1"/>
  <c r="Q20" i="1"/>
  <c r="S20" i="1"/>
  <c r="Q18" i="1"/>
  <c r="S18" i="1"/>
  <c r="Q17" i="1"/>
  <c r="S17" i="1"/>
  <c r="Q3" i="1"/>
  <c r="S3" i="1"/>
</calcChain>
</file>

<file path=xl/sharedStrings.xml><?xml version="1.0" encoding="utf-8"?>
<sst xmlns="http://schemas.openxmlformats.org/spreadsheetml/2006/main" count="11108" uniqueCount="6954">
  <si>
    <t>001. Srirangam</t>
  </si>
  <si>
    <t>Poigaiazhwar</t>
  </si>
  <si>
    <t>Mudal Thiruvandathi - 6</t>
  </si>
  <si>
    <t>Boothatalwar</t>
  </si>
  <si>
    <t>IrandamT.Andadi - 28, 46, 70, 88</t>
  </si>
  <si>
    <t>Peyazhwar</t>
  </si>
  <si>
    <t>Moonraam T.Andadi - 62</t>
  </si>
  <si>
    <t>Thirumazhisai Azhwar</t>
  </si>
  <si>
    <t>Naanmuhan T.Andadi - 3, 30, 36, 60</t>
  </si>
  <si>
    <t>Tiruchandavirutham 21, 49-55, 93, 119</t>
  </si>
  <si>
    <t>Nammazhwar</t>
  </si>
  <si>
    <t>Tiruvirutham 28</t>
  </si>
  <si>
    <t>Thiruvoimozhi 7-2-1 to 11</t>
  </si>
  <si>
    <t>Kulasekara Azhwar</t>
  </si>
  <si>
    <t>PerumalThirumozhi 1-1to 11, 2-1 to10 , 3-1 to 9</t>
  </si>
  <si>
    <t>Periyazhwar</t>
  </si>
  <si>
    <t>PeriyazhwarThirumozhi 4-8-1 to 10, 4-9- 1 to 11, 4-10-1 to 10</t>
  </si>
  <si>
    <t>Andal</t>
  </si>
  <si>
    <t>NachiarThirumozhi 11-1 to 10</t>
  </si>
  <si>
    <t>Tondaradippodialwar</t>
  </si>
  <si>
    <t>Tirumalai 1 to 45</t>
  </si>
  <si>
    <t>Tiruppallieluchi 1 to 10</t>
  </si>
  <si>
    <t>Tiruppanalwar</t>
  </si>
  <si>
    <t>Amalanadippiran 1 to 10</t>
  </si>
  <si>
    <t>Thirumangai Azhwar</t>
  </si>
  <si>
    <t>PeriyaThirumozhi 5-4-1 to 5-8-10</t>
  </si>
  <si>
    <t>002. Varaiyur</t>
  </si>
  <si>
    <t>003. Tirutthanjai</t>
  </si>
  <si>
    <t>Boodathazhwar</t>
  </si>
  <si>
    <t>IrandamT.Andad 70</t>
  </si>
  <si>
    <t>PeriyaThirumozhi 1-1-6, 2-5--3, 7-3-9</t>
  </si>
  <si>
    <t>004. Tiruanbil</t>
  </si>
  <si>
    <t>NaanmuhanT.Andadi 36</t>
  </si>
  <si>
    <t>005. UttamarKoil (Karambanur)</t>
  </si>
  <si>
    <t>PeriyaThirumozhi 5-6-2</t>
  </si>
  <si>
    <t>006. Tiruvellarai</t>
  </si>
  <si>
    <t>PeriyazhwarThirumozhi 2-8-1 to 10</t>
  </si>
  <si>
    <t>Siriathirumadal 37</t>
  </si>
  <si>
    <t>PeriyaThirumadal 37</t>
  </si>
  <si>
    <t>PeriyaThirumozhi 5-3-1 to 10, 10-1-4</t>
  </si>
  <si>
    <t>007. Pullumbhhothamgudi</t>
  </si>
  <si>
    <t>PeriyaThirumozhi 5-1-1 to 5-1-10</t>
  </si>
  <si>
    <t>008. Tirupper (Koiladi)</t>
  </si>
  <si>
    <t>PeriyazhwarThirumozhi 2-5-1, 2-6-2, 2-9-4</t>
  </si>
  <si>
    <t>Thiruvoimozhi 10-8-1 to 11</t>
  </si>
  <si>
    <t>PeriyaThirumozhi 1-5-4, 5-6-2, 5-9-1 to 10, 7-6-9, 10-1-4,10-1-10</t>
  </si>
  <si>
    <t>Tirunedundandakam 8, 9, 19</t>
  </si>
  <si>
    <t>Tirukkrunandagam 17, 19</t>
  </si>
  <si>
    <t>SiriyaThirumadal 39</t>
  </si>
  <si>
    <t>PeriyaThirumadal 58</t>
  </si>
  <si>
    <t>009. Adanur</t>
  </si>
  <si>
    <t>010. Tiruvalandur (Therezhundur)</t>
  </si>
  <si>
    <t>PeriyaThirumozhi 7-5-1 to 7-8-10</t>
  </si>
  <si>
    <t>Tirunedundandagam 15, 26</t>
  </si>
  <si>
    <t>PeriyaThirumadal 61</t>
  </si>
  <si>
    <t>011. Tiruppuliyaar (Tiruchirupuliyur)</t>
  </si>
  <si>
    <t>PeriyaThirumozhi</t>
  </si>
  <si>
    <t>012. Tirucherai</t>
  </si>
  <si>
    <t>PeriyaThirumozhi 7-4-1 to 10, 10-1-6</t>
  </si>
  <si>
    <t>PeriyaThirumadal 56</t>
  </si>
  <si>
    <t>013. Talaichengadu (Tiruthalaichenga)</t>
  </si>
  <si>
    <t>PeriyaThirumadal 67</t>
  </si>
  <si>
    <t>014. Tirukudanthai (Kumbakonam)</t>
  </si>
  <si>
    <t>IrandamT.Andadi 70, 97</t>
  </si>
  <si>
    <t>MoonramT.Andadi 30, 62</t>
  </si>
  <si>
    <t>NaanmuhanT.Andadi 36</t>
  </si>
  <si>
    <t>Tiruchandavirutham 1</t>
  </si>
  <si>
    <t>PeriyazhwarThirumozhi 1-3-3, 1-7-4, 2-6-2, 2-6-6</t>
  </si>
  <si>
    <t>Thiruvoimozhi 5, 8-1 to 11, 8-2-6, 10-9-7</t>
  </si>
  <si>
    <t>PeriyaThirumozhi 1-1-2, 1-1-7, 1-5-4, 2-4-1, 3-6-5, 5-5-7, 6-8-9</t>
  </si>
  <si>
    <t>Tirunedundandagam 6,14</t>
  </si>
  <si>
    <t>PeriyaThirumadal 54</t>
  </si>
  <si>
    <t>015. Tirukkandiyur (Kandanpuram)</t>
  </si>
  <si>
    <t>016. Tiruvinnaharam (Uppiliappan koil)</t>
  </si>
  <si>
    <t>MoonraamT.Andadi 61, 62</t>
  </si>
  <si>
    <t>Thiruvoimozhi 6-3-1 to 11</t>
  </si>
  <si>
    <t>PeriyaThirumozhi 6-1-1 to 10, 6-2-1 to 10, 6-3-1 to 10, 10-1-8</t>
  </si>
  <si>
    <t>Tirunedundandaham 29</t>
  </si>
  <si>
    <t>PeriyaThirumadal 53</t>
  </si>
  <si>
    <t>017. Tirukkannapuram</t>
  </si>
  <si>
    <t>PerumalThirumozhi 8-1 to 10</t>
  </si>
  <si>
    <t>Thiruvoimozhi 9-10- 1 to 11</t>
  </si>
  <si>
    <t>PeriyaThirumozhi 8-1-1 to 8-10-10</t>
  </si>
  <si>
    <t>018. Tiruvali</t>
  </si>
  <si>
    <t>PeriyaThirumozhi 2-4-1, 3-5-1 to 3-7-10, 4-9-2, 6-8-2, 8-9-6, 8-9-8</t>
  </si>
  <si>
    <t>Tirunedundandaham 12</t>
  </si>
  <si>
    <t>019. Tirunagai (Nagapattinam)</t>
  </si>
  <si>
    <t>PeriyaThirumozhi 9-2-1 to 10</t>
  </si>
  <si>
    <t>020. Tirunaraiyur</t>
  </si>
  <si>
    <t>PeriyaThirumozhi 2-4-1, 4-9-2, 6-4-1 to 7-3-10</t>
  </si>
  <si>
    <t>SiriyaThirumadal 30</t>
  </si>
  <si>
    <t>PeriyaThirumadal 38</t>
  </si>
  <si>
    <t>021. Nandipuravinnaharam (Nathan Koil)</t>
  </si>
  <si>
    <t>022. Tiruvindalur (Indalur)</t>
  </si>
  <si>
    <t>PeriyaThirumozhi 4-9-1 to 10</t>
  </si>
  <si>
    <t>PeriyaThirumadal 63</t>
  </si>
  <si>
    <t>023. Tillaitirucchitrakutam (Chidambaram)</t>
  </si>
  <si>
    <t>PerumalThirumozhi 10-1 to 10</t>
  </si>
  <si>
    <t>PeriyaThirumozhi 3-2-1 to 3-3-10</t>
  </si>
  <si>
    <t>PeriyaThirumadal 24</t>
  </si>
  <si>
    <t>024. Tirukalichiramavinnagaram ( Sirghazhi)</t>
  </si>
  <si>
    <t>PeriyaThirumozhi 3-4-1 to 10</t>
  </si>
  <si>
    <t>025. Koodalur</t>
  </si>
  <si>
    <t>PeriyaThirumozhi 5-2-1 to 10</t>
  </si>
  <si>
    <t>026. Tirukkannangudi</t>
  </si>
  <si>
    <t>PeriyaThirumozhi 9-1-1 to 10</t>
  </si>
  <si>
    <t>027. Tirukkannamangai</t>
  </si>
  <si>
    <t>PeriyaThirumozhi 7-6-5, 7-10-1 to 10, 10-1-1, 11-6-7</t>
  </si>
  <si>
    <t>PeriyaThirumadal 57</t>
  </si>
  <si>
    <t>028. Kapisthalam (Tirukkavitthalam)</t>
  </si>
  <si>
    <t>NaanmuhanT.Andadi 50</t>
  </si>
  <si>
    <t>029. Tiruveliangudi</t>
  </si>
  <si>
    <t>PeriyaThirumozhi 4-10-1 to 10</t>
  </si>
  <si>
    <t>030. Tirumanimadakoil</t>
  </si>
  <si>
    <t>PeriyaThirumozhi 3-8-1 to 10</t>
  </si>
  <si>
    <t>PeriyaThirumadal 68</t>
  </si>
  <si>
    <t>031. Tiruvaikuntavinnaharam</t>
  </si>
  <si>
    <t>PeriyaThirumozhi 3-9-1 to 10</t>
  </si>
  <si>
    <t>032. Tiruaprameyavinnaharam</t>
  </si>
  <si>
    <t>PeriyaThirumozhi 3-10-1 to 10</t>
  </si>
  <si>
    <t>033. Tiruthevanarthohai (Madhavaperumalkoil)</t>
  </si>
  <si>
    <t>PeriyaThirumozhi 4-1-1 to 10</t>
  </si>
  <si>
    <t>034. Tiruvanpurushothamam</t>
  </si>
  <si>
    <t>PeriyaThirumozhi 4-2-1 to 10</t>
  </si>
  <si>
    <t>035. Tiruchembonkoil</t>
  </si>
  <si>
    <t>PeriyaThirumozhi 4-3- 1 to 10</t>
  </si>
  <si>
    <t>036. Tiruthetriambalam</t>
  </si>
  <si>
    <t>PeriyaThirumozhi 4-4-1 to 10</t>
  </si>
  <si>
    <t>037. Tirumanikudum</t>
  </si>
  <si>
    <t>PeriyaThirumozhi 4-5-1 to 10</t>
  </si>
  <si>
    <t>038. Tirukkavalambadi</t>
  </si>
  <si>
    <t>PeriyaThirumozhi 4-6- 1 to 10</t>
  </si>
  <si>
    <t>039. Tiruvellakulam (Annankoil)</t>
  </si>
  <si>
    <t>PeriyaThirumozhi 4-7-1 to 10</t>
  </si>
  <si>
    <t>040. Tiruparthanpalli</t>
  </si>
  <si>
    <t>Poigai Azhwar</t>
  </si>
  <si>
    <t>MudalT.Andadi 67</t>
  </si>
  <si>
    <t>PeriyaThirumozhi 4-8-1 to 10</t>
  </si>
  <si>
    <t>Irandam T.Andadi 46, 48, 54</t>
  </si>
  <si>
    <t>MoonramT.Andadi 61</t>
  </si>
  <si>
    <t>PeriyalarThirumozhi 1-6-8, 3-4-5, 4-2-1 to 11, 4-3-1 to 11, 5-3-1 to 10</t>
  </si>
  <si>
    <t>NachiarThirumozhi 4-1-1, 9-1 to 10</t>
  </si>
  <si>
    <t>Thiruvoimozhi 3-10-1 to 11, 10-7-1 to 11, 10-8-1, 10-8-6</t>
  </si>
  <si>
    <t>PeriyaThirumozhi 9-8-1 to 10, 9-9-1 to 10</t>
  </si>
  <si>
    <t>042. Tirukkottiyur (Goshtipuram)</t>
  </si>
  <si>
    <t>Irandam T.Andadi 46,87</t>
  </si>
  <si>
    <t>MoonramT.Andadi 62</t>
  </si>
  <si>
    <t>Naanmuhan T.Andadi 34</t>
  </si>
  <si>
    <t>PeriyazhwarThirumozhi 1-2- 1 to 10, 4-4-1 to 11, 2-6-2</t>
  </si>
  <si>
    <t>PeriyaThirumozhi 9-10-1 to 10, 10-1-9, 7-1-3</t>
  </si>
  <si>
    <t>043. Tirumeyyam</t>
  </si>
  <si>
    <t>PeriyaThirumozhi 2-5-8, 3-6-9, 5-5-2, 6-8-7, 8-2-3, 10-1-5, 11-7-5</t>
  </si>
  <si>
    <t>Tirunedundandaham 19</t>
  </si>
  <si>
    <t>044. Tirupullani (Darbhashayanam)</t>
  </si>
  <si>
    <t>PeriyaThirumozhi 9-3-1 to 10, 9-4-1 to 10</t>
  </si>
  <si>
    <t>045. Tiruttangal</t>
  </si>
  <si>
    <t>Irandam T.Andadi 70</t>
  </si>
  <si>
    <t>Tirunedundandaham 17</t>
  </si>
  <si>
    <t>PeriyaThirumadal 59</t>
  </si>
  <si>
    <t>046. Tirumugur</t>
  </si>
  <si>
    <t>Tiruvoymozhi 10-1-1 to 10</t>
  </si>
  <si>
    <t>Naanmuhan T.Andadi 39</t>
  </si>
  <si>
    <t>NachiarThirumozhi 4-1 to 10</t>
  </si>
  <si>
    <t>048. Srivilliputtur</t>
  </si>
  <si>
    <t>PeriyazhwarThirumozhi 2-2-6</t>
  </si>
  <si>
    <t>049. Alwartirunagari (Kurukapuri)</t>
  </si>
  <si>
    <t>Thiruvoymozhi 4-10-1 to 10</t>
  </si>
  <si>
    <t>050. Tirutollaivillimangalam (Ratte Tirupati)</t>
  </si>
  <si>
    <t>Thiruvoymozhi 6-5-1 to 11</t>
  </si>
  <si>
    <t>Thiruvoymozhi 5-7-1 to 11</t>
  </si>
  <si>
    <t>052. Tiruppulingudi</t>
  </si>
  <si>
    <t>Thiruvoymozhi 9-2-1 to 11, 8-3-5</t>
  </si>
  <si>
    <t>053. Tirupperai /(Tentirupparai)</t>
  </si>
  <si>
    <t>Thiruvoymozhi 7-3-1 to 10</t>
  </si>
  <si>
    <t>054. Sreevaikuntam</t>
  </si>
  <si>
    <t>Thiruvoymozhi 9-2-4, 9-2-8</t>
  </si>
  <si>
    <t>055. Varagunamangai (Nattham)</t>
  </si>
  <si>
    <t>Thiruvoymozhi 9-2-4</t>
  </si>
  <si>
    <t>056. Perumkulam (Tirukulandai)</t>
  </si>
  <si>
    <t>Thiruvoymozhi 8-2-4</t>
  </si>
  <si>
    <t>057. Tirukurungudi</t>
  </si>
  <si>
    <t>Thiruvoymozhi 5-5-1 to 10, 1-10-9, 3-9-2</t>
  </si>
  <si>
    <t>PeriyaThirumozhi 5-6-2, 6-3-3, 9-5-1 to 9-6-10</t>
  </si>
  <si>
    <t>Tirundundandaham 14</t>
  </si>
  <si>
    <t>PeriyaThirumadal 55</t>
  </si>
  <si>
    <t>058. Tirukkolur</t>
  </si>
  <si>
    <t>Thiruvoymozhi 6-7-1 to 11, 8-3-5</t>
  </si>
  <si>
    <t>059. Tiruvananthapuram (Ananthashayanam)</t>
  </si>
  <si>
    <t>Thiruvoymozhi 10-2- 1 to 11</t>
  </si>
  <si>
    <t>060. Tiruvanparisaram (Tirupatisaram)</t>
  </si>
  <si>
    <t>Thiruvoymozhi 8-3-7</t>
  </si>
  <si>
    <t>061. Tirukatkarai (Tentirukatkarai)</t>
  </si>
  <si>
    <t>Thiruvoymozhi 9-6-1 to 11</t>
  </si>
  <si>
    <t>062. Tirumalikkalum</t>
  </si>
  <si>
    <t>Thiruvoymozhi 9-7-1 to 11</t>
  </si>
  <si>
    <t>PeriyaThirumozhi 7-1-6</t>
  </si>
  <si>
    <t>Tirundundandaham 10</t>
  </si>
  <si>
    <t>PeriyaThirumadal 65</t>
  </si>
  <si>
    <t>063. Tiruppuliyur (Kuttanadutiruppuliyur)</t>
  </si>
  <si>
    <t>Thiruvoymozhi 8-9-1 to 11</t>
  </si>
  <si>
    <t>064. Tiruchenganrur (Tiruchitraru)</t>
  </si>
  <si>
    <t>Thiruvoymozhi 8-4- 1 to 11</t>
  </si>
  <si>
    <t>065. Tirunavai</t>
  </si>
  <si>
    <t>Thiruvoymozhi 9-8- 1 to 11</t>
  </si>
  <si>
    <t>PeriyaThirumozhi 6-8-3, 10-1-9</t>
  </si>
  <si>
    <t>066. Tiruvella (Tiruvella vala)</t>
  </si>
  <si>
    <t>Thiruvoymozhi 5-9-1 to 11</t>
  </si>
  <si>
    <t>PeriyaThirumozhi 9-7- 1 to 10</t>
  </si>
  <si>
    <t>067. Tiruvanvandur</t>
  </si>
  <si>
    <t>Thiruvoymozhi 6-1-1 to 11</t>
  </si>
  <si>
    <t>068. Tiruvattaru</t>
  </si>
  <si>
    <t>Thiruvoymozhi 10-6-1 to 11</t>
  </si>
  <si>
    <t>069. Tirumittorukodu (Mittakodu,Vittavakotu)</t>
  </si>
  <si>
    <t>PerumalThirumozhi 5-1 to 10</t>
  </si>
  <si>
    <t>070. Tirukkaditanam</t>
  </si>
  <si>
    <t>Thiruvoymozhi 8-6-1 to11</t>
  </si>
  <si>
    <t>071. Tiruvaranvilai (Aramula)</t>
  </si>
  <si>
    <t>Thiruvoymozhi 7-10-1 to 11</t>
  </si>
  <si>
    <t>072. Tiruvahindrapuram</t>
  </si>
  <si>
    <t>PeriyaThirumozhi 3-1-1 to 10</t>
  </si>
  <si>
    <t>073. Tirukkovalur</t>
  </si>
  <si>
    <r>
      <t>*</t>
    </r>
    <r>
      <rPr>
        <sz val="12"/>
        <color rgb="FF000080"/>
        <rFont val="Tahoma"/>
      </rPr>
      <t>Poigaiazhwar</t>
    </r>
  </si>
  <si>
    <t>Mudal T.Andadi 1-100 </t>
  </si>
  <si>
    <r>
      <t>*</t>
    </r>
    <r>
      <rPr>
        <sz val="12"/>
        <color rgb="FF000080"/>
        <rFont val="Tahoma"/>
      </rPr>
      <t>Boothatazhwar</t>
    </r>
  </si>
  <si>
    <t>Irandam T.Andadi 1-100</t>
  </si>
  <si>
    <r>
      <t>*</t>
    </r>
    <r>
      <rPr>
        <sz val="12"/>
        <color rgb="FF000080"/>
        <rFont val="Tahoma"/>
      </rPr>
      <t>Peyazhwar</t>
    </r>
  </si>
  <si>
    <t>Moonram T.Andadi 1-100</t>
  </si>
  <si>
    <t>074. Atthigiri (Hastigiri - Kaanchipuram)</t>
  </si>
  <si>
    <t>IrandamT.Andadi 2</t>
  </si>
  <si>
    <t>MoonramT.Andadi 1</t>
  </si>
  <si>
    <t>Tirukurandandam 19</t>
  </si>
  <si>
    <t>Tirunedundandaham 1</t>
  </si>
  <si>
    <t>075. Astabhujaperumalkoil</t>
  </si>
  <si>
    <t>Moonram T.Andadi 99</t>
  </si>
  <si>
    <t>PeriyaThirumozhi 2-8-1 to 10</t>
  </si>
  <si>
    <t>PeriyaThirumadal 64</t>
  </si>
  <si>
    <t>076. Tiruttanka (Deepaprakasankoil)</t>
  </si>
  <si>
    <t>Tiruvirutham 26</t>
  </si>
  <si>
    <t>Tirunedundandaham 14</t>
  </si>
  <si>
    <t>077. Velukkai (Kamasikaperumalkoil)</t>
  </si>
  <si>
    <t>Moonram T.Andadi 26, 34, 62</t>
  </si>
  <si>
    <t>078. Tiruppatakam (Pandavathootarkoil)</t>
  </si>
  <si>
    <t>Irandam T.Andadi 94</t>
  </si>
  <si>
    <t>MoonramT.Andadi 30</t>
  </si>
  <si>
    <t>Tiruchendavirutham 63, 64</t>
  </si>
  <si>
    <t>PeriyaThirumadal 63</t>
  </si>
  <si>
    <t>079. Tiruneerakam</t>
  </si>
  <si>
    <t>Tirunedundandaham 8</t>
  </si>
  <si>
    <t>080. Tirunilathingal thundam</t>
  </si>
  <si>
    <t>Tiruchendavirutham63, 64</t>
  </si>
  <si>
    <t>Tirunedundandaham 8, 13</t>
  </si>
  <si>
    <t>082. Tiruveqa</t>
  </si>
  <si>
    <t>Mudal T.Andadi 77</t>
  </si>
  <si>
    <t>Moonram T.Andadi 26, 62, 64, 76</t>
  </si>
  <si>
    <t>PeriyaThirumozhi 2-6-5, 10-1-7</t>
  </si>
  <si>
    <t>Siriya Tirumadal 39</t>
  </si>
  <si>
    <t>083. Tirukkarakam</t>
  </si>
  <si>
    <t>084. Tirukkaravanam</t>
  </si>
  <si>
    <t>085. Tirukkalvanur</t>
  </si>
  <si>
    <t>086. Tiruppavalavannam</t>
  </si>
  <si>
    <t>Tirunedundandaham 9</t>
  </si>
  <si>
    <t>087. Paramechuravinnaharam (Vaikuntaperumalkoil)</t>
  </si>
  <si>
    <t>PeriyaThirumozhi 2-9- 1 to 10</t>
  </si>
  <si>
    <t>088. Tiruputkuzhi</t>
  </si>
  <si>
    <t>089. Tiruninravur (Thinnanur)</t>
  </si>
  <si>
    <t>PeriyaThirumozhi 2-5-2, 7-10-5</t>
  </si>
  <si>
    <t>090. Tiruvellur (Tiruevvul)</t>
  </si>
  <si>
    <t>PeriyaThirumozhi 2-2-1 to 10</t>
  </si>
  <si>
    <t>091. Tiruneermalai (Thoyachalam)</t>
  </si>
  <si>
    <t>Irandam T.Andadi</t>
  </si>
  <si>
    <t>PeriyaThirumozhi 2-4-1 to 10</t>
  </si>
  <si>
    <t>092. Tiruvidavendai (Tiruvidunthai)</t>
  </si>
  <si>
    <t>Irandam T.Andadi 70</t>
  </si>
  <si>
    <t>PeriyaThirumozhi 2-5-1 to 10, 2-6-1 to 10, 3-5-8, 7-1-4</t>
  </si>
  <si>
    <t>094. Tiruvallikeni (Triplicane)</t>
  </si>
  <si>
    <t>Moonram T.Andadi 16</t>
  </si>
  <si>
    <t>NaanmuhanT.Andadi 35</t>
  </si>
  <si>
    <t>PeriyaThirumozhi 2-3-1 to 10, 8-9-4, 8-9-9, Siriya Tirumadal 39</t>
  </si>
  <si>
    <t>Moonram T.Andadi 61</t>
  </si>
  <si>
    <t>096. Tiruvengadam (Tirupati)</t>
  </si>
  <si>
    <t>Poygai Alwar</t>
  </si>
  <si>
    <t>Mudal Thiruvandadi 5, 26, 28, 37, 38, 39, 40, 53, 58, 64, 65, 68, 74, 76, 77, 82, 99</t>
  </si>
  <si>
    <t>Bhoodataazhwar4</t>
  </si>
  <si>
    <t>Irandaam Thiruvandadi 25, 28, 33, 45, 46, 53, 54, 70, 72, 75</t>
  </si>
  <si>
    <t>Pey Alwarar</t>
  </si>
  <si>
    <t>Moonram T.andadi 14, 26, 30, 32, 39, 40, 45, 58, 61, 62, 63, 68, 69, 70, 71,72, </t>
  </si>
  <si>
    <t>Thirumazisai Alwar</t>
  </si>
  <si>
    <t>Naanmuhan Thiruvandadi 31, 34, 39-48, 90; Thiruchanda Viruttam 48, 60, 81</t>
  </si>
  <si>
    <t>Periyalwar</t>
  </si>
  <si>
    <t>Thirumozhi 1.5.3, 1.9.8, 2.6.9. 2.7.3, 2.9.6, 3.3.4, 5.4.1</t>
  </si>
  <si>
    <t>Nachiyaar Thirumozhi 1.1, 1.3, 4.2, 5.2, 8.1-8.10, 10.5, 10.8</t>
  </si>
  <si>
    <t>Thiruppan Alwar</t>
  </si>
  <si>
    <t>Amalanadipiran 1, 3</t>
  </si>
  <si>
    <t>Kulasekhara Alwar</t>
  </si>
  <si>
    <t>Perumal Thirumozhi 4.1-4.11</t>
  </si>
  <si>
    <t>Nammalwar</t>
  </si>
  <si>
    <t>Thiruvoimozhi 1.8.3, 2.6.9-10, 2.7.11, 3.3 (full),3.5.8, 3.9.1, 4.5.11,6.6 (full),</t>
  </si>
  <si>
    <t>6.9.5, 6.10 (full),8.2.1, 9.3.8, 10.5.6, 10.7.8</t>
  </si>
  <si>
    <t>Tiruviruttam 8, 10, 15, 31, 50, 60, 67, 81</t>
  </si>
  <si>
    <t>Periya Thiruvandathi 68</t>
  </si>
  <si>
    <t>Periya Thirumozhi 1.8 (full), 2.1 (full), 3.5.9, 4.3.8, 4.7.5, 5.3.4, 5.5.1, 5.6.7, 6.8.1,</t>
  </si>
  <si>
    <t>Tirukkurundandakam 7</t>
  </si>
  <si>
    <t>Tirunedundandakam 16</t>
  </si>
  <si>
    <t>Siriya Tirumadal 39</t>
  </si>
  <si>
    <t>Periya Tirumadal 62</t>
  </si>
  <si>
    <t>097. Ahobilam (Singavelkunram)</t>
  </si>
  <si>
    <t>Tirumangai Alwar</t>
  </si>
  <si>
    <t>Periya Thirumozhi 1-7-1 to 10</t>
  </si>
  <si>
    <t>098. TiruAyodhya (Ayodhya)</t>
  </si>
  <si>
    <t>Periyazhwar Thirumozhi 3-9-6, 8-10, 3-10-4, 8-4-7, 9</t>
  </si>
  <si>
    <t>Perumal Thirumozhi 8-6-7, 10-1-8</t>
  </si>
  <si>
    <t>Periya Thirumozhi 10-3-8</t>
  </si>
  <si>
    <t>099. Naimisharanyam</t>
  </si>
  <si>
    <t>100. Tirusaligramam (Saligramam)</t>
  </si>
  <si>
    <t>Periyazhwar Thirumozhi 2-9-5, 4-7-9</t>
  </si>
  <si>
    <t>Periya Thirumozhi 1-5-1 to 10</t>
  </si>
  <si>
    <t>101. Tiruvadari (Badarikashram)</t>
  </si>
  <si>
    <t>Periyazhwar Thirumozhi 4-7-9</t>
  </si>
  <si>
    <t>Periya Thirumozhi 1-3-1 to 10, 1-4-1 to 10</t>
  </si>
  <si>
    <t>102. Tirukkandan (Devaprayag / Ghatinagar)</t>
  </si>
  <si>
    <t>Periya Thirumozhi 4-7-1 to 11</t>
  </si>
  <si>
    <t>103. Tiruppiriti (Joshimutt / Nandaprayag)</t>
  </si>
  <si>
    <t>Periya Thirumozhi 1-2-1 to 10</t>
  </si>
  <si>
    <t>104. Thuvarai (Dwaraka)</t>
  </si>
  <si>
    <t>Thirumazisai Azhwar</t>
  </si>
  <si>
    <t>Naanmuhan Thiruvandadi 71</t>
  </si>
  <si>
    <t>Periyazhwar Thirumozhi 4-1-6, 4-7-8, 94-9-4, 5-4-10</t>
  </si>
  <si>
    <t>Nachiyaar Thirumozhi 4-8, 9-8, 12-9</t>
  </si>
  <si>
    <t>Thiruvoimozhi 5-3-6</t>
  </si>
  <si>
    <t>Periya Thirumozhi 6-6-7, 6-8-7</t>
  </si>
  <si>
    <t>105. Vadamadurai (Govardhan / Mathura)</t>
  </si>
  <si>
    <t>Periyazhwar Thirumozhi 3-6-3, 4-7-9, 4-10-8</t>
  </si>
  <si>
    <t>Andaal</t>
  </si>
  <si>
    <t>Tiruppavai 5</t>
  </si>
  <si>
    <t>Nachiyaar Thirumozhi 4-5-6, 6-5, 7-3, 12-1</t>
  </si>
  <si>
    <t>Thiruvoimozhi 7-10-1, 8-5-9, 9-1- t o11</t>
  </si>
  <si>
    <t>Periya Thirumozhi 6-7-5, 6-8-10, 9-9-6</t>
  </si>
  <si>
    <t>106. Tiruaypadi (Gokul)</t>
  </si>
  <si>
    <t>Periyazhwar Thirumozhi 2-2-5, 2-3-7, 3-4-10</t>
  </si>
  <si>
    <t>Nachiyaar Thirumozhi 12-2, 13-10</t>
  </si>
  <si>
    <t>107. Tirupparkadal (Ksheerabdisagaram)</t>
  </si>
  <si>
    <t>Mudal Thiruvandathi 25</t>
  </si>
  <si>
    <t>Bhoothataazhwar</t>
  </si>
  <si>
    <t>Irandaam Thiruvandathi 3, 28</t>
  </si>
  <si>
    <t>Moonram Thiruvandathi 11, 31, 32, 61</t>
  </si>
  <si>
    <t>Naanmuhan Thiruvandathi 3, 36</t>
  </si>
  <si>
    <t>Tiruchanda Viruttam 17, 18, 23, 28, 29</t>
  </si>
  <si>
    <t>Kulasekhara Azhwar</t>
  </si>
  <si>
    <t>Perumal Thirumozhi 2-8, 4-4</t>
  </si>
  <si>
    <t>Periyazhwar Thirumozhi 2-6-2, 4-10-5, 5-1-2, 5-1-7, 5- 4-9, 5-10-2</t>
  </si>
  <si>
    <t>Tiruppavai 2</t>
  </si>
  <si>
    <t>Nachiyaar Thirumozhi 2-3, 5-7</t>
  </si>
  <si>
    <t>Thiruvoimozhi 2-5-7, 2-6-5, 3-6-3, 3-7-1, 4-3-3, 5-3-7, 6-9-5, 8-1-8, 8-2-8, 8-5-4</t>
  </si>
  <si>
    <t>Tiruvirutham 79</t>
  </si>
  <si>
    <t>PeriyaT.Andadi 34, 77</t>
  </si>
  <si>
    <t>Periya Thirumozhi 1-6-6, 1-6-9, 1-8-2, 3-5-2, 5-4-2, 5-6-1, 5-7-6, 7-1-3, 7-4-10,</t>
  </si>
  <si>
    <t>108. Paramapadam - (Vaikuntham - Tirunadu)</t>
  </si>
  <si>
    <t>Mudal Thiruvandathi 68-77</t>
  </si>
  <si>
    <t>Moonram Thiruvandathi 61</t>
  </si>
  <si>
    <t>Naanmuhan Thiruvandathi 95</t>
  </si>
  <si>
    <t>Tiruchanda Viruttam 48</t>
  </si>
  <si>
    <t>Periyazhwar Thirumozhi 3-6-3, 4-7-9, 5-4-10</t>
  </si>
  <si>
    <t>Thiruvoimozhi 3-10-5, 4-4-1, 5-3-9, 6-9-5, 8-2-8, 9-8-7, 10-7-3</t>
  </si>
  <si>
    <t>Tiruvirutham 75</t>
  </si>
  <si>
    <t>PeriyaT.Andadi 68</t>
  </si>
  <si>
    <t>https://www.trsiyengar.com/id289.shtml</t>
  </si>
  <si>
    <t>Sl no</t>
  </si>
  <si>
    <t>Name of the prabandham</t>
  </si>
  <si>
    <t>Starting from</t>
  </si>
  <si>
    <t>Ending with</t>
  </si>
  <si>
    <t>Number of pasurams</t>
  </si>
  <si>
    <t>Total number of pasurams</t>
  </si>
  <si>
    <t>-</t>
  </si>
  <si>
    <t>Periazhvar Thirumozhi</t>
  </si>
  <si>
    <t>Thiruppavai</t>
  </si>
  <si>
    <t>Nachiar Tirumozhi</t>
  </si>
  <si>
    <t>Perumal Thirumozhi</t>
  </si>
  <si>
    <t>Thiruchchanda Viruththam</t>
  </si>
  <si>
    <t>Thirumalai</t>
  </si>
  <si>
    <t>Thiruppalliyezhuchchi</t>
  </si>
  <si>
    <t>Amalanadhi piran</t>
  </si>
  <si>
    <t>Kanni Nun Siruththambu</t>
  </si>
  <si>
    <t>Peria Thirumozhi</t>
  </si>
  <si>
    <t>Kurun Thandagam</t>
  </si>
  <si>
    <t>Nedum Thandagam</t>
  </si>
  <si>
    <t>Mudhal Thiruvandhadhi</t>
  </si>
  <si>
    <t>Irandam Thiruvandhadhi</t>
  </si>
  <si>
    <t>Moonram Thiruvandhadhi</t>
  </si>
  <si>
    <t>Naanmugan Thiruvandhadhi</t>
  </si>
  <si>
    <t>Thiruviruththam</t>
  </si>
  <si>
    <t>Thiruvasiriyam</t>
  </si>
  <si>
    <t>Peria Thiruvandhadhi</t>
  </si>
  <si>
    <t>Thiruvezhukkurrirukkai</t>
  </si>
  <si>
    <t>Siriya Thirumadal</t>
  </si>
  <si>
    <t>Peria Thirumadal</t>
  </si>
  <si>
    <t>Thiruvay Mozhi</t>
  </si>
  <si>
    <t>Ramanuja Nootrandhadi</t>
  </si>
  <si>
    <t>Thiruvarangathu Amudhanaar</t>
  </si>
  <si>
    <t>Temple</t>
  </si>
  <si>
    <t>Alwar</t>
  </si>
  <si>
    <t>Composition</t>
  </si>
  <si>
    <t>From</t>
  </si>
  <si>
    <t>To</t>
  </si>
  <si>
    <t>Nos</t>
  </si>
  <si>
    <t>SrNo</t>
  </si>
  <si>
    <t>041. Tirumaalirumsholai (Alahar sannidhi / Kallalahar sannidhi)</t>
  </si>
  <si>
    <t>047. Tirukkudal (Koodal / Thenmadurai)</t>
  </si>
  <si>
    <t>081. Tiruooragam (Ulagalandaperumalkoil)</t>
  </si>
  <si>
    <t>093. Tirukadanmallai (Maamallapuram. Mahabalipuram)</t>
  </si>
  <si>
    <t>TemSrNo</t>
  </si>
  <si>
    <t>TempName</t>
  </si>
  <si>
    <t>Length</t>
  </si>
  <si>
    <t>051.Tirusirivaramangai (Vanamamalai,Thothadri, Naanguneri)</t>
  </si>
  <si>
    <t>Chola</t>
  </si>
  <si>
    <t xml:space="preserve">Nadu  </t>
  </si>
  <si>
    <t>Pandya</t>
  </si>
  <si>
    <t>Kerala</t>
  </si>
  <si>
    <t xml:space="preserve">Nadu </t>
  </si>
  <si>
    <t>Thonda</t>
  </si>
  <si>
    <t>Vada</t>
  </si>
  <si>
    <t>Eternal</t>
  </si>
  <si>
    <t>RevMasterName</t>
  </si>
  <si>
    <t>Poigai Alwar</t>
  </si>
  <si>
    <t>Bhoodath Alwar</t>
  </si>
  <si>
    <t>Pei Alwar</t>
  </si>
  <si>
    <t>Thirumazhisai Alwar</t>
  </si>
  <si>
    <t>Thirumangai Alwar</t>
  </si>
  <si>
    <t>Thondaradippodi Alwar</t>
  </si>
  <si>
    <t>Thiruppaan Alwar</t>
  </si>
  <si>
    <t>Sri Andal</t>
  </si>
  <si>
    <t>Madhurakavi Alwar</t>
  </si>
  <si>
    <t>Kulasekara Alwar</t>
  </si>
  <si>
    <t>RevAlvarNo</t>
  </si>
  <si>
    <t>RevTemNo</t>
  </si>
  <si>
    <t>*Poigaiazhwar</t>
  </si>
  <si>
    <t>*Boothatazhwar</t>
  </si>
  <si>
    <t>*Peyazhwar</t>
  </si>
  <si>
    <t>RevAlwarNo</t>
  </si>
  <si>
    <t>RevAlwarName</t>
  </si>
  <si>
    <t>Periya Thirumozhi  8-10-7, 9-6-2, 9-9-1, 10-1-3, 11-5-10</t>
  </si>
  <si>
    <t>Thiruvoimozhi  6.9.5, 6.10 (full),8.2.1, 9.3.8, 10.5.6, 10.7.8</t>
  </si>
  <si>
    <t>Periya Thirumozhi  7.1.3, 7.3.5, 7.10.3, 8.2.3, 9.7.4, 9.9.9, 10.1.2, 10.9.2, 10.10.5, 11.3.7, 11.5.10</t>
  </si>
  <si>
    <t>Moonram T.andadi  73, 75, 89, 90, 91, 92, 93, 94</t>
  </si>
  <si>
    <t>Comp</t>
  </si>
  <si>
    <t>Mudal Thiruvandathi </t>
  </si>
  <si>
    <t>IrandamT.Andadi - 28</t>
  </si>
  <si>
    <t xml:space="preserve">Moonraam T.Andadi - </t>
  </si>
  <si>
    <t>Naanmuhan T.Andadi -</t>
  </si>
  <si>
    <t>Tiruchandavirutham 2</t>
  </si>
  <si>
    <t xml:space="preserve">Thiruvoimozhi 7-2-1 </t>
  </si>
  <si>
    <t>PerumalThirumozhi 1-</t>
  </si>
  <si>
    <t>PeriyazhwarThirumozh</t>
  </si>
  <si>
    <t>NachiarThirumozhi 11</t>
  </si>
  <si>
    <t>Tiruppallieluchi 1 t</t>
  </si>
  <si>
    <t>Amalanadippiran 1 to</t>
  </si>
  <si>
    <t>PeriyaThirumozhi 5-4</t>
  </si>
  <si>
    <t>PeriyaThirumozhi 9-2</t>
  </si>
  <si>
    <t>PeriyaThirumozhi 1-1</t>
  </si>
  <si>
    <t>PeriyaThirumozhi 5-6</t>
  </si>
  <si>
    <t>PeriyaThirumozhi 5-3</t>
  </si>
  <si>
    <t>PeriyaThirumozhi 5-1</t>
  </si>
  <si>
    <t>Thiruvoimozhi 10-8-1</t>
  </si>
  <si>
    <t>PeriyaThirumozhi 1-5</t>
  </si>
  <si>
    <t>Tirunedundandakam 8,</t>
  </si>
  <si>
    <t>Tirukkrunandagam 17,</t>
  </si>
  <si>
    <t xml:space="preserve">PeriyaThirumadal 65 </t>
  </si>
  <si>
    <t>PeriyaThirumozhi 7-5</t>
  </si>
  <si>
    <t>Tirunedundandagam 15</t>
  </si>
  <si>
    <t>PeriyaThirumozhi 7-4</t>
  </si>
  <si>
    <t>PeriyaThirumozhi 8-9</t>
  </si>
  <si>
    <t xml:space="preserve">IrandamT.Andadi 70, </t>
  </si>
  <si>
    <t xml:space="preserve">MoonramT.Andadi 30, </t>
  </si>
  <si>
    <t>NachiarThirumozhi 2-</t>
  </si>
  <si>
    <t>Thiruvoimozhi 5, 8-1</t>
  </si>
  <si>
    <t>Tirunedundandagam 6,</t>
  </si>
  <si>
    <t>Tirukkurandandaham 1</t>
  </si>
  <si>
    <t>MoonraamT.Andadi 61,</t>
  </si>
  <si>
    <t xml:space="preserve">Thiruvoimozhi 6-3-1 </t>
  </si>
  <si>
    <t>PeriyaThirumozhi 6-1</t>
  </si>
  <si>
    <t xml:space="preserve">NachiarThirumozhi 4 </t>
  </si>
  <si>
    <t>PerumalThirumozhi 8-</t>
  </si>
  <si>
    <t xml:space="preserve">Thiruvoimozhi 9-10- </t>
  </si>
  <si>
    <t>PeriyaThirumozhi 8-1</t>
  </si>
  <si>
    <t>PeriyaThirumozhi 2-4</t>
  </si>
  <si>
    <t>Tirunedundandaham 16</t>
  </si>
  <si>
    <t>Periya Thirumozhi 5-</t>
  </si>
  <si>
    <t>PeriyaThirumozhi 4-9</t>
  </si>
  <si>
    <t>PerumalThirumozhi 10</t>
  </si>
  <si>
    <t>PeriyaThirumozhi 3-2</t>
  </si>
  <si>
    <t>PeriyaThirumozhi 3-4</t>
  </si>
  <si>
    <t>PeriyaThirumozhi 5-2</t>
  </si>
  <si>
    <t>PeriyaThirumozhi 9-1</t>
  </si>
  <si>
    <t>PeriyaThirumozhi 7-6</t>
  </si>
  <si>
    <t>PeriyaThirumozhi 4-1</t>
  </si>
  <si>
    <t>PeriyaThirumozhi 3-8</t>
  </si>
  <si>
    <t>PeriyaThirumozhi 3-9</t>
  </si>
  <si>
    <t>PeriyaThirumozhi 3-1</t>
  </si>
  <si>
    <t>PeriyaThirumozhi 4-2</t>
  </si>
  <si>
    <t>PeriyaThirumozhi 4-3</t>
  </si>
  <si>
    <t>PeriyaThirumozhi 4-4</t>
  </si>
  <si>
    <t>PeriyaThirumozhi 4-5</t>
  </si>
  <si>
    <t>PeriyaThirumozhi 4-6</t>
  </si>
  <si>
    <t>PeriyaThirumozhi 4-7</t>
  </si>
  <si>
    <t>PeriyaThirumozhi 4-8</t>
  </si>
  <si>
    <t>Irandam T.Andadi 46,</t>
  </si>
  <si>
    <t>PeriyalarThirumozhi </t>
  </si>
  <si>
    <t>NachiarThirumozhi 4-</t>
  </si>
  <si>
    <t>Thiruvoimozhi 3-10-1</t>
  </si>
  <si>
    <t>PeriyaThirumozhi 9-8</t>
  </si>
  <si>
    <t>Naanmuhan T.Andadi 3</t>
  </si>
  <si>
    <t>PeriyaThirumozhi 2-5</t>
  </si>
  <si>
    <t>PeriyaThirumozhi 9-3</t>
  </si>
  <si>
    <t>PeriyaThirumozhi 5-6</t>
  </si>
  <si>
    <t xml:space="preserve">Tiruvoymozhi 10-1-1 </t>
  </si>
  <si>
    <t>Naanmuhan T.Andadi 3</t>
  </si>
  <si>
    <t>NachiarThirumozhi 5-</t>
  </si>
  <si>
    <t>Thiruvoymozhi 4-10-1</t>
  </si>
  <si>
    <t xml:space="preserve">Thiruvoymozhi 6-5-1 </t>
  </si>
  <si>
    <t xml:space="preserve">Thiruvoymozhi 5-7-1 </t>
  </si>
  <si>
    <t xml:space="preserve">Thiruvoymozhi 9-2-1 </t>
  </si>
  <si>
    <t xml:space="preserve">Thiruvoymozhi 7-3-1 </t>
  </si>
  <si>
    <t>Thiruvoymozhi 9-2-4,</t>
  </si>
  <si>
    <t>Tiruchendavirutham 6</t>
  </si>
  <si>
    <t xml:space="preserve">Thiruvoymozhi 5-5-1 </t>
  </si>
  <si>
    <t xml:space="preserve">Thiruvoymozhi 6-7-1 </t>
  </si>
  <si>
    <t xml:space="preserve">Thiruvoymozhi 10-2- </t>
  </si>
  <si>
    <t xml:space="preserve">Thiruvoymozhi 9-6-1 </t>
  </si>
  <si>
    <t xml:space="preserve">Thiruvoymozhi 9-7-1 </t>
  </si>
  <si>
    <t>PeriyaThirumozhi 7-1</t>
  </si>
  <si>
    <t xml:space="preserve">Thiruvoymozhi 8-9-1 </t>
  </si>
  <si>
    <t>Thiruvoymozhi 8-4- 1</t>
  </si>
  <si>
    <t>Thiruvoymozhi 9-8- 1</t>
  </si>
  <si>
    <t>PeriyaThirumozhi 6-8</t>
  </si>
  <si>
    <t xml:space="preserve">Thiruvoymozhi 5-9-1 </t>
  </si>
  <si>
    <t>PeriyaThirumozhi 9-7</t>
  </si>
  <si>
    <t xml:space="preserve">Thiruvoymozhi 6-1-1 </t>
  </si>
  <si>
    <t>Thiruvoymozhi 10-6-1</t>
  </si>
  <si>
    <t>PerumalThirumozhi 5-</t>
  </si>
  <si>
    <t xml:space="preserve">Thiruvoymozhi 8-6-1 </t>
  </si>
  <si>
    <t>Thiruvoymozhi 7-10-1</t>
  </si>
  <si>
    <t>Mudal T.Andadi 1-100</t>
  </si>
  <si>
    <t>Irandam T.Andadi 1-1</t>
  </si>
  <si>
    <t>Moonram T.Andadi 1-1</t>
  </si>
  <si>
    <t>PeriyaThirumozhi 2-8</t>
  </si>
  <si>
    <t>PeriyaThirumozhi 10-</t>
  </si>
  <si>
    <t>Moonram T.Andadi 26,</t>
  </si>
  <si>
    <t>Tiruchendavirutham63</t>
  </si>
  <si>
    <t>Tirunedundandaham 8,</t>
  </si>
  <si>
    <t>PeriyaThirumozhi 2-6</t>
  </si>
  <si>
    <t>PeriyaThirumozhi 2-9</t>
  </si>
  <si>
    <t>PeriyaThirumozhi 2-7</t>
  </si>
  <si>
    <t>PeriyaThirumozhi 2-2</t>
  </si>
  <si>
    <t>PeriyaThirumozhi 2-3</t>
  </si>
  <si>
    <t>Mudal Thiruvandadi 5</t>
  </si>
  <si>
    <t>Irandaam Thiruvandad</t>
  </si>
  <si>
    <t>Moonram T.andadi 14,</t>
  </si>
  <si>
    <t>Moonram T.andadi  73</t>
  </si>
  <si>
    <t>Naanmuhan Thiruvanda</t>
  </si>
  <si>
    <t>Thirumozhi 1.5.3, 1.</t>
  </si>
  <si>
    <t>Nachiyaar Thirumozhi</t>
  </si>
  <si>
    <t>Perumal Thirumozhi 4</t>
  </si>
  <si>
    <t>Thiruvoimozhi 1.8.3,</t>
  </si>
  <si>
    <t>Thiruvoimozhi  6.9.5</t>
  </si>
  <si>
    <t xml:space="preserve">Tiruviruttam 8, 10, </t>
  </si>
  <si>
    <t>Periya Thiruvandathi</t>
  </si>
  <si>
    <t>Periya Thirumozhi 1.</t>
  </si>
  <si>
    <t>Periya Thirumozhi  7</t>
  </si>
  <si>
    <t>Periya Thirumozhi 1-</t>
  </si>
  <si>
    <t>Periyazhwar Thirumoz</t>
  </si>
  <si>
    <t>Perumal Thirumozhi 8</t>
  </si>
  <si>
    <t>Periya Thirumozhi 10</t>
  </si>
  <si>
    <t>Periya Thirumozhi1-6</t>
  </si>
  <si>
    <t>Periya Thirumozhi 4-</t>
  </si>
  <si>
    <t>Periya Thirumozhi 6-</t>
  </si>
  <si>
    <t>Thiruvoimozhi 7-10-1</t>
  </si>
  <si>
    <t>Irandaam Thiruvandat</t>
  </si>
  <si>
    <t>Moonram Thiruvandath</t>
  </si>
  <si>
    <t>Tiruchanda Viruttam </t>
  </si>
  <si>
    <t>Perumal Thirumozhi 2</t>
  </si>
  <si>
    <t>Thiruvoimozhi 2-5-7,</t>
  </si>
  <si>
    <t>PeriyaT.Andadi 34, 7</t>
  </si>
  <si>
    <t>Periya Thirumozhi  8</t>
  </si>
  <si>
    <t>Tirunedundandakam 9,</t>
  </si>
  <si>
    <t>Thiruvoimozhi 3-10-5</t>
  </si>
  <si>
    <t>Comp20</t>
  </si>
  <si>
    <t>RevCompNo</t>
  </si>
  <si>
    <t>RevComp</t>
  </si>
  <si>
    <t>FirstSpace</t>
  </si>
  <si>
    <t>CompSubset</t>
  </si>
  <si>
    <t>Tiruvirutham  28</t>
  </si>
  <si>
    <t>PeriyaThirumozhi  9-2-5</t>
  </si>
  <si>
    <t>IrandamT.Andad  70</t>
  </si>
  <si>
    <t>NaanmuhanT.Andadi  36</t>
  </si>
  <si>
    <t>PeriyaThirumadal  37</t>
  </si>
  <si>
    <t>NaanmuhanT.Andadi  36</t>
  </si>
  <si>
    <t>Siriathirumadal  37</t>
  </si>
  <si>
    <t>SiriyaThirumadal  39</t>
  </si>
  <si>
    <t>PeriyaThirumadal  58</t>
  </si>
  <si>
    <t>PeriyaThirumadal  61</t>
  </si>
  <si>
    <t>SiriyaThirumadal  39</t>
  </si>
  <si>
    <t>PeriyaThirumadal  56</t>
  </si>
  <si>
    <t>PeriyaThirumozhi  8-9-9</t>
  </si>
  <si>
    <t>PeriyaThirumadal  67</t>
  </si>
  <si>
    <t>Tiruchandavirutham  1</t>
  </si>
  <si>
    <t>NachiarThirumozhi  2-7-7</t>
  </si>
  <si>
    <t>PeriyaThirumadal  54</t>
  </si>
  <si>
    <t>Tirukkurandandaham  19</t>
  </si>
  <si>
    <t>Tirunedundandaham  29</t>
  </si>
  <si>
    <t>PeriyaThirumadal  53</t>
  </si>
  <si>
    <t>PeriyazhwarThirumozhi  1-6-8</t>
  </si>
  <si>
    <t>PerumalThirumozhi  8-7-1</t>
  </si>
  <si>
    <t>Tirunedundandaham  12</t>
  </si>
  <si>
    <t>Tirunedundandaham  16,17</t>
  </si>
  <si>
    <t>SiriyaThirumadal  30</t>
  </si>
  <si>
    <t>PeriyaThirumadal  38</t>
  </si>
  <si>
    <t>PeriyaThirumadal  63</t>
  </si>
  <si>
    <t>PeriyazhwarThirumozhi  2-6-7</t>
  </si>
  <si>
    <t>PeriyaThirumadal  24</t>
  </si>
  <si>
    <t>PeriyaThirumadal  57</t>
  </si>
  <si>
    <t>NaanmuhanT.Andadi  50</t>
  </si>
  <si>
    <t>PeriyaThirumadal  68</t>
  </si>
  <si>
    <t>MudalT.Andadi  67</t>
  </si>
  <si>
    <t>MoonramT.Andadi  61</t>
  </si>
  <si>
    <t>MoonramT.Andadi  62</t>
  </si>
  <si>
    <t>PeriyaThirumadal  63</t>
  </si>
  <si>
    <t>Tirunedundandaham  19</t>
  </si>
  <si>
    <t>PeriyaThirumozhi  5-6-2</t>
  </si>
  <si>
    <t>Tirunedundandaham  17</t>
  </si>
  <si>
    <t>PeriyaThirumadal  59</t>
  </si>
  <si>
    <t>PeriyaThirumozhi  9-2-5</t>
  </si>
  <si>
    <t>NachiarThirumozhi  5-5</t>
  </si>
  <si>
    <t>Thiruvoymozhi  9-2-4</t>
  </si>
  <si>
    <t>Thiruvoymozhi  8-2-4</t>
  </si>
  <si>
    <t>Tiruchendavirutham  62</t>
  </si>
  <si>
    <t>PeriyazhwarThirumozhi  1-6-8</t>
  </si>
  <si>
    <t>Tirundundandaham  14</t>
  </si>
  <si>
    <t>PeriyaThirumadal  55</t>
  </si>
  <si>
    <t>Thiruvoymozhi  8-3-7</t>
  </si>
  <si>
    <t>Tirundundandaham  10</t>
  </si>
  <si>
    <t>PeriyaThirumadal  65</t>
  </si>
  <si>
    <t>PeriyaThirumadal  58</t>
  </si>
  <si>
    <t>IrandamT.Andadi  2</t>
  </si>
  <si>
    <t>MoonramT.Andadi  1</t>
  </si>
  <si>
    <t>PeriyaThirumozhi  6-10-4</t>
  </si>
  <si>
    <t>Tirukurandandam  19</t>
  </si>
  <si>
    <t>Tirunedundandaham  1</t>
  </si>
  <si>
    <t>PeriyaThirumadal  64</t>
  </si>
  <si>
    <t>Tiruvirutham  26</t>
  </si>
  <si>
    <t>PeriyaThirumozhi  10-1-1</t>
  </si>
  <si>
    <t>Tirunedundandaham  14</t>
  </si>
  <si>
    <t>MoonramT.Andadi  30</t>
  </si>
  <si>
    <t>Tirunedundandaham  8</t>
  </si>
  <si>
    <t>Tirunedundandaham  8</t>
  </si>
  <si>
    <t>Tirunedundandaham  9</t>
  </si>
  <si>
    <t>PeriyaThirumozhi  2-7-8</t>
  </si>
  <si>
    <t>Tirukurandandam  19</t>
  </si>
  <si>
    <t>NaanmuhanT.Andadi  35</t>
  </si>
  <si>
    <t>Thiruvoimozhi  5-3-6</t>
  </si>
  <si>
    <t>Tiruppavai  5</t>
  </si>
  <si>
    <t>Tiruppavai  2</t>
  </si>
  <si>
    <t>Tiruvirutham  79</t>
  </si>
  <si>
    <t>Tirunedundandakam  9,15</t>
  </si>
  <si>
    <t>Tiruvirutham  75</t>
  </si>
  <si>
    <t>PeriyaT.Andadi  68</t>
  </si>
  <si>
    <t>NachiarThirumozhi  4 -2</t>
  </si>
  <si>
    <t>Periya Thirumozhi  5-10-1 to 10</t>
  </si>
  <si>
    <t>Periya Thirumozhi 1-6-1 to 10</t>
  </si>
  <si>
    <t>PeriyaThirumadal  65 - To 78</t>
  </si>
  <si>
    <t>28, 46, 70, 88</t>
  </si>
  <si>
    <t xml:space="preserve"> 62</t>
  </si>
  <si>
    <t xml:space="preserve"> 3, 30, 36, 60</t>
  </si>
  <si>
    <t>49-55, 93, 119</t>
  </si>
  <si>
    <t>28</t>
  </si>
  <si>
    <t>11, 2-1 to10 , 3-1 to 9</t>
  </si>
  <si>
    <t>11-1 to 10</t>
  </si>
  <si>
    <t> 9-2-5</t>
  </si>
  <si>
    <t>70</t>
  </si>
  <si>
    <t>2-5--3, 7-3-9</t>
  </si>
  <si>
    <t>36</t>
  </si>
  <si>
    <t>5-6-2</t>
  </si>
  <si>
    <t>37</t>
  </si>
  <si>
    <t>2-6-2, 2-9-4</t>
  </si>
  <si>
    <t>5-6-2, 5-9-1 to 10, 7-6-9, 10-1-4,10-1-10</t>
  </si>
  <si>
    <t>9, 19</t>
  </si>
  <si>
    <t>19</t>
  </si>
  <si>
    <t>39</t>
  </si>
  <si>
    <t> 58</t>
  </si>
  <si>
    <t> 65 - To 78</t>
  </si>
  <si>
    <t>26</t>
  </si>
  <si>
    <t> 61</t>
  </si>
  <si>
    <t> 39</t>
  </si>
  <si>
    <t>56</t>
  </si>
  <si>
    <t>8-9-9</t>
  </si>
  <si>
    <t>67</t>
  </si>
  <si>
    <t>97</t>
  </si>
  <si>
    <t>30, 62</t>
  </si>
  <si>
    <t> 1</t>
  </si>
  <si>
    <t>1-7-4, 2-6-2, 2-6-6</t>
  </si>
  <si>
    <t> 2-7-7</t>
  </si>
  <si>
    <t>8-1 to 11, 8-2-6, 10-9-7</t>
  </si>
  <si>
    <t>1-1-7, 1-5-4, 2-4-1, 3-6-5, 5-5-7, 6-8-9</t>
  </si>
  <si>
    <t>6,14</t>
  </si>
  <si>
    <t> 54</t>
  </si>
  <si>
    <t>62</t>
  </si>
  <si>
    <t> 29</t>
  </si>
  <si>
    <t> 53</t>
  </si>
  <si>
    <t> 1-6-8</t>
  </si>
  <si>
    <t>4 -2</t>
  </si>
  <si>
    <t>1 to 11</t>
  </si>
  <si>
    <t>8-7-1</t>
  </si>
  <si>
    <t>3-5-1 to 3-7-10, 4-9-2, 6-8-2, 8-9-6, 8-9-8</t>
  </si>
  <si>
    <t> 12</t>
  </si>
  <si>
    <t>4-9-2, 6-4-1 to 7-3-10</t>
  </si>
  <si>
    <t>16,17</t>
  </si>
  <si>
    <t>30</t>
  </si>
  <si>
    <t>38</t>
  </si>
  <si>
    <t>5-10-1 to 10</t>
  </si>
  <si>
    <t>63</t>
  </si>
  <si>
    <t> 2-6-7</t>
  </si>
  <si>
    <t>3-3-10</t>
  </si>
  <si>
    <t> 24</t>
  </si>
  <si>
    <t>7-10-1 to 10, 10-1-1, 11-6-7</t>
  </si>
  <si>
    <t>57</t>
  </si>
  <si>
    <t>50</t>
  </si>
  <si>
    <t>68</t>
  </si>
  <si>
    <t>1 to 10</t>
  </si>
  <si>
    <t>46, 48, 54</t>
  </si>
  <si>
    <t>61</t>
  </si>
  <si>
    <t>3-4-5, 4-2-1 to 11, 4-3-1 to 11, 5-3-1 to 10</t>
  </si>
  <si>
    <t>4-1-1, 9-1 to 10</t>
  </si>
  <si>
    <t>9-8-1 to 10, 9-9-1 to 10</t>
  </si>
  <si>
    <t>46,87</t>
  </si>
  <si>
    <t>34</t>
  </si>
  <si>
    <t>1 to 10, 4-4-1 to 11, 2-6-2</t>
  </si>
  <si>
    <t> 63</t>
  </si>
  <si>
    <t>3-6-9, 5-5-2, 6-8-7, 8-2-3, 10-1-5, 11-7-5</t>
  </si>
  <si>
    <t>17</t>
  </si>
  <si>
    <t>59</t>
  </si>
  <si>
    <t>4-1 to 10</t>
  </si>
  <si>
    <t>9-2-5</t>
  </si>
  <si>
    <t>2-2-6</t>
  </si>
  <si>
    <t> 5-5</t>
  </si>
  <si>
    <t>9-2-8</t>
  </si>
  <si>
    <t>9-2-4</t>
  </si>
  <si>
    <t>8-2-4</t>
  </si>
  <si>
    <t> 62</t>
  </si>
  <si>
    <t>1-6-8</t>
  </si>
  <si>
    <t>5-6-2, 6-3-3, 9-5-1 to 9-6-10</t>
  </si>
  <si>
    <t> 14</t>
  </si>
  <si>
    <t> 55</t>
  </si>
  <si>
    <t> 8-3-7</t>
  </si>
  <si>
    <t>7-1-6</t>
  </si>
  <si>
    <t>10</t>
  </si>
  <si>
    <t>65</t>
  </si>
  <si>
    <t>6-8-3, 10-1-9</t>
  </si>
  <si>
    <t>58</t>
  </si>
  <si>
    <t>1-100 </t>
  </si>
  <si>
    <t>1-100</t>
  </si>
  <si>
    <t>2</t>
  </si>
  <si>
    <t>1</t>
  </si>
  <si>
    <t>6-10-4</t>
  </si>
  <si>
    <t>99</t>
  </si>
  <si>
    <t>64</t>
  </si>
  <si>
    <t>10-1-1</t>
  </si>
  <si>
    <t>14</t>
  </si>
  <si>
    <t>26, 34, 62</t>
  </si>
  <si>
    <t>94</t>
  </si>
  <si>
    <t> 8</t>
  </si>
  <si>
    <t>8, 13</t>
  </si>
  <si>
    <t>77</t>
  </si>
  <si>
    <t>26, 62, 64, 76</t>
  </si>
  <si>
    <t>10-1-7</t>
  </si>
  <si>
    <t>8</t>
  </si>
  <si>
    <t> 9</t>
  </si>
  <si>
    <t>2-7-8</t>
  </si>
  <si>
    <t>7-10-5</t>
  </si>
  <si>
    <t> 36</t>
  </si>
  <si>
    <t/>
  </si>
  <si>
    <t> 19</t>
  </si>
  <si>
    <t>16</t>
  </si>
  <si>
    <t>35</t>
  </si>
  <si>
    <t>5, 26, 28, 37, 38, 39, 40, 53, 58, 64, 65, 68, 74, 76, 77, 82, 99</t>
  </si>
  <si>
    <t>25, 28, 33, 45, 46, 53, 54, 70, 72, 75</t>
  </si>
  <si>
    <t>14, 26, 30, 32, 39, 40, 45, 58, 61, 62, 63, 68, 69, 70, 71,72, </t>
  </si>
  <si>
    <t xml:space="preserve"> 73, 75, 89, 90, 91, 92, 93, 94</t>
  </si>
  <si>
    <t>31, 34, 39-48, 90; Thiruchanda Viruttam 48, 60, 81</t>
  </si>
  <si>
    <t>1.5.3, 1.9.8, 2.6.9. 2.7.3, 2.9.6, 3.3.4, 5.4.1</t>
  </si>
  <si>
    <t>1.1, 1.3, 4.2, 5.2, 8.1-8.10, 10.5, 10.8</t>
  </si>
  <si>
    <t>1, 3</t>
  </si>
  <si>
    <t>4.1-4.11</t>
  </si>
  <si>
    <t>2.6.9-10, 2.7.11, 3.3 (full),3.5.8, 3.9.1, 4.5.11,6.6 (full),</t>
  </si>
  <si>
    <t>8, 10, 15, 31, 50, 60, 67, 81</t>
  </si>
  <si>
    <t>1.8 (full), 2.1 (full), 3.5.9, 4.3.8, 4.7.5, 5.3.4, 5.5.1, 5.6.7, 6.8.1,</t>
  </si>
  <si>
    <t xml:space="preserve"> 7.1.3, 7.3.5, 7.10.3, 8.2.3, 9.7.4, 9.9.9, 10.1.2, 10.9.2, 10.10.5, 11.3.7, 11.5.10</t>
  </si>
  <si>
    <t>7</t>
  </si>
  <si>
    <t>1-7-1 to 10</t>
  </si>
  <si>
    <t>3-9-6, 8-10, 3-10-4, 8-4-7, 9</t>
  </si>
  <si>
    <t>8-6-7, 10-1-8</t>
  </si>
  <si>
    <t>10-3-8</t>
  </si>
  <si>
    <t>1-6-1 to 10</t>
  </si>
  <si>
    <t>2-9-5, 4-7-9</t>
  </si>
  <si>
    <t>1-5-1 to 10</t>
  </si>
  <si>
    <t>4-7-9</t>
  </si>
  <si>
    <t>1-3-1 to 10, 1-4-1 to 10</t>
  </si>
  <si>
    <t>4-7-1 to 11</t>
  </si>
  <si>
    <t>1-2-1 to 10</t>
  </si>
  <si>
    <t>71</t>
  </si>
  <si>
    <t>4-1-6, 4-7-8, 94-9-4, 5-4-10</t>
  </si>
  <si>
    <t>4-8, 9-8, 12-9</t>
  </si>
  <si>
    <t>5-3-6</t>
  </si>
  <si>
    <t>6-6-7, 6-8-7</t>
  </si>
  <si>
    <t>3-6-3, 4-7-9, 4-10-8</t>
  </si>
  <si>
    <t>5</t>
  </si>
  <si>
    <t>4-5-6, 6-5, 7-3, 12-1</t>
  </si>
  <si>
    <t>8-5-9, 9-1- t o11</t>
  </si>
  <si>
    <t>6-7-5, 6-8-10, 9-9-6</t>
  </si>
  <si>
    <t>2-2-5, 2-3-7, 3-4-10</t>
  </si>
  <si>
    <t>12-2, 13-10</t>
  </si>
  <si>
    <t>25</t>
  </si>
  <si>
    <t>3, 28</t>
  </si>
  <si>
    <t>11, 31, 32, 61</t>
  </si>
  <si>
    <t>3, 36</t>
  </si>
  <si>
    <t>2-8, 4-4</t>
  </si>
  <si>
    <t>2-6-2, 4-10-5, 5-1-2, 5-1-7, 5- 4-9, 5-10-2</t>
  </si>
  <si>
    <t>2-3, 5-7</t>
  </si>
  <si>
    <t>2-6-5, 3-6-3, 3-7-1, 4-3-3, 5-3-7, 6-9-5, 8-1-8, 8-2-8, 8-5-4</t>
  </si>
  <si>
    <t>79</t>
  </si>
  <si>
    <t>1-6-6, 1-6-9, 1-8-2, 3-5-2, 5-4-2, 5-6-1, 5-7-6, 7-1-3, 7-4-10,</t>
  </si>
  <si>
    <t xml:space="preserve"> 8-10-7, 9-6-2, 9-9-1, 10-1-3, 11-5-10</t>
  </si>
  <si>
    <t>9,15</t>
  </si>
  <si>
    <t>68-77</t>
  </si>
  <si>
    <t>95</t>
  </si>
  <si>
    <t>3-6-3, 4-7-9, 5-4-10</t>
  </si>
  <si>
    <t>4-4-1, 5-3-9, 6-9-5, 8-2-8, 9-8-7, 10-7-3</t>
  </si>
  <si>
    <t>75</t>
  </si>
  <si>
    <t>17, 18, 23, 28, 29</t>
  </si>
  <si>
    <t>1 to 45</t>
  </si>
  <si>
    <t>7-2-1 to 11</t>
  </si>
  <si>
    <t>4-8-1 to 10, 4-9- 1 to 11, 4-10-1 to 10</t>
  </si>
  <si>
    <t>5-4-1 to 5-8-10</t>
  </si>
  <si>
    <t>2-8-1 to 10</t>
  </si>
  <si>
    <t>5-3-1 to 10, 10-1-4</t>
  </si>
  <si>
    <t>5-1-1 to 5-1-10</t>
  </si>
  <si>
    <t>10-8-1 to 11</t>
  </si>
  <si>
    <t>7-5-1 to 7-8-10</t>
  </si>
  <si>
    <t>7-4-1 to 10, 10-1-6</t>
  </si>
  <si>
    <t>6-3-1 to 11</t>
  </si>
  <si>
    <t>6-1-1 to 10, 6-2-1 to 10, 6-3-1 to 10, 10-1-8</t>
  </si>
  <si>
    <t>8-1 to 10</t>
  </si>
  <si>
    <t>8-1-1 to 8-10-10</t>
  </si>
  <si>
    <t>9-2-1 to 10</t>
  </si>
  <si>
    <t>4-9-1 to 10</t>
  </si>
  <si>
    <t>10-1 to 10</t>
  </si>
  <si>
    <t>3-4-1 to 10</t>
  </si>
  <si>
    <t>5-2-1 to 10</t>
  </si>
  <si>
    <t>9-1-1 to 10</t>
  </si>
  <si>
    <t>4-10-1 to 10</t>
  </si>
  <si>
    <t>3-8-1 to 10</t>
  </si>
  <si>
    <t>3-9-1 to 10</t>
  </si>
  <si>
    <t>3-10-1 to 10</t>
  </si>
  <si>
    <t>4-1-1 to 10</t>
  </si>
  <si>
    <t>4-2-1 to 10</t>
  </si>
  <si>
    <t>4-4-1 to 10</t>
  </si>
  <si>
    <t>4-5-1 to 10</t>
  </si>
  <si>
    <t>4-7-1 to 10</t>
  </si>
  <si>
    <t>4-8-1 to 10</t>
  </si>
  <si>
    <t>3-10-1 to 11, 10-7-1 to 11, 10-8-1, 10-8-6</t>
  </si>
  <si>
    <t>9-10-1 to 10, 10-1-9, 7-1-3</t>
  </si>
  <si>
    <t>9-3-1 to 10, 9-4-1 to 10</t>
  </si>
  <si>
    <t>10-1-1 to 10</t>
  </si>
  <si>
    <t>6-5-1 to 11</t>
  </si>
  <si>
    <t>5-7-1 to 11</t>
  </si>
  <si>
    <t>9-2-1 to 11, 8-3-5</t>
  </si>
  <si>
    <t>7-3-1 to 10</t>
  </si>
  <si>
    <t>5-5-1 to 10, 1-10-9, 3-9-2</t>
  </si>
  <si>
    <t>6-7-1 to 11, 8-3-5</t>
  </si>
  <si>
    <t>9-6-1 to 11</t>
  </si>
  <si>
    <t>9-7-1 to 11</t>
  </si>
  <si>
    <t>8-9-1 to 11</t>
  </si>
  <si>
    <t>5-9-1 to 11</t>
  </si>
  <si>
    <t>6-1-1 to 11</t>
  </si>
  <si>
    <t>10-6-1 to 11</t>
  </si>
  <si>
    <t>5-1 to 10</t>
  </si>
  <si>
    <t>8-6-1 to11</t>
  </si>
  <si>
    <t>7-10-1 to 11</t>
  </si>
  <si>
    <t>3-1-1 to 10</t>
  </si>
  <si>
    <t>2-2-1 to 10</t>
  </si>
  <si>
    <t>2-4-1 to 10</t>
  </si>
  <si>
    <t>2-5-1 to 10, 2-6-1 to 10, 3-5-8, 7-1-4</t>
  </si>
  <si>
    <t>2-3-1 to 10, 8-9-4, 8-9-9, Siriya Tirumadal 39</t>
  </si>
  <si>
    <t>6</t>
  </si>
  <si>
    <t xml:space="preserve">183, 189, 212, 245, 402-432 </t>
  </si>
  <si>
    <t xml:space="preserve">607-616 </t>
  </si>
  <si>
    <t xml:space="preserve">647-676, 728 </t>
  </si>
  <si>
    <t xml:space="preserve">772, 800-806, 844, 870, 2384, 2411, 2417, 2441 </t>
  </si>
  <si>
    <t xml:space="preserve">872-926 </t>
  </si>
  <si>
    <t xml:space="preserve">927-936 </t>
  </si>
  <si>
    <t xml:space="preserve">1019,1213,1378-1427,1506,1571,1664,1829,1978, 2029,2038,2043, </t>
  </si>
  <si>
    <t xml:space="preserve">2044,2050,2062,2063,2065,2069,2070, 2073-2076,2673(71),2674(118) </t>
  </si>
  <si>
    <t xml:space="preserve">2505,3348-3358 </t>
  </si>
  <si>
    <t xml:space="preserve">71,192-201 </t>
  </si>
  <si>
    <t xml:space="preserve">1368-77,1851,2673(70),2674(117) </t>
  </si>
  <si>
    <t xml:space="preserve">1428-1437,1851,1857,2048,2050,2059,2060,2070,2673(70), 2674(118) </t>
  </si>
  <si>
    <t xml:space="preserve">3744-3754 </t>
  </si>
  <si>
    <t xml:space="preserve">1358-1367 </t>
  </si>
  <si>
    <t xml:space="preserve">1348-1357 </t>
  </si>
  <si>
    <t xml:space="preserve">2674(130) </t>
  </si>
  <si>
    <t xml:space="preserve">807-812, 2417 </t>
  </si>
  <si>
    <t xml:space="preserve">949,954,991,1078,1202,1205,1394,1526,1538,1570, 1606,1732,1759,1853,1949,1975,2010,2037,2 045,2068,2070,2080,2672,2673(73),2674(114) </t>
  </si>
  <si>
    <t xml:space="preserve">3194-3204 </t>
  </si>
  <si>
    <t xml:space="preserve">1448-1477,1855,2080,2673(72),2674(113) </t>
  </si>
  <si>
    <t xml:space="preserve">3249-3259 </t>
  </si>
  <si>
    <t xml:space="preserve">1078,1329,1470,1478- 1577,1611,1659,1852,2067,2068,2673(71),2674( 73,133) </t>
  </si>
  <si>
    <t>173,205</t>
  </si>
  <si>
    <t>173,177,188</t>
  </si>
  <si>
    <t>2311,2343</t>
  </si>
  <si>
    <t>2251,2278</t>
  </si>
  <si>
    <t>2342,2343</t>
  </si>
  <si>
    <t xml:space="preserve">1578-1587, 1853,2673(72),2674(115) </t>
  </si>
  <si>
    <t xml:space="preserve">1638-1647,1848,2008,2673(71),2674(116) </t>
  </si>
  <si>
    <t xml:space="preserve">719-729 </t>
  </si>
  <si>
    <t xml:space="preserve">1648-1747,2067,2078,2673(72),2674(90,133) </t>
  </si>
  <si>
    <t xml:space="preserve">3656-3666 </t>
  </si>
  <si>
    <t xml:space="preserve">1748-1757 </t>
  </si>
  <si>
    <t xml:space="preserve">1758-1767 </t>
  </si>
  <si>
    <t>953,1090,1576</t>
  </si>
  <si>
    <t xml:space="preserve">1438-1447 </t>
  </si>
  <si>
    <t xml:space="preserve">1338-1347 </t>
  </si>
  <si>
    <t xml:space="preserve">1588-1627,1854,2066,2077,2673(72),2674(123) </t>
  </si>
  <si>
    <t xml:space="preserve">1628-1637 </t>
  </si>
  <si>
    <t xml:space="preserve">1736, 2674(134) </t>
  </si>
  <si>
    <t xml:space="preserve">1328-1337, 2674(126) </t>
  </si>
  <si>
    <t xml:space="preserve">1298-1307 </t>
  </si>
  <si>
    <t xml:space="preserve">1178-1187 </t>
  </si>
  <si>
    <t xml:space="preserve">1238-1247 </t>
  </si>
  <si>
    <t xml:space="preserve">1258-1267 </t>
  </si>
  <si>
    <t xml:space="preserve">1268-1277 </t>
  </si>
  <si>
    <t xml:space="preserve">1218-1227,1850,2674(132) </t>
  </si>
  <si>
    <t xml:space="preserve">1228-1237 </t>
  </si>
  <si>
    <t xml:space="preserve">1078, 1188-1217, 1329,1519,1733,1735,1850, 2014,2027,2063, 2673(71),2674(115) </t>
  </si>
  <si>
    <t xml:space="preserve">1248-1257 </t>
  </si>
  <si>
    <t xml:space="preserve">1278-1287 </t>
  </si>
  <si>
    <t xml:space="preserve">1288-1297 </t>
  </si>
  <si>
    <t xml:space="preserve">1308-1317 </t>
  </si>
  <si>
    <t xml:space="preserve">1318-1327 </t>
  </si>
  <si>
    <t xml:space="preserve">741-751 </t>
  </si>
  <si>
    <t xml:space="preserve">1158-1177,2674(124) </t>
  </si>
  <si>
    <t xml:space="preserve">1148-1157 </t>
  </si>
  <si>
    <t xml:space="preserve">1078,1138-1147,1169,1641,2057,2058,2068,2673(69), 2674(122) </t>
  </si>
  <si>
    <t xml:space="preserve">2158, 2167 </t>
  </si>
  <si>
    <t>2276,2277</t>
  </si>
  <si>
    <t>1541,2050,2060,2066</t>
  </si>
  <si>
    <t xml:space="preserve">1118-1127,2674(128) </t>
  </si>
  <si>
    <t>1849,2065</t>
  </si>
  <si>
    <t xml:space="preserve">2674(127) </t>
  </si>
  <si>
    <t>2307,2315,2343</t>
  </si>
  <si>
    <t xml:space="preserve">1541,2674(127) </t>
  </si>
  <si>
    <t>814,815</t>
  </si>
  <si>
    <t xml:space="preserve">2059,2064,2673(70),2674(128) </t>
  </si>
  <si>
    <t xml:space="preserve">814,815, 2417 </t>
  </si>
  <si>
    <t xml:space="preserve">1854,2059,2064,2065,2673(70),2674(127) </t>
  </si>
  <si>
    <t xml:space="preserve">1128-1137 </t>
  </si>
  <si>
    <t xml:space="preserve">1115,2674(117) </t>
  </si>
  <si>
    <t>1089,1642</t>
  </si>
  <si>
    <t xml:space="preserve">1058-1067,2674(116) </t>
  </si>
  <si>
    <t xml:space="preserve">1068-1077 </t>
  </si>
  <si>
    <t xml:space="preserve">1078-1087,1115,1521,1554,1660,1765,1848,2069,2673(73),2674(130) </t>
  </si>
  <si>
    <t xml:space="preserve">1021,1108-1117,2673(73),2674(119) </t>
  </si>
  <si>
    <t xml:space="preserve">1088-1107,1195,1551,2050,2060,2673(73),2674(120) </t>
  </si>
  <si>
    <t xml:space="preserve">1731,1736,2673(73) </t>
  </si>
  <si>
    <t>312,314,316,321,325,399</t>
  </si>
  <si>
    <t>724,725,741,748</t>
  </si>
  <si>
    <t xml:space="preserve">998-1007 </t>
  </si>
  <si>
    <t xml:space="preserve">958-967,1022,1641 </t>
  </si>
  <si>
    <t xml:space="preserve">391-401 </t>
  </si>
  <si>
    <t xml:space="preserve">968-987,2673(74) </t>
  </si>
  <si>
    <t xml:space="preserve">988-997 </t>
  </si>
  <si>
    <t>206,399</t>
  </si>
  <si>
    <t>16,264-274,277,341,399,430</t>
  </si>
  <si>
    <t>478,538,539,560,569,617,624,637-646,634,638</t>
  </si>
  <si>
    <t>1512,1527,1833,2673(74)</t>
  </si>
  <si>
    <t>3439,3499,3559-3566</t>
  </si>
  <si>
    <t xml:space="preserve">1021,1392,1435,1993,1994,1995,2673(28) </t>
  </si>
  <si>
    <t>14,16,132,145,231,235,237,239,263,281</t>
  </si>
  <si>
    <t>474,618,630,636,638</t>
  </si>
  <si>
    <t>333,398,399,415,472</t>
  </si>
  <si>
    <t>507,541,594,625</t>
  </si>
  <si>
    <t>1504,1524</t>
  </si>
  <si>
    <t xml:space="preserve">1008-1017 </t>
  </si>
  <si>
    <t xml:space="preserve">504,506,535,546,577-586,601,604 </t>
  </si>
  <si>
    <t xml:space="preserve">677-687 </t>
  </si>
  <si>
    <t xml:space="preserve">799,811,832,2415,2420-2429,2471 </t>
  </si>
  <si>
    <t xml:space="preserve">1018-1057,1275,1312,1371,1388,1404,1518,1572,1640,1660, 1811,1836,1849,1946,1978,2001,2059,2060,2067,267 3(69), 2674(6,124) </t>
  </si>
  <si>
    <t xml:space="preserve">2107,2118-2121,2149,2157,2158,2163,2180 </t>
  </si>
  <si>
    <t xml:space="preserve">2295,2307,2311,2313,2320,2321,2326,2339,2342- 2344,2349-2354,2356,2370 </t>
  </si>
  <si>
    <t xml:space="preserve">2485,2487,2492,2508,2527,2537,2544,2558,2754,2848,2849, 2862,2919-2929,2948,2985,3061,3282-3292,3326- 3336,3458,3586,3716,3740 </t>
  </si>
  <si>
    <t>56,104,180,184,207,247,462</t>
  </si>
  <si>
    <t>927,929</t>
  </si>
  <si>
    <t>2206,2209,2214,2226,2227,2234,2235,2253,2256</t>
  </si>
  <si>
    <t>1520,1856, 3634-3644</t>
  </si>
  <si>
    <t>688-697</t>
  </si>
  <si>
    <t xml:space="preserve">3612-3622 </t>
  </si>
  <si>
    <t xml:space="preserve">1553,2061,2674(129) </t>
  </si>
  <si>
    <t xml:space="preserve">3623-3633 </t>
  </si>
  <si>
    <t xml:space="preserve">1808-1817,2674(118) </t>
  </si>
  <si>
    <t xml:space="preserve">3205-3215 </t>
  </si>
  <si>
    <t xml:space="preserve">3502-3512 </t>
  </si>
  <si>
    <t xml:space="preserve">3480-3490 </t>
  </si>
  <si>
    <t>2673(71)</t>
  </si>
  <si>
    <t xml:space="preserve">3535-3545 </t>
  </si>
  <si>
    <t xml:space="preserve">3436-3446 </t>
  </si>
  <si>
    <t xml:space="preserve">3227-3237 </t>
  </si>
  <si>
    <t>3678-3688</t>
  </si>
  <si>
    <t>3722-3732</t>
  </si>
  <si>
    <t>71,813,1005,1399,1470,1788-1807,2065,2674(114)</t>
  </si>
  <si>
    <t>2782,2986,3161-3171</t>
  </si>
  <si>
    <t>3183-3193</t>
  </si>
  <si>
    <t>3571,3575</t>
  </si>
  <si>
    <t>3571</t>
  </si>
  <si>
    <t>3475</t>
  </si>
  <si>
    <t>3473,3568-3578</t>
  </si>
  <si>
    <t>3271-3281</t>
  </si>
  <si>
    <t>3561</t>
  </si>
  <si>
    <t xml:space="preserve">3293-3303,3473 </t>
  </si>
  <si>
    <t>3359-3369</t>
  </si>
  <si>
    <t xml:space="preserve">3106-3116 </t>
  </si>
  <si>
    <t>133,549</t>
  </si>
  <si>
    <t>1399,2068,2673(71),2674(120),2251</t>
  </si>
  <si>
    <t>1762,2420</t>
  </si>
  <si>
    <t>71,258,338-359,453-462</t>
  </si>
  <si>
    <t>543,587-596</t>
  </si>
  <si>
    <t>1022,1114,1329,1573,1634,1760,1765,1818- 1837,1855,1969,
2020,2034,2673(74),2674(125)</t>
  </si>
  <si>
    <t>2227,2229,2235</t>
  </si>
  <si>
    <t>2342</t>
  </si>
  <si>
    <t>2886-2918,3733-3743,3744,3749</t>
  </si>
  <si>
    <t>2673(74),3667-3677</t>
  </si>
  <si>
    <t>13-22,173,360-370</t>
  </si>
  <si>
    <t>1550,1838-1847,1856,2674(125)</t>
  </si>
  <si>
    <t>2227,2268</t>
  </si>
  <si>
    <t>2343</t>
  </si>
  <si>
    <t>2415</t>
  </si>
  <si>
    <t>1768-1787,2674(131)</t>
  </si>
  <si>
    <t>1090,1206,1524,1660,1760,1852,2016,2050,2674(126)</t>
  </si>
  <si>
    <t>250,427,439,452,471</t>
  </si>
  <si>
    <t>475,516,551</t>
  </si>
  <si>
    <t>665,680</t>
  </si>
  <si>
    <t>768,769,774,779,780,832,843,846,861,2384,2417,2456,2460</t>
  </si>
  <si>
    <t>886</t>
  </si>
  <si>
    <t>1003,1006,1019,1341,1347,1398,1618,1744,1828,2060,2066</t>
  </si>
  <si>
    <t>2106</t>
  </si>
  <si>
    <t>2184,2209</t>
  </si>
  <si>
    <t>2292,2312,2313,2342</t>
  </si>
  <si>
    <t>2556,2618,2661,2835,2844,2963,3454,3465,3740</t>
  </si>
  <si>
    <t>190,277,399,472</t>
  </si>
  <si>
    <t>482</t>
  </si>
  <si>
    <t>796,2476</t>
  </si>
  <si>
    <t>927</t>
  </si>
  <si>
    <t>2042</t>
  </si>
  <si>
    <t>2149,2158</t>
  </si>
  <si>
    <t xml:space="preserve">2543,2545,2552,2652,2867,3000,3040,3431,3465,3585,3627,3740,3747,3755- 3765 </t>
  </si>
  <si>
    <t>xxx_11.pdf</t>
  </si>
  <si>
    <t>TempNo</t>
  </si>
  <si>
    <t>SongNo</t>
  </si>
  <si>
    <t>Songs</t>
  </si>
  <si>
    <t>********</t>
  </si>
  <si>
    <t>399</t>
  </si>
  <si>
    <t>535</t>
  </si>
  <si>
    <t>628</t>
  </si>
  <si>
    <t>667</t>
  </si>
  <si>
    <t>725</t>
  </si>
  <si>
    <t>916</t>
  </si>
  <si>
    <t>920</t>
  </si>
  <si>
    <t>1399</t>
  </si>
  <si>
    <t>1762</t>
  </si>
  <si>
    <t>1875</t>
  </si>
  <si>
    <t>2050</t>
  </si>
  <si>
    <t>2059</t>
  </si>
  <si>
    <t>2060</t>
  </si>
  <si>
    <t>2087</t>
  </si>
  <si>
    <t>2158</t>
  </si>
  <si>
    <t>2227</t>
  </si>
  <si>
    <t>2251</t>
  </si>
  <si>
    <t>2275</t>
  </si>
  <si>
    <t>2297</t>
  </si>
  <si>
    <t>2307</t>
  </si>
  <si>
    <t>2311</t>
  </si>
  <si>
    <t>2380</t>
  </si>
  <si>
    <t>2416</t>
  </si>
  <si>
    <t>2417</t>
  </si>
  <si>
    <t>2431</t>
  </si>
  <si>
    <t>2452</t>
  </si>
  <si>
    <t>2503</t>
  </si>
  <si>
    <t>3139</t>
  </si>
  <si>
    <t>3144</t>
  </si>
  <si>
    <t>3381</t>
  </si>
  <si>
    <t>2209,2227,2251,2260</t>
  </si>
  <si>
    <t>2307,2343,2345,2350</t>
  </si>
  <si>
    <t>postion,</t>
  </si>
  <si>
    <t>position-</t>
  </si>
  <si>
    <t>SongNoTxt</t>
  </si>
  <si>
    <t>183</t>
  </si>
  <si>
    <t>189</t>
  </si>
  <si>
    <t>212</t>
  </si>
  <si>
    <t>245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</si>
  <si>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</si>
  <si>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</si>
  <si>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</si>
  <si>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</si>
  <si>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</si>
  <si>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</si>
  <si>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</si>
  <si>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</si>
  <si>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</si>
  <si>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</si>
  <si>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</si>
  <si>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</si>
  <si>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</si>
  <si>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</si>
  <si>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</si>
  <si>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</si>
  <si>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</si>
  <si>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</si>
  <si>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</si>
  <si>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</si>
  <si>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</si>
  <si>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</si>
  <si>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</si>
  <si>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</si>
  <si>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</si>
  <si>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</si>
  <si>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</si>
  <si>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</si>
  <si>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</si>
  <si>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</si>
  <si>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</si>
  <si>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</si>
  <si>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</si>
  <si>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</si>
  <si>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</si>
  <si>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</si>
  <si>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</si>
  <si>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</si>
  <si>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</si>
  <si>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</si>
  <si>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</si>
  <si>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</si>
  <si>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</si>
  <si>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</si>
  <si>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</si>
  <si>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</si>
  <si>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</si>
  <si>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</si>
  <si>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</si>
  <si>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</si>
  <si>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</si>
  <si>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</si>
  <si>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</si>
  <si>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</si>
  <si>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</si>
  <si>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</si>
  <si>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</si>
  <si>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</si>
  <si>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</si>
  <si>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</si>
  <si>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</si>
  <si>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</si>
  <si>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</si>
  <si>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</si>
  <si>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</si>
  <si>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</si>
  <si>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</si>
  <si>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</si>
  <si>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</si>
  <si>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</si>
  <si>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728</t>
  </si>
  <si>
    <t>772</t>
  </si>
  <si>
    <t>800</t>
  </si>
  <si>
    <t>801</t>
  </si>
  <si>
    <t>802</t>
  </si>
  <si>
    <t>803</t>
  </si>
  <si>
    <t>804</t>
  </si>
  <si>
    <t>805</t>
  </si>
  <si>
    <t>806</t>
  </si>
  <si>
    <t>844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</si>
  <si>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</si>
  <si>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</si>
  <si>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</si>
  <si>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</si>
  <si>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</si>
  <si>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</si>
  <si>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</si>
  <si>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</si>
  <si>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</si>
  <si>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</si>
  <si>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</si>
  <si>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</si>
  <si>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</si>
  <si>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</si>
  <si>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</si>
  <si>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</si>
  <si>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</si>
  <si>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</si>
  <si>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</si>
  <si>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</si>
  <si>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</si>
  <si>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</si>
  <si>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</si>
  <si>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</si>
  <si>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</si>
  <si>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</si>
  <si>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</si>
  <si>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</si>
  <si>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</si>
  <si>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</si>
  <si>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</si>
  <si>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</si>
  <si>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</si>
  <si>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</si>
  <si>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</si>
  <si>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</si>
  <si>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</si>
  <si>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</si>
  <si>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</si>
  <si>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</si>
  <si>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</si>
  <si>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</si>
  <si>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</si>
  <si>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</si>
  <si>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917</t>
  </si>
  <si>
    <t>918</t>
  </si>
  <si>
    <t>919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</si>
  <si>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</si>
  <si>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</si>
  <si>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</si>
  <si>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</si>
  <si>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</si>
  <si>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</si>
  <si>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</si>
  <si>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</si>
  <si>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</si>
  <si>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</si>
  <si>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</si>
  <si>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</si>
  <si>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</si>
  <si>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</si>
  <si>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</si>
  <si>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1019</t>
  </si>
  <si>
    <t>1213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</si>
  <si>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</si>
  <si>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</si>
  <si>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</si>
  <si>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</si>
  <si>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</si>
  <si>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</si>
  <si>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</si>
  <si>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</si>
  <si>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</si>
  <si>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</si>
  <si>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</si>
  <si>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</si>
  <si>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</si>
  <si>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</si>
  <si>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</si>
  <si>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</si>
  <si>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</si>
  <si>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</si>
  <si>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</si>
  <si>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</si>
  <si>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</si>
  <si>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</si>
  <si>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</si>
  <si>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</si>
  <si>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</si>
  <si>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</si>
  <si>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</si>
  <si>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</si>
  <si>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</si>
  <si>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</si>
  <si>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</si>
  <si>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</si>
  <si>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</si>
  <si>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</si>
  <si>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</si>
  <si>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</si>
  <si>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</si>
  <si>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</si>
  <si>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</si>
  <si>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</si>
  <si>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</si>
  <si>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</si>
  <si>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</si>
  <si>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</si>
  <si>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</si>
  <si>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</si>
  <si>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</si>
  <si>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</si>
  <si>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</si>
  <si>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1506</t>
  </si>
  <si>
    <t>1571</t>
  </si>
  <si>
    <t>1664</t>
  </si>
  <si>
    <t>1829</t>
  </si>
  <si>
    <t>1978</t>
  </si>
  <si>
    <t>2029</t>
  </si>
  <si>
    <t>2038</t>
  </si>
  <si>
    <t>2043</t>
  </si>
  <si>
    <t>2044</t>
  </si>
  <si>
    <t>2062</t>
  </si>
  <si>
    <t>2063</t>
  </si>
  <si>
    <t>2065</t>
  </si>
  <si>
    <t>2069</t>
  </si>
  <si>
    <t>2070</t>
  </si>
  <si>
    <t>2073</t>
  </si>
  <si>
    <t>2074</t>
  </si>
  <si>
    <t>2075</t>
  </si>
  <si>
    <t>2076</t>
  </si>
  <si>
    <t>2209</t>
  </si>
  <si>
    <t>2260</t>
  </si>
  <si>
    <t>2384</t>
  </si>
  <si>
    <t>2411</t>
  </si>
  <si>
    <t>2441</t>
  </si>
  <si>
    <t>2505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</si>
  <si>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</si>
  <si>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</si>
  <si>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</si>
  <si>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</si>
  <si>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</si>
  <si>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</si>
  <si>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</si>
  <si>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</si>
  <si>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</si>
  <si>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</si>
  <si>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</si>
  <si>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 xml:space="preserve">2674(118) 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</si>
  <si>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</si>
  <si>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</si>
  <si>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</si>
  <si>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</si>
  <si>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</si>
  <si>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</si>
  <si>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</si>
  <si>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</si>
  <si>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</si>
  <si>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</si>
  <si>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</si>
  <si>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</si>
  <si>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</si>
  <si>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</si>
  <si>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</si>
  <si>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</si>
  <si>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</si>
  <si>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</si>
  <si>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</si>
  <si>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</si>
  <si>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1851</t>
  </si>
  <si>
    <t>2673(70)</t>
  </si>
  <si>
    <t xml:space="preserve">2674(117) </t>
  </si>
  <si>
    <t>173</t>
  </si>
  <si>
    <t>205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</si>
  <si>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</si>
  <si>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</si>
  <si>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</si>
  <si>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</si>
  <si>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</si>
  <si>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</si>
  <si>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</si>
  <si>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</si>
  <si>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</si>
  <si>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</si>
  <si>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1857</t>
  </si>
  <si>
    <t>2048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</si>
  <si>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</si>
  <si>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</si>
  <si>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</si>
  <si>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</si>
  <si>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</si>
  <si>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</si>
  <si>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</si>
  <si>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</si>
  <si>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</si>
  <si>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</si>
  <si>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</si>
  <si>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</si>
  <si>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</si>
  <si>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</si>
  <si>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</si>
  <si>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</si>
  <si>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</si>
  <si>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</si>
  <si>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</si>
  <si>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</si>
  <si>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</si>
  <si>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</si>
  <si>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</si>
  <si>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</si>
  <si>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</si>
  <si>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</si>
  <si>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</si>
  <si>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</si>
  <si>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</si>
  <si>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</si>
  <si>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</si>
  <si>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177</t>
  </si>
  <si>
    <t>188</t>
  </si>
  <si>
    <t>807</t>
  </si>
  <si>
    <t>808</t>
  </si>
  <si>
    <t>809</t>
  </si>
  <si>
    <t>810</t>
  </si>
  <si>
    <t>811</t>
  </si>
  <si>
    <t>812</t>
  </si>
  <si>
    <t>949</t>
  </si>
  <si>
    <t>954</t>
  </si>
  <si>
    <t>991</t>
  </si>
  <si>
    <t>1078</t>
  </si>
  <si>
    <t>1202</t>
  </si>
  <si>
    <t>1205</t>
  </si>
  <si>
    <t>1526</t>
  </si>
  <si>
    <t>1538</t>
  </si>
  <si>
    <t>1570</t>
  </si>
  <si>
    <t>1606</t>
  </si>
  <si>
    <t>1732</t>
  </si>
  <si>
    <t>1759</t>
  </si>
  <si>
    <t>1853</t>
  </si>
  <si>
    <t>1949</t>
  </si>
  <si>
    <t>1975</t>
  </si>
  <si>
    <t>2010</t>
  </si>
  <si>
    <t>2037</t>
  </si>
  <si>
    <t>2045</t>
  </si>
  <si>
    <t>2068</t>
  </si>
  <si>
    <t>2080</t>
  </si>
  <si>
    <t>2278</t>
  </si>
  <si>
    <t>2672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</si>
  <si>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</si>
  <si>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</si>
  <si>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</si>
  <si>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</si>
  <si>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</si>
  <si>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</si>
  <si>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</si>
  <si>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</si>
  <si>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</si>
  <si>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</si>
  <si>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</si>
  <si>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2673(73)</t>
  </si>
  <si>
    <t xml:space="preserve">2674(114) 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</si>
  <si>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</si>
  <si>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</si>
  <si>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</si>
  <si>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</si>
  <si>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</si>
  <si>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</si>
  <si>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</si>
  <si>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</si>
  <si>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</si>
  <si>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</si>
  <si>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</si>
  <si>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</si>
  <si>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</si>
  <si>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</si>
  <si>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</si>
  <si>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</si>
  <si>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</si>
  <si>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</si>
  <si>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</si>
  <si>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</si>
  <si>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</si>
  <si>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</si>
  <si>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</si>
  <si>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</si>
  <si>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</si>
  <si>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</si>
  <si>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</si>
  <si>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</si>
  <si>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</si>
  <si>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</si>
  <si>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1855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</si>
  <si>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</si>
  <si>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</si>
  <si>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</si>
  <si>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</si>
  <si>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</si>
  <si>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</si>
  <si>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</si>
  <si>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</si>
  <si>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</si>
  <si>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</si>
  <si>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</si>
  <si>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2673(72)</t>
  </si>
  <si>
    <t xml:space="preserve">2674(113) </t>
  </si>
  <si>
    <t>1329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</si>
  <si>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</si>
  <si>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</si>
  <si>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</si>
  <si>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</si>
  <si>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</si>
  <si>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</si>
  <si>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</si>
  <si>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</si>
  <si>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</si>
  <si>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</si>
  <si>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</si>
  <si>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</si>
  <si>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</si>
  <si>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</si>
  <si>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</si>
  <si>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</si>
  <si>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</si>
  <si>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</si>
  <si>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</si>
  <si>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</si>
  <si>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</si>
  <si>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</si>
  <si>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</si>
  <si>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</si>
  <si>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</si>
  <si>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</si>
  <si>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</si>
  <si>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</si>
  <si>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</si>
  <si>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</si>
  <si>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</si>
  <si>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</si>
  <si>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</si>
  <si>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</si>
  <si>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</si>
  <si>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</si>
  <si>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</si>
  <si>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</si>
  <si>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</si>
  <si>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</si>
  <si>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</si>
  <si>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</si>
  <si>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</si>
  <si>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</si>
  <si>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</si>
  <si>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</si>
  <si>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</si>
  <si>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</si>
  <si>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</si>
  <si>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</si>
  <si>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</si>
  <si>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</si>
  <si>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</si>
  <si>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</si>
  <si>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</si>
  <si>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</si>
  <si>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</si>
  <si>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</si>
  <si>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</si>
  <si>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</si>
  <si>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</si>
  <si>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</si>
  <si>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</si>
  <si>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</si>
  <si>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</si>
  <si>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</si>
  <si>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</si>
  <si>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</si>
  <si>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</si>
  <si>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</si>
  <si>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</si>
  <si>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</si>
  <si>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</si>
  <si>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</si>
  <si>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</si>
  <si>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</si>
  <si>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</si>
  <si>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</si>
  <si>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</si>
  <si>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</si>
  <si>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</si>
  <si>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</si>
  <si>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</si>
  <si>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</si>
  <si>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</si>
  <si>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</si>
  <si>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</si>
  <si>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</si>
  <si>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</si>
  <si>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1572</t>
  </si>
  <si>
    <t>1573</t>
  </si>
  <si>
    <t>1574</t>
  </si>
  <si>
    <t>1575</t>
  </si>
  <si>
    <t>1576</t>
  </si>
  <si>
    <t>1577</t>
  </si>
  <si>
    <t>1611</t>
  </si>
  <si>
    <t>1659</t>
  </si>
  <si>
    <t>1852</t>
  </si>
  <si>
    <t>2067</t>
  </si>
  <si>
    <t xml:space="preserve">2674(133) 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</si>
  <si>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</si>
  <si>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</si>
  <si>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</si>
  <si>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</si>
  <si>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</si>
  <si>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</si>
  <si>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</si>
  <si>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</si>
  <si>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</si>
  <si>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</si>
  <si>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 xml:space="preserve">2674(115) 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</si>
  <si>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</si>
  <si>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</si>
  <si>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</si>
  <si>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</si>
  <si>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</si>
  <si>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</si>
  <si>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</si>
  <si>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</si>
  <si>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</si>
  <si>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</si>
  <si>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1848</t>
  </si>
  <si>
    <t>2008</t>
  </si>
  <si>
    <t xml:space="preserve">2674(116) </t>
  </si>
  <si>
    <t>719</t>
  </si>
  <si>
    <t>720</t>
  </si>
  <si>
    <t>721</t>
  </si>
  <si>
    <t>722</t>
  </si>
  <si>
    <t>723</t>
  </si>
  <si>
    <t>724</t>
  </si>
  <si>
    <t>726</t>
  </si>
  <si>
    <t>727</t>
  </si>
  <si>
    <t>729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</si>
  <si>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</si>
  <si>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</si>
  <si>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</si>
  <si>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</si>
  <si>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</si>
  <si>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</si>
  <si>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</si>
  <si>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</si>
  <si>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</si>
  <si>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</si>
  <si>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</si>
  <si>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</si>
  <si>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1661</t>
  </si>
  <si>
    <t>1662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</si>
  <si>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</si>
  <si>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</si>
  <si>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</si>
  <si>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</si>
  <si>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</si>
  <si>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</si>
  <si>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</si>
  <si>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</si>
  <si>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</si>
  <si>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</si>
  <si>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</si>
  <si>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</si>
  <si>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</si>
  <si>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</si>
  <si>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</si>
  <si>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</si>
  <si>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</si>
  <si>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</si>
  <si>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</si>
  <si>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</si>
  <si>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</si>
  <si>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</si>
  <si>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</si>
  <si>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</si>
  <si>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</si>
  <si>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</si>
  <si>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</si>
  <si>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</si>
  <si>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</si>
  <si>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</si>
  <si>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</si>
  <si>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</si>
  <si>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</si>
  <si>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</si>
  <si>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</si>
  <si>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</si>
  <si>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</si>
  <si>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</si>
  <si>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</si>
  <si>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</si>
  <si>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</si>
  <si>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</si>
  <si>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</si>
  <si>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</si>
  <si>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</si>
  <si>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</si>
  <si>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</si>
  <si>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</si>
  <si>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</si>
  <si>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</si>
  <si>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</si>
  <si>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</si>
  <si>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</si>
  <si>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</si>
  <si>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</si>
  <si>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</si>
  <si>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</si>
  <si>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</si>
  <si>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</si>
  <si>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</si>
  <si>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</si>
  <si>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</si>
  <si>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</si>
  <si>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</si>
  <si>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</si>
  <si>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</si>
  <si>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</si>
  <si>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</si>
  <si>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</si>
  <si>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</si>
  <si>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</si>
  <si>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</si>
  <si>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</si>
  <si>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</si>
  <si>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</si>
  <si>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</si>
  <si>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</si>
  <si>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</si>
  <si>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</si>
  <si>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</si>
  <si>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</si>
  <si>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</si>
  <si>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</si>
  <si>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2078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</si>
  <si>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</si>
  <si>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</si>
  <si>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</si>
  <si>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</si>
  <si>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</si>
  <si>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</si>
  <si>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</si>
  <si>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</si>
  <si>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</si>
  <si>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</si>
  <si>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</si>
  <si>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</si>
  <si>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</si>
  <si>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</si>
  <si>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</si>
  <si>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</si>
  <si>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</si>
  <si>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</si>
  <si>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</si>
  <si>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</si>
  <si>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</si>
  <si>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</si>
  <si>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1760</t>
  </si>
  <si>
    <t>1761</t>
  </si>
  <si>
    <t>1763</t>
  </si>
  <si>
    <t>1764</t>
  </si>
  <si>
    <t>1765</t>
  </si>
  <si>
    <t>1766</t>
  </si>
  <si>
    <t>1767</t>
  </si>
  <si>
    <t>953</t>
  </si>
  <si>
    <t>1090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</si>
  <si>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</si>
  <si>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</si>
  <si>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</si>
  <si>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</si>
  <si>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</si>
  <si>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</si>
  <si>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</si>
  <si>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</si>
  <si>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</si>
  <si>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</si>
  <si>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</si>
  <si>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</si>
  <si>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</si>
  <si>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</si>
  <si>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</si>
  <si>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</si>
  <si>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</si>
  <si>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</si>
  <si>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</si>
  <si>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</si>
  <si>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</si>
  <si>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</si>
  <si>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</si>
  <si>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</si>
  <si>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</si>
  <si>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</si>
  <si>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</si>
  <si>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</si>
  <si>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</si>
  <si>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</si>
  <si>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</si>
  <si>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</si>
  <si>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</si>
  <si>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</si>
  <si>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</si>
  <si>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</si>
  <si>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</si>
  <si>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</si>
  <si>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</si>
  <si>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</si>
  <si>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</si>
  <si>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</si>
  <si>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</si>
  <si>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</si>
  <si>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</si>
  <si>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</si>
  <si>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</si>
  <si>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</si>
  <si>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</si>
  <si>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</si>
  <si>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</si>
  <si>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</si>
  <si>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</si>
  <si>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</si>
  <si>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</si>
  <si>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</si>
  <si>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</si>
  <si>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</si>
  <si>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1854</t>
  </si>
  <si>
    <t>2066</t>
  </si>
  <si>
    <t>2077</t>
  </si>
  <si>
    <t xml:space="preserve">2674(123) 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</si>
  <si>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</si>
  <si>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</si>
  <si>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</si>
  <si>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</si>
  <si>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</si>
  <si>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</si>
  <si>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</si>
  <si>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</si>
  <si>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</si>
  <si>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</si>
  <si>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 xml:space="preserve">2674(134) 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</si>
  <si>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</si>
  <si>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</si>
  <si>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</si>
  <si>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</si>
  <si>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</si>
  <si>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</si>
  <si>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</si>
  <si>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</si>
  <si>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</si>
  <si>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 xml:space="preserve">2674(126) 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</si>
  <si>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</si>
  <si>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</si>
  <si>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</si>
  <si>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</si>
  <si>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</si>
  <si>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</si>
  <si>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</si>
  <si>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</si>
  <si>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</si>
  <si>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</si>
  <si>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</si>
  <si>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</si>
  <si>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</si>
  <si>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</si>
  <si>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</si>
  <si>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</si>
  <si>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</si>
  <si>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</si>
  <si>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</si>
  <si>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</si>
  <si>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</si>
  <si>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</si>
  <si>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</si>
  <si>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</si>
  <si>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</si>
  <si>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</si>
  <si>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</si>
  <si>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</si>
  <si>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</si>
  <si>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</si>
  <si>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</si>
  <si>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</si>
  <si>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</si>
  <si>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</si>
  <si>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</si>
  <si>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</si>
  <si>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</si>
  <si>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</si>
  <si>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</si>
  <si>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</si>
  <si>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</si>
  <si>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</si>
  <si>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</si>
  <si>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</si>
  <si>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</si>
  <si>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</si>
  <si>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</si>
  <si>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</si>
  <si>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</si>
  <si>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</si>
  <si>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</si>
  <si>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</si>
  <si>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</si>
  <si>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</si>
  <si>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</si>
  <si>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</si>
  <si>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</si>
  <si>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</si>
  <si>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</si>
  <si>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</si>
  <si>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1850</t>
  </si>
  <si>
    <t xml:space="preserve">2674(132) 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</si>
  <si>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</si>
  <si>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</si>
  <si>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</si>
  <si>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</si>
  <si>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</si>
  <si>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</si>
  <si>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</si>
  <si>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</si>
  <si>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</si>
  <si>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</si>
  <si>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</si>
  <si>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</si>
  <si>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</si>
  <si>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</si>
  <si>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</si>
  <si>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</si>
  <si>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</si>
  <si>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</si>
  <si>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</si>
  <si>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</si>
  <si>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</si>
  <si>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</si>
  <si>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</si>
  <si>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</si>
  <si>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1203</t>
  </si>
  <si>
    <t>1204</t>
  </si>
  <si>
    <t>1206</t>
  </si>
  <si>
    <t>1207</t>
  </si>
  <si>
    <t>1208</t>
  </si>
  <si>
    <t>1209</t>
  </si>
  <si>
    <t>1210</t>
  </si>
  <si>
    <t>1211</t>
  </si>
  <si>
    <t>1212</t>
  </si>
  <si>
    <t>1214</t>
  </si>
  <si>
    <t>1215</t>
  </si>
  <si>
    <t>1216</t>
  </si>
  <si>
    <t>1217</t>
  </si>
  <si>
    <t>2014</t>
  </si>
  <si>
    <t>2027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</si>
  <si>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</si>
  <si>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</si>
  <si>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</si>
  <si>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</si>
  <si>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</si>
  <si>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</si>
  <si>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</si>
  <si>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</si>
  <si>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</si>
  <si>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</si>
  <si>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</si>
  <si>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</si>
  <si>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</si>
  <si>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</si>
  <si>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</si>
  <si>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</si>
  <si>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</si>
  <si>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</si>
  <si>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</si>
  <si>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</si>
  <si>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</si>
  <si>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</si>
  <si>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</si>
  <si>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</si>
  <si>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</si>
  <si>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</si>
  <si>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</si>
  <si>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</si>
  <si>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</si>
  <si>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</si>
  <si>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</si>
  <si>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</si>
  <si>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</si>
  <si>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</si>
  <si>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</si>
  <si>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</si>
  <si>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</si>
  <si>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</si>
  <si>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</si>
  <si>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</si>
  <si>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</si>
  <si>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</si>
  <si>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</si>
  <si>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</si>
  <si>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</si>
  <si>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</si>
  <si>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</si>
  <si>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</si>
  <si>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</si>
  <si>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</si>
  <si>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</si>
  <si>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</si>
  <si>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</si>
  <si>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</si>
  <si>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</si>
  <si>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</si>
  <si>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</si>
  <si>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</si>
  <si>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</si>
  <si>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</si>
  <si>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</si>
  <si>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</si>
  <si>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</si>
  <si>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</si>
  <si>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</si>
  <si>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</si>
  <si>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</si>
  <si>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</si>
  <si>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</si>
  <si>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</si>
  <si>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</si>
  <si>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</si>
  <si>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</si>
  <si>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</si>
  <si>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</si>
  <si>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</si>
  <si>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</si>
  <si>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</si>
  <si>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</si>
  <si>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</si>
  <si>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</si>
  <si>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 xml:space="preserve">2674(124) 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</si>
  <si>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</si>
  <si>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</si>
  <si>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</si>
  <si>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</si>
  <si>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</si>
  <si>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</si>
  <si>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</si>
  <si>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</si>
  <si>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</si>
  <si>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</si>
  <si>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</si>
  <si>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</si>
  <si>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</si>
  <si>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</si>
  <si>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</si>
  <si>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</si>
  <si>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</si>
  <si>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</si>
  <si>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</si>
  <si>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</si>
  <si>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2057</t>
  </si>
  <si>
    <t>2058</t>
  </si>
  <si>
    <t>2167</t>
  </si>
  <si>
    <t>2673(69)</t>
  </si>
  <si>
    <t xml:space="preserve">2674(122) </t>
  </si>
  <si>
    <t>2276</t>
  </si>
  <si>
    <t>2277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</si>
  <si>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</si>
  <si>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</si>
  <si>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</si>
  <si>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</si>
  <si>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</si>
  <si>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</si>
  <si>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</si>
  <si>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</si>
  <si>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</si>
  <si>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</si>
  <si>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2674(128) </t>
  </si>
  <si>
    <t>1849</t>
  </si>
  <si>
    <t>2315</t>
  </si>
  <si>
    <t>814</t>
  </si>
  <si>
    <t>815</t>
  </si>
  <si>
    <t>2064</t>
  </si>
  <si>
    <t>2345</t>
  </si>
  <si>
    <t>2350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</si>
  <si>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</si>
  <si>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</si>
  <si>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</si>
  <si>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</si>
  <si>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</si>
  <si>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</si>
  <si>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</si>
  <si>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</si>
  <si>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</si>
  <si>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</si>
  <si>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1115</t>
  </si>
  <si>
    <t>1089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</si>
  <si>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</si>
  <si>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</si>
  <si>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</si>
  <si>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</si>
  <si>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</si>
  <si>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</si>
  <si>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</si>
  <si>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</si>
  <si>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</si>
  <si>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</si>
  <si>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</si>
  <si>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</si>
  <si>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</si>
  <si>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</si>
  <si>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</si>
  <si>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</si>
  <si>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</si>
  <si>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</si>
  <si>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</si>
  <si>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</si>
  <si>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</si>
  <si>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</si>
  <si>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</si>
  <si>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</si>
  <si>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</si>
  <si>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</si>
  <si>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</si>
  <si>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</si>
  <si>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</si>
  <si>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1021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</si>
  <si>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</si>
  <si>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</si>
  <si>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</si>
  <si>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</si>
  <si>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</si>
  <si>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</si>
  <si>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</si>
  <si>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</si>
  <si>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</si>
  <si>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 xml:space="preserve">2674(119) </t>
  </si>
  <si>
    <t>1088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</si>
  <si>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</si>
  <si>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</si>
  <si>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</si>
  <si>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</si>
  <si>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</si>
  <si>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</si>
  <si>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</si>
  <si>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</si>
  <si>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</si>
  <si>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</si>
  <si>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</si>
  <si>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</si>
  <si>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</si>
  <si>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</si>
  <si>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</si>
  <si>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</si>
  <si>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</si>
  <si>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 xml:space="preserve">2674(120) </t>
  </si>
  <si>
    <t xml:space="preserve">2673(73) </t>
  </si>
  <si>
    <t>312</t>
  </si>
  <si>
    <t>314</t>
  </si>
  <si>
    <t>316</t>
  </si>
  <si>
    <t>321</t>
  </si>
  <si>
    <t>325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</si>
  <si>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</si>
  <si>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</si>
  <si>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</si>
  <si>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</si>
  <si>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</si>
  <si>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</si>
  <si>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</si>
  <si>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</si>
  <si>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</si>
  <si>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</si>
  <si>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</si>
  <si>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</si>
  <si>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</si>
  <si>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</si>
  <si>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</si>
  <si>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</si>
  <si>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</si>
  <si>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</si>
  <si>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</si>
  <si>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</si>
  <si>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1022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</si>
  <si>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</si>
  <si>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</si>
  <si>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</si>
  <si>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</si>
  <si>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</si>
  <si>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</si>
  <si>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</si>
  <si>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</si>
  <si>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</si>
  <si>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</si>
  <si>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</si>
  <si>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</si>
  <si>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</si>
  <si>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</si>
  <si>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</si>
  <si>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</si>
  <si>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</si>
  <si>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</si>
  <si>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</si>
  <si>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</si>
  <si>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</si>
  <si>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</si>
  <si>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</si>
  <si>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</si>
  <si>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</si>
  <si>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</si>
  <si>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</si>
  <si>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</si>
  <si>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</si>
  <si>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</si>
  <si>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 xml:space="preserve">2673(74) </t>
  </si>
  <si>
    <t>206</t>
  </si>
  <si>
    <t>988</t>
  </si>
  <si>
    <t>989</t>
  </si>
  <si>
    <t>990</t>
  </si>
  <si>
    <t>992</t>
  </si>
  <si>
    <t>993</t>
  </si>
  <si>
    <t>994</t>
  </si>
  <si>
    <t>995</t>
  </si>
  <si>
    <t>996</t>
  </si>
  <si>
    <t>997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</si>
  <si>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</si>
  <si>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</si>
  <si>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</si>
  <si>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</si>
  <si>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</si>
  <si>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</si>
  <si>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</si>
  <si>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</si>
  <si>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</si>
  <si>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</si>
  <si>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</si>
  <si>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277</t>
  </si>
  <si>
    <t>341</t>
  </si>
  <si>
    <t>478</t>
  </si>
  <si>
    <t>538</t>
  </si>
  <si>
    <t>539</t>
  </si>
  <si>
    <t>560</t>
  </si>
  <si>
    <t>569</t>
  </si>
  <si>
    <t>617</t>
  </si>
  <si>
    <t>624</t>
  </si>
  <si>
    <t>634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</si>
  <si>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</si>
  <si>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</si>
  <si>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</si>
  <si>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</si>
  <si>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</si>
  <si>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</si>
  <si>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</si>
  <si>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</si>
  <si>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</si>
  <si>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</si>
  <si>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1833</t>
  </si>
  <si>
    <t>3439</t>
  </si>
  <si>
    <t>3499</t>
  </si>
  <si>
    <t>3559</t>
  </si>
  <si>
    <t>3560</t>
  </si>
  <si>
    <t>3562</t>
  </si>
  <si>
    <t>3563</t>
  </si>
  <si>
    <t>3564</t>
  </si>
  <si>
    <t>3565</t>
  </si>
  <si>
    <t>3566</t>
  </si>
  <si>
    <t>2673(74)</t>
  </si>
  <si>
    <t>132</t>
  </si>
  <si>
    <t>145</t>
  </si>
  <si>
    <t>231</t>
  </si>
  <si>
    <t>235</t>
  </si>
  <si>
    <t>237</t>
  </si>
  <si>
    <t>239</t>
  </si>
  <si>
    <t>263</t>
  </si>
  <si>
    <t>281</t>
  </si>
  <si>
    <t>474</t>
  </si>
  <si>
    <t>618</t>
  </si>
  <si>
    <t>630</t>
  </si>
  <si>
    <t>636</t>
  </si>
  <si>
    <t>1993</t>
  </si>
  <si>
    <t>1994</t>
  </si>
  <si>
    <t>1995</t>
  </si>
  <si>
    <t xml:space="preserve">2673(28) </t>
  </si>
  <si>
    <t>333</t>
  </si>
  <si>
    <t>472</t>
  </si>
  <si>
    <t>507</t>
  </si>
  <si>
    <t>541</t>
  </si>
  <si>
    <t>594</t>
  </si>
  <si>
    <t>625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</si>
  <si>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</si>
  <si>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</si>
  <si>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</si>
  <si>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</si>
  <si>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</si>
  <si>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</si>
  <si>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</si>
  <si>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</si>
  <si>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</si>
  <si>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</si>
  <si>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104</t>
  </si>
  <si>
    <t>180</t>
  </si>
  <si>
    <t>184</t>
  </si>
  <si>
    <t>207</t>
  </si>
  <si>
    <t>247</t>
  </si>
  <si>
    <t>462</t>
  </si>
  <si>
    <t>504</t>
  </si>
  <si>
    <t>506</t>
  </si>
  <si>
    <t>546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</si>
  <si>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</si>
  <si>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</si>
  <si>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</si>
  <si>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</si>
  <si>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</si>
  <si>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</si>
  <si>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</si>
  <si>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</si>
  <si>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</si>
  <si>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</si>
  <si>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601</t>
  </si>
  <si>
    <t>604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</si>
  <si>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</si>
  <si>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</si>
  <si>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</si>
  <si>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</si>
  <si>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</si>
  <si>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</si>
  <si>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</si>
  <si>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</si>
  <si>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</si>
  <si>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</si>
  <si>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</si>
  <si>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799</t>
  </si>
  <si>
    <t>832</t>
  </si>
  <si>
    <t>1018</t>
  </si>
  <si>
    <t>1020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</si>
  <si>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</si>
  <si>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</si>
  <si>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</si>
  <si>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</si>
  <si>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</si>
  <si>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</si>
  <si>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</si>
  <si>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</si>
  <si>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</si>
  <si>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</si>
  <si>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</si>
  <si>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</si>
  <si>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</si>
  <si>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</si>
  <si>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</si>
  <si>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</si>
  <si>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</si>
  <si>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</si>
  <si>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</si>
  <si>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</si>
  <si>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</si>
  <si>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</si>
  <si>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</si>
  <si>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</si>
  <si>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</si>
  <si>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</si>
  <si>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</si>
  <si>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</si>
  <si>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</si>
  <si>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</si>
  <si>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</si>
  <si>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</si>
  <si>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</si>
  <si>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</si>
  <si>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</si>
  <si>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1811</t>
  </si>
  <si>
    <t>1836</t>
  </si>
  <si>
    <t>1946</t>
  </si>
  <si>
    <t>2001</t>
  </si>
  <si>
    <t>2107</t>
  </si>
  <si>
    <t>2118</t>
  </si>
  <si>
    <t>2119</t>
  </si>
  <si>
    <t>2120</t>
  </si>
  <si>
    <t>2121</t>
  </si>
  <si>
    <t>2149</t>
  </si>
  <si>
    <t>2157</t>
  </si>
  <si>
    <t>2163</t>
  </si>
  <si>
    <t>2180</t>
  </si>
  <si>
    <t>2206</t>
  </si>
  <si>
    <t>2214</t>
  </si>
  <si>
    <t>2226</t>
  </si>
  <si>
    <t>2234</t>
  </si>
  <si>
    <t>2235</t>
  </si>
  <si>
    <t>2253</t>
  </si>
  <si>
    <t>2256</t>
  </si>
  <si>
    <t>2295</t>
  </si>
  <si>
    <t>2313</t>
  </si>
  <si>
    <t>2320</t>
  </si>
  <si>
    <t>2321</t>
  </si>
  <si>
    <t>2326</t>
  </si>
  <si>
    <t>2339</t>
  </si>
  <si>
    <t>2344</t>
  </si>
  <si>
    <t>2349</t>
  </si>
  <si>
    <t>2351</t>
  </si>
  <si>
    <t>2352</t>
  </si>
  <si>
    <t>2353</t>
  </si>
  <si>
    <t>2354</t>
  </si>
  <si>
    <t>2356</t>
  </si>
  <si>
    <t>2370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</si>
  <si>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</si>
  <si>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</si>
  <si>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</si>
  <si>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</si>
  <si>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</si>
  <si>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</si>
  <si>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</si>
  <si>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</si>
  <si>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</si>
  <si>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</si>
  <si>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2471</t>
  </si>
  <si>
    <t>2485</t>
  </si>
  <si>
    <t>2487</t>
  </si>
  <si>
    <t>2492</t>
  </si>
  <si>
    <t>2508</t>
  </si>
  <si>
    <t>2527</t>
  </si>
  <si>
    <t>2537</t>
  </si>
  <si>
    <t>2544</t>
  </si>
  <si>
    <t>2558</t>
  </si>
  <si>
    <t>2754</t>
  </si>
  <si>
    <t>2848</t>
  </si>
  <si>
    <t>2849</t>
  </si>
  <si>
    <t>2862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</si>
  <si>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</si>
  <si>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</si>
  <si>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</si>
  <si>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</si>
  <si>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</si>
  <si>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</si>
  <si>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</si>
  <si>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</si>
  <si>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</si>
  <si>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</si>
  <si>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</si>
  <si>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2948</t>
  </si>
  <si>
    <t>2985</t>
  </si>
  <si>
    <t>3061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</si>
  <si>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</si>
  <si>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</si>
  <si>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</si>
  <si>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</si>
  <si>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</si>
  <si>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</si>
  <si>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</si>
  <si>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</si>
  <si>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</si>
  <si>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</si>
  <si>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</si>
  <si>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</si>
  <si>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</si>
  <si>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</si>
  <si>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</si>
  <si>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</si>
  <si>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</si>
  <si>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</si>
  <si>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</si>
  <si>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</si>
  <si>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</si>
  <si>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</si>
  <si>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3458</t>
  </si>
  <si>
    <t>3586</t>
  </si>
  <si>
    <t>3716</t>
  </si>
  <si>
    <t>3740</t>
  </si>
  <si>
    <t>2674(6)</t>
  </si>
  <si>
    <t>1856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</si>
  <si>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</si>
  <si>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</si>
  <si>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</si>
  <si>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</si>
  <si>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</si>
  <si>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</si>
  <si>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</si>
  <si>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</si>
  <si>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</si>
  <si>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</si>
  <si>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</si>
  <si>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</si>
  <si>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</si>
  <si>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</si>
  <si>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</si>
  <si>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</si>
  <si>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</si>
  <si>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</si>
  <si>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</si>
  <si>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</si>
  <si>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</si>
  <si>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</si>
  <si>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</si>
  <si>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</si>
  <si>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</si>
  <si>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</si>
  <si>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</si>
  <si>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</si>
  <si>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</si>
  <si>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</si>
  <si>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</si>
  <si>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</si>
  <si>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2061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</si>
  <si>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</si>
  <si>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</si>
  <si>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</si>
  <si>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</si>
  <si>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</si>
  <si>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</si>
  <si>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</si>
  <si>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</si>
  <si>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</si>
  <si>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</si>
  <si>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</si>
  <si>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 xml:space="preserve">2674(129) </t>
  </si>
  <si>
    <t>1808</t>
  </si>
  <si>
    <t>1809</t>
  </si>
  <si>
    <t>1810</t>
  </si>
  <si>
    <t>1812</t>
  </si>
  <si>
    <t>1813</t>
  </si>
  <si>
    <t>1814</t>
  </si>
  <si>
    <t>1815</t>
  </si>
  <si>
    <t>1816</t>
  </si>
  <si>
    <t>1817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</si>
  <si>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</si>
  <si>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</si>
  <si>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</si>
  <si>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</si>
  <si>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</si>
  <si>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</si>
  <si>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</si>
  <si>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</si>
  <si>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</si>
  <si>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</si>
  <si>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</si>
  <si>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</si>
  <si>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</si>
  <si>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</si>
  <si>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</si>
  <si>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</si>
  <si>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</si>
  <si>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</si>
  <si>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</si>
  <si>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</si>
  <si>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</si>
  <si>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</si>
  <si>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</si>
  <si>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</si>
  <si>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</si>
  <si>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</si>
  <si>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</si>
  <si>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</si>
  <si>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</si>
  <si>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</si>
  <si>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</si>
  <si>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</si>
  <si>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</si>
  <si>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</si>
  <si>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</si>
  <si>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</si>
  <si>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</si>
  <si>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</si>
  <si>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</si>
  <si>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</si>
  <si>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</si>
  <si>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</si>
  <si>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</si>
  <si>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</si>
  <si>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3436</t>
  </si>
  <si>
    <t>3437</t>
  </si>
  <si>
    <t>3438</t>
  </si>
  <si>
    <t>3440</t>
  </si>
  <si>
    <t>3441</t>
  </si>
  <si>
    <t>3442</t>
  </si>
  <si>
    <t>3443</t>
  </si>
  <si>
    <t>3444</t>
  </si>
  <si>
    <t>3445</t>
  </si>
  <si>
    <t>3446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</si>
  <si>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</si>
  <si>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</si>
  <si>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</si>
  <si>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</si>
  <si>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</si>
  <si>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</si>
  <si>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</si>
  <si>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</si>
  <si>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</si>
  <si>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</si>
  <si>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</si>
  <si>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</si>
  <si>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</si>
  <si>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</si>
  <si>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</si>
  <si>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</si>
  <si>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</si>
  <si>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</si>
  <si>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</si>
  <si>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</si>
  <si>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</si>
  <si>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</si>
  <si>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</si>
  <si>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</si>
  <si>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</si>
  <si>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</si>
  <si>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</si>
  <si>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</si>
  <si>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</si>
  <si>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</si>
  <si>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</si>
  <si>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</si>
  <si>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</si>
  <si>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813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</si>
  <si>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</si>
  <si>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</si>
  <si>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</si>
  <si>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</si>
  <si>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</si>
  <si>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</si>
  <si>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</si>
  <si>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</si>
  <si>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</si>
  <si>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</si>
  <si>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</si>
  <si>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</si>
  <si>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</si>
  <si>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</si>
  <si>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</si>
  <si>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</si>
  <si>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</si>
  <si>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</si>
  <si>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</si>
  <si>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</si>
  <si>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2782</t>
  </si>
  <si>
    <t>2986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</si>
  <si>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</si>
  <si>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</si>
  <si>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</si>
  <si>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</si>
  <si>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</si>
  <si>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</si>
  <si>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</si>
  <si>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</si>
  <si>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</si>
  <si>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</si>
  <si>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</si>
  <si>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2674(114)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</si>
  <si>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</si>
  <si>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</si>
  <si>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</si>
  <si>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</si>
  <si>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</si>
  <si>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</si>
  <si>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</si>
  <si>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</si>
  <si>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</si>
  <si>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</si>
  <si>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</si>
  <si>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3575</t>
  </si>
  <si>
    <t>3473</t>
  </si>
  <si>
    <t>3568</t>
  </si>
  <si>
    <t>3569</t>
  </si>
  <si>
    <t>3570</t>
  </si>
  <si>
    <t>3572</t>
  </si>
  <si>
    <t>3573</t>
  </si>
  <si>
    <t>3574</t>
  </si>
  <si>
    <t>3576</t>
  </si>
  <si>
    <t>3577</t>
  </si>
  <si>
    <t>3578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</si>
  <si>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</si>
  <si>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</si>
  <si>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</si>
  <si>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</si>
  <si>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</si>
  <si>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</si>
  <si>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</si>
  <si>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</si>
  <si>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</si>
  <si>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</si>
  <si>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</si>
  <si>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</si>
  <si>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</si>
  <si>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</si>
  <si>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</si>
  <si>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</si>
  <si>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</si>
  <si>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</si>
  <si>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</si>
  <si>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</si>
  <si>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</si>
  <si>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</si>
  <si>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</si>
  <si>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</si>
  <si>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</si>
  <si>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</si>
  <si>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</si>
  <si>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</si>
  <si>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</si>
  <si>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</si>
  <si>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</si>
  <si>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</si>
  <si>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</si>
  <si>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</si>
  <si>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</si>
  <si>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</si>
  <si>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</si>
  <si>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</si>
  <si>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</si>
  <si>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</si>
  <si>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</si>
  <si>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</si>
  <si>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</si>
  <si>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</si>
  <si>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133</t>
  </si>
  <si>
    <t>549</t>
  </si>
  <si>
    <t>2674(120)</t>
  </si>
  <si>
    <t>258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</si>
  <si>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</si>
  <si>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</si>
  <si>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</si>
  <si>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</si>
  <si>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</si>
  <si>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</si>
  <si>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</si>
  <si>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</si>
  <si>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</si>
  <si>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</si>
  <si>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</si>
  <si>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</si>
  <si>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</si>
  <si>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</si>
  <si>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</si>
  <si>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</si>
  <si>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</si>
  <si>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</si>
  <si>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</si>
  <si>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</si>
  <si>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</si>
  <si>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</si>
  <si>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</si>
  <si>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</si>
  <si>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</si>
  <si>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</si>
  <si>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</si>
  <si>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</si>
  <si>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</si>
  <si>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</si>
  <si>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543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</si>
  <si>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</si>
  <si>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</si>
  <si>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</si>
  <si>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</si>
  <si>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</si>
  <si>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</si>
  <si>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</si>
  <si>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</si>
  <si>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</si>
  <si>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</si>
  <si>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</si>
  <si>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</si>
  <si>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</si>
  <si>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</si>
  <si>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</si>
  <si>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</si>
  <si>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</si>
  <si>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</si>
  <si>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</si>
  <si>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</si>
  <si>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1830</t>
  </si>
  <si>
    <t>1831</t>
  </si>
  <si>
    <t>1832</t>
  </si>
  <si>
    <t>1834</t>
  </si>
  <si>
    <t>1835</t>
  </si>
  <si>
    <t>1837</t>
  </si>
  <si>
    <t>1969</t>
  </si>
  <si>
    <t>2229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</si>
  <si>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</si>
  <si>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</si>
  <si>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</si>
  <si>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</si>
  <si>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</si>
  <si>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</si>
  <si>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</si>
  <si>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</si>
  <si>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</si>
  <si>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</si>
  <si>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</si>
  <si>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</si>
  <si>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</si>
  <si>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</si>
  <si>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</si>
  <si>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</si>
  <si>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</si>
  <si>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</si>
  <si>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</si>
  <si>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</si>
  <si>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</si>
  <si>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</si>
  <si>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</si>
  <si>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</si>
  <si>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</si>
  <si>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</si>
  <si>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</si>
  <si>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</si>
  <si>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</si>
  <si>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</si>
  <si>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</si>
  <si>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</si>
  <si>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</si>
  <si>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3733</t>
  </si>
  <si>
    <t>3734</t>
  </si>
  <si>
    <t>3735</t>
  </si>
  <si>
    <t>3736</t>
  </si>
  <si>
    <t>3737</t>
  </si>
  <si>
    <t>3738</t>
  </si>
  <si>
    <t>3739</t>
  </si>
  <si>
    <t>3741</t>
  </si>
  <si>
    <t>3742</t>
  </si>
  <si>
    <t>3743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</si>
  <si>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</si>
  <si>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</si>
  <si>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</si>
  <si>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</si>
  <si>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</si>
  <si>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</si>
  <si>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</si>
  <si>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</si>
  <si>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</si>
  <si>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</si>
  <si>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</si>
  <si>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13</t>
  </si>
  <si>
    <t>15</t>
  </si>
  <si>
    <t>18</t>
  </si>
  <si>
    <t>20</t>
  </si>
  <si>
    <t>21</t>
  </si>
  <si>
    <t>22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</si>
  <si>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</si>
  <si>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</si>
  <si>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</si>
  <si>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</si>
  <si>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</si>
  <si>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</si>
  <si>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</si>
  <si>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</si>
  <si>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</si>
  <si>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</si>
  <si>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</si>
  <si>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</si>
  <si>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</si>
  <si>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</si>
  <si>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</si>
  <si>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</si>
  <si>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</si>
  <si>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</si>
  <si>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</si>
  <si>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</si>
  <si>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</si>
  <si>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2268</t>
  </si>
  <si>
    <t>2674(125)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</si>
  <si>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</si>
  <si>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</si>
  <si>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</si>
  <si>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</si>
  <si>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</si>
  <si>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</si>
  <si>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</si>
  <si>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</si>
  <si>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</si>
  <si>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</si>
  <si>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</si>
  <si>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</si>
  <si>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</si>
  <si>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</si>
  <si>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</si>
  <si>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</si>
  <si>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</si>
  <si>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</si>
  <si>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</si>
  <si>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</si>
  <si>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2674(131)</t>
  </si>
  <si>
    <t>2016</t>
  </si>
  <si>
    <t>2674(126)</t>
  </si>
  <si>
    <t>250</t>
  </si>
  <si>
    <t>439</t>
  </si>
  <si>
    <t>452</t>
  </si>
  <si>
    <t>471</t>
  </si>
  <si>
    <t>475</t>
  </si>
  <si>
    <t>516</t>
  </si>
  <si>
    <t>551</t>
  </si>
  <si>
    <t>768</t>
  </si>
  <si>
    <t>769</t>
  </si>
  <si>
    <t>774</t>
  </si>
  <si>
    <t>779</t>
  </si>
  <si>
    <t>780</t>
  </si>
  <si>
    <t>843</t>
  </si>
  <si>
    <t>846</t>
  </si>
  <si>
    <t>861</t>
  </si>
  <si>
    <t>2184</t>
  </si>
  <si>
    <t>2292</t>
  </si>
  <si>
    <t>2312</t>
  </si>
  <si>
    <t>2456</t>
  </si>
  <si>
    <t>2460</t>
  </si>
  <si>
    <t>2556</t>
  </si>
  <si>
    <t>2618</t>
  </si>
  <si>
    <t>2661</t>
  </si>
  <si>
    <t>2835</t>
  </si>
  <si>
    <t>2844</t>
  </si>
  <si>
    <t>2963</t>
  </si>
  <si>
    <t>3454</t>
  </si>
  <si>
    <t>3465</t>
  </si>
  <si>
    <t>190</t>
  </si>
  <si>
    <t>796</t>
  </si>
  <si>
    <t>2476</t>
  </si>
  <si>
    <t>2543</t>
  </si>
  <si>
    <t>2545</t>
  </si>
  <si>
    <t>2552</t>
  </si>
  <si>
    <t>2652</t>
  </si>
  <si>
    <t>2867</t>
  </si>
  <si>
    <t>3000</t>
  </si>
  <si>
    <t>3040</t>
  </si>
  <si>
    <t>3431</t>
  </si>
  <si>
    <t>3585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</si>
  <si>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</si>
  <si>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</si>
  <si>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</si>
  <si>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</si>
  <si>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</si>
  <si>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</si>
  <si>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</si>
  <si>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</si>
  <si>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</si>
  <si>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</si>
  <si>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</si>
  <si>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2020</t>
  </si>
  <si>
    <t>2034</t>
  </si>
  <si>
    <t>This is dropped as the Song numbering is in a different pattern</t>
  </si>
  <si>
    <t>2674(73)</t>
  </si>
  <si>
    <t>2674(49)</t>
  </si>
  <si>
    <t>This is useful. Some values have texts with brackets and they have been coverted to the approraite 4000 nos of Dravida Veda</t>
  </si>
  <si>
    <t>SingNoStr</t>
  </si>
  <si>
    <t>2706</t>
  </si>
  <si>
    <t>2773</t>
  </si>
  <si>
    <t>2707</t>
  </si>
  <si>
    <t>2772</t>
  </si>
  <si>
    <t>2783</t>
  </si>
  <si>
    <t>2759</t>
  </si>
  <si>
    <t>2776</t>
  </si>
  <si>
    <t>2784</t>
  </si>
  <si>
    <t>2779</t>
  </si>
  <si>
    <t>2777</t>
  </si>
  <si>
    <t>2775</t>
  </si>
  <si>
    <t>2781</t>
  </si>
  <si>
    <t>2780</t>
  </si>
  <si>
    <t>2774</t>
  </si>
  <si>
    <t>2708</t>
  </si>
  <si>
    <t>2685</t>
  </si>
  <si>
    <t>2714</t>
  </si>
  <si>
    <t>2778</t>
  </si>
  <si>
    <t>length</t>
  </si>
  <si>
    <t>1358, 1359, 1360, 1361, 1362, 1363, 1364, 1365, 1366, 1367</t>
  </si>
  <si>
    <t>1348, 1349, 1350, 1351, 1352, 1353, 1354, 1355, 1356, 1357</t>
  </si>
  <si>
    <t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1611, 1659, 1852, 2067, 2068, 2706, 2707, 2783</t>
  </si>
  <si>
    <t>1578, 1579, 1580, 1581, 1582, 1583, 1584, 1585, 1586, 1587, 1853, 2707, 2772</t>
  </si>
  <si>
    <t>1638, 1639, 1640, 1641, 1642, 1643, 1644, 1645, 1646, 1647, 1848, 2008, 2706, 2773</t>
  </si>
  <si>
    <t>1748, 1749, 1750, 1751, 1752, 1753, 1754, 1755, 1756, 1757</t>
  </si>
  <si>
    <t>1758, 1759, 1760, 1761, 1762, 1763, 1764, 1765, 1766, 1767</t>
  </si>
  <si>
    <t>1438, 1439, 1440, 1441, 1442, 1443, 1444, 1445, 1446, 1447</t>
  </si>
  <si>
    <t>1338, 1339, 1340, 1341, 1342, 1343, 1344, 1345, 1346, 1347</t>
  </si>
  <si>
    <t>1588, 1589, 1590, 1591, 1592, 1593, 1594, 1595, 1596, 1597, 1598, 1599, 1600, 1601, 1602, 1603, 1604, 1605, 1606, 1607, 1608, 1609, 1610, 1611, 1612, 1613, 1614, 1615, 1616, 1617, 1618, 1619, 1620, 1621, 1622, 1623, 1624, 1625, 1626, 1627, 1854, 2066, 2077, 2707, 2776</t>
  </si>
  <si>
    <t>1628, 1629, 1630, 1631, 1632, 1633, 1634, 1635, 1636, 1637</t>
  </si>
  <si>
    <t>1736, 2784</t>
  </si>
  <si>
    <t>1328, 1329, 1330, 1331, 1332, 1333, 1334, 1335, 1336, 1337, 2779</t>
  </si>
  <si>
    <t>1298, 1299, 1300, 1301, 1302, 1303, 1304, 1305, 1306, 1307</t>
  </si>
  <si>
    <t>1178, 1179, 1180, 1181, 1182, 1183, 1184, 1185, 1186, 1187</t>
  </si>
  <si>
    <t>1238, 1239, 1240, 1241, 1242, 1243, 1244, 1245, 1246, 1247</t>
  </si>
  <si>
    <t>1258, 1259, 1260, 1261, 1262, 1263, 1264, 1265, 1266, 1267</t>
  </si>
  <si>
    <t>1268, 1269, 1270, 1271, 1272, 1273, 1274, 1275, 1276, 1277</t>
  </si>
  <si>
    <t>1218, 1219, 1220, 1221, 1222, 1223, 1224, 1225, 1226, 1227, 1850, 2783</t>
  </si>
  <si>
    <t>1228, 1229, 1230, 1231, 1232, 1233, 1234, 1235, 1236, 1237</t>
  </si>
  <si>
    <t>1248, 1249, 1250, 1251, 1252, 1253, 1254, 1255, 1256, 1257</t>
  </si>
  <si>
    <t>1278, 1279, 1280, 1281, 1282, 1283, 1284, 1285, 1286, 1287</t>
  </si>
  <si>
    <t>1288, 1289, 1290, 1291, 1292, 1293, 1294, 1295, 1296, 1297</t>
  </si>
  <si>
    <t>1308, 1309, 1310, 1311, 1312, 1313, 1314, 1315, 1316, 1317</t>
  </si>
  <si>
    <t>1318, 1319, 1320, 1321, 1322, 1323, 1324, 1325, 1326, 1327</t>
  </si>
  <si>
    <t>1148, 1149, 1150, 1151, 1152, 1153, 1154, 1155, 1156, 1157</t>
  </si>
  <si>
    <t>1849, 2065, 2503</t>
  </si>
  <si>
    <t>2307, 2315, 2343, 2780</t>
  </si>
  <si>
    <t>814, 815, 2059, 2064, 2706, 2781</t>
  </si>
  <si>
    <t>1128, 1129, 1130, 1131, 1132, 1133, 1134, 1135, 1136, 1137</t>
  </si>
  <si>
    <t>1115, 2773</t>
  </si>
  <si>
    <t>1089, 1642</t>
  </si>
  <si>
    <t>1021, 1108, 1109, 1110, 1111, 1112, 1113, 1114, 1115, 1116, 1117, 2707, 2774</t>
  </si>
  <si>
    <t>998, 999, 1000, 1001, 1002, 1003, 1004, 1005, 1006, 1007</t>
  </si>
  <si>
    <t>958, 959, 960, 961, 962, 963, 964, 965, 966, 967, 1022, 1641</t>
  </si>
  <si>
    <t>391, 392, 393, 394, 395, 396, 397, 398, 399, 400, 401</t>
  </si>
  <si>
    <t>1008, 1009, 1010, 1011, 1012, 1013, 1014, 1015, 1016, 1017</t>
  </si>
  <si>
    <t>688, 689, 690, 691, 692, 693, 694, 695, 696, 697</t>
  </si>
  <si>
    <t>133, 549</t>
  </si>
  <si>
    <t>1768, 1769, 1770, 1771, 1772, 1773, 1774, 1775, 1776, 1777, 1778, 1779, 1780, 1781, 1782, 1783, 1784, 1785, 1786, 1787, 2783</t>
  </si>
  <si>
    <t>1090, 1206, 1524, 1660, 1760, 1852, 2016, 2050, 2779</t>
  </si>
  <si>
    <t>Concat</t>
  </si>
  <si>
    <t>=VLOOKUP(B3,Composition!$C$4:$G$28,5)</t>
  </si>
  <si>
    <t>StrAlwar</t>
  </si>
  <si>
    <t>12</t>
  </si>
  <si>
    <t>4</t>
  </si>
  <si>
    <t>ConcatAlwar</t>
  </si>
  <si>
    <t>4, 5</t>
  </si>
  <si>
    <t>5, 12</t>
  </si>
  <si>
    <t>5, 8</t>
  </si>
  <si>
    <t>4, 5, 8, 10</t>
  </si>
  <si>
    <t>2, 3, 4, 5</t>
  </si>
  <si>
    <t>2, 3, 4, 5, 8</t>
  </si>
  <si>
    <t>2, 3, 4, 5, 8, 9, 10</t>
  </si>
  <si>
    <t>3, 5</t>
  </si>
  <si>
    <t>3, 5, 10</t>
  </si>
  <si>
    <t>5, 8, 9</t>
  </si>
  <si>
    <t>5, 8, 9, 10, 12</t>
  </si>
  <si>
    <t>2, 5</t>
  </si>
  <si>
    <t>2, 5, 10</t>
  </si>
  <si>
    <t>1, 2, 5</t>
  </si>
  <si>
    <t>2, 3, 5</t>
  </si>
  <si>
    <t>5, 10</t>
  </si>
  <si>
    <t>1, 3, 4, 5, 10</t>
  </si>
  <si>
    <t>3, 4, 5</t>
  </si>
  <si>
    <t>5, 6, 8, 10, 12</t>
  </si>
  <si>
    <t>5, 6, 8, 9, 10</t>
  </si>
  <si>
    <t>4, 5, 8, 9, 10</t>
  </si>
  <si>
    <t>1, 2, 3, 4, 5, 7, 8, 9, 10, 12</t>
  </si>
  <si>
    <t>8, 9</t>
  </si>
  <si>
    <t>2, 3, 5, 8, 9, 10</t>
  </si>
  <si>
    <t>1, 2, 3, 4, 5, 6, 8, 9, 10, 12</t>
  </si>
  <si>
    <t>1, 3, 4, 5, 7, 8, 9, 10</t>
  </si>
  <si>
    <t>1, 2, 3, 4, 5, 6, 7, 8, 9, 10, 12</t>
  </si>
  <si>
    <t>11pdfTempNo</t>
  </si>
  <si>
    <t>11pdfTempno</t>
  </si>
  <si>
    <t>Id</t>
  </si>
  <si>
    <t>LocalId</t>
  </si>
  <si>
    <t>திருப்பாவை</t>
  </si>
  <si>
    <t>நாச்சியார் திருமொழி</t>
  </si>
  <si>
    <t>திருச்சந்த விருத்தம்</t>
  </si>
  <si>
    <t>பெருமாள் திருமொழி</t>
  </si>
  <si>
    <t>திருமாலை</t>
  </si>
  <si>
    <t>திருப்பள்ளியெழுச்சி</t>
  </si>
  <si>
    <t>அமலனாதிபிரான்</t>
  </si>
  <si>
    <t>கண்ணிநுண் சிறுதாம்பு</t>
  </si>
  <si>
    <t>பெரிய திருமொழி</t>
  </si>
  <si>
    <t>திருக்குறுந்தாண்டகம்</t>
  </si>
  <si>
    <t>திருநெடுந்தாண்டகம்</t>
  </si>
  <si>
    <t>முதல் திருவந்தாதி</t>
  </si>
  <si>
    <t>இரண்டாம் திருவந்தாதி</t>
  </si>
  <si>
    <t>மூன்றாந் திருவந்தாதி</t>
  </si>
  <si>
    <t>நான்முகன் திருவந்தாதி</t>
  </si>
  <si>
    <t>திருவிருத்தம்</t>
  </si>
  <si>
    <t>திருவாசிரியம்</t>
  </si>
  <si>
    <t>பெரிய திருவந்தாதி</t>
  </si>
  <si>
    <t>திருவெழு கூற்றிருக்கை</t>
  </si>
  <si>
    <t>சிறிய திருமடல்</t>
  </si>
  <si>
    <t>பெரிய திருமடல்</t>
  </si>
  <si>
    <t>இராமாநுச நூற்றந்தாதி</t>
  </si>
  <si>
    <t>திருவாய்மொழி</t>
  </si>
  <si>
    <t>மாலிருஞ்சோலை</t>
  </si>
  <si>
    <t>DravidaVeda</t>
  </si>
  <si>
    <t>https://en.wikipedia.org/wiki/Naalayira_Divya_Prabhandham ; 23 and 24 interchanged as per Dravida Veda ordering</t>
  </si>
  <si>
    <t>=IF(A3=A2,CONCATENATE(G2,", ",F3),F3)</t>
  </si>
  <si>
    <t>=IF(AND(A3=A2,K3=K2),L2,IF(AND(A3=A2,K3&lt;&gt;K2),CONCATENATE(L2,", ",K3),IF(A3&lt;&gt;A2,K3,"do")))</t>
  </si>
  <si>
    <t>DVSongNo</t>
  </si>
  <si>
    <t>DVSongNoStr</t>
  </si>
  <si>
    <t>LastRecord</t>
  </si>
  <si>
    <t>=IF(A4=A3," ",A3)</t>
  </si>
  <si>
    <t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670, 671, 672, 673, 674, 675, 676, 728</t>
  </si>
  <si>
    <t>1762, 667</t>
  </si>
  <si>
    <t>1368, 1369, 1370, 1371, 1372, 1373, 1374, 1375, 1376, 1377, 1851, 2706, 2773, 71, 192, 193, 194, 195, 196, 197, 198, 199, 200, 201</t>
  </si>
  <si>
    <t>2417, 1428, 1429, 1430, 1431, 1432, 1433, 1434, 1435, 1436, 1437, 1851, 1857, 2048, 2050, 2059, 2060, 2070, 2706, 2773, 173, 205, 3968, 3969, 3970, 3971, 3972, 3973, 3974, 3975, 3976, 3977, 3978</t>
  </si>
  <si>
    <t>2251, 2278, 2311, 2343, 807, 808, 809, 810, 811, 812, 2417, 949, 954, 991, 1078, 1202, 1205, 1394, 1526, 1538, 1570, 1606, 1732, 1759, 1853, 1949, 1975, 2010, 2037, 2045, 2068, 2070, 2080, 2672, 2707, 2772, 173, 177, 188, 628, 3418, 3419, 3420, 3421, 3422, 3423, 3424, 3425, 3426, 3427, 3428</t>
  </si>
  <si>
    <t>2342, 2343, 1448, 1449, 1450, 1451, 1452, 1453, 1454, 1455, 1456, 1457, 1458, 1459, 1460, 1461, 1462, 1463, 1464, 1465, 1466, 1467, 1468, 1469, 1470, 1471, 1472, 1473, 1474, 1475, 1476, 1477, 1855, 2080, 2707, 2772, 3473, 3474, 3475, 3476, 3477, 3478, 3479, 3480, 3481, 3482, 3483</t>
  </si>
  <si>
    <t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722, 723, 724, 725, 726, 727, 728, 729</t>
  </si>
  <si>
    <t>2251, 953, 1090, 1576, 3363</t>
  </si>
  <si>
    <t>1078, 1188, 1189, 1190, 1191, 1192, 1193, 1194, 1195, 1196, 1197, 1198, 1199, 1200, 1201, 1202, 1203, 1204, 1205, 1206, 1207, 1208, 1209, 1210, 1211, 1212, 1213, 1214, 1215, 1216, 1217, 1329, 1519, 1733, 1735, 1850, 2014, 2027, 2063, 2706, 2772, 725</t>
  </si>
  <si>
    <t>1158, 1159, 1160, 1161, 1162, 1163, 1164, 1165, 1166, 1167, 1168, 1169, 1170, 1171, 1172, 1173, 1174, 1175, 1176, 1177, 2777, 741, 742, 743, 744, 745, 746, 747, 748, 749, 750, 751</t>
  </si>
  <si>
    <t>2158, 2167, 2251, 1078, 1138, 1139, 1140, 1141, 1142, 1143, 1144, 1145, 1146, 1147, 1169, 1641, 2057, 2058, 2068, 2706, 2775</t>
  </si>
  <si>
    <t>2276, 2277, 2307, 1541, 2050, 2060, 2066</t>
  </si>
  <si>
    <t>2380, 1118, 1119, 1120, 1121, 1122, 1123, 1124, 1125, 1126, 1127, 2781</t>
  </si>
  <si>
    <t>2275, 2311, 814, 815, 1541, 2780</t>
  </si>
  <si>
    <t>2158, 2307, 2343, 2345, 2350, 814, 815, 2417, 1854, 2059, 2064, 2065, 2706, 2780, 2503</t>
  </si>
  <si>
    <t>2417, 1058, 1059, 1060, 1061, 1062, 1063, 1064, 1065, 1066, 1067, 2773</t>
  </si>
  <si>
    <t>2297, 2416, 1068, 1069, 1070, 1071, 1072, 1073, 1074, 1075, 1076, 1077</t>
  </si>
  <si>
    <t>2227, 1078, 1079, 1080, 1081, 1082, 1083, 1084, 1085, 1086, 1087, 1115, 1521, 1554, 1660, 1765, 1848, 2069, 2707, 2782</t>
  </si>
  <si>
    <t>2251, 1088, 1089, 1090, 1091, 1092, 1093, 1094, 1095, 1096, 1097, 1098, 1099, 1100, 1101, 1102, 1103, 1104, 1105, 1106, 1107, 1195, 1551, 2050, 2060, 2707, 2774</t>
  </si>
  <si>
    <t>2342, 1731, 1736, 2707</t>
  </si>
  <si>
    <t>1875, 920, 312, 314, 316, 321, 325, 399, 3605, 724, 725, 741, 748</t>
  </si>
  <si>
    <t>968, 969, 970, 971, 972, 973, 974, 975, 976, 977, 978, 979, 980, 981, 982, 983, 984, 985, 986, 987, 2708, 399</t>
  </si>
  <si>
    <t>988, 989, 990, 991, 992, 993, 994, 995, 996, 997, 206, 399</t>
  </si>
  <si>
    <t>1512, 1527, 1833, 2708, 916, 16, 264, 265, 266, 267, 268, 269, 270, 271, 272, 273, 274, 277, 341, 399, 430, 478, 538, 539, 560, 569, 617, 624, 634, 637, 638, 639, 640, 641, 642, 643, 644, 645, 646, 3663, 3723, 3783, 3784, 3785, 3786, 3787, 3788, 3789, 3790</t>
  </si>
  <si>
    <t>1021, 1392, 1435, 1993, 1994, 1995, 2685, 14, 16, 132, 145, 231, 235, 237, 239, 263, 281, 474, 618, 630, 636, 638</t>
  </si>
  <si>
    <t>2452, 1504, 1524, 333, 398, 399, 415, 472, 507, 541, 594, 625, 3368</t>
  </si>
  <si>
    <t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680, 681, 682, 683, 684, 685, 686, 687</t>
  </si>
  <si>
    <t>1520, 1856, 3858, 3859, 3860, 3861, 3862, 3863, 3864, 3865, 3866, 3867, 3868</t>
  </si>
  <si>
    <t>3836, 3837, 3838, 3839, 3840, 3841, 3842, 3843, 3844, 3845, 3846</t>
  </si>
  <si>
    <t>1553, 2061, 2782, 3847, 3848, 3849, 3850, 3851, 3852, 3853, 3854, 3855, 3856, 3857</t>
  </si>
  <si>
    <t>1808, 1809, 1810, 1811, 1812, 1813, 1814, 1815, 1816, 1817, 2773, 3429, 3430, 3431, 3432, 3433, 3434, 3435, 3436, 3437, 3438, 3439</t>
  </si>
  <si>
    <t>3726, 3727, 3728, 3729, 3730, 3731, 3732, 3733, 3734, 3735, 3736</t>
  </si>
  <si>
    <t>3704, 3705, 3706, 3707, 3708, 3709, 3710, 3711, 3712, 3713, 3714</t>
  </si>
  <si>
    <t>2706, 3759, 3760, 3761, 3762, 3763, 3764, 3765, 3766, 3767, 3768, 3769</t>
  </si>
  <si>
    <t>3660, 3661, 3662, 3663, 3664, 3665, 3666, 3667, 3668, 3669, 3670</t>
  </si>
  <si>
    <t>3451, 3452, 3453, 3454, 3455, 3456, 3457, 3458, 3459, 3460, 3461</t>
  </si>
  <si>
    <t>3902, 3903, 3904, 3905, 3906, 3907, 3908, 3909, 3910, 3911, 3912</t>
  </si>
  <si>
    <t>3946, 3947, 3948, 3949, 3950, 3951, 3952, 3953, 3954, 3955, 3956</t>
  </si>
  <si>
    <t>3699</t>
  </si>
  <si>
    <t>813, 1005, 1399, 1470, 1788, 1789, 1790, 1791, 1792, 1793, 1794, 1795, 1796, 1797, 1798, 1799, 1800, 1801, 1802, 1803, 1804, 1805, 1806, 1807, 2065, 2772, 71, 3006, 3210, 3385, 3386, 3387, 3388, 3389, 3390, 3391, 3392, 3393, 3394, 3395</t>
  </si>
  <si>
    <t>3407, 3408, 3409, 3410, 3411, 3412, 3413, 3414, 3415, 3416, 3417</t>
  </si>
  <si>
    <t>3795, 3799</t>
  </si>
  <si>
    <t>3795</t>
  </si>
  <si>
    <t>3697, 3792, 3793, 3794, 3795, 3796, 3797, 3798, 3799, 3800, 3801, 3802</t>
  </si>
  <si>
    <t>3495, 3496, 3497, 3498, 3499, 3500, 3501, 3502, 3503, 3504, 3505</t>
  </si>
  <si>
    <t>3785</t>
  </si>
  <si>
    <t>3517, 3518, 3519, 3520, 3521, 3522, 3523, 3524, 3525, 3526, 3527, 3697</t>
  </si>
  <si>
    <t>3583, 3584, 3585, 3586, 3587, 3588, 3589, 3590, 3591, 3592, 3593</t>
  </si>
  <si>
    <t>3330, 3331, 3332, 3333, 3334, 3335, 3336, 3337, 3338, 3339, 3340</t>
  </si>
  <si>
    <t>2251, 1399, 2068, 2706, 2774</t>
  </si>
  <si>
    <t>2420, 1762</t>
  </si>
  <si>
    <t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3962, 3963, 3964, 3965, 3966, 3967, 3968, 3973</t>
  </si>
  <si>
    <t>2708, 3891, 3892, 3893, 3894, 3895, 3896, 3897, 3898, 3899, 3900, 3901</t>
  </si>
  <si>
    <t>2227, 2268, 2343, 2415, 1550, 1838, 1839, 1840, 1841, 1842, 1843, 1844, 1845, 1846, 1847, 1856, 2778, 13, 14, 15, 16, 17, 18, 19, 20, 21, 22, 173, 360, 361, 362, 363, 364, 365, 366, 367, 368, 369, 370</t>
  </si>
  <si>
    <t>2106, 2184, 2209, 2292, 2312, 2313, 2342, 768, 769, 774, 779, 780, 832, 843, 846, 861, 2384, 2417, 2456, 2460, 1003, 1006, 1019, 1341, 1347, 1398, 1618, 1744, 1828, 2060, 2066, 886, 250, 427, 439, 452, 471, 475, 516, 551, 2556, 2618, 2661, 3059, 3068, 3187, 3678, 3689, 3964, 665, 680</t>
  </si>
  <si>
    <t>2149, 2158, 2342, 796, 2476, 2042, 927, 190, 277, 399, 472, 482, 2543, 2545, 2552, 2652, 3091, 3224, 3264, 3655, 3689, 3809, 3851, 3964, 3971, 3979, 3980, 3981, 3982, 3983, 3984, 3985, 3986, 3987, 3988, 3989</t>
  </si>
  <si>
    <t>Len</t>
  </si>
  <si>
    <t>Sort on temple,Alwar,Songno to get the right concatenation</t>
  </si>
  <si>
    <t>Songs linked to Temple and Unique</t>
  </si>
  <si>
    <t>Thirumozhi</t>
  </si>
  <si>
    <t>திருமொழி</t>
  </si>
  <si>
    <t>பெரியாழ்வார்</t>
  </si>
  <si>
    <t>ஆண்டாள்</t>
  </si>
  <si>
    <t>குலசேகராழ்வார்</t>
  </si>
  <si>
    <t>திருமழிசை ஆழ்வார்</t>
  </si>
  <si>
    <t>தொண்டரடிப் பொடியாழ்வார்</t>
  </si>
  <si>
    <t>திருப்பாணாழ்வார்</t>
  </si>
  <si>
    <t>மதுரகவியாழ்வார்</t>
  </si>
  <si>
    <t>திருமங்கையாழ்வார்</t>
  </si>
  <si>
    <t>பொய்கையாழ்வார்</t>
  </si>
  <si>
    <t>பூதத்தாழ்வார்</t>
  </si>
  <si>
    <t>பேயாழ்வார்</t>
  </si>
  <si>
    <t xml:space="preserve">திருமழிசை ஆழ்வார் </t>
  </si>
  <si>
    <t>நம்மாழ்வார்</t>
  </si>
  <si>
    <t>திருவரங்கத்தமுதனார்</t>
  </si>
  <si>
    <t>CompNo</t>
  </si>
  <si>
    <t>Link</t>
  </si>
  <si>
    <t>* position</t>
  </si>
  <si>
    <t xml:space="preserve">index.php?option=com_content&amp;view=article&amp;id=47&amp;Itemid=61    *Id: 1     sl:  4 Tw: 10 Tm: 10 Te: 95 Ee:  3 </t>
  </si>
  <si>
    <t xml:space="preserve">index.php?option=com_content&amp;view=article&amp;id=48&amp;Itemid=61    *Id: 2     sl:  4 Tw: 21 Tm: 21 Te: 54 Ee:  3 </t>
  </si>
  <si>
    <t xml:space="preserve">index.php?option=com_content&amp;view=article&amp;id=49&amp;Itemid=61    *Id: 3     sl:  4 Tw: 19 Tm: 19 Te: 49 Ee:  3 </t>
  </si>
  <si>
    <t xml:space="preserve">index.php?option=com_content&amp;view=article&amp;id=50&amp;Itemid=61    *Id: 4     sl:  4 Tw: 13 Tm: 13 Te: 34 Ee:  3 </t>
  </si>
  <si>
    <t xml:space="preserve">index.php?option=com_content&amp;view=article&amp;id=51&amp;Itemid=61    *Id: 5     sl:  4 Tw: 12 Tm: 12 Te: 33 Ee:  3 </t>
  </si>
  <si>
    <t xml:space="preserve">index.php?option=com_content&amp;view=article&amp;id=52&amp;Itemid=61    *Id: 6     sl:  4 Tw: 11 Tm: 11 Te: 33 Ee:  3 </t>
  </si>
  <si>
    <t xml:space="preserve">index.php?option=com_content&amp;view=article&amp;id=53&amp;Itemid=61    *Id: 7     sl:  4 Tw: 18 Tm: 18 Te: 45 Ee:  3 </t>
  </si>
  <si>
    <t xml:space="preserve">index.php?option=com_content&amp;view=article&amp;id=54&amp;Itemid=61    *Id: 8     sl:  4 Tw: 15 Tm: 15 Te: 46 Ee:  3 </t>
  </si>
  <si>
    <t xml:space="preserve">index.php?option=com_content&amp;view=article&amp;id=55&amp;Itemid=61    *Id: 9     sl:  4 Tw: 17 Tm: 17 Te: 44 Ee:  3 </t>
  </si>
  <si>
    <t xml:space="preserve">index.php?option=com_content&amp;view=article&amp;id=56&amp;Itemid=61    *Id: 10    sl:  4 Tw: 20 Tm: 20 Te: 50 Ee:  3 </t>
  </si>
  <si>
    <t xml:space="preserve">index.php?option=com_content&amp;view=article&amp;id=57&amp;Itemid=61    *Id: 11    sl:  4 Tw: 13 Tm: 13 Te: 34 Ee:  3 </t>
  </si>
  <si>
    <t xml:space="preserve">index.php?option=com_content&amp;view=article&amp;id=58&amp;Itemid=61    *Id: 12    sl:  4 Tw: 12 Tm: 12 Te: 33 Ee:  3 </t>
  </si>
  <si>
    <t xml:space="preserve">index.php?option=com_content&amp;view=article&amp;id=178&amp;Itemid=61   *Id: 13    sl:  4 Tw: 18 Tm: 18 Te:  7 Ee:  2 </t>
  </si>
  <si>
    <t xml:space="preserve">index.php?option=com_content&amp;view=article&amp;id=179&amp;Itemid=61   *Id: 14    sl:  4 Tw: 14 Tm: 14 Te:  4 Ee:  2 </t>
  </si>
  <si>
    <t xml:space="preserve">index.php?option=com_content&amp;view=article&amp;id=180&amp;Itemid=61   *Id: 15    sl:  4 Tw: 16 Tm: 16 Te:  6 Ee:  3 </t>
  </si>
  <si>
    <t xml:space="preserve">index.php?option=com_content&amp;view=article&amp;id=181&amp;Itemid=61   *Id: 16    sl:  4 Tw: 16 Tm: 16 Te:  4 Ee:  2 </t>
  </si>
  <si>
    <t xml:space="preserve">index.php?option=com_content&amp;view=article&amp;id=182&amp;Itemid=61   *Id: 17    sl:  4 Tw: 15 Tm: 15 Te:  4 Ee:  1 </t>
  </si>
  <si>
    <t xml:space="preserve">index.php?option=com_content&amp;view=article&amp;id=183&amp;Itemid=61   *Id: 18    sl:  4 Tw: 16 Tm: 16 Te:  1 Ee:  2 </t>
  </si>
  <si>
    <t xml:space="preserve">index.php?option=com_content&amp;view=article&amp;id=184&amp;Itemid=61   *Id: 19    sl:  4 Tw: 13 Tm: 13 Te:  1 Ee:  3 </t>
  </si>
  <si>
    <t xml:space="preserve">index.php?option=com_content&amp;view=article&amp;id=185&amp;Itemid=61   *Id: 20    sl:  4 Tw: 12 Tm: 12 Te:  2 Ee:  3 </t>
  </si>
  <si>
    <t xml:space="preserve">index.php?option=com_content&amp;view=article&amp;id=186&amp;Itemid=61   *Id: 21    sl:  4 Tw: 16 Tm: 16 Te:  2 Ee:  3 </t>
  </si>
  <si>
    <t xml:space="preserve">index.php?option=com_content&amp;view=article&amp;id=187&amp;Itemid=61   *Id: 22    sl:  4 Tw: 17 Tm: 17 Te:  2 Ee:  2 </t>
  </si>
  <si>
    <t xml:space="preserve">index.php?option=com_content&amp;view=article&amp;id=188&amp;Itemid=61   *Id: 23    sl:  4 Tw: 14 Tm: 14 Te:  3 Ee:  3 </t>
  </si>
  <si>
    <t xml:space="preserve">index.php?option=com_content&amp;view=article&amp;id=189&amp;Itemid=61   *Id: 24    sl:  4 Tw: 14 Tm: 14 Te:  1 Ee:  3 </t>
  </si>
  <si>
    <t xml:space="preserve">index.php?option=com_content&amp;view=article&amp;id=190&amp;Itemid=61   *Id: 25    sl:  4 Tw: 19 Tm: 19 Te:  1 Ee:  2 </t>
  </si>
  <si>
    <t xml:space="preserve">index.php?option=com_content&amp;view=article&amp;id=191&amp;Itemid=61   *Id: 26    sl:  4 Tw: 16 Tm: 16 Te:  3 Ee:  2 </t>
  </si>
  <si>
    <t xml:space="preserve">index.php?option=com_content&amp;view=article&amp;id=192&amp;Itemid=61   *Id: 27    sl:  4 Tw: 17 Tm: 17 Te:  1 Ee:  2 </t>
  </si>
  <si>
    <t xml:space="preserve">index.php?option=com_content&amp;view=article&amp;id=193&amp;Itemid=61   *Id: 28    sl:  4 Tw: 13 Tm: 13 Te:  3 Ee:  2 </t>
  </si>
  <si>
    <t xml:space="preserve">index.php?option=com_content&amp;view=article&amp;id=194&amp;Itemid=61   *Id: 29    sl:  4 Tw: 14 Tm: 14 Te:  2 Ee:  2 </t>
  </si>
  <si>
    <t xml:space="preserve">index.php?option=com_content&amp;view=article&amp;id=195&amp;Itemid=61   *Id: 30    sl:  4 Tw: 14 Tm: 14 Te:  1 Ee:  2 </t>
  </si>
  <si>
    <t xml:space="preserve">index.php?option=com_content&amp;view=article&amp;id=196&amp;Itemid=61   *Id: 31    sl:  4 Tw: 13 Tm: 13 Te:  1 Ee:  2 </t>
  </si>
  <si>
    <t xml:space="preserve">index.php?option=com_content&amp;view=article&amp;id=197&amp;Itemid=61   *Id: 32    sl:  4 Tw: 12 Tm: 12 Te:  2 Ee:  2 </t>
  </si>
  <si>
    <t xml:space="preserve">index.php?option=com_content&amp;view=article&amp;id=198&amp;Itemid=61   *Id: 33    sl:  4 Tw: 13 Tm: 13 Te:  4 Ee:  2 </t>
  </si>
  <si>
    <t xml:space="preserve">index.php?option=com_content&amp;view=article&amp;id=199&amp;Itemid=61   *Id: 34    sl:  4 Tw: 18 Tm: 18 Te:  1 Ee:  2 </t>
  </si>
  <si>
    <t xml:space="preserve">index.php?option=com_content&amp;view=article&amp;id=200&amp;Itemid=61   *Id: 35    sl:  4 Tw: 12 Tm: 12 Te:  1 Ee:  2 </t>
  </si>
  <si>
    <t xml:space="preserve">index.php?option=com_content&amp;view=article&amp;id=201&amp;Itemid=61   *Id: 36    sl:  4 Tw: 17 Tm: 17 Te:  1 Ee:  2 </t>
  </si>
  <si>
    <t xml:space="preserve">index.php?option=com_content&amp;view=article&amp;id=202&amp;Itemid=61   *Id: 37    sl:  4 Tw: 15 Tm: 15 Te:  1 Ee:  2 </t>
  </si>
  <si>
    <t xml:space="preserve">index.php?option=com_content&amp;view=article&amp;id=203&amp;Itemid=61   *Id: 38    sl:  4 Tw: 14 Tm: 14 Te:  1 Ee:  2 </t>
  </si>
  <si>
    <t xml:space="preserve">index.php?option=com_content&amp;view=article&amp;id=204&amp;Itemid=61   *Id: 39    sl:  4 Tw: 14 Tm: 14 Te:  1 Ee:  2 </t>
  </si>
  <si>
    <t xml:space="preserve">index.php?option=com_content&amp;view=article&amp;id=205&amp;Itemid=61   *Id: 40    sl:  4 Tw: 12 Tm: 12 Te:  1 Ee:  2 </t>
  </si>
  <si>
    <t xml:space="preserve">index.php?option=com_content&amp;view=article&amp;id=206&amp;Itemid=61   *Id: 41    sl:  4 Tw: 15 Tm: 15 Te:  1 Ee:  2 </t>
  </si>
  <si>
    <t xml:space="preserve">index.php?option=com_content&amp;view=article&amp;id=207&amp;Itemid=61   *Id: 42    sl:  4 Tw: 16 Tm: 16 Te:  1 Ee:  1 </t>
  </si>
  <si>
    <t xml:space="preserve">index.php?option=com_content&amp;view=article&amp;id=208&amp;Itemid=61   *Id: 43    sl:  4 Tw: 14 Tm: 14 Te:  2 Ee:  1 </t>
  </si>
  <si>
    <t xml:space="preserve">index.php?option=com_content&amp;view=article&amp;id=209             *Id: 44    sl:  4 Tw: 18 Tm: 18 Te:  2 Ee:  2 </t>
  </si>
  <si>
    <t xml:space="preserve">index.php?option=com_content&amp;view=article&amp;id=210             *Id: 45    sl:  4 Tw: 14 Tm: 14 Te:  1 Ee:  2 </t>
  </si>
  <si>
    <t xml:space="preserve">index.php?option=com_content&amp;view=article&amp;id=211             *Id: 46    sl:  4 Tw: 11 Tm: 11 Te:  1 Ee:  2 </t>
  </si>
  <si>
    <t xml:space="preserve">index.php?option=com_content&amp;view=article&amp;id=212             *Id: 47    sl:  4 Tw: 19 Tm: 19 Te:  2 Ee:  2 </t>
  </si>
  <si>
    <t xml:space="preserve">index.php?option=com_content&amp;view=article&amp;id=213             *Id: 48    sl:  4 Tw: 15 Tm: 15 Te:  2 Ee:  1 </t>
  </si>
  <si>
    <t xml:space="preserve">index.php?option=com_content&amp;view=article&amp;id=214             *Id: 49    sl:  4 Tw: 17 Tm: 17 Te:  1 Ee:  2 </t>
  </si>
  <si>
    <t xml:space="preserve">index.php?option=com_content&amp;view=article&amp;id=215             *Id: 50    sl:  4 Tw: 18 Tm: 18 Te:  2 Ee:  2 </t>
  </si>
  <si>
    <t xml:space="preserve">index.php?option=com_content&amp;view=article&amp;id=216             *Id: 51    sl:  4 Tw: 20 Tm: 20 Te:  1 Ee:  2 </t>
  </si>
  <si>
    <t xml:space="preserve">index.php?option=com_content&amp;view=article&amp;id=217             *Id: 52    sl:  4 Tw: 17 Tm: 17 Te:  1 Ee:  2 </t>
  </si>
  <si>
    <t xml:space="preserve">index.php?option=com_content&amp;view=article&amp;id=218             *Id: 53    sl:  4 Tw: 15 Tm: 15 Te:  1 Ee:  2 </t>
  </si>
  <si>
    <t xml:space="preserve">index.php?option=com_content&amp;view=article&amp;id=219&amp;Itemid=61   *Id: 54    sl:  4 Tw: 17 Tm: 17 Te:  1 Ee:  2 </t>
  </si>
  <si>
    <t xml:space="preserve">index.php?option=com_content&amp;view=article&amp;id=220&amp;Itemid=61   *Id: 55    sl:  4 Tw: 14 Tm: 14 Te:  1 Ee:  2 </t>
  </si>
  <si>
    <t xml:space="preserve">index.php?option=com_content&amp;view=article&amp;id=221&amp;Itemid=61   *Id: 56    sl:  4 Tw: 17 Tm: 17 Te:  1 Ee:  2 </t>
  </si>
  <si>
    <t xml:space="preserve">index.php?option=com_content&amp;view=article&amp;id=222&amp;Itemid=61   *Id: 57    sl:  4 Tw: 15 Tm: 15 Te:  2 Ee:  2 </t>
  </si>
  <si>
    <t xml:space="preserve">index.php?option=com_content&amp;view=article&amp;id=223&amp;Itemid=61   *Id: 58    sl:  4 Tw: 18 Tm: 18 Te:  1 Ee:  2 </t>
  </si>
  <si>
    <t xml:space="preserve">index.php?option=com_content&amp;view=article&amp;id=224&amp;Itemid=61   *Id: 59    sl:  4 Tw: 16 Tm: 16 Te:  2 Ee:  2 </t>
  </si>
  <si>
    <t xml:space="preserve">index.php?option=com_content&amp;view=article&amp;id=225&amp;Itemid=61   *Id: 60    sl:  4 Tw: 14 Tm: 14 Te:  2 Ee:  2 </t>
  </si>
  <si>
    <t xml:space="preserve">index.php?option=com_content&amp;view=article&amp;id=226&amp;Itemid=61   *Id: 61    sl:  4 Tw: 16 Tm: 16 Te:  1 Ee:  2 </t>
  </si>
  <si>
    <t xml:space="preserve">index.php?option=com_content&amp;view=article&amp;id=227&amp;Itemid=61   *Id: 62    sl:  4 Tw: 16 Tm: 16 Te:  1 Ee:  2 </t>
  </si>
  <si>
    <t xml:space="preserve">index.php?option=com_content&amp;view=article&amp;id=228&amp;Itemid=61   *Id: 63    sl:  4 Tw: 18 Tm: 18 Te:  2 Ee:  2 </t>
  </si>
  <si>
    <t xml:space="preserve">index.php?option=com_content&amp;view=article&amp;id=229&amp;Itemid=61   *Id: 64    sl:  4 Tw: 30 Tm: 30 Te:  2 Ee:  2 </t>
  </si>
  <si>
    <t xml:space="preserve">index.php?option=com_content&amp;view=article&amp;id=230&amp;Itemid=61   *Id: 65    sl:  4 Tw: 28 Tm: 28 Te:  2 Ee:  2 </t>
  </si>
  <si>
    <t xml:space="preserve">index.php?option=com_content&amp;view=article&amp;id=231&amp;Itemid=61   *Id: 66    sl:  4 Tw: 23 Tm: 23 Te:  2 Ee:  2 </t>
  </si>
  <si>
    <t xml:space="preserve">index.php?option=com_content&amp;view=article&amp;id=232&amp;Itemid=61   *Id: 67    sl:  4 Tw: 31 Tm: 31 Te:  3 Ee:  2 </t>
  </si>
  <si>
    <t xml:space="preserve">index.php?option=com_content&amp;view=article&amp;id=233&amp;Itemid=61   *Id: 68    sl:  4 Tw: 30 Tm: 30 Te:  3 Ee:  2 </t>
  </si>
  <si>
    <t xml:space="preserve">index.php?option=com_content&amp;view=article&amp;id=234&amp;Itemid=61   *Id: 69    sl:  4 Tw: 28 Tm: 28 Te:  2 Ee:  2 </t>
  </si>
  <si>
    <t xml:space="preserve">index.php?option=com_content&amp;view=article&amp;id=235&amp;Itemid=61   *Id: 70    sl:  4 Tw: 28 Tm: 28 Te:  3 Ee:  2 </t>
  </si>
  <si>
    <t xml:space="preserve">index.php?option=com_content&amp;view=article&amp;id=236&amp;Itemid=61   *Id: 71    sl:  4 Tw: 33 Tm: 33 Te:  2 Ee:  0 </t>
  </si>
  <si>
    <t xml:space="preserve">index.php?option=com_content&amp;view=article&amp;id=237&amp;Itemid=61   *Id: 72    sl:  4 Tw: 30 Tm: 30 Te:  1 Ee:  2 </t>
  </si>
  <si>
    <t xml:space="preserve">index.php?option=com_content&amp;view=article&amp;id=238&amp;Itemid=61   *Id: 73    sl:  4 Tw: 27 Tm: 27 Te:  1 Ee:  2 </t>
  </si>
  <si>
    <t xml:space="preserve">index.php?option=com_content&amp;view=article&amp;id=239&amp;Itemid=61   *Id: 74    sl:  4 Tw: 32 Tm: 32 Te:  1 Ee:  2 </t>
  </si>
  <si>
    <t xml:space="preserve">index.php?option=com_content&amp;view=article&amp;id=240&amp;Itemid=61   *Id: 75    sl:  4 Tw: 21 Tm: 21 Te:  1 Ee:  2 </t>
  </si>
  <si>
    <t xml:space="preserve">index.php?option=com_content&amp;view=article&amp;id=241&amp;Itemid=61   *Id: 76    sl:  4 Tw: 17 Tm: 17 Te:  1 Ee:  2 </t>
  </si>
  <si>
    <t xml:space="preserve">index.php?option=com_content&amp;view=article&amp;id=242&amp;Itemid=61   *Id: 77    sl:  4 Tw: 18 Tm: 18 Te:  1 Ee:  2 </t>
  </si>
  <si>
    <t xml:space="preserve">index.php?option=com_content&amp;view=article&amp;id=243&amp;Itemid=61   *Id: 78    sl:  4 Tw: 20 Tm: 20 Te:  2 Ee:  2 </t>
  </si>
  <si>
    <t xml:space="preserve">index.php?option=com_content&amp;view=article&amp;id=244&amp;Itemid=61   *Id: 79    sl:  4 Tw: 16 Tm: 16 Te:  1 Ee:  2 </t>
  </si>
  <si>
    <t xml:space="preserve">index.php?option=com_content&amp;view=article&amp;id=+245&amp;Itemid=61  *Id: 80    sl:  4 Tw: 18 Tm: 18 Te:  2 Ee:  2 </t>
  </si>
  <si>
    <t xml:space="preserve">index.php?option=com_content&amp;view=article&amp;id=246&amp;Itemid=61   *Id: 81    sl:  4 Tw: 15 Tm: 15 Te:  1 Ee:  2 </t>
  </si>
  <si>
    <t xml:space="preserve">index.php?option=com_content&amp;view=article&amp;id=247&amp;Itemid=61   *Id: 82    sl:  4 Tw: 16 Tm: 16 Te:  1 Ee:  2 </t>
  </si>
  <si>
    <t xml:space="preserve">index.php?option=com_content&amp;view=article&amp;id=+248&amp;Itemid=61  *Id: 83    sl:  4 Tw: 20 Tm: 20 Te:  1 Ee:  1 </t>
  </si>
  <si>
    <t xml:space="preserve">index.php?option=com_content&amp;view=article&amp;id=249&amp;Itemid=61   *Id: 84    sl:  4 Tw: 16 Tm: 16 Te:  1 Ee:  2 </t>
  </si>
  <si>
    <t xml:space="preserve">index.php?option=com_content&amp;view=article&amp;id=250&amp;Itemid=61   *Id: 85    sl:  4 Tw: 16 Tm: 16 Te:  2 Ee:  2 </t>
  </si>
  <si>
    <t xml:space="preserve">index.php?option=com_content&amp;view=article&amp;id=251&amp;Itemid=61   *Id: 86    sl:  4 Tw: 25 Tm: 25 Te:  1 Ee:  2 </t>
  </si>
  <si>
    <t xml:space="preserve">index.php?option=com_content&amp;view=article&amp;id=252&amp;Itemid=61   *Id: 87    sl:  4 Tw: 17 Tm: 17 Te:  1 Ee:  2 </t>
  </si>
  <si>
    <t xml:space="preserve">index.php?option=com_content&amp;view=article&amp;id=253&amp;Itemid=61   *Id: 88    sl:  4 Tw: 15 Tm: 15 Te:  1 Ee:  2 </t>
  </si>
  <si>
    <t xml:space="preserve">index.php?option=com_content&amp;view=article&amp;id=254&amp;Itemid=61   *Id: 89    sl:  4 Tw: 22 Tm: 22 Te:  1 Ee:  2 </t>
  </si>
  <si>
    <t xml:space="preserve">index.php?option=com_content&amp;view=article&amp;id=255&amp;Itemid=61   *Id: 90    sl:  4 Tw: 25 Tm: 25 Te:  1 Ee:  2 </t>
  </si>
  <si>
    <t xml:space="preserve">index.php?option=com_content&amp;view=article&amp;id=256&amp;Itemid=61   *Id: 91    sl:  4 Tw: 20 Tm: 20 Te:  1 Ee:  2 </t>
  </si>
  <si>
    <t xml:space="preserve">index.php?option=com_content&amp;view=article&amp;id=257&amp;Itemid=61   *Id: 92    sl:  4 Tw: 16 Tm: 16 Te:  2 Ee:  2 </t>
  </si>
  <si>
    <t xml:space="preserve">index.php?option=com_content&amp;view=article&amp;id=258&amp;Itemid=61   *Id: 93    sl:  4 Tw: 19 Tm: 19 Te:  1 Ee:  2 </t>
  </si>
  <si>
    <t xml:space="preserve">index.php?option=com_content&amp;view=article&amp;id=259&amp;Itemid=61   *Id: 94    sl:  4 Tw: 19 Tm: 19 Te:  1 Ee:  2 </t>
  </si>
  <si>
    <t xml:space="preserve">index.php?option=com_content&amp;view=article&amp;id=260&amp;Itemid=61   *Id: 95    sl:  4 Tw: 23 Tm: 23 Te:  1 Ee:  2 </t>
  </si>
  <si>
    <t xml:space="preserve">index.php?option=com_content&amp;view=article&amp;id=261&amp;Itemid=61   *Id: 96    sl:  4 Tw: 22 Tm: 22 Te:  1 Ee:  2 </t>
  </si>
  <si>
    <t xml:space="preserve">index.php?option=com_content&amp;view=article&amp;id=262&amp;Itemid=61   *Id: 97    sl:  4 Tw: 18 Tm: 18 Te:  1 Ee:  2 </t>
  </si>
  <si>
    <t xml:space="preserve">index.php?option=com_content&amp;view=article&amp;id=263&amp;Itemid=61   *Id: 98    sl:  4 Tw: 18 Tm: 18 Te:  1 Ee:  2 </t>
  </si>
  <si>
    <t xml:space="preserve">index.php?option=com_content&amp;view=article&amp;id=264&amp;Itemid=61   *Id: 99    sl:  4 Tw: 20 Tm: 20 Te:  1 Ee:  2 </t>
  </si>
  <si>
    <t xml:space="preserve">index.php?option=com_content&amp;view=article&amp;id=265&amp;Itemid=61   *Id: 100   sl:  4 Tw: 18 Tm: 18 Te:  1 Ee:  2 </t>
  </si>
  <si>
    <t xml:space="preserve">index.php?option=com_content&amp;view=article&amp;id=266&amp;Itemid=61   *Id: 101   sl:  4 Tw: 17 Tm: 17 Te:  1 Ee:  2 </t>
  </si>
  <si>
    <t xml:space="preserve">index.php?option=com_content&amp;view=article&amp;id=267&amp;Itemid=61   *Id: 102   sl:  4 Tw: 22 Tm: 22 Te:  1 Ee:  2 </t>
  </si>
  <si>
    <t xml:space="preserve">index.php?option=com_content&amp;view=article&amp;id=268&amp;Itemid=61   *Id: 103   sl:  4 Tw: 17 Tm: 17 Te:  1 Ee:  2 </t>
  </si>
  <si>
    <t xml:space="preserve">index.php?option=com_content&amp;view=article&amp;id=269&amp;Itemid=61   *Id: 104   sl:  4 Tw: 17 Tm: 17 Te:  1 Ee:  2 </t>
  </si>
  <si>
    <t xml:space="preserve">index.php?option=com_content&amp;view=article&amp;id=270&amp;Itemid=61   *Id: 105   sl:  4 Tw: 19 Tm: 19 Te:  2 Ee:  2 </t>
  </si>
  <si>
    <t xml:space="preserve">index.php?option=com_content&amp;view=article&amp;id=271&amp;Itemid=61   *Id: 106   sl:  4 Tw: 17 Tm: 17 Te:  2 Ee:  2 </t>
  </si>
  <si>
    <t xml:space="preserve">index.php?option=com_content&amp;view=article&amp;id=272&amp;Itemid=61   *Id: 107   sl:  4 Tw: 16 Tm: 16 Te:  2 Ee:  2 </t>
  </si>
  <si>
    <t xml:space="preserve">index.php?option=com_content&amp;view=article&amp;id=273&amp;Itemid=61   *Id: 108   sl:  4 Tw: 15 Tm: 15 Te:  1 Ee:  2 </t>
  </si>
  <si>
    <t xml:space="preserve">index.php?option=com_content&amp;view=article&amp;id=274&amp;Itemid=61   *Id: 109   sl:  4 Tw: 15 Tm: 15 Te:  1 Ee:  2 </t>
  </si>
  <si>
    <t xml:space="preserve">index.php?option=com_content&amp;view=article&amp;id=275&amp;Itemid=61   *Id: 110   sl:  4 Tw: 14 Tm: 14 Te:  1 Ee:  2 </t>
  </si>
  <si>
    <t xml:space="preserve">index.php?option=com_content&amp;view=article&amp;id=276&amp;Itemid=61   *Id: 111   sl:  4 Tw: 17 Tm: 17 Te:  1 Ee:  2 </t>
  </si>
  <si>
    <t xml:space="preserve">index.php?option=com_content&amp;view=article&amp;id=277&amp;Itemid=61   *Id: 112   sl:  4 Tw: 12 Tm: 12 Te:  1 Ee:  2 </t>
  </si>
  <si>
    <t xml:space="preserve">index.php?option=com_content&amp;view=article&amp;id=278&amp;Itemid=61   *Id: 113   sl:  4 Tw: 16 Tm: 16 Te:  1 Ee:  2 </t>
  </si>
  <si>
    <t xml:space="preserve">index.php?option=com_content&amp;view=article&amp;id=279&amp;Itemid=61   *Id: 114   sl:  4 Tw: 12 Tm: 12 Te:  1 Ee:  2 </t>
  </si>
  <si>
    <t xml:space="preserve">index.php?option=com_content&amp;view=article&amp;id=280&amp;Itemid=61   *Id: 115   sl:  4 Tw: 13 Tm: 13 Te:  1 Ee:  2 </t>
  </si>
  <si>
    <t xml:space="preserve">index.php?option=com_content&amp;view=article&amp;id=281&amp;Itemid=61   *Id: 116   sl:  4 Tw: 14 Tm: 14 Te:  1 Ee:  2 </t>
  </si>
  <si>
    <t xml:space="preserve">index.php?option=com_content&amp;view=article&amp;id=282&amp;Itemid=61   *Id: 117   sl:  4 Tw: 17 Tm: 17 Te:  2 Ee:  2 </t>
  </si>
  <si>
    <t xml:space="preserve">index.php?option=com_content&amp;view=article&amp;id=283&amp;Itemid=61   *Id: 118   sl:  4 Tw: 20 Tm: 20 Te:  1 Ee:  2 </t>
  </si>
  <si>
    <t xml:space="preserve">index.php?option=com_content&amp;view=article&amp;id=284&amp;Itemid=61   *Id: 119   sl:  4 Tw: 17 Tm: 17 Te:  1 Ee:  2 </t>
  </si>
  <si>
    <t xml:space="preserve">index.php?option=com_content&amp;view=article&amp;id=285&amp;Itemid=61   *Id: 120   sl:  4 Tw: 16 Tm: 16 Te:  1 Ee:  2 </t>
  </si>
  <si>
    <t xml:space="preserve">index.php?option=com_content&amp;view=article&amp;id=286&amp;Itemid=61   *Id: 121   sl:  4 Tw: 17 Tm: 17 Te:  1 Ee:  2 </t>
  </si>
  <si>
    <t xml:space="preserve">index.php?option=com_content&amp;view=article&amp;id=287&amp;Itemid=61   *Id: 122   sl:  4 Tw: 15 Tm: 15 Te:  1 Ee:  2 </t>
  </si>
  <si>
    <t xml:space="preserve">index.php?option=com_content&amp;view=article&amp;id=288&amp;Itemid=61   *Id: 123   sl:  4 Tw: 12 Tm: 12 Te:  1 Ee:  2 </t>
  </si>
  <si>
    <t xml:space="preserve">index.php?option=com_content&amp;view=article&amp;id=289&amp;Itemid=61   *Id: 124   sl:  4 Tw: 11 Tm: 11 Te:  1 Ee:  2 </t>
  </si>
  <si>
    <t xml:space="preserve">index.php?option=com_content&amp;view=article&amp;id=290&amp;Itemid=61   *Id: 125   sl:  4 Tw: 15 Tm: 15 Te:  1 Ee:  2 </t>
  </si>
  <si>
    <t xml:space="preserve">index.php?option=com_content&amp;view=article&amp;id=291&amp;Itemid=61   *Id: 126   sl:  4 Tw: 15 Tm: 15 Te:  1 Ee:  2 </t>
  </si>
  <si>
    <t xml:space="preserve">index.php?option=com_content&amp;view=article&amp;id=292&amp;Itemid=61   *Id: 127   sl:  4 Tw: 13 Tm: 13 Te:  2 Ee:  1 </t>
  </si>
  <si>
    <t xml:space="preserve">index.php?option=com_content&amp;view=article&amp;id=293&amp;Itemid=61   *Id: 128   sl:  4 Tw: 19 Tm: 19 Te:  1 Ee:  2 </t>
  </si>
  <si>
    <t xml:space="preserve">index.php?option=com_content&amp;view=article&amp;id=294&amp;Itemid=61   *Id: 129   sl:  4 Tw: 15 Tm: 15 Te:  1 Ee:  2 </t>
  </si>
  <si>
    <t xml:space="preserve">index.php?option=com_content&amp;view=article&amp;id=295&amp;Itemid=61   *Id: 130   sl:  4 Tw: 19 Tm: 19 Te:  1 Ee:  2 </t>
  </si>
  <si>
    <t xml:space="preserve">index.php?option=com_content&amp;view=article&amp;id=296&amp;Itemid=61   *Id: 131   sl:  4 Tw: 15 Tm: 15 Te:  1 Ee:  2 </t>
  </si>
  <si>
    <t xml:space="preserve">index.php?option=com_content&amp;view=article&amp;id=297&amp;Itemid=61   *Id: 132   sl:  4 Tw: 18 Tm: 18 Te:  1 Ee:  1 </t>
  </si>
  <si>
    <t xml:space="preserve">index.php?option=com_content&amp;view=article&amp;id=298&amp;Itemid=61   *Id: 133   sl:  4 Tw: 19 Tm: 19 Te:  1 Ee:  2 </t>
  </si>
  <si>
    <t xml:space="preserve">index.php?option=com_content&amp;view=article&amp;id=299&amp;Itemid=61   *Id: 134   sl:  4 Tw: 19 Tm: 19 Te:  1 Ee:  2 </t>
  </si>
  <si>
    <t xml:space="preserve">index.php?option=com_content&amp;view=article&amp;id=300&amp;Itemid=61   *Id: 135   sl:  4 Tw: 21 Tm: 21 Te:  1 Ee:  2 </t>
  </si>
  <si>
    <t xml:space="preserve">index.php?option=com_content&amp;view=article&amp;id=301&amp;Itemid=61   *Id: 136   sl:  4 Tw: 16 Tm: 16 Te:  1 Ee:  2 </t>
  </si>
  <si>
    <t xml:space="preserve">index.php?option=com_content&amp;view=article&amp;id=302&amp;Itemid=61   *Id: 137   sl:  4 Tw: 14 Tm: 14 Te:  1 Ee:  2 </t>
  </si>
  <si>
    <t xml:space="preserve">index.php?option=com_content&amp;view=article&amp;id=303&amp;Itemid=61   *Id: 138   sl:  4 Tw: 21 Tm: 21 Te:  2 Ee:  1 </t>
  </si>
  <si>
    <t xml:space="preserve">index.php?option=com_content&amp;view=article&amp;id=304&amp;Itemid=61   *Id: 139   sl:  4 Tw: 29 Tm: 29 Te:  1 Ee:  2 </t>
  </si>
  <si>
    <t xml:space="preserve">index.php?option=com_content&amp;view=article&amp;id=305&amp;Itemid=61   *Id: 140   sl:  4 Tw: 25 Tm: 25 Te:  1 Ee:  2 </t>
  </si>
  <si>
    <t xml:space="preserve">index.php?option=com_content&amp;view=article&amp;id=306&amp;Itemid=61   *Id: 141   sl:  4 Tw: 16 Tm: 16 Te:  1 Ee:  2 </t>
  </si>
  <si>
    <t xml:space="preserve">index.php?option=com_content&amp;view=article&amp;id=307&amp;Itemid=61   *Id: 142   sl:  4 Tw: 25 Tm: 25 Te:  1 Ee:  2 </t>
  </si>
  <si>
    <t xml:space="preserve">index.php?option=com_content&amp;view=article&amp;id=308&amp;Itemid=61   *Id: 143   sl:  4 Tw: 23 Tm: 23 Te:  4 Ee:  2 </t>
  </si>
  <si>
    <t xml:space="preserve">index.php?option=com_content&amp;view=article&amp;id=309&amp;Itemid=61   *Id: 144   sl:  4 Tw: 25 Tm: 25 Te:  1 Ee:  2 </t>
  </si>
  <si>
    <t xml:space="preserve">index.php?option=com_content&amp;view=article&amp;id=310&amp;Itemid=61   *Id: 145   sl:  4 Tw: 23 Tm: 23 Te:  1 Ee:  2 </t>
  </si>
  <si>
    <t xml:space="preserve">index.php?option=com_content&amp;view=article&amp;id=311&amp;Itemid=61   *Id: 146   sl:  4 Tw: 27 Tm: 27 Te:  1 Ee:  2 </t>
  </si>
  <si>
    <t xml:space="preserve">index.php?option=com_content&amp;view=article&amp;id=312&amp;Itemid=61   *Id: 147   sl:  4 Tw: 23 Tm: 23 Te:  1 Ee:  2 </t>
  </si>
  <si>
    <t xml:space="preserve">index.php?option=com_content&amp;view=article&amp;id=313&amp;Itemid=61   *Id: 148   sl:  4 Tw: 26 Tm: 26 Te:  5 Ee:  1 </t>
  </si>
  <si>
    <t xml:space="preserve">index.php?option=com_content&amp;view=article&amp;id=314&amp;Itemid=61   *Id: 149   sl:  4 Tw: 25 Tm: 25 Te:  1 Ee:  1 </t>
  </si>
  <si>
    <t xml:space="preserve">index.php?option=com_content&amp;view=article&amp;id=315&amp;Itemid=61   *Id: 150   sl:  4 Tw: 29 Tm: 29 Te:  0 Ee:  1 </t>
  </si>
  <si>
    <t xml:space="preserve">index.php?option=com_content&amp;view=article&amp;id=316&amp;Itemid=61   *Id: 151   sl:  4 Tw: 24 Tm: 24 Te:  3 Ee:  2 </t>
  </si>
  <si>
    <t xml:space="preserve">index.php?option=com_content&amp;view=article&amp;id=317&amp;Itemid=61   *Id: 152   sl:  4 Tw: 19 Tm: 19 Te:  1 Ee:  2 </t>
  </si>
  <si>
    <t xml:space="preserve">index.php?option=com_content&amp;view=article&amp;id=318&amp;Itemid=61   *Id: 153   sl:  4 Tw: 20 Tm: 20 Te:  1 Ee:  1 </t>
  </si>
  <si>
    <t xml:space="preserve">index.php?option=com_content&amp;view=article&amp;id=319&amp;Itemid=61   *Id: 154   sl:  4 Tw: 23 Tm: 23 Te:  1 Ee:  1 </t>
  </si>
  <si>
    <t xml:space="preserve">index.php?option=com_content&amp;view=article&amp;id=320&amp;Itemid=61   *Id: 155   sl:  4 Tw: 19 Tm: 19 Te:  1 Ee:  1 </t>
  </si>
  <si>
    <t xml:space="preserve">index.php?option=com_content&amp;view=article&amp;id=321&amp;Itemid=61   *Id: 156   sl:  4 Tw: 20 Tm: 20 Te:  1 Ee:  1 </t>
  </si>
  <si>
    <t xml:space="preserve">index.php?option=com_content&amp;view=article&amp;id=322&amp;Itemid=61   *Id: 157   sl:  4 Tw: 20 Tm: 20 Te:  1 Ee:  2 </t>
  </si>
  <si>
    <t xml:space="preserve">index.php?option=com_content&amp;view=article&amp;id=323&amp;Itemid=61   *Id: 158   sl:  4 Tw: 14 Tm: 14 Te:  1 Ee:  2 </t>
  </si>
  <si>
    <t xml:space="preserve">index.php?option=com_content&amp;view=article&amp;id=324&amp;Itemid=61   *Id: 159   sl:  4 Tw: 22 Tm: 22 Te:  1 Ee:  1 </t>
  </si>
  <si>
    <t xml:space="preserve">index.php?option=com_content&amp;view=article&amp;id=325&amp;Itemid=61   *Id: 160   sl:  4 Tw: 18 Tm: 18 Te:  1 Ee:  2 </t>
  </si>
  <si>
    <t xml:space="preserve">index.php?option=com_content&amp;view=article&amp;id=326&amp;Itemid=61   *Id: 161   sl:  4 Tw: 23 Tm: 23 Te:  2 Ee:  2 </t>
  </si>
  <si>
    <t xml:space="preserve">index.php?option=com_content&amp;view=article&amp;id=327&amp;Itemid=61   *Id: 162   sl:  4 Tw: 19 Tm: 19 Te:  1 Ee:  1 </t>
  </si>
  <si>
    <t xml:space="preserve">index.php?option=com_content&amp;view=article&amp;id=328&amp;Itemid=61   *Id: 163   sl:  4 Tw: 18 Tm: 18 Te:  1 Ee:  1 </t>
  </si>
  <si>
    <t xml:space="preserve">index.php?option=com_content&amp;view=article&amp;id=329&amp;Itemid=61   *Id: 164   sl:  4 Tw: 17 Tm: 17 Te:  1 Ee:  2 </t>
  </si>
  <si>
    <t xml:space="preserve">index.php?option=com_content&amp;view=article&amp;id=330&amp;Itemid=61   *Id: 165   sl:  4 Tw: 15 Tm: 15 Te:  1 Ee:  2 </t>
  </si>
  <si>
    <t xml:space="preserve">index.php?option=com_content&amp;view=article&amp;id=331&amp;Itemid=61   *Id: 166   sl:  4 Tw: 17 Tm: 17 Te:  1 Ee:  2 </t>
  </si>
  <si>
    <t xml:space="preserve">index.php?option=com_content&amp;view=article&amp;id=332&amp;Itemid=61   *Id: 167   sl:  4 Tw: 13 Tm: 13 Te:  1 Ee:  2 </t>
  </si>
  <si>
    <t xml:space="preserve">index.php?option=com_content&amp;view=article&amp;id=333&amp;Itemid=61   *Id: 168   sl:  4 Tw: 15 Tm: 15 Te:  1 Ee:  2 </t>
  </si>
  <si>
    <t xml:space="preserve">index.php?option=com_content&amp;view=article&amp;id=334&amp;Itemid=61   *Id: 169   sl:  4 Tw: 13 Tm: 13 Te:  1 Ee:  2 </t>
  </si>
  <si>
    <t xml:space="preserve">index.php?option=com_content&amp;view=article&amp;id=335&amp;Itemid=61   *Id: 170   sl:  4 Tw: 15 Tm: 15 Te:  1 Ee:  2 </t>
  </si>
  <si>
    <t xml:space="preserve">index.php?option=com_content&amp;view=article&amp;id=336&amp;Itemid=61   *Id: 171   sl:  4 Tw: 20 Tm: 20 Te:  2 Ee:  2 </t>
  </si>
  <si>
    <t xml:space="preserve">index.php?option=com_content&amp;view=article&amp;id=337&amp;Itemid=61   *Id: 172   sl:  4 Tw: 15 Tm: 15 Te:  1 Ee:  2 </t>
  </si>
  <si>
    <t xml:space="preserve">index.php?option=com_content&amp;view=article&amp;id=338&amp;Itemid=61   *Id: 173   sl:  4 Tw: 14 Tm: 14 Te:  1 Ee:  2 </t>
  </si>
  <si>
    <t xml:space="preserve">index.php?option=com_content&amp;view=article&amp;id=340&amp;Itemid=61   *Id: 174   sl:  4 Tw: 17 Tm: 17 Te:  1 Ee:  2 </t>
  </si>
  <si>
    <t xml:space="preserve">index.php?option=com_content&amp;view=article&amp;id=341&amp;Itemid=61   *Id: 175   sl:  4 Tw: 13 Tm: 13 Te:  1 Ee:  2 </t>
  </si>
  <si>
    <t xml:space="preserve">index.php?option=com_content&amp;view=article&amp;id=342&amp;Itemid=61   *Id: 176   sl:  4 Tw: 11 Tm: 11 Te:  2 Ee:  2 </t>
  </si>
  <si>
    <t xml:space="preserve">index.php?option=com_content&amp;view=article&amp;id=343&amp;Itemid=61   *Id: 177   sl:  4 Tw: 13 Tm: 13 Te:  1 Ee:  2 </t>
  </si>
  <si>
    <t xml:space="preserve">index.php?option=com_content&amp;view=article&amp;id=344&amp;Itemid=61   *Id: 178   sl:  4 Tw: 19 Tm: 19 Te:  1 Ee:  2 </t>
  </si>
  <si>
    <t xml:space="preserve">index.php?option=com_content&amp;view=article&amp;id=345&amp;Itemid=61   *Id: 179   sl:  4 Tw: 12 Tm: 12 Te:  1 Ee:  2 </t>
  </si>
  <si>
    <t xml:space="preserve">index.php?option=com_content&amp;view=article&amp;id=346&amp;Itemid=61   *Id: 180   sl:  4 Tw: 16 Tm: 16 Te:  1 Ee:  2 </t>
  </si>
  <si>
    <t xml:space="preserve">index.php?option=com_content&amp;view=article&amp;id=347&amp;Itemid=61   *Id: 181   sl:  4 Tw:  6 Tm:  6 Te:  2 Ee:  2 </t>
  </si>
  <si>
    <t xml:space="preserve">index.php?option=com_content&amp;view=article&amp;id=348&amp;Itemid=61   *Id: 182   sl:  4 Tw: 21 Tm: 21 Te:  1 Ee:  2 </t>
  </si>
  <si>
    <t xml:space="preserve">index.php?option=com_content&amp;view=article&amp;id=349&amp;Itemid=61   *Id: 183   sl:  4 Tw: 17 Tm: 17 Te:  1 Ee:  1 </t>
  </si>
  <si>
    <t xml:space="preserve">index.php?option=com_content&amp;view=article&amp;id=351&amp;Itemid=61   *Id: 184   sl:  4 Tw: 17 Tm: 17 Te:  1 Ee:  2 </t>
  </si>
  <si>
    <t xml:space="preserve">index.php?option=com_content&amp;view=article&amp;id=352&amp;Itemid=61   *Id: 185   sl:  4 Tw: 17 Tm: 17 Te:  1 Ee:  2 </t>
  </si>
  <si>
    <t xml:space="preserve">index.php?option=com_content&amp;view=article&amp;id=353&amp;Itemid=61   *Id: 186   sl:  4 Tw: 22 Tm: 22 Te:  1 Ee:  1 </t>
  </si>
  <si>
    <t xml:space="preserve">index.php?option=com_content&amp;view=article&amp;id=354&amp;Itemid=61   *Id: 187   sl:  4 Tw: 20 Tm: 20 Te:  1 Ee:  2 </t>
  </si>
  <si>
    <t xml:space="preserve">index.php?option=com_content&amp;view=article&amp;id=355&amp;Itemid=61   *Id: 188   sl:  4 Tw: 20 Tm: 20 Te:  1 Ee:  2 </t>
  </si>
  <si>
    <t xml:space="preserve">index.php?option=com_content&amp;view=article&amp;id=356&amp;Itemid=61   *Id: 189   sl:  4 Tw: 15 Tm: 15 Te:  2 Ee:  2 </t>
  </si>
  <si>
    <t xml:space="preserve">index.php?option=com_content&amp;view=article&amp;id=357&amp;Itemid=61   *Id: 190   sl:  4 Tw: 20 Tm: 20 Te:  1 Ee:  2 </t>
  </si>
  <si>
    <t xml:space="preserve">index.php?option=com_content&amp;view=article&amp;id=359&amp;Itemid=61   *Id: 191   sl:  4 Tw: 22 Tm: 22 Te:  2 Ee:  2 </t>
  </si>
  <si>
    <t xml:space="preserve">index.php?option=com_content&amp;view=article&amp;id=360&amp;Itemid=61   *Id: 192   sl:  4 Tw: 19 Tm: 19 Te:  1 Ee:  2 </t>
  </si>
  <si>
    <t xml:space="preserve">index.php?option=com_content&amp;view=article&amp;id=361&amp;Itemid=61   *Id: 193   sl:  4 Tw: 19 Tm: 19 Te:  1 Ee:  1 </t>
  </si>
  <si>
    <t xml:space="preserve">index.php?option=com_content&amp;view=article&amp;id=362&amp;Itemid=61   *Id: 194   sl:  4 Tw: 22 Tm: 22 Te:  3 Ee:  1 </t>
  </si>
  <si>
    <t xml:space="preserve">index.php?option=com_content&amp;view=article&amp;id=363&amp;Itemid=61   *Id: 195   sl:  4 Tw: 20 Tm: 20 Te:  1 Ee:  2 </t>
  </si>
  <si>
    <t xml:space="preserve">index.php?option=com_content&amp;view=article&amp;id=364&amp;Itemid=61   *Id: 196   sl:  4 Tw: 18 Tm: 18 Te:  2 Ee:  2 </t>
  </si>
  <si>
    <t xml:space="preserve">index.php?option=com_content&amp;view=article&amp;id=365&amp;Itemid=61   *Id: 197   sl:  4 Tw: 19 Tm: 19 Te:  1 Ee:  2 </t>
  </si>
  <si>
    <t xml:space="preserve">index.php?option=com_content&amp;view=article&amp;id=366&amp;Itemid=61   *Id: 198   sl:  4 Tw: 15 Tm: 15 Te:  1 Ee:  2 </t>
  </si>
  <si>
    <t xml:space="preserve">index.php?option=com_content&amp;view=article&amp;id=368&amp;Itemid=61   *Id: 199   sl:  4 Tw: 23 Tm: 23 Te:  1 Ee:  2 </t>
  </si>
  <si>
    <t xml:space="preserve">index.php?option=com_content&amp;view=article&amp;id=369&amp;Itemid=61   *Id: 200   sl:  4 Tw: 23 Tm: 23 Te:  1 Ee:  2 </t>
  </si>
  <si>
    <t xml:space="preserve">index.php?option=com_content&amp;view=article&amp;id=371&amp;Itemid=61   *Id: 201   sl:  4 Tw: 20 Tm: 20 Te:  2 Ee:  1 </t>
  </si>
  <si>
    <t xml:space="preserve">index.php?option=com_content&amp;view=article&amp;id=373&amp;Itemid=61   *Id: 202   sl:  4 Tw: 24 Tm: 24 Te:  1 Ee:  1 </t>
  </si>
  <si>
    <t xml:space="preserve">index.php?option=com_content&amp;view=article&amp;id=381&amp;Itemid=61   *Id: 203   sl:  4 Tw: 24 Tm: 24 Te:  1 Ee:  1 </t>
  </si>
  <si>
    <t xml:space="preserve">index.php?option=com_content&amp;view=article&amp;id=382&amp;Itemid=61   *Id: 204   sl:  4 Tw: 23 Tm: 23 Te:  2 Ee:  1 </t>
  </si>
  <si>
    <t xml:space="preserve">index.php?option=com_content&amp;view=article&amp;id=384&amp;Itemid=61   *Id: 205   sl:  4 Tw: 25 Tm: 25 Te:  1 Ee:  1 </t>
  </si>
  <si>
    <t xml:space="preserve">index.php?option=com_content&amp;view=article&amp;id=385&amp;Itemid=61   *Id: 206   sl:  4 Tw: 24 Tm: 24 Te:  1 Ee:  1 </t>
  </si>
  <si>
    <t xml:space="preserve">index.php?option=com_content&amp;view=article&amp;id=386&amp;Itemid=61   *Id: 207   sl:  4 Tw: 26 Tm: 26 Te:  1 Ee:  1 </t>
  </si>
  <si>
    <t xml:space="preserve">index.php?option=com_content&amp;view=article&amp;id=388&amp;Itemid=61   *Id: 208   sl:  4 Tw: 27 Tm: 27 Te:  1 Ee:  1 </t>
  </si>
  <si>
    <t xml:space="preserve">index.php?option=com_content&amp;view=article&amp;id=389&amp;Itemid=61   *Id: 209   sl:  4 Tw: 21 Tm: 21 Te:  1 Ee:  2 </t>
  </si>
  <si>
    <t xml:space="preserve">index.php?option=com_content&amp;view=article&amp;id=391&amp;Itemid=61   *Id: 210   sl:  4 Tw: 28 Tm: 28 Te:  1 Ee:  2 </t>
  </si>
  <si>
    <t xml:space="preserve">index.php?option=com_content&amp;view=article&amp;id=392&amp;Itemid=61   *Id: 211   sl:  4 Tw: 27 Tm: 27 Te:  3 Ee:  2 </t>
  </si>
  <si>
    <t xml:space="preserve">index.php?option=com_content&amp;view=article&amp;id=393&amp;Itemid=61   *Id: 212   sl:  4 Tw: 23 Tm: 23 Te:  1 Ee:  2 </t>
  </si>
  <si>
    <t xml:space="preserve">index.php?option=com_content&amp;view=article&amp;id=394&amp;Itemid=61   *Id: 213   sl:  4 Tw: 17 Tm: 17 Te:  1 Ee:  2 </t>
  </si>
  <si>
    <t xml:space="preserve">index.php?option=com_content&amp;view=article&amp;id=395&amp;Itemid=61   *Id: 214   sl:  4 Tw: 19 Tm: 19 Te:  1 Ee:  2 </t>
  </si>
  <si>
    <t xml:space="preserve">index.php?option=com_content&amp;view=article&amp;id=396&amp;Itemid=61   *Id: 215   sl:  4 Tw: 17 Tm: 17 Te:  1 Ee:  1 </t>
  </si>
  <si>
    <t xml:space="preserve">index.php?option=com_content&amp;view=article&amp;id=397&amp;Itemid=61   *Id: 216   sl:  4 Tw: 12 Tm: 12 Te:  1 Ee:  1 </t>
  </si>
  <si>
    <t xml:space="preserve">index.php?option=com_content&amp;view=article&amp;id=399&amp;Itemid=61   *Id: 217   sl:  4 Tw: 21 Tm: 21 Te:  1 Ee:  2 </t>
  </si>
  <si>
    <t xml:space="preserve">index.php?option=com_content&amp;view=article&amp;id=400&amp;Itemid=61   *Id: 218   sl:  4 Tw: 16 Tm: 16 Te:  1 Ee:  2 </t>
  </si>
  <si>
    <t xml:space="preserve">index.php?option=com_content&amp;view=article&amp;id=401&amp;Itemid=61   *Id: 219   sl:  4 Tw: 14 Tm: 14 Te:  1 Ee:  2 </t>
  </si>
  <si>
    <t xml:space="preserve">index.php?option=com_content&amp;view=article&amp;id=402&amp;Itemid=61   *Id: 220   sl:  4 Tw: 20 Tm: 20 Te:  1 Ee:  2 </t>
  </si>
  <si>
    <t xml:space="preserve">index.php?option=com_content&amp;view=article&amp;id=405&amp;Itemid=61   *Id: 221   sl:  4 Tw: 20 Tm: 20 Te:  2 Ee:  1 </t>
  </si>
  <si>
    <t xml:space="preserve">index.php?option=com_content&amp;view=article&amp;id=406&amp;Itemid=61   *Id: 222   sl:  4 Tw: 16 Tm: 16 Te:  1 Ee:  2 </t>
  </si>
  <si>
    <t xml:space="preserve">index.php?option=com_content&amp;view=article&amp;id=407&amp;Itemid=61   *Id: 223   sl:  4 Tw: 28 Tm: 28 Te:  2 Ee:  1 </t>
  </si>
  <si>
    <t xml:space="preserve">index.php?option=com_content&amp;view=article&amp;id=408&amp;Itemid=61   *Id: 224   sl:  4 Tw: 21 Tm: 21 Te:  1 Ee:  1 </t>
  </si>
  <si>
    <t xml:space="preserve">index.php?option=com_content&amp;view=article&amp;id=409&amp;Itemid=61   *Id: 225   sl:  4 Tw: 24 Tm: 24 Te:  2 Ee:  1 </t>
  </si>
  <si>
    <t xml:space="preserve">index.php?option=com_content&amp;view=article&amp;id=410&amp;Itemid=61   *Id: 226   sl:  4 Tw: 23 Tm: 23 Te:  1 Ee:  1 </t>
  </si>
  <si>
    <t xml:space="preserve">index.php?option=com_content&amp;view=article&amp;id=411&amp;Itemid=61   *Id: 227   sl:  4 Tw: 18 Tm: 18 Te:  2 Ee:  2 </t>
  </si>
  <si>
    <t xml:space="preserve">index.php?option=com_content&amp;view=article&amp;id=412&amp;Itemid=61   *Id: 228   sl:  4 Tw: 23 Tm: 23 Te:  1 Ee:  2 </t>
  </si>
  <si>
    <t xml:space="preserve">index.php?option=com_content&amp;view=article&amp;id=413&amp;Itemid=61   *Id: 229   sl:  4 Tw: 25 Tm: 25 Te:  1 Ee:  1 </t>
  </si>
  <si>
    <t xml:space="preserve">index.php?option=com_content&amp;view=article&amp;id=414&amp;Itemid=61   *Id: 230   sl:  4 Tw: 23 Tm: 23 Te:  4 Ee:  1 </t>
  </si>
  <si>
    <t xml:space="preserve">index.php?option=com_content&amp;view=article&amp;id=415&amp;Itemid=61   *Id: 231   sl:  4 Tw: 19 Tm: 19 Te:  1 Ee:  2 </t>
  </si>
  <si>
    <t xml:space="preserve">index.php?option=com_content&amp;view=article&amp;id=416&amp;Itemid=61   *Id: 232   sl:  4 Tw: 23 Tm: 23 Te:  1 Ee:  2 </t>
  </si>
  <si>
    <t xml:space="preserve">index.php?option=com_content&amp;view=article&amp;id=417&amp;Itemid=61   *Id: 233   sl:  4 Tw: 20 Tm: 20 Te:  1 Ee:  2 </t>
  </si>
  <si>
    <t xml:space="preserve">index.php?option=com_content&amp;view=article&amp;id=418&amp;Itemid=61   *Id: 234   sl:  4 Tw: 15 Tm: 15 Te:  1 Ee:  2 </t>
  </si>
  <si>
    <t xml:space="preserve">index.php?option=com_content&amp;view=article&amp;id=419&amp;Itemid=61   *Id: 235   sl:  4 Tw: 14 Tm: 14 Te:  1 Ee:  2 </t>
  </si>
  <si>
    <t xml:space="preserve">index.php?option=com_content&amp;view=article&amp;id=420&amp;Itemid=61   *Id: 236   sl:  4 Tw: 19 Tm: 19 Te:  1 Ee:  1 </t>
  </si>
  <si>
    <t xml:space="preserve">index.php?option=com_content&amp;view=article&amp;id=421&amp;Itemid=61   *Id: 237   sl:  4 Tw: 13 Tm: 13 Te:  1 Ee:  1 </t>
  </si>
  <si>
    <t xml:space="preserve">index.php?option=com_content&amp;view=article&amp;id=422&amp;Itemid=61   *Id: 238   sl:  4 Tw: 16 Tm: 16 Te:  2 Ee:  2 </t>
  </si>
  <si>
    <t xml:space="preserve">index.php?option=com_content&amp;view=article&amp;id=423&amp;Itemid=61   *Id: 239   sl:  4 Tw: 15 Tm: 15 Te:  1 Ee:  2 </t>
  </si>
  <si>
    <t xml:space="preserve">index.php?option=com_content&amp;view=article&amp;id=424&amp;Itemid=61   *Id: 240   sl:  4 Tw: 16 Tm: 16 Te:  1 Ee:  2 </t>
  </si>
  <si>
    <t xml:space="preserve">index.php?option=com_content&amp;view=article&amp;id=425&amp;Itemid=61   *Id: 241   sl:  4 Tw: 16 Tm: 16 Te:  0 Ee:  1 </t>
  </si>
  <si>
    <t xml:space="preserve">index.php?option=com_content&amp;view=article&amp;id=426&amp;Itemid=61   *Id: 242   sl:  4 Tw: 15 Tm: 15 Te:  1 Ee:  2 </t>
  </si>
  <si>
    <t xml:space="preserve">index.php?option=com_content&amp;view=article&amp;id=427&amp;Itemid=61   *Id: 243   sl:  4 Tw: 19 Tm: 19 Te:  1 Ee:  2 </t>
  </si>
  <si>
    <t xml:space="preserve">index.php?option=com_content&amp;view=article&amp;id=428&amp;Itemid=61   *Id: 244   sl:  4 Tw: 26 Tm: 26 Te:  1 Ee:  2 </t>
  </si>
  <si>
    <t xml:space="preserve">index.php?option=com_content&amp;view=article&amp;id=429&amp;Itemid=61   *Id: 245   sl:  4 Tw: 25 Tm: 25 Te:  2 Ee:  2 </t>
  </si>
  <si>
    <t xml:space="preserve">index.php?option=com_content&amp;view=article&amp;id=430&amp;Itemid=61   *Id: 246   sl:  4 Tw: 22 Tm: 22 Te:  1 Ee:  2 </t>
  </si>
  <si>
    <t xml:space="preserve">index.php?option=com_content&amp;view=article&amp;id=432&amp;Itemid=61   *Id: 247   sl:  4 Tw: 25 Tm: 25 Te:  1 Ee:  2 </t>
  </si>
  <si>
    <t xml:space="preserve">index.php?option=com_content&amp;view=article&amp;id=433&amp;Itemid=61   *Id: 248   sl:  4 Tw: 22 Tm: 22 Te:  1 Ee:  2 </t>
  </si>
  <si>
    <t xml:space="preserve">index.php?option=com_content&amp;view=article&amp;id=434&amp;Itemid=61   *Id: 249   sl:  4 Tw: 21 Tm: 21 Te:  1 Ee:  2 </t>
  </si>
  <si>
    <t xml:space="preserve">index.php?option=com_content&amp;view=article&amp;id=435&amp;Itemid=61   *Id: 250   sl:  4 Tw: 19 Tm: 19 Te:  2 Ee:  2 </t>
  </si>
  <si>
    <t xml:space="preserve">index.php?option=com_content&amp;view=article&amp;id=436&amp;Itemid=61   *Id: 251   sl:  4 Tw: 24 Tm: 24 Te:  1 Ee:  1 </t>
  </si>
  <si>
    <t xml:space="preserve">index.php?option=com_content&amp;view=article&amp;id=437&amp;Itemid=61   *Id: 252   sl:  4 Tw: 23 Tm: 23 Te:  1 Ee:  2 </t>
  </si>
  <si>
    <t xml:space="preserve">index.php?option=com_content&amp;view=article&amp;id=438&amp;Itemid=61   *Id: 253   sl:  4 Tw: 26 Tm: 26 Te:  2 Ee:  1 </t>
  </si>
  <si>
    <t xml:space="preserve">index.php?option=com_content&amp;view=article&amp;id=439&amp;Itemid=61   *Id: 254   sl:  4 Tw: 22 Tm: 22 Te:  2 Ee:  1 </t>
  </si>
  <si>
    <t xml:space="preserve">index.php?option=com_content&amp;view=article&amp;id=440&amp;Itemid=61   *Id: 255   sl:  4 Tw: 28 Tm: 28 Te:  1 Ee:  1 </t>
  </si>
  <si>
    <t xml:space="preserve">index.php?option=com_content&amp;view=article&amp;id=441&amp;Itemid=61   *Id: 256   sl:  4 Tw: 28 Tm: 28 Te:  1 Ee:  1 </t>
  </si>
  <si>
    <t xml:space="preserve">index.php?option=com_content&amp;view=article&amp;id=442&amp;Itemid=61   *Id: 257   sl:  4 Tw: 28 Tm: 28 Te:  1 Ee:  2 </t>
  </si>
  <si>
    <t xml:space="preserve">index.php?option=com_content&amp;view=article&amp;id=443&amp;Itemid=61   *Id: 258   sl:  4 Tw: 26 Tm: 26 Te:  1 Ee:  1 </t>
  </si>
  <si>
    <t xml:space="preserve">index.php?option=com_content&amp;view=article&amp;id=444&amp;Itemid=61   *Id: 259   sl:  4 Tw: 27 Tm: 27 Te:  1 Ee:  1 </t>
  </si>
  <si>
    <t xml:space="preserve">index.php?option=com_content&amp;view=article&amp;id=445&amp;Itemid=61   *Id: 260   sl:  4 Tw: 25 Tm: 25 Te:  1 Ee:  1 </t>
  </si>
  <si>
    <t xml:space="preserve">index.php?option=com_content&amp;view=article&amp;id=446&amp;Itemid=61   *Id: 261   sl:  4 Tw: 26 Tm: 26 Te:  1 Ee:  1 </t>
  </si>
  <si>
    <t xml:space="preserve">index.php?option=com_content&amp;view=article&amp;id=447&amp;Itemid=61   *Id: 262   sl:  4 Tw: 22 Tm: 22 Te:  2 Ee:  1 </t>
  </si>
  <si>
    <t xml:space="preserve">index.php?option=com_content&amp;view=article&amp;id=449&amp;Itemid=61   *Id: 263   sl:  4 Tw: 26 Tm: 26 Te:  2 Ee:  2 </t>
  </si>
  <si>
    <t xml:space="preserve">index.php?option=com_content&amp;view=article&amp;id=450&amp;Itemid=61   *Id: 264   sl:  4 Tw: 32 Tm: 32 Te:  5 Ee:  1 </t>
  </si>
  <si>
    <t xml:space="preserve">index.php?option=com_content&amp;view=article&amp;id=451&amp;Itemid=61   *Id: 265   sl:  4 Tw: 22 Tm: 22 Te:  2 Ee:  1 </t>
  </si>
  <si>
    <t xml:space="preserve">index.php?option=com_content&amp;view=article&amp;id=452&amp;Itemid=61   *Id: 266   sl:  4 Tw: 28 Tm: 28 Te:  4 Ee:  2 </t>
  </si>
  <si>
    <t xml:space="preserve">index.php?option=com_content&amp;view=article&amp;id=453&amp;Itemid=61   *Id: 267   sl:  4 Tw: 24 Tm: 24 Te:  1 Ee:  1 </t>
  </si>
  <si>
    <t xml:space="preserve">index.php?option=com_content&amp;view=article&amp;id=454&amp;Itemid=61   *Id: 268   sl:  4 Tw: 28 Tm: 28 Te:  1 Ee:  1 </t>
  </si>
  <si>
    <t xml:space="preserve">index.php?option=com_content&amp;view=article&amp;id=455&amp;Itemid=61   *Id: 269   sl:  4 Tw: 16 Tm: 16 Te:  1 Ee:  2 </t>
  </si>
  <si>
    <t xml:space="preserve">index.php?option=com_content&amp;view=article&amp;id=457&amp;Itemid=61   *Id: 270   sl:  4 Tw: 22 Tm: 22 Te:  3 Ee:  2 </t>
  </si>
  <si>
    <t xml:space="preserve">index.php?option=com_content&amp;view=article&amp;id=458&amp;Itemid=61   *Id: 271   sl:  4 Tw: 23 Tm: 23 Te:  2 Ee:  1 </t>
  </si>
  <si>
    <t xml:space="preserve">index.php?option=com_content&amp;view=article&amp;id=459&amp;Itemid=61   *Id: 272   sl:  4 Tw: 22 Tm: 22 Te:  3 Ee:  2 </t>
  </si>
  <si>
    <t xml:space="preserve">index.php?option=com_content&amp;view=article&amp;id=460&amp;Itemid=61   *Id: 273   sl:  4 Tw: 22 Tm: 22 Te:  2 Ee:  2 </t>
  </si>
  <si>
    <t xml:space="preserve">index.php?option=com_content&amp;view=article&amp;id=461&amp;Itemid=61   *Id: 274   sl:  4 Tw: 20 Tm: 20 Te:  1 Ee:  2 </t>
  </si>
  <si>
    <t xml:space="preserve">index.php?option=com_content&amp;view=article&amp;id=462&amp;Itemid=61   *Id: 275   sl:  4 Tw: 25 Tm: 25 Te:  2 Ee:  2 </t>
  </si>
  <si>
    <t xml:space="preserve">index.php?option=com_content&amp;view=article&amp;id=463&amp;Itemid=61   *Id: 276   sl:  4 Tw: 25 Tm: 25 Te:  2 Ee:  2 </t>
  </si>
  <si>
    <t xml:space="preserve">index.php?option=com_content&amp;view=article&amp;id=465&amp;Itemid=61   *Id: 277   sl:  4 Tw: 26 Tm: 26 Te:  2 Ee:  1 </t>
  </si>
  <si>
    <t xml:space="preserve">index.php?option=com_content&amp;view=article&amp;id=466&amp;Itemid=61   *Id: 278   sl:  4 Tw: 26 Tm: 26 Te:  2 Ee:  2 </t>
  </si>
  <si>
    <t xml:space="preserve">index.php?option=com_content&amp;view=article&amp;id=467&amp;Itemid=61   *Id: 279   sl:  4 Tw: 22 Tm: 22 Te:  2 Ee:  1 </t>
  </si>
  <si>
    <t xml:space="preserve">index.php?option=com_content&amp;view=article&amp;id=468&amp;Itemid=61   *Id: 280   sl:  4 Tw: 23 Tm: 23 Te:  2 Ee:  2 </t>
  </si>
  <si>
    <t xml:space="preserve">index.php?option=com_content&amp;view=article&amp;id=469&amp;Itemid=61   *Id: 281   sl:  4 Tw: 24 Tm: 24 Te:  1 Ee:  2 </t>
  </si>
  <si>
    <t xml:space="preserve">index.php?option=com_content&amp;view=article&amp;id=470&amp;Itemid=61   *Id: 282   sl:  4 Tw: 19 Tm: 19 Te:  1 Ee:  2 </t>
  </si>
  <si>
    <t xml:space="preserve">index.php?option=com_content&amp;view=article&amp;id=471&amp;Itemid=61   *Id: 283   sl:  4 Tw: 24 Tm: 24 Te:  1 Ee:  2 </t>
  </si>
  <si>
    <t xml:space="preserve">index.php?option=com_content&amp;view=article&amp;id=473&amp;Itemid=61   *Id: 284   sl:  4 Tw: 26 Tm: 26 Te:  2 Ee:  2 </t>
  </si>
  <si>
    <t xml:space="preserve">index.php?option=com_content&amp;view=article&amp;id=474&amp;Itemid=61   *Id: 285   sl:  4 Tw: 18 Tm: 18 Te:  3 Ee:  2 </t>
  </si>
  <si>
    <t xml:space="preserve">index.php?option=com_content&amp;view=article&amp;id=475&amp;Itemid=61   *Id: 286   sl:  4 Tw: 16 Tm: 16 Te:  2 Ee:  2 </t>
  </si>
  <si>
    <t xml:space="preserve">index.php?option=com_content&amp;view=article&amp;id=476&amp;Itemid=61   *Id: 287   sl:  4 Tw: 16 Tm: 16 Te:  3 Ee:  2 </t>
  </si>
  <si>
    <t xml:space="preserve">index.php?option=com_content&amp;view=article&amp;id=477&amp;Itemid=61   *Id: 288   sl:  4 Tw: 18 Tm: 18 Te:  2 Ee:  1 </t>
  </si>
  <si>
    <t xml:space="preserve">index.php?option=com_content&amp;view=article&amp;id=478&amp;Itemid=61   *Id: 289   sl:  4 Tw: 15 Tm: 15 Te:  1 Ee:  1 </t>
  </si>
  <si>
    <t xml:space="preserve">index.php?option=com_content&amp;view=article&amp;id=480&amp;Itemid=61   *Id: 290   sl:  4 Tw: 19 Tm: 19 Te:  3 Ee:  2 </t>
  </si>
  <si>
    <t xml:space="preserve">index.php?option=com_content&amp;view=article&amp;id=481&amp;Itemid=61   *Id: 291   sl:  4 Tw: 18 Tm: 18 Te:  3 Ee:  2 </t>
  </si>
  <si>
    <t xml:space="preserve">index.php?option=com_content&amp;view=article&amp;id=483&amp;Itemid=61   *Id: 292   sl:  4 Tw: 16 Tm: 16 Te:  3 Ee:  2 </t>
  </si>
  <si>
    <t xml:space="preserve">index.php?option=com_content&amp;view=article&amp;id=484&amp;Itemid=61   *Id: 293   sl:  4 Tw: 19 Tm: 19 Te:  1 Ee:  2 </t>
  </si>
  <si>
    <t xml:space="preserve">index.php?option=com_content&amp;view=article&amp;id=485&amp;Itemid=61   *Id: 294   sl:  4 Tw: 15 Tm: 15 Te:  1 Ee:  2 </t>
  </si>
  <si>
    <t xml:space="preserve">index.php?option=com_content&amp;view=article&amp;id=486&amp;Itemid=61   *Id: 295   sl:  4 Tw: 14 Tm: 14 Te:  2 Ee:  2 </t>
  </si>
  <si>
    <t xml:space="preserve">index.php?option=com_content&amp;view=article&amp;id=488&amp;Itemid=61   *Id: 296   sl:  4 Tw: 17 Tm: 17 Te:  2 Ee:  1 </t>
  </si>
  <si>
    <t xml:space="preserve">index.php?option=com_content&amp;view=article&amp;id=489&amp;Itemid=61   *Id: 297   sl:  4 Tw: 13 Tm: 13 Te:  3 Ee:  2 </t>
  </si>
  <si>
    <t xml:space="preserve">index.php?option=com_content&amp;view=article&amp;id=490&amp;Itemid=61   *Id: 298   sl:  4 Tw: 12 Tm: 12 Te:  2 Ee:  2 </t>
  </si>
  <si>
    <t xml:space="preserve">index.php?option=com_content&amp;view=article&amp;id=491&amp;Itemid=61   *Id: 299   sl:  4 Tw: 15 Tm: 15 Te:  1 Ee:  1 </t>
  </si>
  <si>
    <t xml:space="preserve">index.php?option=com_content&amp;view=article&amp;id=492&amp;Itemid=61   *Id: 300   sl:  4 Tw: 14 Tm: 14 Te:  3 Ee:  1 </t>
  </si>
  <si>
    <t xml:space="preserve">index.php?option=com_content&amp;view=article&amp;id=493&amp;Itemid=61   *Id: 301   sl:  4 Tw: 15 Tm: 15 Te:  1 Ee:  2 </t>
  </si>
  <si>
    <t xml:space="preserve">index.php?option=com_content&amp;view=article&amp;id=495&amp;Itemid=61   *Id: 302   sl:  4 Tw: 14 Tm: 14 Te:  3 Ee:  2 </t>
  </si>
  <si>
    <t xml:space="preserve">index.php?option=com_content&amp;view=article&amp;id=497&amp;Itemid=61   *Id: 303   sl:  4 Tw: 13 Tm: 13 Te:  1 Ee:  1 </t>
  </si>
  <si>
    <t xml:space="preserve">index.php?option=com_content&amp;view=article&amp;id=498&amp;Itemid=61   *Id: 304   sl:  4 Tw: 18 Tm: 18 Te:  2 Ee:  2 </t>
  </si>
  <si>
    <t xml:space="preserve">index.php?option=com_content&amp;view=article&amp;id=499&amp;Itemid=61   *Id: 305   sl:  4 Tw: 12 Tm: 12 Te:  2 Ee:  1 </t>
  </si>
  <si>
    <t xml:space="preserve">index.php?option=com_content&amp;view=article&amp;id=500&amp;Itemid=61   *Id: 306   sl:  4 Tw: 15 Tm: 15 Te:  3 Ee:  2 </t>
  </si>
  <si>
    <t xml:space="preserve">index.php?option=com_content&amp;view=article&amp;id=501&amp;Itemid=61   *Id: 307   sl:  4 Tw: 17 Tm: 17 Te:  2 Ee:  2 </t>
  </si>
  <si>
    <t xml:space="preserve">index.php?option=com_content&amp;view=article&amp;id=502&amp;Itemid=61   *Id: 308   sl:  4 Tw: 15 Tm: 15 Te:  3 Ee:  2 </t>
  </si>
  <si>
    <t xml:space="preserve">index.php?option=com_content&amp;view=article&amp;id=503&amp;Itemid=61   *Id: 309   sl:  4 Tw: 15 Tm: 15 Te:  1 Ee:  2 </t>
  </si>
  <si>
    <t xml:space="preserve">index.php?option=com_content&amp;view=article&amp;id=504&amp;Itemid=61   *Id: 310   sl:  4 Tw: 13 Tm: 13 Te:  8 Ee:  1 </t>
  </si>
  <si>
    <t xml:space="preserve">index.php?option=com_content&amp;view=article&amp;id=506&amp;Itemid=61   *Id: 311   sl:  4 Tw: 14 Tm: 14 Te:  1 Ee:  2 </t>
  </si>
  <si>
    <t xml:space="preserve">index.php?option=com_content&amp;view=article&amp;id=507&amp;Itemid=61   *Id: 312   sl:  4 Tw: 12 Tm: 12 Te:  1 Ee:  2 </t>
  </si>
  <si>
    <t xml:space="preserve">index.php?option=com_content&amp;view=article&amp;id=508&amp;Itemid=61   *Id: 313   sl:  4 Tw: 13 Tm: 13 Te:  1 Ee:  2 </t>
  </si>
  <si>
    <t xml:space="preserve">index.php?option=com_content&amp;view=article&amp;id=509&amp;Itemid=61   *Id: 314   sl:  4 Tw: 14 Tm: 14 Te:  5 Ee:  1 </t>
  </si>
  <si>
    <t xml:space="preserve">index.php?option=com_content&amp;view=article&amp;id=510&amp;Itemid=61   *Id: 315   sl:  4 Tw: 15 Tm: 15 Te:  1 Ee:  2 </t>
  </si>
  <si>
    <t xml:space="preserve">index.php?option=com_content&amp;view=article&amp;id=511&amp;Itemid=61   *Id: 316   sl:  4 Tw: 13 Tm: 13 Te:  2 Ee:  2 </t>
  </si>
  <si>
    <t xml:space="preserve">index.php?option=com_content&amp;view=article&amp;id=512&amp;Itemid=61   *Id: 317   sl:  4 Tw: 10 Tm: 10 Te:  2 Ee:  1 </t>
  </si>
  <si>
    <t xml:space="preserve">index.php?option=com_content&amp;view=article&amp;id=513&amp;Itemid=61   *Id: 318   sl:  4 Tw: 21 Tm: 21 Te:  2 Ee:  2 </t>
  </si>
  <si>
    <t xml:space="preserve">index.php?option=com_content&amp;view=article&amp;id=514&amp;Itemid=61   *Id: 319   sl:  4 Tw: 18 Tm: 18 Te:  1 Ee:  2 </t>
  </si>
  <si>
    <t xml:space="preserve">index.php?option=com_content&amp;view=article&amp;id=515&amp;Itemid=61   *Id: 320   sl:  4 Tw: 17 Tm: 17 Te:  1 Ee:  2 </t>
  </si>
  <si>
    <t xml:space="preserve">index.php?option=com_content&amp;view=article&amp;id=516&amp;Itemid=61   *Id: 321   sl:  4 Tw: 15 Tm: 15 Te:  2 Ee:  2 </t>
  </si>
  <si>
    <t xml:space="preserve">index.php?option=com_content&amp;view=article&amp;id=517&amp;Itemid=61   *Id: 322   sl:  4 Tw: 14 Tm: 14 Te:  1 Ee:  2 </t>
  </si>
  <si>
    <t xml:space="preserve">index.php?option=com_content&amp;view=article&amp;id=518&amp;Itemid=61   *Id: 323   sl:  4 Tw: 19 Tm: 19 Te:  2 Ee:  1 </t>
  </si>
  <si>
    <t xml:space="preserve">index.php?option=com_content&amp;view=article&amp;id=519&amp;Itemid=61   *Id: 324   sl:  4 Tw: 17 Tm: 17 Te:  1 Ee:  2 </t>
  </si>
  <si>
    <t xml:space="preserve">index.php?option=com_content&amp;view=article&amp;id=523&amp;Itemid=61   *Id: 325   sl:  4 Tw: 17 Tm: 17 Te:  2 Ee:  2 </t>
  </si>
  <si>
    <t xml:space="preserve">index.php?option=com_content&amp;view=article&amp;id=524&amp;Itemid=61   *Id: 326   sl:  4 Tw: 17 Tm: 17 Te:  1 Ee:  2 </t>
  </si>
  <si>
    <t xml:space="preserve">index.php?option=com_content&amp;view=article&amp;id=525&amp;Itemid=61   *Id: 327   sl:  4 Tw: 17 Tm: 17 Te:  2 Ee:  2 </t>
  </si>
  <si>
    <t xml:space="preserve">index.php?option=com_content&amp;view=article&amp;id=526&amp;Itemid=61   *Id: 328   sl:  4 Tw: 18 Tm: 18 Te:  3 Ee:  2 </t>
  </si>
  <si>
    <t xml:space="preserve">index.php?option=com_content&amp;view=article&amp;id=527&amp;Itemid=61   *Id: 329   sl:  4 Tw: 15 Tm: 15 Te:  1 Ee:  2 </t>
  </si>
  <si>
    <t xml:space="preserve">index.php?option=com_content&amp;view=article&amp;id=528&amp;Itemid=61   *Id: 330   sl:  4 Tw: 21 Tm: 21 Te:  2 Ee:  2 </t>
  </si>
  <si>
    <t xml:space="preserve">index.php?option=com_content&amp;view=article&amp;id=529&amp;Itemid=61   *Id: 331   sl:  4 Tw: 16 Tm: 16 Te:  2 Ee:  2 </t>
  </si>
  <si>
    <t xml:space="preserve">index.php?option=com_content&amp;view=article&amp;id=530&amp;Itemid=61   *Id: 332   sl:  4 Tw: 19 Tm: 19 Te:  1 Ee:  2 </t>
  </si>
  <si>
    <t xml:space="preserve">index.php?option=com_content&amp;view=article&amp;id=531&amp;Itemid=61   *Id: 333   sl:  4 Tw: 13 Tm: 13 Te:  1 Ee:  2 </t>
  </si>
  <si>
    <t xml:space="preserve">index.php?option=com_content&amp;view=article&amp;id=532&amp;Itemid=61   *Id: 334   sl:  4 Tw: 20 Tm: 20 Te:  1 Ee:  1 </t>
  </si>
  <si>
    <t xml:space="preserve">index.php?option=com_content&amp;view=article&amp;id=533&amp;Itemid=61   *Id: 335   sl:  4 Tw: 21 Tm: 21 Te:  2 Ee:  2 </t>
  </si>
  <si>
    <t xml:space="preserve">index.php?option=com_content&amp;view=article&amp;id=534&amp;Itemid=61   *Id: 336   sl:  4 Tw: 23 Tm: 23 Te:  1 Ee:  2 </t>
  </si>
  <si>
    <t xml:space="preserve">index.php?option=com_content&amp;view=article&amp;id=535&amp;Itemid=61   *Id: 337   sl:  4 Tw: 21 Tm: 21 Te:  2 Ee:  2 </t>
  </si>
  <si>
    <t xml:space="preserve">index.php?option=com_content&amp;view=article&amp;id=536&amp;Itemid=61   *Id: 338   sl:  4 Tw: 15 Tm: 15 Te:  3 Ee:  2 </t>
  </si>
  <si>
    <t xml:space="preserve">index.php?option=com_content&amp;view=article&amp;id=537&amp;Itemid=61   *Id: 339   sl:  4 Tw: 13 Tm: 13 Te:  1 Ee:  2 </t>
  </si>
  <si>
    <t xml:space="preserve">index.php?option=com_content&amp;view=article&amp;id=542&amp;Itemid=61   *Id: 340   sl:  4 Tw: 14 Tm: 14 Te:  1 Ee:  2 </t>
  </si>
  <si>
    <t xml:space="preserve">index.php?option=com_content&amp;view=article&amp;id=543&amp;Itemid=61   *Id: 341   sl:  4 Tw: 15 Tm: 15 Te:  3 Ee:  2 </t>
  </si>
  <si>
    <t xml:space="preserve">index.php?option=com_content&amp;view=article&amp;id=544&amp;Itemid=61   *Id: 342   sl:  4 Tw: 18 Tm: 18 Te:  3 Ee:  2 </t>
  </si>
  <si>
    <t xml:space="preserve">index.php?option=com_content&amp;view=article&amp;id=546&amp;Itemid=61   *Id: 343   sl:  4 Tw: 14 Tm: 14 Te:  2 Ee:  2 </t>
  </si>
  <si>
    <t xml:space="preserve">index.php?option=com_content&amp;view=article&amp;id=547&amp;Itemid=61   *Id: 344   sl:  4 Tw: 17 Tm: 17 Te:  2 Ee:  2 </t>
  </si>
  <si>
    <t xml:space="preserve">index.php?option=com_content&amp;view=article&amp;id=549&amp;Itemid=61   *Id: 345   sl:  4 Tw: 15 Tm: 15 Te:  3 Ee:  1 </t>
  </si>
  <si>
    <t xml:space="preserve">index.php?option=com_content&amp;view=article&amp;id=550&amp;Itemid=61   *Id: 346   sl:  4 Tw: 15 Tm: 15 Te:  2 Ee:  2 </t>
  </si>
  <si>
    <t xml:space="preserve">index.php?option=com_content&amp;view=article&amp;id=551&amp;Itemid=61   *Id: 347   sl:  4 Tw: 13 Tm: 13 Te:  2 Ee:  2 </t>
  </si>
  <si>
    <t xml:space="preserve">index.php?option=com_content&amp;view=article&amp;id=552&amp;Itemid=61   *Id: 348   sl:  4 Tw: 18 Tm: 18 Te:  1 Ee:  1 </t>
  </si>
  <si>
    <t xml:space="preserve">index.php?option=com_content&amp;view=article&amp;id=570&amp;Itemid=61   *Id: 349   sl:  4 Tw: 18 Tm: 18 Te:  2 Ee:  1 </t>
  </si>
  <si>
    <t xml:space="preserve">index.php?option=com_content&amp;view=article&amp;id=555&amp;Itemid=61   *Id: 350   sl:  4 Tw: 22 Tm: 22 Te:  1 Ee:  2 </t>
  </si>
  <si>
    <t xml:space="preserve">index.php?option=com_content&amp;view=article&amp;id=556&amp;Itemid=61   *Id: 351   sl:  4 Tw: 18 Tm: 18 Te:  2 Ee:  2 </t>
  </si>
  <si>
    <t xml:space="preserve">index.php?option=com_content&amp;view=article&amp;id=557&amp;Itemid=61   *Id: 352   sl:  4 Tw: 14 Tm: 14 Te:  1 Ee:  2 </t>
  </si>
  <si>
    <t xml:space="preserve">index.php?option=com_content&amp;view=article&amp;id=558&amp;Itemid=61   *Id: 353   sl:  4 Tw: 16 Tm: 16 Te:  1 Ee:  1 </t>
  </si>
  <si>
    <t xml:space="preserve">index.php?option=com_content&amp;view=article&amp;id=559&amp;Itemid=61   *Id: 354   sl:  4 Tw: 18 Tm: 18 Te:  2 Ee:  2 </t>
  </si>
  <si>
    <t xml:space="preserve">index.php?option=com_content&amp;view=article&amp;id=560&amp;Itemid=61   *Id: 355   sl:  4 Tw: 18 Tm: 18 Te:  2 Ee:  2 </t>
  </si>
  <si>
    <t xml:space="preserve">index.php?option=com_content&amp;view=article&amp;id=561&amp;Itemid=61   *Id: 356   sl:  4 Tw: 19 Tm: 19 Te:  1 Ee:  1 </t>
  </si>
  <si>
    <t xml:space="preserve">index.php?option=com_content&amp;view=article&amp;id=562&amp;Itemid=61   *Id: 357   sl:  4 Tw: 29 Tm: 29 Te:  2 Ee:  2 </t>
  </si>
  <si>
    <t xml:space="preserve">index.php?option=com_content&amp;view=article&amp;id=563&amp;Itemid=61   *Id: 358   sl:  4 Tw: 14 Tm: 14 Te:  1 Ee:  2 </t>
  </si>
  <si>
    <t xml:space="preserve">index.php?option=com_content&amp;view=article&amp;id=564&amp;Itemid=61   *Id: 359   sl:  4 Tw: 13 Tm: 13 Te:  1 Ee:  2 </t>
  </si>
  <si>
    <t xml:space="preserve">index.php?option=com_content&amp;view=article&amp;id=581&amp;Itemid=61   *Id: 360   sl:  4 Tw: 18 Tm: 18 Te:  1 Ee:  2 </t>
  </si>
  <si>
    <t xml:space="preserve">index.php?option=com_content&amp;view=article&amp;id=583&amp;Itemid=61   *Id: 361   sl:  4 Tw: 21 Tm: 21 Te:  1 Ee:  2 </t>
  </si>
  <si>
    <t xml:space="preserve">index.php?option=com_content&amp;view=article&amp;id=584&amp;Itemid=61   *Id: 362   sl:  4 Tw: 22 Tm: 22 Te:  2 Ee:  2 </t>
  </si>
  <si>
    <t xml:space="preserve">index.php?option=com_content&amp;view=article&amp;id=585&amp;Itemid=61   *Id: 363   sl:  4 Tw: 16 Tm: 16 Te:  3 Ee:  2 </t>
  </si>
  <si>
    <t xml:space="preserve">index.php?option=com_content&amp;view=article&amp;id=586&amp;Itemid=61   *Id: 364   sl:  4 Tw: 23 Tm: 23 Te:  1 Ee:  2 </t>
  </si>
  <si>
    <t xml:space="preserve">index.php?option=com_content&amp;view=article&amp;id=588&amp;Itemid=61   *Id: 365   sl:  4 Tw: 16 Tm: 16 Te:  2 Ee:  2 </t>
  </si>
  <si>
    <t xml:space="preserve">index.php?option=com_content&amp;view=article&amp;id=589&amp;Itemid=61   *Id: 366   sl:  4 Tw: 23 Tm: 23 Te:  2 Ee:  2 </t>
  </si>
  <si>
    <t xml:space="preserve">index.php?option=com_content&amp;view=article&amp;id=590&amp;Itemid=61   *Id: 367   sl:  4 Tw: 12 Tm: 12 Te:  2 Ee:  2 </t>
  </si>
  <si>
    <t xml:space="preserve">index.php?option=com_content&amp;view=article&amp;id=591&amp;Itemid=61   *Id: 368   sl:  4 Tw: 24 Tm: 24 Te:  1 Ee:  2 </t>
  </si>
  <si>
    <t xml:space="preserve">index.php?option=com_content&amp;view=article&amp;id=593&amp;Itemid=61   *Id: 369   sl:  4 Tw: 20 Tm: 20 Te:  1 Ee:  1 </t>
  </si>
  <si>
    <t xml:space="preserve">index.php?option=com_content&amp;view=article&amp;id=594&amp;Itemid=61   *Id: 370   sl:  4 Tw: 20 Tm: 20 Te:  2 Ee:  2 </t>
  </si>
  <si>
    <t xml:space="preserve">index.php?option=com_content&amp;view=article&amp;id=597&amp;Itemid=61   *Id: 371   sl:  4 Tw: 23 Tm: 23 Te:  1 Ee:  1 </t>
  </si>
  <si>
    <t xml:space="preserve">index.php?option=com_content&amp;view=article&amp;id=601&amp;Itemid=61   *Id: 372   sl:  4 Tw: 21 Tm: 21 Te:  2 Ee:  2 </t>
  </si>
  <si>
    <t xml:space="preserve">index.php?option=com_content&amp;view=article&amp;id=602&amp;Itemid=61   *Id: 373   sl:  4 Tw: 19 Tm: 19 Te:  2 Ee:  2 </t>
  </si>
  <si>
    <t xml:space="preserve">index.php?option=com_content&amp;view=article&amp;id=603&amp;Itemid=61   *Id: 374   sl:  4 Tw: 15 Tm: 15 Te:  2 Ee:  1 </t>
  </si>
  <si>
    <t xml:space="preserve">index.php?option=com_content&amp;view=article&amp;id=604&amp;Itemid=61   *Id: 375   sl:  4 Tw: 23 Tm: 23 Te:  2 Ee:  2 </t>
  </si>
  <si>
    <t xml:space="preserve">index.php?option=com_content&amp;view=article&amp;id=605&amp;Itemid=61   *Id: 376   sl:  4 Tw: 22 Tm: 22 Te:  1 Ee:  2 </t>
  </si>
  <si>
    <t xml:space="preserve">index.php?option=com_content&amp;view=article&amp;id=606&amp;Itemid=61   *Id: 377   sl:  4 Tw: 18 Tm: 18 Te:  1 Ee:  2 </t>
  </si>
  <si>
    <t xml:space="preserve">index.php?option=com_content&amp;view=article&amp;id=607&amp;Itemid=61   *Id: 378   sl:  4 Tw: 19 Tm: 19 Te: 18 Ee:  2 </t>
  </si>
  <si>
    <t xml:space="preserve">index.php?option=com_content&amp;view=article&amp;id=608&amp;Itemid=61   *Id: 379   sl:  4 Tw: 19 Tm: 19 Te:  2 Ee:  2 </t>
  </si>
  <si>
    <t xml:space="preserve">index.php?option=com_content&amp;view=article&amp;id=609&amp;Itemid=61   *Id: 380   sl:  4 Tw: 25 Tm: 25 Te:  1 Ee:  1 </t>
  </si>
  <si>
    <t xml:space="preserve">index.php?option=com_content&amp;view=article&amp;id=610&amp;Itemid=61   *Id: 381   sl:  4 Tw: 17 Tm: 17 Te:  3 Ee:  2 </t>
  </si>
  <si>
    <t xml:space="preserve">index.php?option=com_content&amp;view=article&amp;id=611&amp;Itemid=61   *Id: 382   sl:  4 Tw: 14 Tm: 14 Te:  2 Ee:  2 </t>
  </si>
  <si>
    <t xml:space="preserve">index.php?option=com_content&amp;view=article&amp;id=613&amp;Itemid=61   *Id: 383   sl:  4 Tw: 13 Tm: 13 Te:  2 Ee:  2 </t>
  </si>
  <si>
    <t xml:space="preserve">index.php?option=com_content&amp;view=article&amp;id=614&amp;Itemid=61   *Id: 384   sl:  4 Tw: 11 Tm: 11 Te:  1 Ee:  2 </t>
  </si>
  <si>
    <t xml:space="preserve">index.php?option=com_content&amp;view=article&amp;id=615&amp;Itemid=61   *Id: 385   sl:  4 Tw: 16 Tm: 16 Te:  1 Ee:  1 </t>
  </si>
  <si>
    <t xml:space="preserve">index.php?option=com_content&amp;view=article&amp;id=616&amp;Itemid=61   *Id: 386   sl:  4 Tw: 15 Tm: 15 Te:  1 Ee:  2 </t>
  </si>
  <si>
    <t xml:space="preserve">index.php?option=com_content&amp;view=article&amp;id=617&amp;Itemid=61   *Id: 387   sl:  4 Tw: 14 Tm: 14 Te:  2 Ee:  2 </t>
  </si>
  <si>
    <t xml:space="preserve">index.php?option=com_content&amp;view=article&amp;id=618&amp;Itemid=61   *Id: 388   sl:  4 Tw: 12 Tm: 12 Te:  4 Ee:  2 </t>
  </si>
  <si>
    <t xml:space="preserve">index.php?option=com_content&amp;view=article&amp;id=619&amp;Itemid=61   *Id: 389   sl:  4 Tw: 11 Tm: 11 Te:  3 Ee:  2 </t>
  </si>
  <si>
    <t xml:space="preserve">index.php?option=com_content&amp;view=article&amp;id=620&amp;Itemid=61   *Id: 390   sl:  4 Tw: 18 Tm: 18 Te:  2 Ee:  2 </t>
  </si>
  <si>
    <t xml:space="preserve">index.php?option=com_content&amp;view=article&amp;id=622&amp;Itemid=61   *Id: 391   sl:  4 Tw: 20 Tm: 20 Te:  3 Ee:  2 </t>
  </si>
  <si>
    <t xml:space="preserve">index.php?option=com_content&amp;view=article&amp;id=623&amp;Itemid=61   *Id: 392   sl:  4 Tw: 29 Tm: 29 Te:  2 Ee:  1 </t>
  </si>
  <si>
    <t xml:space="preserve">index.php?option=com_content&amp;view=article&amp;id=624&amp;Itemid=61   *Id: 393   sl:  4 Tw: 23 Tm: 23 Te:  2 Ee:  2 </t>
  </si>
  <si>
    <t xml:space="preserve">index.php?option=com_content&amp;view=article&amp;id=626&amp;Itemid=61   *Id: 394   sl:  4 Tw: 19 Tm: 19 Te:  2 Ee:  1 </t>
  </si>
  <si>
    <t xml:space="preserve">index.php?option=com_content&amp;view=article&amp;id=627&amp;Itemid=61   *Id: 395   sl:  4 Tw: 19 Tm: 19 Te:  2 Ee:  2 </t>
  </si>
  <si>
    <t xml:space="preserve">index.php?option=com_content&amp;view=article&amp;id=628&amp;Itemid=61   *Id: 396   sl:  4 Tw: 21 Tm: 21 Te:  2 Ee:  2 </t>
  </si>
  <si>
    <t xml:space="preserve">index.php?option=com_content&amp;view=article&amp;id=631&amp;Itemid=61   *Id: 397   sl:  4 Tw: 20 Tm: 20 Te:  1 Ee:  2 </t>
  </si>
  <si>
    <t xml:space="preserve">index.php?option=com_content&amp;view=article&amp;id=632&amp;Itemid=61   *Id: 398   sl:  4 Tw: 23 Tm: 23 Te:  1 Ee:  2 </t>
  </si>
  <si>
    <t xml:space="preserve">index.php?option=com_content&amp;view=article&amp;id=633&amp;Itemid=61   *Id: 399   sl:  4 Tw: 28 Tm: 28 Te:  1 Ee:  2 </t>
  </si>
  <si>
    <t xml:space="preserve">index.php?option=com_content&amp;view=article&amp;id=635&amp;Itemid=61   *Id: 400   sl:  4 Tw: 17 Tm: 17 Te:  2 Ee:  2 </t>
  </si>
  <si>
    <t xml:space="preserve">index.php?option=com_content&amp;view=article&amp;id=636&amp;Itemid=61   *Id: 401   sl:  4 Tw: 22 Tm: 22 Te:  1 Ee:  2 </t>
  </si>
  <si>
    <t xml:space="preserve">index.php?option=com_content&amp;view=article&amp;id=643&amp;Itemid=61   *Id: 402   sl:  4 Tw: 20 Tm: 20 Te:  2 Ee:  2 </t>
  </si>
  <si>
    <t xml:space="preserve">index.php?option=com_content&amp;view=article&amp;id=644&amp;Itemid=61   *Id: 403   sl:  4 Tw: 20 Tm: 20 Te:  1 Ee:  2 </t>
  </si>
  <si>
    <t xml:space="preserve">index.php?option=com_content&amp;view=article&amp;id=645&amp;Itemid=61   *Id: 404   sl:  4 Tw: 18 Tm: 18 Te:  3 Ee:  2 </t>
  </si>
  <si>
    <t xml:space="preserve">index.php?option=com_content&amp;view=article&amp;id=646&amp;Itemid=61   *Id: 405   sl:  4 Tw: 20 Tm: 20 Te:  1 Ee:  2 </t>
  </si>
  <si>
    <t xml:space="preserve">index.php?option=com_content&amp;view=article&amp;id=647&amp;Itemid=61   *Id: 406   sl:  4 Tw: 22 Tm: 22 Te:  1 Ee:  2 </t>
  </si>
  <si>
    <t xml:space="preserve">index.php?option=com_content&amp;view=article&amp;id=649&amp;Itemid=61   *Id: 407   sl:  4 Tw: 20 Tm: 20 Te:  3 Ee:  1 </t>
  </si>
  <si>
    <t xml:space="preserve">index.php?option=com_content&amp;view=article&amp;id=650&amp;Itemid=61   *Id: 408   sl:  4 Tw: 21 Tm: 21 Te:  4 Ee:  1 </t>
  </si>
  <si>
    <t xml:space="preserve">index.php?option=com_content&amp;view=article&amp;id=651&amp;Itemid=61   *Id: 409   sl:  4 Tw: 10 Tm: 10 Te:  3 Ee:  2 </t>
  </si>
  <si>
    <t xml:space="preserve">index.php?option=com_content&amp;view=article&amp;id=652&amp;Itemid=61   *Id: 410   sl:  4 Tw: 21 Tm: 21 Te:  1 Ee:  2 </t>
  </si>
  <si>
    <t xml:space="preserve">index.php?option=com_content&amp;view=article&amp;id=654&amp;Itemid=61   *Id: 411   sl:  4 Tw: 14 Tm: 14 Te:  2 Ee:  1 </t>
  </si>
  <si>
    <t xml:space="preserve">index.php?option=com_content&amp;view=article&amp;id=655&amp;Itemid=61   *Id: 412   sl:  4 Tw: 21 Tm: 21 Te:  5 Ee:  2 </t>
  </si>
  <si>
    <t xml:space="preserve">index.php?option=com_content&amp;view=article&amp;id=656&amp;Itemid=61   *Id: 413   sl:  4 Tw: 17 Tm: 17 Te:  4 Ee:  1 </t>
  </si>
  <si>
    <t xml:space="preserve">index.php?option=com_content&amp;view=article&amp;id=657&amp;Itemid=61   *Id: 414   sl:  4 Tw: 26 Tm: 26 Te:  3 Ee:  1 </t>
  </si>
  <si>
    <t xml:space="preserve">index.php?option=com_content&amp;view=article&amp;id=658             *Id: 415   sl:  4 Tw: 18 Tm: 18 Te:  2 Ee:  2 </t>
  </si>
  <si>
    <t xml:space="preserve">index.php?option=com_content&amp;view=article&amp;id=659&amp;Itemid=61   *Id: 416   sl:  4 Tw: 27 Tm: 27 Te:  6 Ee:  1 </t>
  </si>
  <si>
    <t xml:space="preserve">index.php?option=com_content&amp;view=article&amp;id=660             *Id: 417   sl:  4 Tw: 17 Tm: 17 Te:  5 Ee:  1 </t>
  </si>
  <si>
    <t xml:space="preserve">index.php?option=com_content&amp;view=article&amp;id=661&amp;Itemid=61   *Id: 418   sl:  4 Tw: 21 Tm: 21 Te:  2 Ee:  2 </t>
  </si>
  <si>
    <t xml:space="preserve">index.php?option=com_content&amp;view=article&amp;id=662&amp;Itemid=61   *Id: 419   sl:  4 Tw: 24 Tm: 24 Te:  3 Ee:  2 </t>
  </si>
  <si>
    <t xml:space="preserve">index.php?option=com_content&amp;view=article&amp;id=663&amp;Itemid=61   *Id: 420   sl:  7 Tw: 22 Tm: 22 Te:  7 Ee:  1 </t>
  </si>
  <si>
    <t xml:space="preserve">index.php?option=com_content&amp;view=article&amp;id=666&amp;Itemid=61   *Id: 421   sl:  4 Tw: 17 Tm: 17 Te:  2 Ee:  1 </t>
  </si>
  <si>
    <t xml:space="preserve">index.php?option=com_content&amp;view=article&amp;id=667&amp;Itemid=61   *Id: 422   sl:  4 Tw: 11 Tm: 11 Te:  5 Ee:  1 </t>
  </si>
  <si>
    <t xml:space="preserve">index.php?option=com_content&amp;view=article&amp;id=668&amp;Itemid=61   *Id: 423   sl:  4 Tw: 20 Tm: 20 Te:  2 Ee:  2 </t>
  </si>
  <si>
    <t xml:space="preserve">index.php?option=com_content&amp;view=article&amp;id=670&amp;Itemid=61   *Id: 424   sl:  4 Tw: 19 Tm: 19 Te:  3 Ee:  2 </t>
  </si>
  <si>
    <t xml:space="preserve">index.php?option=com_content&amp;view=article&amp;id=671&amp;Itemid=61   *Id: 425   sl:  4 Tw: 20 Tm: 20 Te:  2 Ee:  1 </t>
  </si>
  <si>
    <t xml:space="preserve">index.php?option=com_content&amp;view=article&amp;id=672&amp;Itemid=61   *Id: 426   sl:  4 Tw: 15 Tm: 15 Te:  2 Ee:  1 </t>
  </si>
  <si>
    <t xml:space="preserve">index.php?option=com_content&amp;view=article&amp;id=673&amp;Itemid=61   *Id: 427   sl:  4 Tw: 18 Tm: 18 Te:  1 Ee:  2 </t>
  </si>
  <si>
    <t xml:space="preserve">index.php?option=com_content&amp;view=article&amp;id=674&amp;Itemid=61   *Id: 428   sl:  4 Tw: 22 Tm: 22 Te:  2 Ee:  1 </t>
  </si>
  <si>
    <t xml:space="preserve">index.php?option=com_content&amp;view=article&amp;id=675&amp;Itemid=61   *Id: 429   sl:  4 Tw: 20 Tm: 20 Te:  1 Ee:  2 </t>
  </si>
  <si>
    <t xml:space="preserve">index.php?option=com_content&amp;view=article&amp;id=676&amp;Itemid=61   *Id: 430   sl:  4 Tw: 20 Tm: 20 Te:  1 Ee:  2 </t>
  </si>
  <si>
    <t xml:space="preserve">index.php?option=com_content&amp;view=article&amp;id=677&amp;Itemid=61   *Id: 431   sl:  4 Tw: 22 Tm: 22 Te:  1 Ee:  2 </t>
  </si>
  <si>
    <t xml:space="preserve">index.php?option=com_content&amp;view=article&amp;id=678&amp;Itemid=61   *Id: 432   sl:  4 Tw: 22 Tm: 22 Te:  2 Ee:  2 </t>
  </si>
  <si>
    <t xml:space="preserve">index.php?option=com_content&amp;view=article&amp;id=679&amp;Itemid=61   *Id: 433   sl:  4 Tw: 22 Tm: 22 Te:  2 Ee:  1 </t>
  </si>
  <si>
    <t xml:space="preserve">index.php?option=com_content&amp;view=article&amp;id=680&amp;Itemid=61   *Id: 434   sl:  4 Tw: 21 Tm: 21 Te:  2 Ee:  1 </t>
  </si>
  <si>
    <t xml:space="preserve">index.php?option=com_content&amp;view=article&amp;id=681&amp;Itemid=61   *Id: 435   sl:  4 Tw: 17 Tm: 17 Te:  1 Ee:  1 </t>
  </si>
  <si>
    <t xml:space="preserve">index.php?option=com_content&amp;view=article&amp;id=685&amp;Itemid=61   *Id: 436   sl:  4 Tw: 19 Tm: 19 Te:  6 Ee:  1 </t>
  </si>
  <si>
    <t xml:space="preserve">index.php?option=com_content&amp;view=article&amp;id=686&amp;Itemid=61   *Id: 437   sl:  4 Tw: 24 Tm: 24 Te:  5 Ee:  2 </t>
  </si>
  <si>
    <t xml:space="preserve">index.php?option=com_content&amp;view=article&amp;id=687&amp;Itemid=61   *Id: 438   sl:  4 Tw: 22 Tm: 22 Te:  3 Ee:  1 </t>
  </si>
  <si>
    <t xml:space="preserve">index.php?option=com_content&amp;view=article&amp;id=688&amp;Itemid=61   *Id: 439   sl:  4 Tw: 17 Tm: 17 Te:  2 Ee:  1 </t>
  </si>
  <si>
    <t xml:space="preserve">index.php?option=com_content&amp;view=article&amp;id=689&amp;Itemid=61   *Id: 440   sl:  4 Tw: 22 Tm: 22 Te:  2 Ee:  1 </t>
  </si>
  <si>
    <t xml:space="preserve">index.php?option=com_content&amp;view=article&amp;id=690&amp;Itemid=61   *Id: 441   sl:  4 Tw: 26 Tm: 26 Te:  1 Ee:  1 </t>
  </si>
  <si>
    <t xml:space="preserve">index.php?option=com_content&amp;view=article&amp;id=691&amp;Itemid=61   *Id: 442   sl:  4 Tw: 22 Tm: 22 Te:  1 Ee:  2 </t>
  </si>
  <si>
    <t xml:space="preserve">index.php?option=com_content&amp;view=article&amp;id=692&amp;Itemid=61   *Id: 443   sl:  4 Tw: 23 Tm: 23 Te:  2 Ee:  2 </t>
  </si>
  <si>
    <t xml:space="preserve">index.php?option=com_content&amp;view=article&amp;id=693&amp;Itemid=61   *Id: 444   sl:  4 Tw: 18 Tm: 18 Te:  8 Ee:  1 </t>
  </si>
  <si>
    <t xml:space="preserve">index.php?option=com_content&amp;view=article&amp;id=694&amp;Itemid=61   *Id: 445   sl:  4 Tw: 22 Tm: 22 Te:  2 Ee:  2 </t>
  </si>
  <si>
    <t xml:space="preserve">index.php?option=com_content&amp;view=article&amp;id=695&amp;Itemid=61   *Id: 446   sl:  4 Tw: 18 Tm: 18 Te:  1 Ee:  2 </t>
  </si>
  <si>
    <t xml:space="preserve">index.php?option=com_content&amp;view=article&amp;id=696&amp;Itemid=61   *Id: 447   sl:  4 Tw: 14 Tm: 14 Te:  2 Ee:  1 </t>
  </si>
  <si>
    <t xml:space="preserve">index.php?option=com_content&amp;view=article&amp;id=697&amp;Itemid=61   *Id: 448   sl:  4 Tw: 20 Tm: 20 Te:  1 Ee:  1 </t>
  </si>
  <si>
    <t xml:space="preserve">index.php?option=com_content&amp;view=article&amp;id=698&amp;Itemid=61   *Id: 449   sl:  4 Tw: 13 Tm: 13 Te:  2 Ee:  1 </t>
  </si>
  <si>
    <t xml:space="preserve">index.php?option=com_content&amp;view=article&amp;id=699&amp;Itemid=61   *Id: 450   sl:  4 Tw: 14 Tm: 14 Te:  2 Ee:  2 </t>
  </si>
  <si>
    <t xml:space="preserve">index.php?option=com_content&amp;view=article&amp;id=701&amp;Itemid=61   *Id: 451   sl:  4 Tw: 18 Tm: 18 Te:  2 Ee:  1 </t>
  </si>
  <si>
    <t xml:space="preserve">index.php?option=com_content&amp;view=article&amp;id=702&amp;Itemid=61   *Id: 452   sl:  4 Tw: 14 Tm: 14 Te:  3 Ee:  1 </t>
  </si>
  <si>
    <t xml:space="preserve">index.php?option=com_content&amp;view=article&amp;id=704&amp;Itemid=61   *Id: 453   sl:  4 Tw: 16 Tm: 16 Te:  2 Ee:  0 </t>
  </si>
  <si>
    <t xml:space="preserve">index.php?option=com_content&amp;view=article&amp;id=705&amp;Itemid=61   *Id: 454   sl:  4 Tw: 24 Tm: 24 Te:  2 Ee:  1 </t>
  </si>
  <si>
    <t xml:space="preserve">index.php?option=com_content&amp;view=article&amp;id=706&amp;Itemid=61   *Id: 455   sl:  4 Tw: 21 Tm: 21 Te:  2 Ee:  1 </t>
  </si>
  <si>
    <t xml:space="preserve">index.php?option=com_content&amp;view=article&amp;id=707&amp;Itemid=61   *Id: 456   sl:  4 Tw: 24 Tm: 24 Te:  3 Ee:  1 </t>
  </si>
  <si>
    <t xml:space="preserve">index.php?option=com_content&amp;view=article&amp;id=708&amp;Itemid=61   *Id: 457   sl:  4 Tw: 24 Tm: 24 Te:  2 Ee:  2 </t>
  </si>
  <si>
    <t xml:space="preserve">index.php?option=com_content&amp;view=article&amp;id=709&amp;Itemid=61   *Id: 458   sl:  4 Tw: 12 Tm: 12 Te:  4 Ee:  1 </t>
  </si>
  <si>
    <t xml:space="preserve">index.php?option=com_content&amp;view=article&amp;id=712&amp;Itemid=61   *Id: 459   sl:  4 Tw: 13 Tm: 13 Te:  3 Ee:  1 </t>
  </si>
  <si>
    <t xml:space="preserve">index.php?option=com_content&amp;view=article&amp;id=713&amp;Itemid=61   *Id: 460   sl:  4 Tw: 15 Tm: 15 Te:  3 Ee:  1 </t>
  </si>
  <si>
    <t xml:space="preserve">index.php?option=com_content&amp;view=article&amp;id=714&amp;Itemid=61   *Id: 461   sl:  4 Tw: 17 Tm: 17 Te:  1 Ee:  1 </t>
  </si>
  <si>
    <t xml:space="preserve">index.php?option=com_content&amp;view=article&amp;id=715&amp;Itemid=61   *Id: 462   sl:  4 Tw: 20 Tm: 20 Te:  1 Ee:  1 </t>
  </si>
  <si>
    <t xml:space="preserve">index.php?option=com_content&amp;view=article&amp;id=716&amp;Itemid=61   *Id: 463   sl:  4 Tw: 20 Tm: 20 Te:  2 Ee:  1 </t>
  </si>
  <si>
    <t xml:space="preserve">index.php?option=com_content&amp;view=article&amp;id=717&amp;Itemid=61   *Id: 464   sl:  4 Tw: 15 Tm: 15 Te:  3 Ee:  2 </t>
  </si>
  <si>
    <t xml:space="preserve">index.php?option=com_content&amp;view=article&amp;id=718&amp;Itemid=61   *Id: 465   sl:  4 Tw: 15 Tm: 15 Te:  3 Ee:  2 </t>
  </si>
  <si>
    <t xml:space="preserve">index.php?option=com_content&amp;view=article&amp;id=719&amp;Itemid=61   *Id: 466   sl:  4 Tw: 20 Tm: 20 Te:  4 Ee:  2 </t>
  </si>
  <si>
    <t xml:space="preserve">index.php?option=com_content&amp;view=article&amp;id=720&amp;Itemid=61   *Id: 467   sl:  4 Tw: 17 Tm: 17 Te:  2 Ee:  1 </t>
  </si>
  <si>
    <t xml:space="preserve">index.php?option=com_content&amp;view=article&amp;id=721&amp;Itemid=61   *Id: 468   sl:  4 Tw: 18 Tm: 18 Te:  3 Ee:  1 </t>
  </si>
  <si>
    <t xml:space="preserve">index.php?option=com_content&amp;view=article&amp;id=722&amp;Itemid=61   *Id: 469   sl:  4 Tw: 15 Tm: 15 Te:  2 Ee:  1 </t>
  </si>
  <si>
    <t xml:space="preserve">index.php?option=com_content&amp;view=article&amp;id=723&amp;Itemid=61   *Id: 470   sl:  4 Tw: 16 Tm: 16 Te:  2 Ee:  1 </t>
  </si>
  <si>
    <t xml:space="preserve">index.php?option=com_content&amp;view=article&amp;id=725&amp;Itemid=61   *Id: 471   sl:  4 Tw: 18 Tm: 18 Te:  2 Ee:  2 </t>
  </si>
  <si>
    <t xml:space="preserve">index.php?option=com_content&amp;view=article&amp;id=726&amp;Itemid=61   *Id: 472   sl:  4 Tw: 15 Tm: 15 Te:  3 Ee:  2 </t>
  </si>
  <si>
    <t xml:space="preserve">index.php?option=com_content&amp;view=article&amp;id=728&amp;Itemid=61   *Id: 473   sl:  4 Tw: 15 Tm: 15 Te:  5 Ee:  2 </t>
  </si>
  <si>
    <t xml:space="preserve">index.php?option=com_content&amp;view=article&amp;id=732             *Id: 474   sl:  8 Tw: 28 Tm: 28 Te: 18 Ee:  2 </t>
  </si>
  <si>
    <t xml:space="preserve">index.php?option=com_content&amp;view=article&amp;id=733             *Id: 475   sl:  8 Tw: 21 Tm: 21 Te: 17 Ee:  1 </t>
  </si>
  <si>
    <t xml:space="preserve">index.php?option=com_content&amp;view=article&amp;id=735             *Id: 476   sl:  8 Tw: 26 Tm: 26 Te:  9 Ee:  1 </t>
  </si>
  <si>
    <t xml:space="preserve">index.php?option=com_content&amp;view=article&amp;id=737             *Id: 477   sl:  8 Tw: 23 Tm: 23 Te: 10 Ee:  1 </t>
  </si>
  <si>
    <t xml:space="preserve">index.php?option=com_content&amp;view=article&amp;id=739             *Id: 478   sl:  8 Tw: 19 Tm: 19 Te:  9 Ee:  2 </t>
  </si>
  <si>
    <t xml:space="preserve">index.php?option=com_content&amp;view=article&amp;id=740             *Id: 479   sl:  8 Tw: 32 Tm: 32 Te: 19 Ee:  1 </t>
  </si>
  <si>
    <t xml:space="preserve">index.php?option=com_content&amp;view=article&amp;id=742             *Id: 480   sl:  8 Tw: 29 Tm: 29 Te: 15 Ee:  1 </t>
  </si>
  <si>
    <t xml:space="preserve">index.php?option=com_content&amp;view=article&amp;id=743             *Id: 481   sl:  8 Tw: 23 Tm: 23 Te:  9 Ee:  1 </t>
  </si>
  <si>
    <t xml:space="preserve">index.php?option=com_content&amp;view=article&amp;id=744             *Id: 482   sl:  8 Tw: 28 Tm: 28 Te: 14 Ee:  2 </t>
  </si>
  <si>
    <t xml:space="preserve">index.php?option=com_content&amp;view=article&amp;id=745             *Id: 483   sl:  9 Tw: 19 Tm: 19 Te: 20 Ee:  2 </t>
  </si>
  <si>
    <t xml:space="preserve">index.php?option=com_content&amp;view=article&amp;id=746             *Id: 484   sl:  8 Tw: 23 Tm: 23 Te: 10 Ee:  1 </t>
  </si>
  <si>
    <t xml:space="preserve">index.php?option=com_content&amp;view=article&amp;id=748             *Id: 485   sl:  8 Tw: 24 Tm: 24 Te: 15 Ee:  2 </t>
  </si>
  <si>
    <t xml:space="preserve">index.php?option=com_content&amp;view=article&amp;id=752             *Id: 486   sl:  8 Tw: 18 Tm: 18 Te: 11 Ee:  2 </t>
  </si>
  <si>
    <t xml:space="preserve">index.php?option=com_content&amp;view=article&amp;id=754             *Id: 487   sl:  8 Tw: 17 Tm: 17 Te:  9 Ee:  1 </t>
  </si>
  <si>
    <t xml:space="preserve">index.php?option=com_content&amp;view=article&amp;id=755             *Id: 488   sl:  8 Tw: 34 Tm: 34 Te: 29 Ee:  2 </t>
  </si>
  <si>
    <t xml:space="preserve">index.php?option=com_content&amp;view=article&amp;id=757             *Id: 489   sl:  8 Tw: 28 Tm: 28 Te: 13 Ee:  2 </t>
  </si>
  <si>
    <t xml:space="preserve">index.php?option=com_content&amp;view=article&amp;id=758             *Id: 490   sl:  8 Tw: 23 Tm: 23 Te: 12 Ee:  1 </t>
  </si>
  <si>
    <t xml:space="preserve">index.php?option=com_content&amp;view=article&amp;id=759             *Id: 491   sl:  8 Tw: 21 Tm: 21 Te: 23 Ee:  2 </t>
  </si>
  <si>
    <t xml:space="preserve">index.php?option=com_content&amp;view=article&amp;id=760             *Id: 492   sl:  8 Tw: 23 Tm: 23 Te:  7 Ee:  2 </t>
  </si>
  <si>
    <t xml:space="preserve">index.php?option=com_content&amp;view=article&amp;id=761             *Id: 493   sl:  8 Tw: 29 Tm: 29 Te:  6 Ee:  2 </t>
  </si>
  <si>
    <t xml:space="preserve">index.php?option=com_content&amp;view=article&amp;id=763             *Id: 494   sl:  8 Tw: 25 Tm: 25 Te: 10 Ee:  2 </t>
  </si>
  <si>
    <t xml:space="preserve">index.php?option=com_content&amp;view=article&amp;id=765             *Id: 495   sl:  4 Tw: 20 Tm: 20 Te:  7 Ee:  2 </t>
  </si>
  <si>
    <t xml:space="preserve">index.php?option=com_content&amp;view=article&amp;id=766             *Id: 496   sl:  8 Tw: 27 Tm: 27 Te:  7 Ee:  1 </t>
  </si>
  <si>
    <t xml:space="preserve">index.php?option=com_content&amp;view=article&amp;id=768             *Id: 497   sl:  8 Tw: 35 Tm: 35 Te: 10 Ee:  1 </t>
  </si>
  <si>
    <t xml:space="preserve">index.php?option=com_content&amp;view=article&amp;id=769             *Id: 498   sl:  8 Tw: 25 Tm: 25 Te: 12 Ee:  2 </t>
  </si>
  <si>
    <t xml:space="preserve">index.php?option=com_content&amp;view=article&amp;id=770             *Id: 499   sl:  8 Tw: 22 Tm: 22 Te:  6 Ee:  2 </t>
  </si>
  <si>
    <t xml:space="preserve">index.php?option=com_content&amp;view=article&amp;id=771             *Id: 500   sl:  8 Tw: 24 Tm: 24 Te:  9 Ee:  2 </t>
  </si>
  <si>
    <t xml:space="preserve">index.php?option=com_content&amp;view=article&amp;id=772             *Id: 501   sl:  8 Tw: 20 Tm: 20 Te: 11 Ee:  2 </t>
  </si>
  <si>
    <t xml:space="preserve">index.php?option=com_content&amp;view=article&amp;id=773             *Id: 502   sl:  8 Tw: 22 Tm: 22 Te: 10 Ee:  1 </t>
  </si>
  <si>
    <t xml:space="preserve">index.php?option=com_content&amp;view=article&amp;id=774             *Id: 503   sl:  8 Tw: 25 Tm: 25 Te: 13 Ee:  2 </t>
  </si>
  <si>
    <t xml:space="preserve">index.php?option=com_content&amp;view=article&amp;id=776             *Id: 504   sl:  4 Tw: 20 Tm: 20 Te: 11 Ee:  2 </t>
  </si>
  <si>
    <t xml:space="preserve">index.php?option=com_content&amp;view=article&amp;id=777             *Id: 505   sl:  4 Tw: 19 Tm: 19 Te:  4 Ee:  2 </t>
  </si>
  <si>
    <t xml:space="preserve">index.php?option=com_content&amp;view=article&amp;id=778             *Id: 506   sl:  4 Tw: 39 Tm: 39 Te:  3 Ee:  2 </t>
  </si>
  <si>
    <t xml:space="preserve">index.php?option=com_content&amp;view=article&amp;id=779             *Id: 507   sl:  4 Tw: 19 Tm: 19 Te:  6 Ee:  2 </t>
  </si>
  <si>
    <t xml:space="preserve">index.php?option=com_content&amp;view=article&amp;id=780             *Id: 508   sl:  4 Tw: 17 Tm: 17 Te:  1 Ee:  2 </t>
  </si>
  <si>
    <t xml:space="preserve">index.php?option=com_content&amp;view=article&amp;id=782             *Id: 509   sl:  4 Tw: 17 Tm: 17 Te:  3 Ee:  2 </t>
  </si>
  <si>
    <t xml:space="preserve">index.php?option=com_content&amp;view=article&amp;id=783             *Id: 510   sl:  4 Tw: 27 Tm: 27 Te:  2 Ee:  1 </t>
  </si>
  <si>
    <t xml:space="preserve">index.php?option=com_content&amp;view=article&amp;id=785             *Id: 511   sl:  4 Tw: 22 Tm: 22 Te:  3 Ee:  2 </t>
  </si>
  <si>
    <t xml:space="preserve">index.php?option=com_content&amp;view=article&amp;id=786             *Id: 512   sl:  4 Tw: 20 Tm: 20 Te:  5 Ee:  2 </t>
  </si>
  <si>
    <t xml:space="preserve">index.php?option=com_content&amp;view=article&amp;id=787             *Id: 513   sl:  4 Tw: 16 Tm: 16 Te:  4 Ee:  2 </t>
  </si>
  <si>
    <t xml:space="preserve">index.php?option=com_content&amp;view=article&amp;id=788             *Id: 514   sl:  4 Tw: 16 Tm: 16 Te:  2 Ee:  2 </t>
  </si>
  <si>
    <t xml:space="preserve">index.php?option=com_content&amp;view=article&amp;id=789             *Id: 515   sl:  4 Tw: 18 Tm: 18 Te:  5 Ee:  1 </t>
  </si>
  <si>
    <t xml:space="preserve">index.php?option=com_content&amp;view=article&amp;id=790             *Id: 516   sl:  4 Tw: 19 Tm: 19 Te:  2 Ee:  1 </t>
  </si>
  <si>
    <t xml:space="preserve">index.php?option=com_content&amp;view=article&amp;id=791             *Id: 517   sl:  4 Tw: 15 Tm: 15 Te:  1 Ee:  2 </t>
  </si>
  <si>
    <t xml:space="preserve">index.php?option=com_content&amp;view=article&amp;id=792             *Id: 518   sl:  4 Tw: 18 Tm: 18 Te:  2 Ee:  2 </t>
  </si>
  <si>
    <t xml:space="preserve">index.php?option=com_content&amp;view=article&amp;id=793             *Id: 519   sl:  4 Tw: 13 Tm: 13 Te:  1 Ee:  1 </t>
  </si>
  <si>
    <t xml:space="preserve">index.php?option=com_content&amp;view=article&amp;id=795             *Id: 520   sl:  4 Tw: 14 Tm: 14 Te:  5 Ee:  2 </t>
  </si>
  <si>
    <t xml:space="preserve">index.php?option=com_content&amp;view=article&amp;id=796             *Id: 521   sl:  4 Tw: 19 Tm: 19 Te:  3 Ee:  1 </t>
  </si>
  <si>
    <t xml:space="preserve">index.php?option=com_content&amp;view=article&amp;id=797             *Id: 522   sl:  4 Tw: 15 Tm: 15 Te:  6 Ee:  2 </t>
  </si>
  <si>
    <t xml:space="preserve">index.php?option=com_content&amp;view=article&amp;id=799&amp;Itemid=61   *Id: 523   sl:  4 Tw: 20 Tm: 20 Te:  1 Ee:  1 </t>
  </si>
  <si>
    <t xml:space="preserve">index.php?option=com_content&amp;view=article&amp;id=800             *Id: 524   sl:  4 Tw: 19 Tm: 19 Te:  3 Ee:  2 </t>
  </si>
  <si>
    <t xml:space="preserve">index.php?option=com_content&amp;view=article&amp;id=801             *Id: 525   sl:  4 Tw: 16 Tm: 16 Te:  6 Ee:  2 </t>
  </si>
  <si>
    <t xml:space="preserve">index.php?option=com_content&amp;view=article&amp;id=802             *Id: 526   sl:  4 Tw: 21 Tm: 21 Te:  7 Ee:  1 </t>
  </si>
  <si>
    <t xml:space="preserve">index.php?option=com_content&amp;view=article&amp;id=803             *Id: 527   sl:  4 Tw: 12 Tm: 12 Te:  3 Ee:  2 </t>
  </si>
  <si>
    <t xml:space="preserve">index.php?option=com_content&amp;view=article&amp;id=806             *Id: 528   sl:  4 Tw: 20 Tm: 20 Te:  1 Ee:  2 </t>
  </si>
  <si>
    <t xml:space="preserve">index.php?option=com_content&amp;view=article&amp;id=817             *Id: 529   sl:  4 Tw: 18 Tm: 18 Te:  2 Ee:  2 </t>
  </si>
  <si>
    <t xml:space="preserve">index.php?option=com_content&amp;view=article&amp;id=818             *Id: 530   sl:  4 Tw: 21 Tm: 21 Te:  3 Ee:  2 </t>
  </si>
  <si>
    <t xml:space="preserve">index.php?option=com_content&amp;view=article&amp;id=819             *Id: 531   sl:  4 Tw: 18 Tm: 18 Te:  2 Ee:  2 </t>
  </si>
  <si>
    <t xml:space="preserve">index.php?option=com_content&amp;view=article&amp;id=820             *Id: 532   sl:  4 Tw: 19 Tm: 19 Te:  5 Ee:  2 </t>
  </si>
  <si>
    <t xml:space="preserve">index.php?option=com_content&amp;view=article&amp;id=821             *Id: 533   sl:  4 Tw: 19 Tm: 19 Te:  2 Ee:  2 </t>
  </si>
  <si>
    <t xml:space="preserve">index.php?option=com_content&amp;view=article&amp;id=822             *Id: 534   sl:  4 Tw: 10 Tm: 10 Te:  6 Ee:  2 </t>
  </si>
  <si>
    <t xml:space="preserve">index.php?option=com_content&amp;view=article&amp;id=823             *Id: 535   sl:  4 Tw: 12 Tm: 12 Te:  9 Ee:  2 </t>
  </si>
  <si>
    <t xml:space="preserve">index.php?option=com_content&amp;view=article&amp;id=824             *Id: 536   sl:  4 Tw: 11 Tm: 11 Te:  5 Ee:  2 </t>
  </si>
  <si>
    <t xml:space="preserve">index.php?option=com_content&amp;view=article&amp;id=825             *Id: 537   sl:  4 Tw:  8 Tm:  8 Te:  3 Ee:  2 </t>
  </si>
  <si>
    <t xml:space="preserve">index.php?option=com_content&amp;view=article&amp;id=826             *Id: 538   sl:  4 Tw:  9 Tm:  9 Te:  5 Ee:  1 </t>
  </si>
  <si>
    <t xml:space="preserve">index.php?option=com_content&amp;view=article&amp;id=827             *Id: 539   sl:  4 Tw:  9 Tm:  9 Te:  7 Ee:  1 </t>
  </si>
  <si>
    <t xml:space="preserve">index.php?option=com_content&amp;view=article&amp;id=828             *Id: 540   sl:  4 Tw: 11 Tm: 11 Te:  4 Ee:  2 </t>
  </si>
  <si>
    <t xml:space="preserve">index.php?option=com_content&amp;view=article&amp;id=829             *Id: 541   sl:  4 Tw:  6 Tm:  6 Te:  4 Ee:  2 </t>
  </si>
  <si>
    <t xml:space="preserve">index.php?option=com_content&amp;view=article&amp;id=830             *Id: 542   sl:  4 Tw:  9 Tm:  9 Te:  2 Ee:  2 </t>
  </si>
  <si>
    <t xml:space="preserve">index.php?option=com_content&amp;view=article&amp;id=831             *Id: 543   sl:  4 Tw:  6 Tm:  6 Te:  4 Ee:  2 </t>
  </si>
  <si>
    <t xml:space="preserve">index.php?option=com_content&amp;view=article&amp;id=832             *Id: 544   sl:  4 Tw: 11 Tm: 11 Te:  6 Ee:  2 </t>
  </si>
  <si>
    <t xml:space="preserve">index.php?option=com_content&amp;view=article&amp;id=833             *Id: 545   sl:  4 Tw: 21 Tm: 21 Te:  5 Ee:  1 </t>
  </si>
  <si>
    <t xml:space="preserve">index.php?option=com_content&amp;view=article&amp;id=834             *Id: 546   sl:  4 Tw: 21 Tm: 21 Te:  4 Ee:  2 </t>
  </si>
  <si>
    <t xml:space="preserve">index.php?option=com_content&amp;view=article&amp;id=835             *Id: 547   sl:  4 Tw: 22 Tm: 22 Te:  2 Ee:  2 </t>
  </si>
  <si>
    <t xml:space="preserve">index.php?option=com_content&amp;view=article&amp;id=836             *Id: 548   sl:  4 Tw: 13 Tm: 13 Te:  4 Ee:  2 </t>
  </si>
  <si>
    <t xml:space="preserve">index.php?option=com_content&amp;view=article&amp;id=837             *Id: 549   sl:  4 Tw: 17 Tm: 17 Te:  6 Ee:  1 </t>
  </si>
  <si>
    <t xml:space="preserve">index.php?option=com_content&amp;view=article&amp;id=838             *Id: 550   sl:  4 Tw: 19 Tm: 19 Te:  9 Ee:  2 </t>
  </si>
  <si>
    <t xml:space="preserve">index.php?option=com_content&amp;view=article&amp;id=839             *Id: 551   sl:  4 Tw: 15 Tm: 15 Te:  5 Ee:  2 </t>
  </si>
  <si>
    <t xml:space="preserve">index.php?option=com_content&amp;view=article&amp;id=840             *Id: 552   sl:  4 Tw: 20 Tm: 20 Te:  4 Ee:  2 </t>
  </si>
  <si>
    <t xml:space="preserve">index.php?option=com_content&amp;view=article&amp;id=841             *Id: 553   sl:  4 Tw: 15 Tm: 15 Te:  4 Ee:  2 </t>
  </si>
  <si>
    <t xml:space="preserve">index.php?option=com_content&amp;view=article&amp;id=842             *Id: 554   sl:  4 Tw: 23 Tm: 23 Te:  5 Ee:  2 </t>
  </si>
  <si>
    <t xml:space="preserve">index.php?option=com_content&amp;view=article&amp;id=843             *Id: 555   sl:  4 Tw: 10 Tm: 10 Te:  5 Ee:  2 </t>
  </si>
  <si>
    <t xml:space="preserve">index.php?option=com_content&amp;view=article&amp;id=844             *Id: 556   sl:  4 Tw:  9 Tm:  9 Te:  4 Ee:  2 </t>
  </si>
  <si>
    <t xml:space="preserve">index.php?option=com_content&amp;view=article&amp;id=845             *Id: 557   sl:  4 Tw:  6 Tm:  6 Te:  3 Ee:  2 </t>
  </si>
  <si>
    <t xml:space="preserve">index.php?option=com_content&amp;view=article&amp;id=846             *Id: 558   sl:  4 Tw:  7 Tm:  7 Te:  4 Ee:  2 </t>
  </si>
  <si>
    <t xml:space="preserve">index.php?option=com_content&amp;view=article&amp;id=847             *Id: 559   sl:  4 Tw:  9 Tm:  9 Te:  3 Ee:  2 </t>
  </si>
  <si>
    <t xml:space="preserve">index.php?option=com_content&amp;view=article&amp;id=848             *Id: 560   sl:  4 Tw:  9 Tm:  9 Te:  5 Ee:  2 </t>
  </si>
  <si>
    <t xml:space="preserve">index.php?option=com_content&amp;view=article&amp;id=850             *Id: 561   sl:  4 Tw:  5 Tm:  5 Te:  2 Ee:  2 </t>
  </si>
  <si>
    <t xml:space="preserve">index.php?option=com_content&amp;view=article&amp;id=851             *Id: 562   sl:  4 Tw:  8 Tm:  8 Te:  3 Ee:  2 </t>
  </si>
  <si>
    <t xml:space="preserve">index.php?option=com_content&amp;view=article&amp;id=852             *Id: 563   sl:  4 Tw:  9 Tm:  9 Te:  1 Ee:  2 </t>
  </si>
  <si>
    <t xml:space="preserve">index.php?option=com_content&amp;view=article&amp;id=853             *Id: 564   sl:  4 Tw: 11 Tm: 11 Te:  4 Ee:  2 </t>
  </si>
  <si>
    <t xml:space="preserve">index.php?option=com_content&amp;view=article&amp;id=854             *Id: 565   sl:  4 Tw: 10 Tm: 10 Te:  1 Ee:  2 </t>
  </si>
  <si>
    <t xml:space="preserve">index.php?option=com_content&amp;view=article&amp;id=855             *Id: 566   sl:  4 Tw: 11 Tm: 11 Te:  4 Ee:  2 </t>
  </si>
  <si>
    <t xml:space="preserve">index.php?option=com_content&amp;view=article&amp;id=857             *Id: 567   sl:  4 Tw: 14 Tm: 14 Te:  3 Ee:  1 </t>
  </si>
  <si>
    <t xml:space="preserve">index.php?option=com_content&amp;view=article&amp;id=858             *Id: 568   sl:  4 Tw: 11 Tm: 11 Te:  4 Ee:  2 </t>
  </si>
  <si>
    <t xml:space="preserve">index.php?option=com_content&amp;view=article&amp;id=859             *Id: 569   sl:  4 Tw:  8 Tm:  8 Te:  2 Ee:  2 </t>
  </si>
  <si>
    <t xml:space="preserve">index.php?option=com_content&amp;view=article&amp;id=860             *Id: 570   sl:  4 Tw:  9 Tm:  9 Te:  3 Ee:  2 </t>
  </si>
  <si>
    <t xml:space="preserve">index.php?option=com_content&amp;view=article&amp;id=861             *Id: 571   sl:  4 Tw: 12 Tm: 12 Te:  3 Ee:  2 </t>
  </si>
  <si>
    <t xml:space="preserve">index.php?option=com_content&amp;view=article&amp;id=862             *Id: 572   sl:  4 Tw:  8 Tm:  8 Te:  2 Ee:  2 </t>
  </si>
  <si>
    <t xml:space="preserve">index.php?option=com_content&amp;view=article&amp;id=863             *Id: 573   sl:  4 Tw: 12 Tm: 12 Te:  4 Ee:  2 </t>
  </si>
  <si>
    <t xml:space="preserve">index.php?option=com_content&amp;view=article&amp;id=864             *Id: 574   sl:  4 Tw: 11 Tm: 11 Te:  2 Ee:  2 </t>
  </si>
  <si>
    <t xml:space="preserve">index.php?option=com_content&amp;view=article&amp;id=866             *Id: 575   sl:  4 Tw:  7 Tm:  7 Te:  2 Ee:  2 </t>
  </si>
  <si>
    <t xml:space="preserve">index.php?option=com_content&amp;view=article&amp;id=867             *Id: 576   sl:  4 Tw: 11 Tm: 11 Te:  2 Ee:  2 </t>
  </si>
  <si>
    <t xml:space="preserve">index.php?option=com_content&amp;view=article&amp;id=868             *Id: 577   sl:  4 Tw: 13 Tm: 13 Te:  4 Ee:  2 </t>
  </si>
  <si>
    <t xml:space="preserve">index.php?option=com_content&amp;view=article&amp;id=869             *Id: 578   sl:  4 Tw: 14 Tm: 14 Te:  4 Ee:  2 </t>
  </si>
  <si>
    <t xml:space="preserve">index.php?option=com_content&amp;view=article&amp;id=870             *Id: 579   sl:  4 Tw: 18 Tm: 18 Te:  3 Ee:  1 </t>
  </si>
  <si>
    <t xml:space="preserve">index.php?option=com_content&amp;view=article&amp;id=872             *Id: 580   sl:  4 Tw:  9 Tm:  9 Te:  3 Ee:  2 </t>
  </si>
  <si>
    <t xml:space="preserve">index.php?option=com_content&amp;view=article&amp;id=873             *Id: 581   sl:  4 Tw: 11 Tm: 11 Te:  4 Ee:  2 </t>
  </si>
  <si>
    <t xml:space="preserve">index.php?option=com_content&amp;view=article&amp;id=874             *Id: 582   sl:  4 Tw: 16 Tm: 16 Te:  4 Ee:  2 </t>
  </si>
  <si>
    <t xml:space="preserve">index.php?option=com_content&amp;view=article&amp;id=875             *Id: 583   sl:  4 Tw: 19 Tm: 19 Te:  3 Ee:  2 </t>
  </si>
  <si>
    <t xml:space="preserve">index.php?option=com_content&amp;view=article&amp;id=876             *Id: 584   sl:  4 Tw: 11 Tm: 11 Te:  1 Ee:  2 </t>
  </si>
  <si>
    <t xml:space="preserve">index.php?option=com_content&amp;view=article&amp;id=877             *Id: 585   sl:  4 Tw: 17 Tm: 17 Te:  5 Ee:  2 </t>
  </si>
  <si>
    <t xml:space="preserve">index.php?option=com_content&amp;view=article&amp;id=878             *Id: 586   sl:  4 Tw: 10 Tm: 10 Te:  2 Ee:  2 </t>
  </si>
  <si>
    <t xml:space="preserve">index.php?option=com_content&amp;view=article&amp;id=879             *Id: 587   sl:  4 Tw: 17 Tm: 17 Te:  6 Ee:  2 </t>
  </si>
  <si>
    <t xml:space="preserve">index.php?option=com_content&amp;view=article&amp;id=880             *Id: 588   sl:  4 Tw: 17 Tm: 17 Te:  2 Ee:  2 </t>
  </si>
  <si>
    <t xml:space="preserve">index.php?option=com_content&amp;view=article&amp;id=882             *Id: 589   sl:  4 Tw: 15 Tm: 15 Te:  4 Ee:  2 </t>
  </si>
  <si>
    <t xml:space="preserve">index.php?option=com_content&amp;view=article&amp;id=883             *Id: 590   sl:  4 Tw: 10 Tm: 10 Te:  4 Ee:  1 </t>
  </si>
  <si>
    <t xml:space="preserve">index.php?option=com_content&amp;view=article&amp;id=884             *Id: 591   sl:  4 Tw: 12 Tm: 12 Te:  2 Ee:  2 </t>
  </si>
  <si>
    <t xml:space="preserve">index.php?option=com_content&amp;view=article&amp;id=885             *Id: 592   sl:  4 Tw: 15 Tm: 15 Te:  6 Ee:  2 </t>
  </si>
  <si>
    <t xml:space="preserve">index.php?option=com_content&amp;view=article&amp;id=886             *Id: 593   sl:  4 Tw: 15 Tm: 15 Te:  4 Ee:  2 </t>
  </si>
  <si>
    <t xml:space="preserve">index.php?option=com_content&amp;view=article&amp;id=887             *Id: 594   sl:  4 Tw: 13 Tm: 13 Te:  4 Ee:  2 </t>
  </si>
  <si>
    <t xml:space="preserve">index.php?option=com_content&amp;view=article&amp;id=888             *Id: 595   sl:  4 Tw: 15 Tm: 15 Te:  5 Ee:  2 </t>
  </si>
  <si>
    <t xml:space="preserve">index.php?option=com_content&amp;view=article&amp;id=890             *Id: 596   sl:  4 Tw: 12 Tm: 12 Te:  6 Ee:  2 </t>
  </si>
  <si>
    <t xml:space="preserve">index.php?option=com_content&amp;view=article&amp;id=891             *Id: 597   sl:  4 Tw: 14 Tm: 14 Te:  6 Ee:  2 </t>
  </si>
  <si>
    <t xml:space="preserve">index.php?option=com_content&amp;view=article&amp;id=892             *Id: 598   sl:  4 Tw:  9 Tm:  9 Te:  6 Ee:  2 </t>
  </si>
  <si>
    <t xml:space="preserve">index.php?option=com_content&amp;view=article&amp;id=893             *Id: 599   sl:  4 Tw: 15 Tm: 15 Te:  6 Ee:  2 </t>
  </si>
  <si>
    <t xml:space="preserve">index.php?option=com_content&amp;view=article&amp;id=894             *Id: 600   sl:  4 Tw: 13 Tm: 13 Te:  8 Ee:  2 </t>
  </si>
  <si>
    <t xml:space="preserve">index.php?option=com_content&amp;view=article&amp;id=896             *Id: 601   sl:  4 Tw: 16 Tm: 16 Te:  5 Ee:  1 </t>
  </si>
  <si>
    <t xml:space="preserve">index.php?option=com_content&amp;view=article&amp;id=897             *Id: 602   sl:  4 Tw: 14 Tm: 14 Te:  4 Ee:  2 </t>
  </si>
  <si>
    <t xml:space="preserve">index.php?option=com_content&amp;view=article&amp;id=898             *Id: 603   sl:  4 Tw: 15 Tm: 15 Te:  5 Ee:  2 </t>
  </si>
  <si>
    <t xml:space="preserve">index.php?option=com_content&amp;view=article&amp;id=899             *Id: 604   sl:  4 Tw: 10 Tm: 10 Te:  6 Ee:  2 </t>
  </si>
  <si>
    <t xml:space="preserve">index.php?option=com_content&amp;view=article&amp;id=900             *Id: 605   sl:  4 Tw: 13 Tm: 13 Te:  5 Ee:  2 </t>
  </si>
  <si>
    <t xml:space="preserve">index.php?option=com_content&amp;view=article&amp;id=901             *Id: 606   sl:  4 Tw: 13 Tm: 13 Te:  4 Ee:  2 </t>
  </si>
  <si>
    <t xml:space="preserve">index.php?option=com_content&amp;view=article&amp;id=902             *Id: 607   sl:  4 Tw: 11 Tm: 11 Te:  3 Ee:  2 </t>
  </si>
  <si>
    <t xml:space="preserve">index.php?option=com_content&amp;view=article&amp;id=903             *Id: 608   sl:  4 Tw: 13 Tm: 13 Te:  2 Ee:  2 </t>
  </si>
  <si>
    <t xml:space="preserve">index.php?option=com_content&amp;view=article&amp;id=904             *Id: 609   sl:  4 Tw: 13 Tm: 13 Te:  2 Ee:  2 </t>
  </si>
  <si>
    <t xml:space="preserve">index.php?option=com_content&amp;view=article&amp;id=905             *Id: 610   sl:  4 Tw: 15 Tm: 15 Te:  3 Ee:  2 </t>
  </si>
  <si>
    <t xml:space="preserve">index.php?option=com_content&amp;view=article&amp;id=906             *Id: 611   sl:  4 Tw: 12 Tm: 12 Te:  6 Ee:  2 </t>
  </si>
  <si>
    <t xml:space="preserve">index.php?option=com_content&amp;view=article&amp;id=907             *Id: 612   sl:  4 Tw: 12 Tm: 12 Te:  5 Ee:  2 </t>
  </si>
  <si>
    <t xml:space="preserve">index.php?option=com_content&amp;view=article&amp;id=908             *Id: 613   sl:  4 Tw: 14 Tm: 14 Te:  2 Ee:  2 </t>
  </si>
  <si>
    <t xml:space="preserve">index.php?option=com_content&amp;view=article&amp;id=909             *Id: 614   sl:  4 Tw:  8 Tm:  8 Te:  9 Ee:  2 </t>
  </si>
  <si>
    <t xml:space="preserve">index.php?option=com_content&amp;view=article&amp;id=910             *Id: 615   sl:  4 Tw: 14 Tm: 14 Te:  4 Ee:  2 </t>
  </si>
  <si>
    <t xml:space="preserve">index.php?option=com_content&amp;view=article&amp;id=911             *Id: 616   sl:  4 Tw: 13 Tm: 13 Te:  4 Ee:  2 </t>
  </si>
  <si>
    <t xml:space="preserve">index.php?option=com_content&amp;view=article&amp;id=912             *Id: 617   sl:  4 Tw: 15 Tm: 15 Te:  7 Ee:  2 </t>
  </si>
  <si>
    <t xml:space="preserve">index.php?option=com_content&amp;view=article&amp;id=913             *Id: 618   sl:  4 Tw: 18 Tm: 18 Te:  5 Ee:  2 </t>
  </si>
  <si>
    <t xml:space="preserve">index.php?option=com_content&amp;view=article&amp;id=914             *Id: 619   sl:  4 Tw: 15 Tm: 15 Te:  5 Ee:  2 </t>
  </si>
  <si>
    <t xml:space="preserve">index.php?option=com_content&amp;view=article&amp;id=915             *Id: 620   sl:  4 Tw: 12 Tm: 12 Te:  2 Ee:  2 </t>
  </si>
  <si>
    <t xml:space="preserve">index.php?option=com_content&amp;view=article&amp;id=916             *Id: 621   sl:  4 Tw: 18 Tm: 18 Te:  2 Ee:  2 </t>
  </si>
  <si>
    <t xml:space="preserve">index.php?option=com_content&amp;view=article&amp;id=917             *Id: 622   sl:  4 Tw: 16 Tm: 16 Te:  5 Ee:  2 </t>
  </si>
  <si>
    <t xml:space="preserve">index.php?option=com_content&amp;view=article&amp;id=918             *Id: 623   sl:  4 Tw: 15 Tm: 15 Te:  3 Ee:  2 </t>
  </si>
  <si>
    <t xml:space="preserve">index.php?option=com_content&amp;view=article&amp;id=919             *Id: 624   sl:  4 Tw: 15 Tm: 15 Te:  1 Ee:  2 </t>
  </si>
  <si>
    <t xml:space="preserve">index.php?option=com_content&amp;view=article&amp;id=920             *Id: 625   sl:  4 Tw: 15 Tm: 15 Te:  4 Ee:  2 </t>
  </si>
  <si>
    <t xml:space="preserve">index.php?option=com_content&amp;view=article&amp;id=921             *Id: 626   sl:  4 Tw: 11 Tm: 11 Te:  1 Ee:  2 </t>
  </si>
  <si>
    <t xml:space="preserve">index.php?option=com_content&amp;view=article&amp;id=922             *Id: 627   sl:  4 Tw: 11 Tm: 11 Te:  5 Ee:  2 </t>
  </si>
  <si>
    <t xml:space="preserve">index.php?option=com_content&amp;view=article&amp;id=923             *Id: 628   sl:  4 Tw: 16 Tm: 16 Te:  3 Ee:  2 </t>
  </si>
  <si>
    <t xml:space="preserve">index.php?option=com_content&amp;view=article&amp;id=924             *Id: 629   sl:  4 Tw: 18 Tm: 18 Te:  4 Ee:  2 </t>
  </si>
  <si>
    <t xml:space="preserve">index.php?option=com_content&amp;view=article&amp;id=925             *Id: 630   sl:  4 Tw:  9 Tm:  9 Te:  2 Ee:  2 </t>
  </si>
  <si>
    <t xml:space="preserve">index.php?option=com_content&amp;view=article&amp;id=926             *Id: 631   sl:  4 Tw: 18 Tm: 18 Te:  4 Ee:  2 </t>
  </si>
  <si>
    <t xml:space="preserve">index.php?option=com_content&amp;view=article&amp;id=927             *Id: 632   sl:  4 Tw: 13 Tm: 13 Te:  5 Ee:  2 </t>
  </si>
  <si>
    <t xml:space="preserve">index.php?option=com_content&amp;view=article&amp;id=928             *Id: 633   sl:  4 Tw: 11 Tm: 11 Te:  5 Ee:  2 </t>
  </si>
  <si>
    <t xml:space="preserve">index.php?option=com_content&amp;view=article&amp;id=929             *Id: 634   sl:  4 Tw: 12 Tm: 12 Te:  4 Ee:  1 </t>
  </si>
  <si>
    <t xml:space="preserve">index.php?option=com_content&amp;view=article&amp;id=930             *Id: 635   sl:  4 Tw: 13 Tm: 13 Te:  5 Ee:  2 </t>
  </si>
  <si>
    <t xml:space="preserve">index.php?option=com_content&amp;view=article&amp;id=931             *Id: 636   sl:  4 Tw: 10 Tm: 10 Te:  2 Ee:  2 </t>
  </si>
  <si>
    <t xml:space="preserve">index.php?option=com_content&amp;view=article&amp;id=932             *Id: 637   sl:  4 Tw: 17 Tm: 17 Te:  7 Ee:  2 </t>
  </si>
  <si>
    <t xml:space="preserve">index.php?option=com_content&amp;view=article&amp;id=933             *Id: 638   sl:  4 Tw: 13 Tm: 13 Te:  3 Ee:  1 </t>
  </si>
  <si>
    <t xml:space="preserve">index.php?option=com_content&amp;view=article&amp;id=934             *Id: 639   sl:  4 Tw:  8 Tm:  8 Te:  4 Ee:  2 </t>
  </si>
  <si>
    <t xml:space="preserve">index.php?option=com_content&amp;view=article&amp;id=935             *Id: 640   sl:  4 Tw: 13 Tm: 13 Te:  2 Ee:  2 </t>
  </si>
  <si>
    <t xml:space="preserve">index.php?option=com_content&amp;view=article&amp;id=936             *Id: 641   sl:  4 Tw: 11 Tm: 11 Te:  5 Ee:  2 </t>
  </si>
  <si>
    <t xml:space="preserve">index.php?option=com_content&amp;view=article&amp;id=937             *Id: 642   sl:  4 Tw:  9 Tm:  9 Te:  5 Ee:  2 </t>
  </si>
  <si>
    <t xml:space="preserve">index.php?option=com_content&amp;view=article&amp;id=938             *Id: 643   sl:  4 Tw: 10 Tm: 10 Te:  5 Ee:  2 </t>
  </si>
  <si>
    <t xml:space="preserve">index.php?option=com_content&amp;view=article&amp;id=939             *Id: 644   sl:  4 Tw: 11 Tm: 11 Te:  4 Ee:  2 </t>
  </si>
  <si>
    <t xml:space="preserve">index.php?option=com_content&amp;view=article&amp;id=940             *Id: 645   sl:  4 Tw: 11 Tm: 11 Te:  3 Ee:  2 </t>
  </si>
  <si>
    <t xml:space="preserve">index.php?option=com_content&amp;view=article&amp;id=941             *Id: 646   sl:  4 Tw: 12 Tm: 12 Te:  0 Ee:  1 </t>
  </si>
  <si>
    <t xml:space="preserve">index.php?option=com_content&amp;view=article&amp;id=942             *Id: 647   sl:  4 Tw: 21 Tm: 21 Te:  2 Ee:  2 </t>
  </si>
  <si>
    <t xml:space="preserve">index.php?option=com_content&amp;view=article&amp;id=943             *Id: 648   sl:  4 Tw: 20 Tm: 20 Te:  2 Ee:  1 </t>
  </si>
  <si>
    <t xml:space="preserve">index.php?option=com_content&amp;view=article&amp;id=944             *Id: 649   sl:  4 Tw: 19 Tm: 19 Te:  2 Ee:  2 </t>
  </si>
  <si>
    <t xml:space="preserve">index.php?option=com_content&amp;view=article&amp;id=945             *Id: 650   sl:  4 Tw: 18 Tm: 18 Te:  2 Ee:  2 </t>
  </si>
  <si>
    <t xml:space="preserve">index.php?option=com_content&amp;view=article&amp;id=946             *Id: 651   sl:  4 Tw: 23 Tm: 23 Te:  2 Ee:  2 </t>
  </si>
  <si>
    <t xml:space="preserve">index.php?option=com_content&amp;view=article&amp;id=947             *Id: 652   sl:  4 Tw: 21 Tm: 21 Te:  1 Ee:  1 </t>
  </si>
  <si>
    <t xml:space="preserve">index.php?option=com_content&amp;view=article&amp;id=948             *Id: 653   sl:  4 Tw: 19 Tm: 19 Te:  3 Ee:  2 </t>
  </si>
  <si>
    <t xml:space="preserve">index.php?option=com_content&amp;view=article&amp;id=949             *Id: 654   sl:  4 Tw: 21 Tm: 21 Te:  1 Ee:  2 </t>
  </si>
  <si>
    <t xml:space="preserve">index.php?option=com_content&amp;view=article&amp;id=950             *Id: 655   sl:  4 Tw: 22 Tm: 22 Te:  2 Ee:  1 </t>
  </si>
  <si>
    <t xml:space="preserve">index.php?option=com_content&amp;view=article&amp;id=952             *Id: 656   sl:  4 Tw: 24 Tm: 24 Te:  1 Ee:  1 </t>
  </si>
  <si>
    <t xml:space="preserve">index.php?option=com_content&amp;view=article&amp;id=953             *Id: 657   sl:  4 Tw: 20 Tm: 20 Te:  0 Ee:  2 </t>
  </si>
  <si>
    <t xml:space="preserve">index.php?option=com_content&amp;view=article&amp;id=955             *Id: 658   sl:  4 Tw: 15 Tm: 15 Te:  2 Ee:  2 </t>
  </si>
  <si>
    <t xml:space="preserve">index.php?option=com_content&amp;view=article&amp;id=956             *Id: 659   sl:  4 Tw: 15 Tm: 15 Te:  1 Ee:  2 </t>
  </si>
  <si>
    <t xml:space="preserve">index.php?option=com_content&amp;view=article&amp;id=957             *Id: 660   sl:  4 Tw: 11 Tm: 11 Te:  1 Ee:  1 </t>
  </si>
  <si>
    <t xml:space="preserve">index.php?option=com_content&amp;view=article&amp;id=958             *Id: 661   sl:  4 Tw: 20 Tm: 20 Te:  1 Ee:  2 </t>
  </si>
  <si>
    <t xml:space="preserve">index.php?option=com_content&amp;view=article&amp;id=959             *Id: 662   sl:  4 Tw: 16 Tm: 16 Te:  3 Ee:  2 </t>
  </si>
  <si>
    <t xml:space="preserve">index.php?option=com_content&amp;view=article&amp;id=961             *Id: 663   sl:  4 Tw: 19 Tm: 19 Te:  1 Ee:  2 </t>
  </si>
  <si>
    <t xml:space="preserve">index.php?option=com_content&amp;view=article&amp;id=963             *Id: 664   sl:  4 Tw: 15 Tm: 15 Te:  1 Ee:  2 </t>
  </si>
  <si>
    <t xml:space="preserve">index.php?option=com_content&amp;view=article&amp;id=965             *Id: 665   sl:  4 Tw: 14 Tm: 14 Te:  1 Ee:  1 </t>
  </si>
  <si>
    <t xml:space="preserve">index.php?option=com_content&amp;view=article&amp;id=966             *Id: 666   sl:  4 Tw: 16 Tm: 16 Te:  0 Ee:  2 </t>
  </si>
  <si>
    <t xml:space="preserve">index.php?option=com_content&amp;view=article&amp;id=968             *Id: 667   sl:  4 Tw: 11 Tm: 11 Te:  3 Ee:  1 </t>
  </si>
  <si>
    <t xml:space="preserve">index.php?option=com_content&amp;view=article&amp;id=969             *Id: 668   sl:  4 Tw:  9 Tm:  9 Te:  1 Ee:  2 </t>
  </si>
  <si>
    <t xml:space="preserve">index.php?option=com_content&amp;view=article&amp;id=971             *Id: 669   sl:  4 Tw:  8 Tm:  8 Te:  1 Ee:  2 </t>
  </si>
  <si>
    <t xml:space="preserve">index.php?option=com_content&amp;view=article&amp;id=972             *Id: 670   sl:  4 Tw: 11 Tm: 11 Te:  1 Ee:  2 </t>
  </si>
  <si>
    <t xml:space="preserve">index.php?option=com_content&amp;view=article&amp;id=973             *Id: 671   sl:  4 Tw:  9 Tm:  9 Te:  1 Ee:  1 </t>
  </si>
  <si>
    <t xml:space="preserve">index.php?option=com_content&amp;view=article&amp;id=974             *Id: 672   sl:  4 Tw: 10 Tm: 10 Te:  1 Ee:  2 </t>
  </si>
  <si>
    <t xml:space="preserve">index.php?option=com_content&amp;view=article&amp;id=975             *Id: 673   sl:  4 Tw: 11 Tm: 11 Te:  1 Ee:  1 </t>
  </si>
  <si>
    <t xml:space="preserve">index.php?option=com_content&amp;view=article&amp;id=976             *Id: 674   sl:  4 Tw:  9 Tm:  9 Te:  1 Ee:  2 </t>
  </si>
  <si>
    <t xml:space="preserve">index.php?option=com_content&amp;view=article&amp;id=977             *Id: 675   sl:  4 Tw: 13 Tm: 13 Te:  1 Ee:  2 </t>
  </si>
  <si>
    <t xml:space="preserve">index.php?option=com_content&amp;view=article&amp;id=978             *Id: 676   sl:  4 Tw: 12 Tm: 12 Te:  0 Ee:  2 </t>
  </si>
  <si>
    <t xml:space="preserve">index.php?option=com_content&amp;view=article&amp;id=980             *Id: 677   sl:  4 Tw: 10 Tm: 10 Te:  3 Ee:  2 </t>
  </si>
  <si>
    <t xml:space="preserve">index.php?option=com_content&amp;view=article&amp;id=981             *Id: 678   sl:  4 Tw: 12 Tm: 12 Te:  2 Ee:  2 </t>
  </si>
  <si>
    <t xml:space="preserve">index.php?option=com_content&amp;view=article&amp;id=983             *Id: 679   sl:  4 Tw: 13 Tm: 13 Te:  2 Ee:  2 </t>
  </si>
  <si>
    <t xml:space="preserve">index.php?option=com_content&amp;view=article&amp;id=984             *Id: 680   sl:  4 Tw:  9 Tm:  9 Te:  1 Ee:  1 </t>
  </si>
  <si>
    <t xml:space="preserve">index.php?option=com_content&amp;view=article&amp;id=985             *Id: 681   sl:  4 Tw: 14 Tm: 14 Te:  2 Ee:  2 </t>
  </si>
  <si>
    <t xml:space="preserve">index.php?option=com_content&amp;view=article&amp;id=986             *Id: 682   sl:  4 Tw:  9 Tm:  9 Te:  1 Ee:  2 </t>
  </si>
  <si>
    <t xml:space="preserve">index.php?option=com_content&amp;view=article&amp;id=988             *Id: 683   sl:  4 Tw:  9 Tm:  9 Te:  1 Ee:  2 </t>
  </si>
  <si>
    <t xml:space="preserve">index.php?option=com_content&amp;view=article&amp;id=989             *Id: 684   sl:  4 Tw: 12 Tm: 12 Te:  2 Ee:  2 </t>
  </si>
  <si>
    <t xml:space="preserve">index.php?option=com_content&amp;view=article&amp;id=990             *Id: 685   sl:  4 Tw:  9 Tm:  9 Te:  1 Ee:  1 </t>
  </si>
  <si>
    <t xml:space="preserve">index.php?option=com_content&amp;view=article&amp;id=991             *Id: 686   sl:  4 Tw: 12 Tm: 12 Te:  1 Ee:  2 </t>
  </si>
  <si>
    <t xml:space="preserve">index.php?option=com_content&amp;view=article&amp;id=992             *Id: 687   sl:  4 Tw: 12 Tm: 12 Te:  2 Ee:  2 </t>
  </si>
  <si>
    <t xml:space="preserve">index.php?option=com_content&amp;view=article&amp;id=993             *Id: 688   sl:  4 Tw: 15 Tm: 15 Te:  1 Ee:  2 </t>
  </si>
  <si>
    <t xml:space="preserve">index.php?option=com_content&amp;view=article&amp;id=994             *Id: 689   sl:  4 Tw: 10 Tm: 10 Te:  0 Ee:  1 </t>
  </si>
  <si>
    <t xml:space="preserve">index.php?option=com_content&amp;view=article&amp;id=995             *Id: 690   sl:  4 Tw: 12 Tm: 12 Te:  0 Ee:  2 </t>
  </si>
  <si>
    <t xml:space="preserve">index.php?option=com_content&amp;view=article&amp;id=996             *Id: 691   sl:  4 Tw: 10 Tm: 10 Te:  1 Ee:  2 </t>
  </si>
  <si>
    <t xml:space="preserve">index.php?option=com_content&amp;view=article&amp;id=997             *Id: 692   sl:  4 Tw: 14 Tm: 14 Te:  0 Ee:  2 </t>
  </si>
  <si>
    <t xml:space="preserve">index.php?option=com_content&amp;view=article&amp;id=998             *Id: 693   sl:  4 Tw: 10 Tm: 10 Te:  0 Ee:  2 </t>
  </si>
  <si>
    <t xml:space="preserve">index.php?option=com_content&amp;view=article&amp;id=999             *Id: 694   sl:  4 Tw: 10 Tm: 10 Te:  0 Ee:  2 </t>
  </si>
  <si>
    <t xml:space="preserve">index.php?option=com_content&amp;view=article&amp;id=1000            *Id: 695   sl:  4 Tw: 12 Tm: 12 Te:  0 Ee:  2 </t>
  </si>
  <si>
    <t xml:space="preserve">index.php?option=com_content&amp;view=article&amp;id=1001            *Id: 696   sl:  4 Tw: 10 Tm: 10 Te:  2 Ee:  2 </t>
  </si>
  <si>
    <t xml:space="preserve">index.php?option=com_content&amp;view=article&amp;id=1003            *Id: 697   sl:  4 Tw:  9 Tm:  9 Te:  0 Ee:  2 </t>
  </si>
  <si>
    <t xml:space="preserve">index.php?option=com_content&amp;view=article&amp;id=1004            *Id: 698   sl:  4 Tw: 16 Tm: 16 Te:  1 Ee:  2 </t>
  </si>
  <si>
    <t xml:space="preserve">index.php?option=com_content&amp;view=article&amp;id=1005            *Id: 699   sl:  4 Tw: 17 Tm: 17 Te:  1 Ee:  1 </t>
  </si>
  <si>
    <t xml:space="preserve">index.php?option=com_content&amp;view=article&amp;id=1006            *Id: 700   sl:  4 Tw: 19 Tm: 19 Te:  1 Ee:  2 </t>
  </si>
  <si>
    <t xml:space="preserve">index.php?option=com_content&amp;view=article&amp;id=1007            *Id: 701   sl:  4 Tw: 16 Tm: 16 Te:  0 Ee:  2 </t>
  </si>
  <si>
    <t xml:space="preserve">index.php?option=com_content&amp;view=article&amp;id=1008            *Id: 702   sl:  4 Tw: 17 Tm: 17 Te:  1 Ee:  2 </t>
  </si>
  <si>
    <t xml:space="preserve">index.php?option=com_content&amp;view=article&amp;id=1009            *Id: 703   sl:  4 Tw: 15 Tm: 15 Te:  1 Ee:  2 </t>
  </si>
  <si>
    <t xml:space="preserve">index.php?option=com_content&amp;view=article&amp;id=1010            *Id: 704   sl:  4 Tw: 22 Tm: 22 Te:  1 Ee:  2 </t>
  </si>
  <si>
    <t xml:space="preserve">index.php?option=com_content&amp;view=article&amp;id=1011            *Id: 705   sl:  4 Tw: 20 Tm: 20 Te:  1 Ee:  1 </t>
  </si>
  <si>
    <t xml:space="preserve">index.php?option=com_content&amp;view=article&amp;id=1012            *Id: 706   sl:  4 Tw: 22 Tm: 22 Te:  0 Ee:  1 </t>
  </si>
  <si>
    <t xml:space="preserve">index.php?option=com_content&amp;view=article&amp;id=1013            *Id: 707   sl:  4 Tw: 19 Tm: 19 Te:  0 Ee:  2 </t>
  </si>
  <si>
    <t xml:space="preserve">index.php?option=com_content&amp;view=article&amp;id=1014            *Id: 708   sl:  4 Tw: 15 Tm: 15 Te:  2 Ee:  2 </t>
  </si>
  <si>
    <t xml:space="preserve">index.php?option=com_content&amp;view=article&amp;id=1015            *Id: 709   sl:  4 Tw: 23 Tm: 23 Te:  1 Ee:  1 </t>
  </si>
  <si>
    <t xml:space="preserve">index.php?option=com_content&amp;view=article&amp;id=1016            *Id: 710   sl:  4 Tw: 20 Tm: 20 Te:  1 Ee:  1 </t>
  </si>
  <si>
    <t xml:space="preserve">index.php?option=com_content&amp;view=article&amp;id=1017            *Id: 711   sl:  4 Tw: 18 Tm: 18 Te:  1 Ee:  1 </t>
  </si>
  <si>
    <t xml:space="preserve">index.php?option=com_content&amp;view=article&amp;id=1018            *Id: 712   sl:  4 Tw:  9 Tm:  9 Te:  1 Ee:  1 </t>
  </si>
  <si>
    <t xml:space="preserve">index.php?option=com_content&amp;view=article&amp;id=1019            *Id: 713   sl:  4 Tw: 13 Tm: 13 Te:  1 Ee:  1 </t>
  </si>
  <si>
    <t xml:space="preserve">index.php?option=com_content&amp;view=article&amp;id=1020            *Id: 714   sl:  4 Tw: 12 Tm: 12 Te:  2 Ee:  1 </t>
  </si>
  <si>
    <t xml:space="preserve">index.php?option=com_content&amp;view=article&amp;id=1021            *Id: 715   sl:  4 Tw: 16 Tm: 16 Te:  2 Ee:  1 </t>
  </si>
  <si>
    <t xml:space="preserve">index.php?option=com_content&amp;view=article&amp;id=1022            *Id: 716   sl:  4 Tw: 15 Tm: 15 Te:  1 Ee:  2 </t>
  </si>
  <si>
    <t xml:space="preserve">index.php?option=com_content&amp;view=article&amp;id=1023            *Id: 717   sl:  4 Tw: 18 Tm: 18 Te:  1 Ee:  1 </t>
  </si>
  <si>
    <t xml:space="preserve">index.php?option=com_content&amp;view=article&amp;id=1024            *Id: 718   sl:  4 Tw: 18 Tm: 18 Te:  1 Ee:  1 </t>
  </si>
  <si>
    <t xml:space="preserve">index.php?option=com_content&amp;view=article&amp;id=1025            *Id: 719   sl:  4 Tw: 18 Tm: 18 Te:  1 Ee:  2 </t>
  </si>
  <si>
    <t xml:space="preserve">index.php?option=com_content&amp;view=article&amp;id=1026            *Id: 720   sl:  4 Tw: 11 Tm: 11 Te:  0 Ee:  2 </t>
  </si>
  <si>
    <t xml:space="preserve">index.php?option=com_content&amp;view=article&amp;id=1027            *Id: 721   sl:  4 Tw: 13 Tm: 13 Te:  1 Ee:  2 </t>
  </si>
  <si>
    <t xml:space="preserve">index.php?option=com_content&amp;view=article&amp;id=1028            *Id: 722   sl:  4 Tw: 10 Tm: 10 Te:  2 Ee:  1 </t>
  </si>
  <si>
    <t xml:space="preserve">index.php?option=com_content&amp;view=article&amp;id=1029            *Id: 723   sl:  4 Tw:  9 Tm:  9 Te:  1 Ee:  2 </t>
  </si>
  <si>
    <t xml:space="preserve">index.php?option=com_content&amp;view=article&amp;id=1030            *Id: 724   sl:  4 Tw: 10 Tm: 10 Te:  2 Ee:  1 </t>
  </si>
  <si>
    <t xml:space="preserve">index.php?option=com_content&amp;view=article&amp;id=1031            *Id: 725   sl:  4 Tw: 15 Tm: 15 Te:  1 Ee:  2 </t>
  </si>
  <si>
    <t xml:space="preserve">index.php?option=com_content&amp;view=article&amp;id=1032            *Id: 726   sl:  4 Tw: 11 Tm: 11 Te:  1 Ee:  1 </t>
  </si>
  <si>
    <t xml:space="preserve">index.php?option=com_content&amp;view=article&amp;id=1033            *Id: 727   sl:  4 Tw: 12 Tm: 12 Te:  1 Ee:  1 </t>
  </si>
  <si>
    <t xml:space="preserve">index.php?option=com_content&amp;view=article&amp;id=1034            *Id: 728   sl:  4 Tw: 13 Tm: 13 Te:  0 Ee:  1 </t>
  </si>
  <si>
    <t xml:space="preserve">index.php?option=com_content&amp;view=article&amp;id=1035            *Id: 729   sl:  4 Tw:  8 Tm:  8 Te:  1 Ee:  2 </t>
  </si>
  <si>
    <t xml:space="preserve">index.php?option=com_content&amp;view=article&amp;id=1036            *Id: 730   sl:  4 Tw: 10 Tm: 10 Te:  1 Ee:  1 </t>
  </si>
  <si>
    <t xml:space="preserve">index.php?option=com_content&amp;view=article&amp;id=1037            *Id: 731   sl:  4 Tw: 12 Tm: 12 Te:  1 Ee:  1 </t>
  </si>
  <si>
    <t xml:space="preserve">index.php?option=com_content&amp;view=article&amp;id=1038            *Id: 732   sl:  4 Tw: 16 Tm: 16 Te:  1 Ee:  2 </t>
  </si>
  <si>
    <t xml:space="preserve">index.php?option=com_content&amp;view=article&amp;id=1039            *Id: 733   sl:  4 Tw: 13 Tm: 13 Te:  1 Ee:  2 </t>
  </si>
  <si>
    <t xml:space="preserve">index.php?option=com_content&amp;view=article&amp;id=1040            *Id: 734   sl:  4 Tw: 12 Tm: 12 Te:  1 Ee:  2 </t>
  </si>
  <si>
    <t xml:space="preserve">index.php?option=com_content&amp;view=article&amp;id=1041            *Id: 735   sl:  4 Tw: 12 Tm: 12 Te:  1 Ee:  1 </t>
  </si>
  <si>
    <t xml:space="preserve">index.php?option=com_content&amp;view=article&amp;id=1042            *Id: 736   sl:  4 Tw: 14 Tm: 14 Te:  1 Ee:  2 </t>
  </si>
  <si>
    <t xml:space="preserve">index.php?option=com_content&amp;view=article&amp;id=1043            *Id: 737   sl:  4 Tw: 12 Tm: 12 Te:  2 Ee:  2 </t>
  </si>
  <si>
    <t xml:space="preserve">index.php?option=com_content&amp;view=article&amp;id=1044            *Id: 738   sl:  4 Tw: 13 Tm: 13 Te:  2 Ee:  4 </t>
  </si>
  <si>
    <t xml:space="preserve">index.php?option=com_content&amp;view=article&amp;id=1045            *Id: 739   sl:  4 Tw: 10 Tm: 10 Te:  1 Ee:  2 </t>
  </si>
  <si>
    <t xml:space="preserve">index.php?option=com_content&amp;view=article&amp;id=1046            *Id: 740   sl:  4 Tw: 22 Tm: 22 Te:  1 Ee:  2 </t>
  </si>
  <si>
    <t xml:space="preserve">index.php?option=com_content&amp;view=article&amp;id=1047            *Id: 741   sl:  4 Tw: 20 Tm: 20 Te:  0 Ee:  2 </t>
  </si>
  <si>
    <t xml:space="preserve">index.php?option=com_content&amp;view=article&amp;id=1048            *Id: 742   sl:  4 Tw: 17 Tm: 17 Te:  2 Ee:  1 </t>
  </si>
  <si>
    <t xml:space="preserve">index.php?option=com_content&amp;view=article&amp;id=1049            *Id: 743   sl:  4 Tw: 20 Tm: 20 Te:  1 Ee:  1 </t>
  </si>
  <si>
    <t xml:space="preserve">index.php?option=com_content&amp;view=article&amp;id=1050            *Id: 744   sl:  4 Tw: 17 Tm: 17 Te:  1 Ee:  1 </t>
  </si>
  <si>
    <t xml:space="preserve">index.php?option=com_content&amp;view=article&amp;id=1051            *Id: 745   sl:  4 Tw: 17 Tm: 17 Te:  2 Ee:  2 </t>
  </si>
  <si>
    <t xml:space="preserve">index.php?option=com_content&amp;view=article&amp;id=1052            *Id: 746   sl:  4 Tw: 19 Tm: 19 Te:  1 Ee:  1 </t>
  </si>
  <si>
    <t xml:space="preserve">index.php?option=com_content&amp;view=article&amp;id=1053            *Id: 747   sl:  4 Tw: 20 Tm: 20 Te:  1 Ee:  2 </t>
  </si>
  <si>
    <t xml:space="preserve">index.php?option=com_content&amp;view=article&amp;id=1054            *Id: 748   sl:  4 Tw: 23 Tm: 23 Te:  2 Ee:  2 </t>
  </si>
  <si>
    <t xml:space="preserve">index.php?option=com_content&amp;view=article&amp;id=1055            *Id: 749   sl:  4 Tw: 16 Tm: 16 Te:  1 Ee:  2 </t>
  </si>
  <si>
    <t xml:space="preserve">index.php?option=com_content&amp;view=article&amp;id=1056            *Id: 750   sl:  4 Tw: 15 Tm: 15 Te:  1 Ee:  2 </t>
  </si>
  <si>
    <t xml:space="preserve">index.php?option=com_content&amp;view=article&amp;id=1057            *Id: 751   sl:  4 Tw: 12 Tm: 12 Te:  3 Ee:  2 </t>
  </si>
  <si>
    <t xml:space="preserve">index.php?option=com_content&amp;view=article&amp;id=1058            *Id: 752   sl:  4 Tw: 10 Tm: 10 Te: 10 Ee:  2 </t>
  </si>
  <si>
    <t xml:space="preserve">index.php?option=com_content&amp;view=article&amp;id=1059            *Id: 753   sl:  4 Tw: 17 Tm: 17 Te:  8 Ee:  1 </t>
  </si>
  <si>
    <t xml:space="preserve">index.php?option=com_content&amp;view=article&amp;id=1060            *Id: 754   sl:  4 Tw: 13 Tm: 13 Te:  3 Ee:  1 </t>
  </si>
  <si>
    <t xml:space="preserve">index.php?option=com_content&amp;view=article&amp;id=1061            *Id: 755   sl:  4 Tw: 13 Tm: 13 Te:  2 Ee:  1 </t>
  </si>
  <si>
    <t xml:space="preserve">index.php?option=com_content&amp;view=article&amp;id=1062            *Id: 756   sl:  4 Tw: 18 Tm: 18 Te:  1 Ee:  1 </t>
  </si>
  <si>
    <t xml:space="preserve">index.php?option=com_content&amp;view=article&amp;id=1063            *Id: 757   sl:  4 Tw: 16 Tm: 16 Te:  2 Ee:  2 </t>
  </si>
  <si>
    <t xml:space="preserve">index.php?option=com_content&amp;view=article&amp;id=1064            *Id: 758   sl:  4 Tw: 10 Tm: 10 Te:  2 Ee:  2 </t>
  </si>
  <si>
    <t xml:space="preserve">index.php?option=com_content&amp;view=article&amp;id=1065            *Id: 759   sl:  4 Tw: 13 Tm: 13 Te:  3 Ee:  2 </t>
  </si>
  <si>
    <t xml:space="preserve">index.php?option=com_content&amp;view=article&amp;id=1066            *Id: 760   sl:  4 Tw: 15 Tm: 15 Te:  1 Ee:  2 </t>
  </si>
  <si>
    <t xml:space="preserve">index.php?option=com_content&amp;view=article&amp;id=1067            *Id: 761   sl:  4 Tw: 13 Tm: 13 Te:  2 Ee:  2 </t>
  </si>
  <si>
    <t xml:space="preserve">index.php?option=com_content&amp;view=article&amp;id=1068            *Id: 762   sl:  4 Tw: 10 Tm: 10 Te:  1 Ee:  1 </t>
  </si>
  <si>
    <t xml:space="preserve">index.php?option=com_content&amp;view=article&amp;id=1069            *Id: 763   sl:  4 Tw: 14 Tm: 14 Te:  2 Ee:  1 </t>
  </si>
  <si>
    <t xml:space="preserve">index.php?option=com_content&amp;view=article&amp;id=1070            *Id: 764   sl:  4 Tw: 10 Tm: 10 Te:  2 Ee:  2 </t>
  </si>
  <si>
    <t xml:space="preserve">index.php?option=com_content&amp;view=article&amp;id=1071            *Id: 765   sl:  4 Tw:  8 Tm:  8 Te:  3 Ee:  1 </t>
  </si>
  <si>
    <t xml:space="preserve">index.php?option=com_content&amp;view=article&amp;id=1072            *Id: 766   sl:  4 Tw: 10 Tm: 10 Te:  2 Ee:  1 </t>
  </si>
  <si>
    <t xml:space="preserve">index.php?option=com_content&amp;view=article&amp;id=1073            *Id: 767   sl:  4 Tw: 13 Tm: 13 Te:  2 Ee:  1 </t>
  </si>
  <si>
    <t xml:space="preserve">index.php?option=com_content&amp;view=article&amp;id=1074            *Id: 768   sl:  4 Tw: 13 Tm: 13 Te:  2 Ee:  2 </t>
  </si>
  <si>
    <t xml:space="preserve">index.php?option=com_content&amp;view=article&amp;id=1075            *Id: 769   sl:  4 Tw: 17 Tm: 17 Te:  2 Ee:  2 </t>
  </si>
  <si>
    <t xml:space="preserve">index.php?option=com_content&amp;view=article&amp;id=1076            *Id: 770   sl:  4 Tw: 15 Tm: 15 Te:  6 Ee:  2 </t>
  </si>
  <si>
    <t xml:space="preserve">index.php?option=com_content&amp;view=article&amp;id=1077            *Id: 771   sl:  4 Tw: 10 Tm: 10 Te:  3 Ee:  2 </t>
  </si>
  <si>
    <t xml:space="preserve">index.php?option=com_content&amp;view=article&amp;id=1078            *Id: 772   sl:  4 Tw: 15 Tm: 15 Te:  2 Ee:  2 </t>
  </si>
  <si>
    <t xml:space="preserve">index.php?option=com_content&amp;view=article&amp;id=1079            *Id: 773   sl:  4 Tw: 11 Tm: 11 Te:  2 Ee:  2 </t>
  </si>
  <si>
    <t xml:space="preserve">index.php?option=com_content&amp;view=article&amp;id=1080            *Id: 774   sl:  4 Tw: 13 Tm: 13 Te:  2 Ee:  1 </t>
  </si>
  <si>
    <t xml:space="preserve">index.php?option=com_content&amp;view=article&amp;id=1081            *Id: 775   sl:  4 Tw: 12 Tm: 12 Te:  1 Ee:  2 </t>
  </si>
  <si>
    <t xml:space="preserve">index.php?option=com_content&amp;view=article&amp;id=1082            *Id: 776   sl:  4 Tw: 16 Tm: 16 Te:  2 Ee:  1 </t>
  </si>
  <si>
    <t xml:space="preserve">index.php?option=com_content&amp;view=article&amp;id=1083            *Id: 777   sl:  4 Tw: 10 Tm: 10 Te:  4 Ee:  1 </t>
  </si>
  <si>
    <t xml:space="preserve">index.php?option=com_content&amp;view=article&amp;id=1084            *Id: 778   sl:  4 Tw: 12 Tm: 12 Te:  3 Ee:  2 </t>
  </si>
  <si>
    <t xml:space="preserve">index.php?option=com_content&amp;view=article&amp;id=1085            *Id: 779   sl:  4 Tw: 19 Tm: 19 Te:  1 Ee:  1 </t>
  </si>
  <si>
    <t xml:space="preserve">index.php?option=com_content&amp;view=article&amp;id=1087            *Id: 780   sl:  4 Tw: 14 Tm: 14 Te:  1 Ee:  1 </t>
  </si>
  <si>
    <t xml:space="preserve">index.php?option=com_content&amp;view=article&amp;id=1088            *Id: 781   sl:  4 Tw: 16 Tm: 16 Te:  0 Ee:  1 </t>
  </si>
  <si>
    <t xml:space="preserve">index.php?option=com_content&amp;view=article&amp;id=1090            *Id: 782   sl:  4 Tw: 13 Tm: 13 Te:  2 Ee:  1 </t>
  </si>
  <si>
    <t xml:space="preserve">index.php?option=com_content&amp;view=article&amp;id=1091            *Id: 783   sl:  4 Tw: 16 Tm: 16 Te:  2 Ee:  1 </t>
  </si>
  <si>
    <t xml:space="preserve">index.php?option=com_content&amp;view=article&amp;id=1093            *Id: 784   sl:  4 Tw: 16 Tm: 16 Te:  1 Ee:  1 </t>
  </si>
  <si>
    <t xml:space="preserve">index.php?option=com_content&amp;view=article&amp;id=1094            *Id: 785   sl:  4 Tw: 12 Tm: 12 Te:  3 Ee:  1 </t>
  </si>
  <si>
    <t xml:space="preserve">index.php?option=com_content&amp;view=article&amp;id=1095            *Id: 786   sl:  4 Tw:  9 Tm:  9 Te:  1 Ee:  2 </t>
  </si>
  <si>
    <t xml:space="preserve">index.php?option=com_content&amp;view=article&amp;id=1096            *Id: 787   sl:  4 Tw: 12 Tm: 12 Te:  1 Ee:  1 </t>
  </si>
  <si>
    <t xml:space="preserve">index.php?option=com_content&amp;view=article&amp;id=1098            *Id: 788   sl:  4 Tw: 19 Tm: 19 Te:  0 Ee:  2 </t>
  </si>
  <si>
    <t xml:space="preserve">index.php?option=com_content&amp;view=article&amp;id=1099            *Id: 789   sl:  4 Tw: 12 Tm: 12 Te:  0 Ee:  1 </t>
  </si>
  <si>
    <t xml:space="preserve">index.php?option=com_content&amp;view=article&amp;id=1100            *Id: 790   sl:  4 Tw: 16 Tm: 16 Te:  1 Ee:  2 </t>
  </si>
  <si>
    <t xml:space="preserve">index.php?option=com_content&amp;view=article&amp;id=1101            *Id: 791   sl:  4 Tw: 16 Tm: 16 Te:  1 Ee:  1 </t>
  </si>
  <si>
    <t xml:space="preserve">index.php?option=com_content&amp;view=article&amp;id=1103            *Id: 792   sl:  4 Tw: 17 Tm: 17 Te:  2 Ee:  1 </t>
  </si>
  <si>
    <t xml:space="preserve">index.php?option=com_content&amp;view=article&amp;id=1104            *Id: 793   sl:  4 Tw: 12 Tm: 12 Te:  3 Ee:  2 </t>
  </si>
  <si>
    <t xml:space="preserve">index.php?option=com_content&amp;view=article&amp;id=1106            *Id: 794   sl:  4 Tw: 13 Tm: 13 Te:  1 Ee:  2 </t>
  </si>
  <si>
    <t xml:space="preserve">index.php?option=com_content&amp;view=article&amp;id=1107            *Id: 795   sl:  4 Tw:  9 Tm:  9 Te:  2 Ee:  1 </t>
  </si>
  <si>
    <t xml:space="preserve">index.php?option=com_content&amp;view=article&amp;id=1108            *Id: 796   sl:  4 Tw: 11 Tm: 11 Te:  3 Ee:  2 </t>
  </si>
  <si>
    <t xml:space="preserve">index.php?option=com_content&amp;view=article&amp;id=1109            *Id: 797   sl:  4 Tw: 17 Tm: 17 Te:  1 Ee:  1 </t>
  </si>
  <si>
    <t xml:space="preserve">index.php?option=com_content&amp;view=article&amp;id=1111            *Id: 798   sl:  4 Tw: 16 Tm: 16 Te:  3 Ee:  1 </t>
  </si>
  <si>
    <t xml:space="preserve">index.php?option=com_content&amp;view=article&amp;id=1112            *Id: 799   sl:  4 Tw: 15 Tm: 15 Te:  0 Ee:  2 </t>
  </si>
  <si>
    <t xml:space="preserve">index.php?option=com_content&amp;view=article&amp;id=1113            *Id: 800   sl:  4 Tw:  0 Tm:  0 Te:  0 Ee:  2 </t>
  </si>
  <si>
    <t xml:space="preserve">index.php?option=com_content&amp;view=article&amp;id=1114            *Id: 801   sl:  4 Tw:  0 Tm:  0 Te:  0 Ee:  2 </t>
  </si>
  <si>
    <t xml:space="preserve">index.php?option=com_content&amp;view=article&amp;id=1115            *Id: 802   sl:  4 Tw:  0 Tm:  0 Te:  0 Ee:  2 </t>
  </si>
  <si>
    <t xml:space="preserve">index.php?option=com_content&amp;view=article&amp;id=1116            *Id: 803   sl:  4 Tw:  0 Tm:  0 Te:  0 Ee:  2 </t>
  </si>
  <si>
    <t xml:space="preserve">index.php?option=com_content&amp;view=article&amp;id=1118            *Id: 804   sl:  4 Tw: 15 Tm: 15 Te:  1 Ee:  1 </t>
  </si>
  <si>
    <t xml:space="preserve">index.php?option=com_content&amp;view=article&amp;id=1119            *Id: 805   sl:  4 Tw: 21 Tm: 21 Te:  1 Ee:  2 </t>
  </si>
  <si>
    <t xml:space="preserve">index.php?option=com_content&amp;view=article&amp;id=1121            *Id: 806   sl:  4 Tw: 14 Tm: 14 Te:  1 Ee:  2 </t>
  </si>
  <si>
    <t xml:space="preserve">index.php?option=com_content&amp;view=article&amp;id=1122            *Id: 807   sl:  4 Tw: 17 Tm: 17 Te:  1 Ee:  1 </t>
  </si>
  <si>
    <t xml:space="preserve">index.php?option=com_content&amp;view=article&amp;id=1123            *Id: 808   sl:  4 Tw: 17 Tm: 17 Te:  1 Ee:  1 </t>
  </si>
  <si>
    <t xml:space="preserve">index.php?option=com_content&amp;view=article&amp;id=1124            *Id: 809   sl:  4 Tw: 10 Tm: 10 Te:  0 Ee:  1 </t>
  </si>
  <si>
    <t xml:space="preserve">index.php?option=com_content&amp;view=article&amp;id=1125            *Id: 810   sl:  4 Tw: 15 Tm: 15 Te:  1 Ee:  1 </t>
  </si>
  <si>
    <t xml:space="preserve">index.php?option=com_content&amp;view=article&amp;id=1126            *Id: 811   sl:  4 Tw: 16 Tm: 16 Te:  1 Ee:  1 </t>
  </si>
  <si>
    <t xml:space="preserve">index.php?option=com_content&amp;view=article&amp;id=1127            *Id: 812   sl:  4 Tw: 19 Tm: 19 Te:  4 Ee:  1 </t>
  </si>
  <si>
    <t xml:space="preserve">index.php?option=com_content&amp;view=article&amp;id=1129            *Id: 813   sl:  4 Tw: 14 Tm: 14 Te:  2 Ee:  1 </t>
  </si>
  <si>
    <t xml:space="preserve">index.php?option=com_content&amp;view=article&amp;id=1130            *Id: 814   sl:  4 Tw: 13 Tm: 13 Te:  2 Ee:  1 </t>
  </si>
  <si>
    <t xml:space="preserve">index.php?option=com_content&amp;view=article&amp;id=1131            *Id: 815   sl:  4 Tw: 13 Tm: 13 Te:  2 Ee:  2 </t>
  </si>
  <si>
    <t xml:space="preserve">index.php?option=com_content&amp;view=article&amp;id=1132            *Id: 816   sl:  4 Tw:  9 Tm:  9 Te:  1 Ee:  1 </t>
  </si>
  <si>
    <t xml:space="preserve">index.php?option=com_content&amp;view=article&amp;id=1133            *Id: 817   sl:  4 Tw: 12 Tm: 12 Te:  1 Ee:  2 </t>
  </si>
  <si>
    <t xml:space="preserve">index.php?option=com_content&amp;view=article&amp;id=1135            *Id: 818   sl:  4 Tw: 12 Tm: 12 Te:  2 Ee:  2 </t>
  </si>
  <si>
    <t xml:space="preserve">index.php?option=com_content&amp;view=article&amp;id=1136            *Id: 819   sl:  4 Tw: 17 Tm: 17 Te:  2 Ee:  2 </t>
  </si>
  <si>
    <t xml:space="preserve">index.php?option=com_content&amp;view=article&amp;id=1138            *Id: 820   sl:  4 Tw: 16 Tm: 16 Te:  1 Ee:  1 </t>
  </si>
  <si>
    <t xml:space="preserve">index.php?option=com_content&amp;view=article&amp;id=1141            *Id: 821   sl:  4 Tw:  9 Tm:  9 Te:  2 Ee:  1 </t>
  </si>
  <si>
    <t xml:space="preserve">index.php?option=com_content&amp;view=article&amp;id=1142            *Id: 822   sl:  4 Tw: 17 Tm: 17 Te:  2 Ee:  1 </t>
  </si>
  <si>
    <t xml:space="preserve">index.php?option=com_content&amp;view=article&amp;id=1143            *Id: 823   sl:  4 Tw: 18 Tm: 18 Te:  1 Ee:  1 </t>
  </si>
  <si>
    <t xml:space="preserve">index.php?option=com_content&amp;view=article&amp;id=1145            *Id: 824   sl:  4 Tw: 14 Tm: 14 Te:  2 Ee:  2 </t>
  </si>
  <si>
    <t xml:space="preserve">index.php?option=com_content&amp;view=article&amp;id=1146            *Id: 825   sl:  4 Tw: 16 Tm: 16 Te:  2 Ee:  1 </t>
  </si>
  <si>
    <t xml:space="preserve">index.php?option=com_content&amp;view=article&amp;id=1151            *Id: 826   sl:  4 Tw: 11 Tm: 11 Te:  1 Ee:  2 </t>
  </si>
  <si>
    <t xml:space="preserve">index.php?option=com_content&amp;view=article&amp;id=1152            *Id: 827   sl:  4 Tw: 15 Tm: 15 Te:  2 Ee:  1 </t>
  </si>
  <si>
    <t xml:space="preserve">index.php?option=com_content&amp;view=article&amp;id=1153            *Id: 828   sl:  4 Tw:  8 Tm:  8 Te:  1 Ee:  1 </t>
  </si>
  <si>
    <t xml:space="preserve">index.php?option=com_content&amp;view=article&amp;id=1154            *Id: 829   sl:  4 Tw: 14 Tm: 14 Te:  1 Ee:  1 </t>
  </si>
  <si>
    <t xml:space="preserve">index.php?option=com_content&amp;view=article&amp;id=1155            *Id: 830   sl:  4 Tw: 12 Tm: 12 Te:  2 Ee:  1 </t>
  </si>
  <si>
    <t xml:space="preserve">index.php?option=com_content&amp;view=article&amp;id=1157            *Id: 831   sl:  4 Tw: 11 Tm: 11 Te:  1 Ee:  2 </t>
  </si>
  <si>
    <t xml:space="preserve">index.php?option=com_content&amp;view=article&amp;id=1158            *Id: 832   sl:  4 Tw: 19 Tm: 19 Te:  1 Ee:  1 </t>
  </si>
  <si>
    <t xml:space="preserve">index.php?option=com_content&amp;view=article&amp;id=1160            *Id: 833   sl:  4 Tw: 12 Tm: 12 Te:  1 Ee:  2 </t>
  </si>
  <si>
    <t xml:space="preserve">index.php?option=com_content&amp;view=article&amp;id=1161            *Id: 834   sl:  4 Tw: 15 Tm: 15 Te:  2 Ee:  1 </t>
  </si>
  <si>
    <t xml:space="preserve">index.php?option=com_content&amp;view=article&amp;id=1162            *Id: 835   sl:  4 Tw: 15 Tm: 15 Te:  1 Ee:  2 </t>
  </si>
  <si>
    <t xml:space="preserve">index.php?option=com_content&amp;view=article&amp;id=1164            *Id: 836   sl:  4 Tw: 18 Tm: 18 Te:  1 Ee:  1 </t>
  </si>
  <si>
    <t xml:space="preserve">index.php?option=com_content&amp;view=article&amp;id=1165            *Id: 837   sl:  4 Tw: 13 Tm: 13 Te:  1 Ee:  1 </t>
  </si>
  <si>
    <t xml:space="preserve">index.php?option=com_content&amp;view=article&amp;id=1166            *Id: 838   sl:  4 Tw: 12 Tm: 12 Te:  1 Ee:  1 </t>
  </si>
  <si>
    <t xml:space="preserve">index.php?option=com_content&amp;view=article&amp;id=1168            *Id: 839   sl:  4 Tw: 16 Tm: 16 Te:  1 Ee:  1 </t>
  </si>
  <si>
    <t xml:space="preserve">index.php?option=com_content&amp;view=article&amp;id=1170            *Id: 840   sl:  4 Tw: 15 Tm: 15 Te:  2 Ee:  1 </t>
  </si>
  <si>
    <t xml:space="preserve">index.php?option=com_content&amp;view=article&amp;id=1172            *Id: 841   sl:  4 Tw: 13 Tm: 13 Te:  1 Ee:  1 </t>
  </si>
  <si>
    <t xml:space="preserve">index.php?option=com_content&amp;view=article&amp;id=1173            *Id: 842   sl:  4 Tw: 12 Tm: 12 Te:  0 Ee:  1 </t>
  </si>
  <si>
    <t xml:space="preserve">index.php?option=com_content&amp;view=article&amp;id=1174            *Id: 843   sl:  4 Tw: 15 Tm: 15 Te:  1 Ee:  1 </t>
  </si>
  <si>
    <t xml:space="preserve">index.php?option=com_content&amp;view=article&amp;id=1176            *Id: 844   sl:  4 Tw: 18 Tm: 18 Te:  1 Ee:  1 </t>
  </si>
  <si>
    <t xml:space="preserve">index.php?option=com_content&amp;view=article&amp;id=1177            *Id: 845   sl:  4 Tw: 10 Tm: 10 Te:  2 Ee:  1 </t>
  </si>
  <si>
    <t xml:space="preserve">index.php?option=com_content&amp;view=article&amp;id=1178            *Id: 846   sl:  4 Tw: 16 Tm: 16 Te:  2 Ee:  2 </t>
  </si>
  <si>
    <t xml:space="preserve">index.php?option=com_content&amp;view=article&amp;id=1180            *Id: 847   sl:  4 Tw: 15 Tm: 15 Te:  1 Ee:  2 </t>
  </si>
  <si>
    <t xml:space="preserve">index.php?option=com_content&amp;view=article&amp;id=1181            *Id: 848   sl:  4 Tw: 12 Tm: 12 Te:  0 Ee:  1 </t>
  </si>
  <si>
    <t xml:space="preserve">index.php?option=com_content&amp;view=article&amp;id=1182            *Id: 849   sl:  4 Tw: 13 Tm: 13 Te:  1 Ee:  1 </t>
  </si>
  <si>
    <t xml:space="preserve">index.php?option=com_content&amp;view=article&amp;id=1185            *Id: 850   sl:  4 Tw: 12 Tm: 12 Te:  2 Ee:  1 </t>
  </si>
  <si>
    <t xml:space="preserve">index.php?option=com_content&amp;view=article&amp;id=1206            *Id: 851   sl:  4 Tw: 11 Tm: 11 Te:  1 Ee:  1 </t>
  </si>
  <si>
    <t xml:space="preserve">index.php?option=com_content&amp;view=article&amp;id=1207            *Id: 852   sl:  4 Tw: 14 Tm: 14 Te:  2 Ee:  2 </t>
  </si>
  <si>
    <t xml:space="preserve">index.php?option=com_content&amp;view=article&amp;id=1208            *Id: 853   sl:  4 Tw: 16 Tm: 16 Te:  2 Ee:  2 </t>
  </si>
  <si>
    <t xml:space="preserve">index.php?option=com_content&amp;view=article&amp;id=1209            *Id: 854   sl:  4 Tw: 12 Tm: 12 Te:  1 Ee:  1 </t>
  </si>
  <si>
    <t xml:space="preserve">index.php?option=com_content&amp;view=article&amp;id=1210            *Id: 855   sl:  4 Tw: 13 Tm: 13 Te:  2 Ee:  1 </t>
  </si>
  <si>
    <t xml:space="preserve">index.php?option=com_content&amp;view=article&amp;id=1211            *Id: 856   sl:  4 Tw: 13 Tm: 13 Te:  1 Ee:  1 </t>
  </si>
  <si>
    <t xml:space="preserve">index.php?option=com_content&amp;view=article&amp;id=1212            *Id: 857   sl:  4 Tw: 13 Tm: 13 Te:  1 Ee:  1 </t>
  </si>
  <si>
    <t xml:space="preserve">index.php?option=com_content&amp;view=article&amp;id=1213            *Id: 858   sl:  4 Tw: 15 Tm: 15 Te:  0 Ee:  2 </t>
  </si>
  <si>
    <t xml:space="preserve">index.php?option=com_content&amp;view=article&amp;id=1214            *Id: 859   sl:  4 Tw:  8 Tm:  8 Te:  1 Ee:  1 </t>
  </si>
  <si>
    <t xml:space="preserve">index.php?option=com_content&amp;view=article&amp;id=1215            *Id: 860   sl:  4 Tw: 12 Tm: 12 Te:  1 Ee:  1 </t>
  </si>
  <si>
    <t xml:space="preserve">index.php?option=com_content&amp;view=article&amp;id=1216            *Id: 861   sl:  4 Tw: 16 Tm: 16 Te:  1 Ee:  1 </t>
  </si>
  <si>
    <t xml:space="preserve">index.php?option=com_content&amp;view=article&amp;id=1217            *Id: 862   sl:  4 Tw: 13 Tm: 13 Te:  3 Ee:  1 </t>
  </si>
  <si>
    <t xml:space="preserve">index.php?option=com_content&amp;view=article&amp;id=1218            *Id: 863   sl:  4 Tw: 15 Tm: 15 Te:  1 Ee:  2 </t>
  </si>
  <si>
    <t xml:space="preserve">index.php?option=com_content&amp;view=article&amp;id=1219            *Id: 864   sl:  4 Tw: 17 Tm: 17 Te:  0 Ee:  2 </t>
  </si>
  <si>
    <t xml:space="preserve">index.php?option=com_content&amp;view=article&amp;id=1220            *Id: 865   sl:  4 Tw: 19 Tm: 19 Te:  2 Ee:  1 </t>
  </si>
  <si>
    <t xml:space="preserve">index.php?option=com_content&amp;view=article&amp;id=1221            *Id: 866   sl:  4 Tw: 13 Tm: 13 Te:  3 Ee:  2 </t>
  </si>
  <si>
    <t xml:space="preserve">index.php?option=com_content&amp;view=article&amp;id=1222            *Id: 867   sl:  4 Tw: 16 Tm: 16 Te:  1 Ee:  1 </t>
  </si>
  <si>
    <t xml:space="preserve">index.php?option=com_content&amp;view=article&amp;id=1223            *Id: 868   sl:  4 Tw: 14 Tm: 14 Te:  1 Ee:  1 </t>
  </si>
  <si>
    <t xml:space="preserve">index.php?option=com_content&amp;view=article&amp;id=1224            *Id: 869   sl:  4 Tw: 12 Tm: 12 Te:  2 Ee:  2 </t>
  </si>
  <si>
    <t xml:space="preserve">index.php?option=com_content&amp;view=article&amp;id=1225            *Id: 870   sl:  4 Tw: 15 Tm: 15 Te:  2 Ee:  2 </t>
  </si>
  <si>
    <t xml:space="preserve">index.php?option=com_content&amp;view=article&amp;id=1226            *Id: 871   sl:  4 Tw: 16 Tm: 16 Te:  3 Ee:  1 </t>
  </si>
  <si>
    <t xml:space="preserve">index.php?option=com_content&amp;view=article&amp;id=1240            *Id: 872   sl:  4 Tw: 15 Tm: 15 Te:  4 Ee:  2 </t>
  </si>
  <si>
    <t xml:space="preserve">index.php?option=com_content&amp;view=article&amp;id=1241            *Id: 873   sl:  4 Tw: 15 Tm: 15 Te:  8 Ee:  1 </t>
  </si>
  <si>
    <t xml:space="preserve">index.php?option=com_content&amp;view=article&amp;id=1242            *Id: 874   sl:  4 Tw: 17 Tm: 17 Te:  7 Ee:  1 </t>
  </si>
  <si>
    <t xml:space="preserve">index.php?option=com_content&amp;view=article&amp;id=1243            *Id: 875   sl:  4 Tw: 13 Tm: 13 Te: 12 Ee:  1 </t>
  </si>
  <si>
    <t xml:space="preserve">index.php?option=com_content&amp;view=article&amp;id=1244            *Id: 876   sl:  4 Tw: 16 Tm: 16 Te: 11 Ee:  2 </t>
  </si>
  <si>
    <t xml:space="preserve">index.php?option=com_content&amp;view=article&amp;id=1245            *Id: 877   sl:  4 Tw: 16 Tm: 16 Te: 11 Ee:  0 </t>
  </si>
  <si>
    <t xml:space="preserve">index.php?option=com_content&amp;view=article&amp;id=1246            *Id: 878   sl:  4 Tw: 17 Tm: 17 Te:  5 Ee:  1 </t>
  </si>
  <si>
    <t xml:space="preserve">index.php?option=com_content&amp;view=article&amp;id=1247            *Id: 879   sl:  4 Tw: 17 Tm: 17 Te:  9 Ee:  1 </t>
  </si>
  <si>
    <t xml:space="preserve">index.php?option=com_content&amp;view=article&amp;id=1248            *Id: 880   sl:  4 Tw: 19 Tm: 19 Te:  7 Ee:  2 </t>
  </si>
  <si>
    <t xml:space="preserve">index.php?option=com_content&amp;view=article&amp;id=1249            *Id: 881   sl:  4 Tw: 14 Tm: 14 Te:  6 Ee:  1 </t>
  </si>
  <si>
    <t xml:space="preserve">index.php?option=com_content&amp;view=article&amp;id=1250            *Id: 882   sl:  4 Tw: 14 Tm: 14 Te:  7 Ee:  1 </t>
  </si>
  <si>
    <t xml:space="preserve">index.php?option=com_content&amp;view=article&amp;id=1251            *Id: 883   sl:  4 Tw: 16 Tm: 16 Te:  8 Ee:  2 </t>
  </si>
  <si>
    <t xml:space="preserve">index.php?option=com_content&amp;view=article&amp;id=1252            *Id: 884   sl:  4 Tw: 14 Tm: 14 Te:  9 Ee:  1 </t>
  </si>
  <si>
    <t xml:space="preserve">index.php?option=com_content&amp;view=article&amp;id=1253            *Id: 885   sl:  4 Tw: 11 Tm: 11 Te:  5 Ee:  2 </t>
  </si>
  <si>
    <t xml:space="preserve">index.php?option=com_content&amp;view=article&amp;id=1254            *Id: 886   sl:  4 Tw: 14 Tm: 14 Te: 10 Ee:  1 </t>
  </si>
  <si>
    <t xml:space="preserve">index.php?option=com_content&amp;view=article&amp;id=1255            *Id: 887   sl:  4 Tw: 13 Tm: 13 Te:  4 Ee:  1 </t>
  </si>
  <si>
    <t xml:space="preserve">index.php?option=com_content&amp;view=article&amp;id=1256            *Id: 888   sl:  4 Tw: 16 Tm: 16 Te:  6 Ee:  1 </t>
  </si>
  <si>
    <t xml:space="preserve">index.php?option=com_content&amp;view=article&amp;id=1257            *Id: 889   sl:  4 Tw: 15 Tm: 15 Te:  6 Ee:  1 </t>
  </si>
  <si>
    <t xml:space="preserve">index.php?option=com_content&amp;view=article&amp;id=1258            *Id: 890   sl:  4 Tw: 18 Tm: 18 Te:  5 Ee:  2 </t>
  </si>
  <si>
    <t xml:space="preserve">index.php?option=com_content&amp;view=article&amp;id=1259            *Id: 891   sl:  4 Tw: 15 Tm: 15 Te:  2 Ee:  1 </t>
  </si>
  <si>
    <t xml:space="preserve">index.php?option=com_content&amp;view=article&amp;id=1260            *Id: 892   sl:  4 Tw: 15 Tm: 15 Te:  7 Ee:  1 </t>
  </si>
  <si>
    <t xml:space="preserve">index.php?option=com_content&amp;view=article&amp;id=1261            *Id: 893   sl:  4 Tw: 11 Tm: 11 Te:  3 Ee:  1 </t>
  </si>
  <si>
    <t xml:space="preserve">index.php?option=com_content&amp;view=article&amp;id=1262            *Id: 894   sl:  4 Tw: 14 Tm: 14 Te:  6 Ee:  1 </t>
  </si>
  <si>
    <t xml:space="preserve">index.php?option=com_content&amp;view=article&amp;id=1263            *Id: 895   sl:  4 Tw: 15 Tm: 15 Te:  4 Ee:  1 </t>
  </si>
  <si>
    <t xml:space="preserve">index.php?option=com_content&amp;view=article&amp;id=1264            *Id: 896   sl:  4 Tw: 14 Tm: 14 Te:  7 Ee:  2 </t>
  </si>
  <si>
    <t xml:space="preserve">index.php?option=com_content&amp;view=article&amp;id=1265            *Id: 897   sl:  4 Tw: 14 Tm: 14 Te:  2 Ee:  1 </t>
  </si>
  <si>
    <t xml:space="preserve">index.php?option=com_content&amp;view=article&amp;id=1266            *Id: 898   sl:  4 Tw: 13 Tm: 13 Te:  3 Ee:  1 </t>
  </si>
  <si>
    <t xml:space="preserve">index.php?option=com_content&amp;view=article&amp;id=1267            *Id: 899   sl:  4 Tw: 10 Tm: 10 Te:  3 Ee:  1 </t>
  </si>
  <si>
    <t xml:space="preserve">index.php?option=com_content&amp;view=article&amp;id=1268            *Id: 900   sl:  4 Tw: 14 Tm: 14 Te:  5 Ee:  2 </t>
  </si>
  <si>
    <t xml:space="preserve">index.php?option=com_content&amp;view=article&amp;id=1269            *Id: 901   sl:  4 Tw: 12 Tm: 12 Te:  4 Ee:  2 </t>
  </si>
  <si>
    <t xml:space="preserve">index.php?option=com_content&amp;view=article&amp;id=1270            *Id: 902   sl:  4 Tw: 11 Tm: 11 Te:  3 Ee:  1 </t>
  </si>
  <si>
    <t xml:space="preserve">index.php?option=com_content&amp;view=article&amp;id=1271            *Id: 903   sl:  4 Tw:  9 Tm:  9 Te:  3 Ee:  1 </t>
  </si>
  <si>
    <t xml:space="preserve">index.php?option=com_content&amp;view=article&amp;id=1272            *Id: 904   sl:  4 Tw: 13 Tm: 13 Te:  3 Ee:  2 </t>
  </si>
  <si>
    <t xml:space="preserve">index.php?option=com_content&amp;view=article&amp;id=1273            *Id: 905   sl:  4 Tw: 14 Tm: 14 Te:  1 Ee:  2 </t>
  </si>
  <si>
    <t xml:space="preserve">index.php?option=com_content&amp;view=article&amp;id=1274            *Id: 906   sl:  4 Tw: 13 Tm: 13 Te:  1 Ee:  1 </t>
  </si>
  <si>
    <t xml:space="preserve">index.php?option=com_content&amp;view=article&amp;id=1275            *Id: 907   sl:  4 Tw: 14 Tm: 14 Te:  3 Ee:  2 </t>
  </si>
  <si>
    <t xml:space="preserve">index.php?option=com_content&amp;view=article&amp;id=1276            *Id: 908   sl:  4 Tw: 10 Tm: 10 Te:  5 Ee:  1 </t>
  </si>
  <si>
    <t xml:space="preserve">index.php?option=com_content&amp;view=article&amp;id=1277            *Id: 909   sl:  4 Tw: 15 Tm: 15 Te:  8 Ee:  1 </t>
  </si>
  <si>
    <t xml:space="preserve">index.php?option=com_content&amp;view=article&amp;id=1278            *Id: 910   sl:  4 Tw: 13 Tm: 13 Te:  4 Ee:  2 </t>
  </si>
  <si>
    <t xml:space="preserve">index.php?option=com_content&amp;view=article&amp;id=1279            *Id: 911   sl:  4 Tw:  9 Tm:  9 Te:  2 Ee:  2 </t>
  </si>
  <si>
    <t xml:space="preserve">index.php?option=com_content&amp;view=article&amp;id=1280            *Id: 912   sl:  4 Tw:  8 Tm:  8 Te:  2 Ee:  2 </t>
  </si>
  <si>
    <t xml:space="preserve">index.php?option=com_content&amp;view=article&amp;id=1281            *Id: 913   sl:  4 Tw: 15 Tm: 15 Te:  2 Ee:  2 </t>
  </si>
  <si>
    <t xml:space="preserve">index.php?option=com_content&amp;view=article&amp;id=1282            *Id: 914   sl:  4 Tw: 13 Tm: 13 Te:  1 Ee:  1 </t>
  </si>
  <si>
    <t xml:space="preserve">index.php?option=com_content&amp;view=article&amp;id=1283            *Id: 915   sl:  4 Tw: 14 Tm: 14 Te:  4 Ee:  1 </t>
  </si>
  <si>
    <t xml:space="preserve">index.php?option=com_content&amp;view=article&amp;id=1284            *Id: 916   sl:  4 Tw: 12 Tm: 12 Te:  6 Ee:  2 </t>
  </si>
  <si>
    <t xml:space="preserve">index.php?option=com_content&amp;view=article&amp;id=1285            *Id: 917   sl:  4 Tw: 28 Tm: 28 Te:  3 Ee:  2 </t>
  </si>
  <si>
    <t xml:space="preserve">index.php?option=com_content&amp;view=article&amp;id=1286            *Id: 918   sl:  4 Tw: 27 Tm: 27 Te:  3 Ee:  1 </t>
  </si>
  <si>
    <t xml:space="preserve">index.php?option=com_content&amp;view=article&amp;id=1287            *Id: 919   sl:  4 Tw: 26 Tm: 26 Te:  4 Ee:  2 </t>
  </si>
  <si>
    <t xml:space="preserve">index.php?option=com_content&amp;view=article&amp;id=1288            *Id: 920   sl:  4 Tw: 23 Tm: 23 Te:  3 Ee:  2 </t>
  </si>
  <si>
    <t xml:space="preserve">index.php?option=com_content&amp;view=article&amp;id=1289            *Id: 921   sl:  4 Tw: 25 Tm: 25 Te:  2 Ee:  1 </t>
  </si>
  <si>
    <t xml:space="preserve">index.php?option=com_content&amp;view=article&amp;id=1290            *Id: 922   sl:  4 Tw: 22 Tm: 22 Te:  2 Ee:  1 </t>
  </si>
  <si>
    <t xml:space="preserve">index.php?option=com_content&amp;view=article&amp;id=1291            *Id: 923   sl:  4 Tw: 17 Tm: 17 Te:  1 Ee:  1 </t>
  </si>
  <si>
    <t xml:space="preserve">index.php?option=com_content&amp;view=article&amp;id=1292            *Id: 924   sl:  4 Tw: 25 Tm: 25 Te:  2 Ee:  2 </t>
  </si>
  <si>
    <t xml:space="preserve">index.php?option=com_content&amp;view=article&amp;id=1293            *Id: 925   sl:  4 Tw: 25 Tm: 25 Te:  3 Ee:  1 </t>
  </si>
  <si>
    <t xml:space="preserve">index.php?option=com_content&amp;view=article&amp;id=1294            *Id: 926   sl:  4 Tw: 25 Tm: 25 Te:  6 Ee:  2 </t>
  </si>
  <si>
    <t xml:space="preserve">index.php?option=com_content&amp;view=article&amp;id=1295            *Id: 927   sl:  4 Tw:  8 Tm:  8 Te:  6 Ee:  2 </t>
  </si>
  <si>
    <t xml:space="preserve">index.php?option=com_content&amp;view=article&amp;id=1296            *Id: 928   sl:  4 Tw: 19 Tm: 19 Te:  6 Ee:  3 </t>
  </si>
  <si>
    <t xml:space="preserve">index.php?option=com_content&amp;view=article&amp;id=1297            *Id: 929   sl:  4 Tw: 11 Tm: 11 Te: 12 Ee:  2 </t>
  </si>
  <si>
    <t xml:space="preserve">index.php?option=com_content&amp;view=article&amp;id=1298            *Id: 930   sl:  4 Tw: 22 Tm: 22 Te:  4 Ee:  2 </t>
  </si>
  <si>
    <t xml:space="preserve">index.php?option=com_content&amp;view=article&amp;id=1299            *Id: 931   sl:  4 Tw: 16 Tm: 16 Te:  6 Ee:  1 </t>
  </si>
  <si>
    <t xml:space="preserve">index.php?option=com_content&amp;view=article&amp;id=1300            *Id: 932   sl:  4 Tw: 20 Tm: 20 Te:  6 Ee:  1 </t>
  </si>
  <si>
    <t xml:space="preserve">index.php?option=com_content&amp;view=article&amp;id=1302            *Id: 933   sl:  4 Tw: 18 Tm: 18 Te:  3 Ee:  1 </t>
  </si>
  <si>
    <t xml:space="preserve">index.php?option=com_content&amp;view=article&amp;id=1303            *Id: 934   sl:  4 Tw: 21 Tm: 21 Te:  3 Ee:  1 </t>
  </si>
  <si>
    <t xml:space="preserve">index.php?option=com_content&amp;view=article&amp;id=1304            *Id: 935   sl:  4 Tw: 19 Tm: 19 Te:  5 Ee:  2 </t>
  </si>
  <si>
    <t xml:space="preserve">index.php?option=com_content&amp;view=article&amp;id=1305            *Id: 936   sl:  4 Tw:  9 Tm:  9 Te:  8 Ee:  1 </t>
  </si>
  <si>
    <t xml:space="preserve">index.php?option=com_content&amp;view=article&amp;id=1306            *Id: 937   sl:  4 Tw: 12 Tm: 12 Te:  9 Ee:  1 </t>
  </si>
  <si>
    <t xml:space="preserve">index.php?option=com_content&amp;view=article&amp;id=1307            *Id: 938   sl:  4 Tw: 13 Tm: 13 Te:  9 Ee:  1 </t>
  </si>
  <si>
    <t xml:space="preserve">index.php?option=com_content&amp;view=article&amp;id=1309            *Id: 939   sl:  4 Tw:  9 Tm:  9 Te:  4 Ee:  1 </t>
  </si>
  <si>
    <t xml:space="preserve">index.php?option=com_content&amp;view=article&amp;id=1310            *Id: 940   sl:  4 Tw:  9 Tm:  9 Te:  6 Ee:  1 </t>
  </si>
  <si>
    <t xml:space="preserve">index.php?option=com_content&amp;view=article&amp;id=1311            *Id: 941   sl:  4 Tw: 12 Tm: 12 Te:  7 Ee:  1 </t>
  </si>
  <si>
    <t xml:space="preserve">index.php?option=com_content&amp;view=article&amp;id=1312            *Id: 942   sl:  4 Tw: 12 Tm: 12 Te:  2 Ee:  1 </t>
  </si>
  <si>
    <t xml:space="preserve">index.php?option=com_content&amp;view=article&amp;id=1313            *Id: 943   sl:  4 Tw: 11 Tm: 11 Te:  6 Ee:  1 </t>
  </si>
  <si>
    <t xml:space="preserve">index.php?option=com_content&amp;view=article&amp;id=1314            *Id: 944   sl:  4 Tw: 12 Tm: 12 Te: 21 Ee:  2 </t>
  </si>
  <si>
    <t xml:space="preserve">index.php?option=com_content&amp;view=article&amp;id=1315            *Id: 945   sl:  4 Tw: 13 Tm: 13 Te:  7 Ee:  2 </t>
  </si>
  <si>
    <t xml:space="preserve">index.php?option=com_content&amp;view=article&amp;id=1316            *Id: 946   sl:  4 Tw: 11 Tm: 11 Te:  5 Ee:  2 </t>
  </si>
  <si>
    <t xml:space="preserve">index.php?option=com_content&amp;view=article&amp;id=1317            *Id: 947   sl:  4 Tw:  9 Tm:  9 Te:  7 Ee:  1 </t>
  </si>
  <si>
    <t xml:space="preserve">index.php?option=com_content&amp;view=article&amp;id=1318            *Id: 948   sl:  4 Tw: 14 Tm: 14 Te:  1 Ee:  2 </t>
  </si>
  <si>
    <t xml:space="preserve">index.php?option=com_content&amp;view=article&amp;id=1319            *Id: 949   sl:  4 Tw: 18 Tm: 18 Te:  0 Ee:  1 </t>
  </si>
  <si>
    <t xml:space="preserve">index.php?option=com_content&amp;view=article&amp;id=1320            *Id: 950   sl:  4 Tw: 12 Tm: 12 Te:  0 Ee:  1 </t>
  </si>
  <si>
    <t xml:space="preserve">index.php?option=com_content&amp;view=article&amp;id=1321            *Id: 951   sl:  4 Tw: 14 Tm: 14 Te:  0 Ee:  2 </t>
  </si>
  <si>
    <t xml:space="preserve">index.php?option=com_content&amp;view=article&amp;id=1322            *Id: 952   sl:  4 Tw: 11 Tm: 11 Te:  0 Ee:  1 </t>
  </si>
  <si>
    <t xml:space="preserve">index.php?option=com_content&amp;view=article&amp;id=1323            *Id: 953   sl:  4 Tw: 13 Tm: 13 Te:  0 Ee:  2 </t>
  </si>
  <si>
    <t xml:space="preserve">index.php?option=com_content&amp;view=article&amp;id=1324            *Id: 954   sl:  4 Tw: 14 Tm: 14 Te:  0 Ee:  2 </t>
  </si>
  <si>
    <t xml:space="preserve">index.php?option=com_content&amp;view=article&amp;id=1325            *Id: 955   sl:  4 Tw: 17 Tm: 17 Te:  0 Ee:  2 </t>
  </si>
  <si>
    <t xml:space="preserve">index.php?option=com_content&amp;view=article&amp;id=1326            *Id: 956   sl:  4 Tw: 16 Tm: 16 Te:  0 Ee:  2 </t>
  </si>
  <si>
    <t xml:space="preserve">index.php?option=com_content&amp;view=article&amp;id=1327            *Id: 957   sl:  4 Tw: 16 Tm: 16 Te:  1 Ee:  1 </t>
  </si>
  <si>
    <t xml:space="preserve">index.php?option=com_content&amp;view=article&amp;id=1328            *Id: 958   sl:  4 Tw: 20 Tm: 20 Te:  0 Ee:  1 </t>
  </si>
  <si>
    <t xml:space="preserve">index.php?option=com_content&amp;view=article&amp;id=1329            *Id: 959   sl:  4 Tw: 21 Tm: 21 Te:  0 Ee:  1 </t>
  </si>
  <si>
    <t xml:space="preserve">index.php?option=com_content&amp;view=article&amp;id=1330            *Id: 960   sl:  4 Tw: 17 Tm: 17 Te:  0 Ee:  1 </t>
  </si>
  <si>
    <t xml:space="preserve">index.php?option=com_content&amp;view=article&amp;id=1331            *Id: 961   sl:  4 Tw: 19 Tm: 19 Te:  0 Ee:  2 </t>
  </si>
  <si>
    <t xml:space="preserve">index.php?option=com_content&amp;view=article&amp;id=1332            *Id: 962   sl:  4 Tw: 15 Tm: 15 Te:  0 Ee:  1 </t>
  </si>
  <si>
    <t xml:space="preserve">index.php?option=com_content&amp;view=article&amp;id=1333            *Id: 963   sl:  4 Tw: 13 Tm: 13 Te:  0 Ee:  1 </t>
  </si>
  <si>
    <t xml:space="preserve">index.php?option=com_content&amp;view=article&amp;id=1334            *Id: 964   sl:  4 Tw: 16 Tm: 16 Te:  0 Ee:  2 </t>
  </si>
  <si>
    <t xml:space="preserve">index.php?option=com_content&amp;view=article&amp;id=1335            *Id: 965   sl:  4 Tw: 16 Tm: 16 Te:  0 Ee:  1 </t>
  </si>
  <si>
    <t xml:space="preserve">index.php?option=com_content&amp;view=article&amp;id=1336            *Id: 966   sl:  4 Tw: 18 Tm: 18 Te:  0 Ee:  1 </t>
  </si>
  <si>
    <t xml:space="preserve">index.php?option=com_content&amp;view=article&amp;id=1337            *Id: 967   sl:  4 Tw: 14 Tm: 14 Te:  0 Ee:  2 </t>
  </si>
  <si>
    <t xml:space="preserve">index.php?option=com_content&amp;view=article&amp;id=1338            *Id: 968   sl:  4 Tw: 13 Tm: 13 Te:  0 Ee:  2 </t>
  </si>
  <si>
    <t xml:space="preserve">index.php?option=com_content&amp;view=article&amp;id=1339            *Id: 969   sl:  4 Tw: 12 Tm: 12 Te:  0 Ee:  2 </t>
  </si>
  <si>
    <t xml:space="preserve">index.php?option=com_content&amp;view=article&amp;id=1340            *Id: 970   sl:  4 Tw: 12 Tm: 12 Te:  0 Ee:  2 </t>
  </si>
  <si>
    <t xml:space="preserve">index.php?option=com_content&amp;view=article&amp;id=1341            *Id: 971   sl:  4 Tw: 13 Tm: 13 Te:  0 Ee:  2 </t>
  </si>
  <si>
    <t xml:space="preserve">index.php?option=com_content&amp;view=article&amp;id=1342            *Id: 972   sl:  4 Tw: 12 Tm: 12 Te:  0 Ee:  2 </t>
  </si>
  <si>
    <t xml:space="preserve">index.php?option=com_content&amp;view=article&amp;id=1343            *Id: 973   sl:  4 Tw: 14 Tm: 14 Te:  0 Ee:  2 </t>
  </si>
  <si>
    <t xml:space="preserve">index.php?option=com_content&amp;view=article&amp;id=1344            *Id: 974   sl:  4 Tw:  8 Tm:  8 Te:  0 Ee:  2 </t>
  </si>
  <si>
    <t xml:space="preserve">index.php?option=com_content&amp;view=article&amp;id=1345            *Id: 975   sl:  4 Tw: 10 Tm: 10 Te:  0 Ee:  1 </t>
  </si>
  <si>
    <t xml:space="preserve">index.php?option=com_content&amp;view=article&amp;id=1346            *Id: 976   sl:  4 Tw: 13 Tm: 13 Te:  0 Ee:  2 </t>
  </si>
  <si>
    <t xml:space="preserve">index.php?option=com_content&amp;view=article&amp;id=1347            *Id: 977   sl:  4 Tw: 11 Tm: 11 Te:  0 Ee:  2 </t>
  </si>
  <si>
    <t xml:space="preserve">index.php?option=com_content&amp;view=article&amp;id=1348            *Id: 978   sl:  4 Tw: 18 Tm: 18 Te:  0 Ee:  1 </t>
  </si>
  <si>
    <t xml:space="preserve">index.php?option=com_content&amp;view=article&amp;id=1349            *Id: 979   sl:  4 Tw: 18 Tm: 18 Te:  0 Ee:  2 </t>
  </si>
  <si>
    <t xml:space="preserve">index.php?option=com_content&amp;view=article&amp;id=1350            *Id: 980   sl:  4 Tw: 15 Tm: 15 Te:  0 Ee:  2 </t>
  </si>
  <si>
    <t xml:space="preserve">index.php?option=com_content&amp;view=article&amp;id=1351            *Id: 981   sl:  4 Tw: 20 Tm: 20 Te:  0 Ee:  2 </t>
  </si>
  <si>
    <t xml:space="preserve">index.php?option=com_content&amp;view=article&amp;id=1352            *Id: 982   sl:  4 Tw: 21 Tm: 21 Te:  0 Ee:  1 </t>
  </si>
  <si>
    <t xml:space="preserve">index.php?option=com_content&amp;view=article&amp;id=1353            *Id: 983   sl:  4 Tw: 14 Tm: 14 Te:  0 Ee:  2 </t>
  </si>
  <si>
    <t xml:space="preserve">index.php?option=com_content&amp;view=article&amp;id=1354            *Id: 984   sl:  4 Tw: 13 Tm: 13 Te:  0 Ee:  2 </t>
  </si>
  <si>
    <t xml:space="preserve">index.php?option=com_content&amp;view=article&amp;id=1355            *Id: 985   sl:  4 Tw: 13 Tm: 13 Te:  0 Ee:  2 </t>
  </si>
  <si>
    <t xml:space="preserve">index.php?option=com_content&amp;view=article&amp;id=1356            *Id: 986   sl:  4 Tw: 15 Tm: 15 Te:  0 Ee:  1 </t>
  </si>
  <si>
    <t xml:space="preserve">index.php?option=com_content&amp;view=article&amp;id=1357            *Id: 987   sl:  4 Tw: 16 Tm: 16 Te:  0 Ee:  2 </t>
  </si>
  <si>
    <t xml:space="preserve">index.php?option=com_content&amp;view=article&amp;id=1358            *Id: 988   sl:  4 Tw: 13 Tm: 13 Te:  0 Ee:  2 </t>
  </si>
  <si>
    <t xml:space="preserve">index.php?option=com_content&amp;view=article&amp;id=1359            *Id: 989   sl:  4 Tw: 18 Tm: 18 Te:  0 Ee:  1 </t>
  </si>
  <si>
    <t xml:space="preserve">index.php?option=com_content&amp;view=article&amp;id=1360            *Id: 990   sl:  4 Tw: 11 Tm: 11 Te:  0 Ee:  2 </t>
  </si>
  <si>
    <t xml:space="preserve">index.php?option=com_content&amp;view=article&amp;id=1361            *Id: 991   sl:  4 Tw: 11 Tm: 11 Te:  0 Ee:  1 </t>
  </si>
  <si>
    <t xml:space="preserve">index.php?option=com_content&amp;view=article&amp;id=1362            *Id: 992   sl:  4 Tw:  8 Tm:  8 Te:  0 Ee:  2 </t>
  </si>
  <si>
    <t xml:space="preserve">index.php?option=com_content&amp;view=article&amp;id=1363            *Id: 993   sl:  4 Tw: 10 Tm: 10 Te:  0 Ee:  2 </t>
  </si>
  <si>
    <t xml:space="preserve">index.php?option=com_content&amp;view=article&amp;id=1364            *Id: 994   sl:  4 Tw: 14 Tm: 14 Te:  0 Ee:  1 </t>
  </si>
  <si>
    <t xml:space="preserve">index.php?option=com_content&amp;view=article&amp;id=1365            *Id: 995   sl:  4 Tw: 12 Tm: 12 Te:  0 Ee:  1 </t>
  </si>
  <si>
    <t xml:space="preserve">index.php?option=com_content&amp;view=article&amp;id=1366            *Id: 996   sl:  4 Tw: 11 Tm: 11 Te:  0 Ee:  2 </t>
  </si>
  <si>
    <t xml:space="preserve">index.php?option=com_content&amp;view=article&amp;id=1367            *Id: 997   sl:  4 Tw: 10 Tm: 10 Te:  0 Ee:  2 </t>
  </si>
  <si>
    <t xml:space="preserve">index.php?option=com_content&amp;view=article&amp;id=1368            *Id: 998   sl:  4 Tw: 16 Tm: 16 Te:  0 Ee:  1 </t>
  </si>
  <si>
    <t xml:space="preserve">index.php?option=com_content&amp;view=article&amp;id=1369            *Id: 999   sl:  4 Tw: 13 Tm: 13 Te:  0 Ee:  1 </t>
  </si>
  <si>
    <t xml:space="preserve">index.php?option=com_content&amp;view=article&amp;id=1370            *Id: 1000  sl:  4 Tw: 11 Tm: 11 Te:  0 Ee:  2 </t>
  </si>
  <si>
    <t xml:space="preserve">index.php?option=com_content&amp;view=article&amp;id=1371            *Id: 1001  sl:  4 Tw: 13 Tm: 13 Te:  0 Ee:  2 </t>
  </si>
  <si>
    <t xml:space="preserve">index.php?option=com_content&amp;view=article&amp;id=1372            *Id: 1002  sl:  4 Tw: 10 Tm: 10 Te:  0 Ee:  1 </t>
  </si>
  <si>
    <t xml:space="preserve">index.php?option=com_content&amp;view=article&amp;id=1373            *Id: 1003  sl:  4 Tw: 11 Tm: 11 Te:  0 Ee:  1 </t>
  </si>
  <si>
    <t xml:space="preserve">index.php?option=com_content&amp;view=article&amp;id=1374            *Id: 1004  sl:  4 Tw: 13 Tm: 13 Te:  0 Ee:  2 </t>
  </si>
  <si>
    <t xml:space="preserve">index.php?option=com_content&amp;view=article&amp;id=1376            *Id: 1005  sl:  4 Tw: 17 Tm: 17 Te:  0 Ee:  2 </t>
  </si>
  <si>
    <t xml:space="preserve">index.php?option=com_content&amp;view=article&amp;id=1377            *Id: 1006  sl:  4 Tw: 13 Tm: 13 Te:  0 Ee:  1 </t>
  </si>
  <si>
    <t xml:space="preserve">index.php?option=com_content&amp;view=article&amp;id=1378            *Id: 1007  sl:  4 Tw: 15 Tm: 15 Te:  0 Ee:  1 </t>
  </si>
  <si>
    <t xml:space="preserve">index.php?option=com_content&amp;view=article&amp;id=1379            *Id: 1008  sl:  4 Tw: 14 Tm: 14 Te:  0 Ee:  2 </t>
  </si>
  <si>
    <t xml:space="preserve">index.php?option=com_content&amp;view=article&amp;id=1380            *Id: 1009  sl:  4 Tw: 16 Tm: 16 Te:  0 Ee:  2 </t>
  </si>
  <si>
    <t xml:space="preserve">index.php?option=com_content&amp;view=article&amp;id=1381            *Id: 1010  sl:  4 Tw: 13 Tm: 13 Te:  0 Ee:  2 </t>
  </si>
  <si>
    <t xml:space="preserve">index.php?option=com_content&amp;view=article&amp;id=1383            *Id: 1011  sl:  4 Tw: 13 Tm: 13 Te:  0 Ee:  1 </t>
  </si>
  <si>
    <t xml:space="preserve">index.php?option=com_content&amp;view=article&amp;id=1384            *Id: 1012  sl:  4 Tw: 15 Tm: 15 Te:  0 Ee:  2 </t>
  </si>
  <si>
    <t xml:space="preserve">index.php?option=com_content&amp;view=article&amp;id=1385            *Id: 1013  sl:  4 Tw: 14 Tm: 14 Te:  0 Ee:  2 </t>
  </si>
  <si>
    <t xml:space="preserve">index.php?option=com_content&amp;view=article&amp;id=1387            *Id: 1014  sl:  4 Tw: 12 Tm: 12 Te:  0 Ee:  2 </t>
  </si>
  <si>
    <t xml:space="preserve">index.php?option=com_content&amp;view=article&amp;id=1389            *Id: 1015  sl:  4 Tw: 15 Tm: 15 Te:  0 Ee:  1 </t>
  </si>
  <si>
    <t xml:space="preserve">index.php?option=com_content&amp;view=article&amp;id=1390            *Id: 1016  sl:  4 Tw: 15 Tm: 15 Te:  0 Ee:  2 </t>
  </si>
  <si>
    <t xml:space="preserve">index.php?option=com_content&amp;view=article&amp;id=1391            *Id: 1017  sl:  4 Tw: 15 Tm: 15 Te:  0 Ee:  1 </t>
  </si>
  <si>
    <t xml:space="preserve">index.php?option=com_content&amp;view=article&amp;id=1393            *Id: 1018  sl:  4 Tw: 12 Tm: 12 Te:  0 Ee:  1 </t>
  </si>
  <si>
    <t xml:space="preserve">index.php?option=com_content&amp;view=article&amp;id=1418            *Id: 1019  sl:  4 Tw: 17 Tm: 17 Te:  0 Ee:  2 </t>
  </si>
  <si>
    <t xml:space="preserve">index.php?option=com_content&amp;view=article&amp;id=1429            *Id: 1020  sl:  4 Tw: 18 Tm: 18 Te:  0 Ee:  2 </t>
  </si>
  <si>
    <t xml:space="preserve">index.php?option=com_content&amp;view=article&amp;id=1430            *Id: 1021  sl:  4 Tw: 17 Tm: 17 Te:  0 Ee:  1 </t>
  </si>
  <si>
    <t xml:space="preserve">index.php?option=com_content&amp;view=article&amp;id=1431            *Id: 1022  sl:  4 Tw: 18 Tm: 18 Te:  0 Ee:  2 </t>
  </si>
  <si>
    <t xml:space="preserve">index.php?option=com_content&amp;view=article&amp;id=1432            *Id: 1023  sl:  4 Tw: 18 Tm: 18 Te:  0 Ee:  2 </t>
  </si>
  <si>
    <t xml:space="preserve">index.php?option=com_content&amp;view=article&amp;id=1433            *Id: 1024  sl:  4 Tw: 14 Tm: 14 Te:  0 Ee:  2 </t>
  </si>
  <si>
    <t xml:space="preserve">index.php?option=com_content&amp;view=article&amp;id=1434            *Id: 1025  sl:  4 Tw:  9 Tm:  9 Te:  0 Ee:  2 </t>
  </si>
  <si>
    <t xml:space="preserve">index.php?option=com_content&amp;view=article&amp;id=1435            *Id: 1026  sl:  4 Tw: 15 Tm: 15 Te:  0 Ee:  1 </t>
  </si>
  <si>
    <t xml:space="preserve">index.php?option=com_content&amp;view=article&amp;id=1436            *Id: 1027  sl:  4 Tw: 13 Tm: 13 Te:  0 Ee:  1 </t>
  </si>
  <si>
    <t xml:space="preserve">index.php?option=com_content&amp;view=article&amp;id=1437            *Id: 1028  sl:  4 Tw: 12 Tm: 12 Te:  0 Ee:  1 </t>
  </si>
  <si>
    <t xml:space="preserve">index.php?option=com_content&amp;view=article&amp;id=1438            *Id: 1029  sl:  4 Tw: 11 Tm: 11 Te:  2 Ee:  1 </t>
  </si>
  <si>
    <t xml:space="preserve">index.php?option=com_content&amp;view=article&amp;id=1439            *Id: 1030  sl:  4 Tw: 11 Tm: 11 Te:  1 Ee:  1 </t>
  </si>
  <si>
    <t xml:space="preserve">index.php?option=com_content&amp;view=article&amp;id=1440            *Id: 1031  sl:  4 Tw:  8 Tm:  8 Te:  0 Ee:  1 </t>
  </si>
  <si>
    <t xml:space="preserve">index.php?option=com_content&amp;view=article&amp;id=1441            *Id: 1032  sl:  4 Tw: 11 Tm: 11 Te:  2 Ee:  2 </t>
  </si>
  <si>
    <t xml:space="preserve">index.php?option=com_content&amp;view=article&amp;id=1442            *Id: 1033  sl:  4 Tw: 10 Tm: 10 Te:  1 Ee:  2 </t>
  </si>
  <si>
    <t xml:space="preserve">index.php?option=com_content&amp;view=article&amp;id=1443            *Id: 1034  sl:  4 Tw: 12 Tm: 12 Te:  2 Ee:  2 </t>
  </si>
  <si>
    <t xml:space="preserve">index.php?option=com_content&amp;view=article&amp;id=1444            *Id: 1035  sl:  4 Tw:  8 Tm:  8 Te:  1 Ee:  1 </t>
  </si>
  <si>
    <t xml:space="preserve">index.php?option=com_content&amp;view=article&amp;id=1445            *Id: 1036  sl:  4 Tw:  9 Tm:  9 Te:  1 Ee:  1 </t>
  </si>
  <si>
    <t xml:space="preserve">index.php?option=com_content&amp;view=article&amp;id=1446            *Id: 1037  sl:  4 Tw: 11 Tm: 11 Te:  0 Ee:  1 </t>
  </si>
  <si>
    <t xml:space="preserve">index.php?option=com_content&amp;view=article&amp;id=1447            *Id: 1038  sl:  4 Tw:  9 Tm:  9 Te:  1 Ee:  1 </t>
  </si>
  <si>
    <t xml:space="preserve">index.php?option=com_content&amp;view=article&amp;id=1448            *Id: 1039  sl:  4 Tw: 15 Tm: 15 Te:  3 Ee:  2 </t>
  </si>
  <si>
    <t xml:space="preserve">index.php?option=com_content&amp;view=article&amp;id=1449            *Id: 1040  sl:  4 Tw: 13 Tm: 13 Te:  0 Ee:  2 </t>
  </si>
  <si>
    <t xml:space="preserve">index.php?option=com_content&amp;view=article&amp;id=1450            *Id: 1041  sl:  4 Tw: 11 Tm: 11 Te:  1 Ee:  1 </t>
  </si>
  <si>
    <t xml:space="preserve">index.php?option=com_content&amp;view=article&amp;id=1451            *Id: 1042  sl:  4 Tw:  9 Tm:  9 Te:  1 Ee:  2 </t>
  </si>
  <si>
    <t xml:space="preserve">index.php?option=com_content&amp;view=article&amp;id=1452            *Id: 1043  sl:  4 Tw: 12 Tm: 12 Te:  1 Ee:  2 </t>
  </si>
  <si>
    <t xml:space="preserve">index.php?option=com_content&amp;view=article&amp;id=1453            *Id: 1044  sl:  4 Tw:  9 Tm:  9 Te:  1 Ee:  1 </t>
  </si>
  <si>
    <t xml:space="preserve">index.php?option=com_content&amp;view=article&amp;id=1454            *Id: 1045  sl:  4 Tw: 12 Tm: 12 Te:  3 Ee:  1 </t>
  </si>
  <si>
    <t xml:space="preserve">index.php?option=com_content&amp;view=article&amp;id=1455            *Id: 1046  sl:  4 Tw: 11 Tm: 11 Te:  4 Ee:  1 </t>
  </si>
  <si>
    <t xml:space="preserve">index.php?option=com_content&amp;view=article&amp;id=1456            *Id: 1047  sl:  4 Tw: 12 Tm: 12 Te:  3 Ee:  1 </t>
  </si>
  <si>
    <t xml:space="preserve">index.php?option=com_content&amp;view=article&amp;id=1457            *Id: 1048  sl:  4 Tw:  9 Tm:  9 Te:  4 Ee:  2 </t>
  </si>
  <si>
    <t xml:space="preserve">index.php?option=com_content&amp;view=article&amp;id=1458            *Id: 1049  sl:  4 Tw:  9 Tm:  9 Te:  3 Ee:  2 </t>
  </si>
  <si>
    <t xml:space="preserve">index.php?option=com_content&amp;view=article&amp;id=1459            *Id: 1050  sl:  4 Tw: 14 Tm: 14 Te:  2 Ee:  2 </t>
  </si>
  <si>
    <t xml:space="preserve">index.php?option=com_content&amp;view=article&amp;id=1460            *Id: 1051  sl:  4 Tw: 11 Tm: 11 Te:  3 Ee:  1 </t>
  </si>
  <si>
    <t xml:space="preserve">index.php?option=com_content&amp;view=article&amp;id=1461            *Id: 1052  sl:  4 Tw: 14 Tm: 14 Te:  3 Ee:  2 </t>
  </si>
  <si>
    <t xml:space="preserve">index.php?option=com_content&amp;view=article&amp;id=1462            *Id: 1053  sl:  4 Tw: 12 Tm: 12 Te:  3 Ee:  1 </t>
  </si>
  <si>
    <t xml:space="preserve">index.php?option=com_content&amp;view=article&amp;id=1463            *Id: 1054  sl:  4 Tw: 19 Tm: 19 Te:  4 Ee:  2 </t>
  </si>
  <si>
    <t xml:space="preserve">index.php?option=com_content&amp;view=article&amp;id=1464            *Id: 1055  sl:  4 Tw: 20 Tm: 20 Te:  2 Ee:  2 </t>
  </si>
  <si>
    <t xml:space="preserve">index.php?option=com_content&amp;view=article&amp;id=1465            *Id: 1056  sl:  4 Tw: 14 Tm: 14 Te:  4 Ee:  2 </t>
  </si>
  <si>
    <t xml:space="preserve">index.php?option=com_content&amp;view=article&amp;id=1466            *Id: 1057  sl:  4 Tw: 11 Tm: 11 Te:  1 Ee:  2 </t>
  </si>
  <si>
    <t xml:space="preserve">index.php?option=com_content&amp;view=article&amp;id=1467            *Id: 1058  sl:  4 Tw: 11 Tm: 11 Te:  2 Ee:  2 </t>
  </si>
  <si>
    <t xml:space="preserve">index.php?option=com_content&amp;view=article&amp;id=1468            *Id: 1059  sl:  4 Tw: 10 Tm: 10 Te:  1 Ee:  1 </t>
  </si>
  <si>
    <t xml:space="preserve">index.php?option=com_content&amp;view=article&amp;id=1469            *Id: 1060  sl:  4 Tw: 12 Tm: 12 Te:  2 Ee:  1 </t>
  </si>
  <si>
    <t xml:space="preserve">index.php?option=com_content&amp;view=article&amp;id=1470            *Id: 1061  sl:  4 Tw:  7 Tm:  7 Te:  0 Ee:  2 </t>
  </si>
  <si>
    <t xml:space="preserve">index.php?option=com_content&amp;view=article&amp;id=1471            *Id: 1062  sl:  4 Tw: 17 Tm: 17 Te:  0 Ee:  2 </t>
  </si>
  <si>
    <t xml:space="preserve">index.php?option=com_content&amp;view=article&amp;id=1472            *Id: 1063  sl:  4 Tw: 11 Tm: 11 Te:  2 Ee:  2 </t>
  </si>
  <si>
    <t xml:space="preserve">index.php?option=com_content&amp;view=article&amp;id=1473            *Id: 1064  sl:  4 Tw:  9 Tm:  9 Te:  3 Ee:  1 </t>
  </si>
  <si>
    <t xml:space="preserve">index.php?option=com_content&amp;view=article&amp;id=1474            *Id: 1065  sl:  4 Tw: 13 Tm: 13 Te:  4 Ee:  2 </t>
  </si>
  <si>
    <t xml:space="preserve">index.php?option=com_content&amp;view=article&amp;id=1475            *Id: 1066  sl:  4 Tw:  7 Tm:  7 Te:  1 Ee:  1 </t>
  </si>
  <si>
    <t xml:space="preserve">index.php?option=com_content&amp;view=article&amp;id=1476            *Id: 1067  sl:  4 Tw: 14 Tm: 14 Te:  0 Ee:  2 </t>
  </si>
  <si>
    <t xml:space="preserve">index.php?option=com_content&amp;view=article&amp;id=1477            *Id: 1068  sl:  4 Tw: 15 Tm: 15 Te:  3 Ee:  1 </t>
  </si>
  <si>
    <t xml:space="preserve">index.php?option=com_content&amp;view=article&amp;id=1478            *Id: 1069  sl:  4 Tw: 13 Tm: 13 Te:  1 Ee:  1 </t>
  </si>
  <si>
    <t xml:space="preserve">index.php?option=com_content&amp;view=article&amp;id=1479            *Id: 1070  sl:  4 Tw: 19 Tm: 19 Te:  2 Ee:  2 </t>
  </si>
  <si>
    <t xml:space="preserve">index.php?option=com_content&amp;view=article&amp;id=1480            *Id: 1071  sl:  4 Tw: 16 Tm: 16 Te:  1 Ee:  1 </t>
  </si>
  <si>
    <t xml:space="preserve">index.php?option=com_content&amp;view=article&amp;id=1481            *Id: 1072  sl:  4 Tw: 13 Tm: 13 Te:  2 Ee:  1 </t>
  </si>
  <si>
    <t xml:space="preserve">index.php?option=com_content&amp;view=article&amp;id=1482            *Id: 1073  sl:  4 Tw: 13 Tm: 13 Te:  4 Ee:  1 </t>
  </si>
  <si>
    <t xml:space="preserve">index.php?option=com_content&amp;view=article&amp;id=1483            *Id: 1074  sl:  4 Tw: 11 Tm: 11 Te:  0 Ee:  1 </t>
  </si>
  <si>
    <t xml:space="preserve">index.php?option=com_content&amp;view=article&amp;id=1484            *Id: 1075  sl:  4 Tw: 11 Tm: 11 Te:  2 Ee:  1 </t>
  </si>
  <si>
    <t xml:space="preserve">index.php?option=com_content&amp;view=article&amp;id=1485            *Id: 1076  sl:  4 Tw: 13 Tm: 13 Te:  1 Ee:  1 </t>
  </si>
  <si>
    <t xml:space="preserve">index.php?option=com_content&amp;view=article&amp;id=1486            *Id: 1077  sl:  4 Tw: 15 Tm: 15 Te:  2 Ee:  1 </t>
  </si>
  <si>
    <t xml:space="preserve">index.php?option=com_content&amp;view=article&amp;id=1567            *Id: 1078  sl:  4 Tw: 19 Tm: 19 Te:  1 Ee:  2 </t>
  </si>
  <si>
    <t xml:space="preserve">index.php?option=com_content&amp;view=article&amp;id=1568            *Id: 1079  sl:  4 Tw: 21 Tm: 21 Te:  4 Ee:  1 </t>
  </si>
  <si>
    <t xml:space="preserve">index.php?option=com_content&amp;view=article&amp;id=1569            *Id: 1080  sl:  4 Tw: 17 Tm: 17 Te:  3 Ee:  2 </t>
  </si>
  <si>
    <t xml:space="preserve">index.php?option=com_content&amp;view=article&amp;id=1570            *Id: 1081  sl:  4 Tw: 18 Tm: 18 Te:  1 Ee:  2 </t>
  </si>
  <si>
    <t xml:space="preserve">index.php?option=com_content&amp;view=article&amp;id=1571            *Id: 1082  sl:  4 Tw: 19 Tm: 19 Te:  0 Ee:  1 </t>
  </si>
  <si>
    <t xml:space="preserve">index.php?option=com_content&amp;view=article&amp;id=1572            *Id: 1083  sl:  4 Tw: 14 Tm: 14 Te:  8 Ee:  1 </t>
  </si>
  <si>
    <t xml:space="preserve">index.php?option=com_content&amp;view=article&amp;id=1573            *Id: 1084  sl:  4 Tw: 16 Tm: 16 Te:  2 Ee:  1 </t>
  </si>
  <si>
    <t xml:space="preserve">index.php?option=com_content&amp;view=article&amp;id=1574            *Id: 1085  sl:  4 Tw: 16 Tm: 16 Te:  3 Ee:  2 </t>
  </si>
  <si>
    <t xml:space="preserve">index.php?option=com_content&amp;view=article&amp;id=1575            *Id: 1086  sl:  4 Tw: 18 Tm: 18 Te:  3 Ee:  1 </t>
  </si>
  <si>
    <t xml:space="preserve">index.php?option=com_content&amp;view=article&amp;id=1576            *Id: 1087  sl:  4 Tw: 22 Tm: 22 Te:  0 Ee:  2 </t>
  </si>
  <si>
    <t xml:space="preserve">index.php?option=com_content&amp;view=article&amp;id=1577            *Id: 1088  sl:  4 Tw: 21 Tm: 21 Te:  4 Ee:  1 </t>
  </si>
  <si>
    <t xml:space="preserve">index.php?option=com_content&amp;view=article&amp;id=1578            *Id: 1089  sl:  4 Tw: 19 Tm: 19 Te:  5 Ee:  1 </t>
  </si>
  <si>
    <t xml:space="preserve">index.php?option=com_content&amp;view=article&amp;id=1579            *Id: 1090  sl:  4 Tw: 20 Tm: 20 Te:  5 Ee:  1 </t>
  </si>
  <si>
    <t xml:space="preserve">index.php?option=com_content&amp;view=article&amp;id=1580            *Id: 1091  sl:  4 Tw: 20 Tm: 20 Te:  0 Ee:  1 </t>
  </si>
  <si>
    <t xml:space="preserve">index.php?option=com_content&amp;view=article&amp;id=1581            *Id: 1092  sl:  4 Tw: 19 Tm: 19 Te:  0 Ee:  2 </t>
  </si>
  <si>
    <t xml:space="preserve">index.php?option=com_content&amp;view=article&amp;id=1582            *Id: 1093  sl:  4 Tw: 17 Tm: 17 Te:  1 Ee:  1 </t>
  </si>
  <si>
    <t xml:space="preserve">index.php?option=com_content&amp;view=article&amp;id=1583            *Id: 1094  sl:  4 Tw: 18 Tm: 18 Te:  0 Ee:  2 </t>
  </si>
  <si>
    <t xml:space="preserve">index.php?option=com_content&amp;view=article&amp;id=1584            *Id: 1095  sl:  4 Tw: 14 Tm: 14 Te:  1 Ee:  2 </t>
  </si>
  <si>
    <t xml:space="preserve">index.php?option=com_content&amp;view=article&amp;id=1585            *Id: 1096  sl:  4 Tw: 14 Tm: 14 Te:  4 Ee:  1 </t>
  </si>
  <si>
    <t xml:space="preserve">index.php?option=com_content&amp;view=article&amp;id=1586            *Id: 1097  sl:  4 Tw: 19 Tm: 19 Te:  1 Ee:  2 </t>
  </si>
  <si>
    <t xml:space="preserve">index.php?option=com_content&amp;view=article&amp;id=1587            *Id: 1098  sl:  4 Tw: 11 Tm: 11 Te:  2 Ee:  2 </t>
  </si>
  <si>
    <t xml:space="preserve">index.php?option=com_content&amp;view=article&amp;id=1588            *Id: 1099  sl:  4 Tw: 11 Tm: 11 Te:  2 Ee:  3 </t>
  </si>
  <si>
    <t xml:space="preserve">index.php?option=com_content&amp;view=article&amp;id=1589            *Id: 1100  sl:  4 Tw: 13 Tm: 13 Te:  5 Ee:  2 </t>
  </si>
  <si>
    <t xml:space="preserve">index.php?option=com_content&amp;view=article&amp;id=1590            *Id: 1101  sl:  4 Tw: 10 Tm: 10 Te:  1 Ee:  1 </t>
  </si>
  <si>
    <t xml:space="preserve">index.php?option=com_content&amp;view=article&amp;id=1591            *Id: 1102  sl:  4 Tw:  8 Tm:  8 Te:  5 Ee:  2 </t>
  </si>
  <si>
    <t xml:space="preserve">index.php?option=com_content&amp;view=article&amp;id=1592            *Id: 1103  sl:  4 Tw: 15 Tm: 15 Te:  3 Ee:  2 </t>
  </si>
  <si>
    <t xml:space="preserve">index.php?option=com_content&amp;view=article&amp;id=1593            *Id: 1104  sl:  4 Tw: 10 Tm: 10 Te:  3 Ee:  1 </t>
  </si>
  <si>
    <t xml:space="preserve">index.php?option=com_content&amp;view=article&amp;id=1594            *Id: 1105  sl:  4 Tw: 14 Tm: 14 Te:  2 Ee:  1 </t>
  </si>
  <si>
    <t xml:space="preserve">index.php?option=com_content&amp;view=article&amp;id=1595            *Id: 1106  sl:  4 Tw: 10 Tm: 10 Te:  3 Ee:  1 </t>
  </si>
  <si>
    <t xml:space="preserve">index.php?option=com_content&amp;view=article&amp;id=1596            *Id: 1107  sl:  4 Tw: 11 Tm: 11 Te:  2 Ee:  2 </t>
  </si>
  <si>
    <t xml:space="preserve">index.php?option=com_content&amp;view=article&amp;id=1597            *Id: 1108  sl:  4 Tw: 15 Tm: 15 Te:  5 Ee:  2 </t>
  </si>
  <si>
    <t xml:space="preserve">index.php?option=com_content&amp;view=article&amp;id=1598            *Id: 1109  sl:  4 Tw: 14 Tm: 14 Te:  1 Ee:  2 </t>
  </si>
  <si>
    <t xml:space="preserve">index.php?option=com_content&amp;view=article&amp;id=1599            *Id: 1110  sl:  4 Tw: 22 Tm: 22 Te:  2 Ee:  1 </t>
  </si>
  <si>
    <t xml:space="preserve">index.php?option=com_content&amp;view=article&amp;id=1600            *Id: 1111  sl:  4 Tw: 14 Tm: 14 Te:  2 Ee:  1 </t>
  </si>
  <si>
    <t xml:space="preserve">index.php?option=com_content&amp;view=article&amp;id=1601            *Id: 1112  sl:  4 Tw: 16 Tm: 16 Te:  1 Ee:  1 </t>
  </si>
  <si>
    <t xml:space="preserve">index.php?option=com_content&amp;view=article&amp;id=1602            *Id: 1113  sl:  4 Tw: 18 Tm: 18 Te:  1 Ee:  2 </t>
  </si>
  <si>
    <t xml:space="preserve">index.php?option=com_content&amp;view=article&amp;id=1603            *Id: 1114  sl:  4 Tw: 12 Tm: 12 Te:  2 Ee:  1 </t>
  </si>
  <si>
    <t xml:space="preserve">index.php?option=com_content&amp;view=article&amp;id=1604            *Id: 1115  sl:  4 Tw: 12 Tm: 12 Te:  3 Ee:  1 </t>
  </si>
  <si>
    <t xml:space="preserve">index.php?option=com_content&amp;view=article&amp;id=1605            *Id: 1116  sl:  4 Tw: 15 Tm: 15 Te:  3 Ee:  1 </t>
  </si>
  <si>
    <t xml:space="preserve">index.php?option=com_content&amp;view=article&amp;id=1606            *Id: 1117  sl:  4 Tw: 14 Tm: 14 Te:  2 Ee:  1 </t>
  </si>
  <si>
    <t xml:space="preserve">index.php?option=com_content&amp;view=article&amp;id=1607            *Id: 1118  sl:  4 Tw: 14 Tm: 14 Te:  6 Ee:  1 </t>
  </si>
  <si>
    <t xml:space="preserve">index.php?option=com_content&amp;view=article&amp;id=1608            *Id: 1119  sl:  4 Tw: 13 Tm: 13 Te:  2 Ee:  1 </t>
  </si>
  <si>
    <t xml:space="preserve">index.php?option=com_content&amp;view=article&amp;id=1609            *Id: 1120  sl:  4 Tw: 20 Tm: 20 Te:  4 Ee:  2 </t>
  </si>
  <si>
    <t xml:space="preserve">index.php?option=com_content&amp;view=article&amp;id=1610            *Id: 1121  sl:  4 Tw: 18 Tm: 18 Te:  0 Ee:  1 </t>
  </si>
  <si>
    <t xml:space="preserve">index.php?option=com_content&amp;view=article&amp;id=1611            *Id: 1122  sl:  4 Tw: 14 Tm: 14 Te:  5 Ee:  1 </t>
  </si>
  <si>
    <t xml:space="preserve">index.php?option=com_content&amp;view=article&amp;id=1612            *Id: 1123  sl:  4 Tw: 18 Tm: 18 Te:  3 Ee:  1 </t>
  </si>
  <si>
    <t xml:space="preserve">index.php?option=com_content&amp;view=article&amp;id=1613            *Id: 1124  sl:  4 Tw: 13 Tm: 13 Te:  3 Ee:  2 </t>
  </si>
  <si>
    <t xml:space="preserve">index.php?option=com_content&amp;view=article&amp;id=1614            *Id: 1125  sl:  4 Tw: 18 Tm: 18 Te:  2 Ee:  2 </t>
  </si>
  <si>
    <t xml:space="preserve">index.php?option=com_content&amp;view=article&amp;id=1615            *Id: 1126  sl:  4 Tw: 18 Tm: 18 Te:  2 Ee:  2 </t>
  </si>
  <si>
    <t xml:space="preserve">index.php?option=com_content&amp;view=article&amp;id=1616            *Id: 1127  sl:  4 Tw: 15 Tm: 15 Te:  1 Ee:  1 </t>
  </si>
  <si>
    <t xml:space="preserve">index.php?option=com_content&amp;view=article&amp;id=1617            *Id: 1128  sl:  4 Tw: 12 Tm: 12 Te:  7 Ee:  1 </t>
  </si>
  <si>
    <t xml:space="preserve">index.php?option=com_content&amp;view=article&amp;id=1618            *Id: 1129  sl:  4 Tw: 19 Tm: 19 Te:  1 Ee:  1 </t>
  </si>
  <si>
    <t xml:space="preserve">index.php?option=com_content&amp;view=article&amp;id=1619            *Id: 1130  sl:  4 Tw: 18 Tm: 18 Te:  2 Ee:  2 </t>
  </si>
  <si>
    <t xml:space="preserve">index.php?option=com_content&amp;view=article&amp;id=1620            *Id: 1131  sl:  4 Tw: 23 Tm: 23 Te:  1 Ee:  1 </t>
  </si>
  <si>
    <t xml:space="preserve">index.php?option=com_content&amp;view=article&amp;id=1621            *Id: 1132  sl:  4 Tw: 20 Tm: 20 Te:  1 Ee:  1 </t>
  </si>
  <si>
    <t xml:space="preserve">index.php?option=com_content&amp;view=article&amp;id=1622            *Id: 1133  sl:  4 Tw: 20 Tm: 20 Te:  3 Ee:  2 </t>
  </si>
  <si>
    <t xml:space="preserve">index.php?option=com_content&amp;view=article&amp;id=1623            *Id: 1134  sl:  4 Tw: 14 Tm: 14 Te:  2 Ee:  1 </t>
  </si>
  <si>
    <t xml:space="preserve">index.php?option=com_content&amp;view=article&amp;id=1624            *Id: 1135  sl:  4 Tw: 20 Tm: 20 Te:  0 Ee:  1 </t>
  </si>
  <si>
    <t xml:space="preserve">index.php?option=com_content&amp;view=article&amp;id=1625            *Id: 1136  sl:  4 Tw: 18 Tm: 18 Te:  2 Ee:  2 </t>
  </si>
  <si>
    <t xml:space="preserve">index.php?option=com_content&amp;view=article&amp;id=1626            *Id: 1137  sl:  4 Tw: 18 Tm: 18 Te:  0 Ee:  1 </t>
  </si>
  <si>
    <t xml:space="preserve">index.php?option=com_content&amp;view=article&amp;id=1627            *Id: 1138  sl:  4 Tw: 23 Tm: 23 Te:  1 Ee:  1 </t>
  </si>
  <si>
    <t xml:space="preserve">index.php?option=com_content&amp;view=article&amp;id=1628            *Id: 1139  sl:  4 Tw: 24 Tm: 24 Te:  0 Ee:  1 </t>
  </si>
  <si>
    <t xml:space="preserve">index.php?option=com_content&amp;view=article&amp;id=1629            *Id: 1140  sl:  4 Tw: 25 Tm: 25 Te:  4 Ee:  2 </t>
  </si>
  <si>
    <t xml:space="preserve">index.php?option=com_content&amp;view=article&amp;id=1630            *Id: 1141  sl:  4 Tw: 25 Tm: 25 Te:  1 Ee:  1 </t>
  </si>
  <si>
    <t xml:space="preserve">index.php?option=com_content&amp;view=article&amp;id=1631            *Id: 1142  sl:  4 Tw: 20 Tm: 20 Te:  2 Ee:  1 </t>
  </si>
  <si>
    <t xml:space="preserve">index.php?option=com_content&amp;view=article&amp;id=1632            *Id: 1143  sl:  4 Tw: 17 Tm: 17 Te:  4 Ee:  1 </t>
  </si>
  <si>
    <t xml:space="preserve">index.php?option=com_content&amp;view=article&amp;id=1633            *Id: 1144  sl:  4 Tw: 19 Tm: 19 Te:  0 Ee:  2 </t>
  </si>
  <si>
    <t xml:space="preserve">index.php?option=com_content&amp;view=article&amp;id=1634            *Id: 1145  sl:  4 Tw: 17 Tm: 17 Te:  0 Ee:  2 </t>
  </si>
  <si>
    <t xml:space="preserve">index.php?option=com_content&amp;view=article&amp;id=1635            *Id: 1146  sl:  4 Tw: 10 Tm: 10 Te:  2 Ee:  2 </t>
  </si>
  <si>
    <t xml:space="preserve">index.php?option=com_content&amp;view=article&amp;id=1636            *Id: 1147  sl:  4 Tw: 22 Tm: 22 Te:  1 Ee:  2 </t>
  </si>
  <si>
    <t xml:space="preserve">index.php?option=com_content&amp;view=article&amp;id=1637            *Id: 1148  sl:  4 Tw: 10 Tm: 10 Te:  4 Ee:  2 </t>
  </si>
  <si>
    <t xml:space="preserve">index.php?option=com_content&amp;view=article&amp;id=1638            *Id: 1149  sl:  4 Tw:  8 Tm:  8 Te:  0 Ee:  2 </t>
  </si>
  <si>
    <t xml:space="preserve">index.php?option=com_content&amp;view=article&amp;id=1639            *Id: 1150  sl:  4 Tw:  9 Tm:  9 Te:  2 Ee:  2 </t>
  </si>
  <si>
    <t xml:space="preserve">index.php?option=com_content&amp;view=article&amp;id=1640            *Id: 1151  sl:  4 Tw:  8 Tm:  8 Te:  1 Ee:  1 </t>
  </si>
  <si>
    <t xml:space="preserve">index.php?option=com_content&amp;view=article&amp;id=1641            *Id: 1152  sl:  4 Tw: 12 Tm: 12 Te:  2 Ee:  2 </t>
  </si>
  <si>
    <t xml:space="preserve">index.php?option=com_content&amp;view=article&amp;id=1642            *Id: 1153  sl:  4 Tw:  7 Tm:  7 Te:  1 Ee:  1 </t>
  </si>
  <si>
    <t xml:space="preserve">index.php?option=com_content&amp;view=article&amp;id=1643            *Id: 1154  sl:  4 Tw:  8 Tm:  8 Te:  4 Ee:  1 </t>
  </si>
  <si>
    <t xml:space="preserve">index.php?option=com_content&amp;view=article&amp;id=1644            *Id: 1155  sl:  4 Tw: 10 Tm: 10 Te:  1 Ee:  2 </t>
  </si>
  <si>
    <t xml:space="preserve">index.php?option=com_content&amp;view=article&amp;id=1645            *Id: 1156  sl:  4 Tw:  8 Tm:  8 Te:  2 Ee:  2 </t>
  </si>
  <si>
    <t xml:space="preserve">index.php?option=com_content&amp;view=article&amp;id=1646            *Id: 1157  sl:  4 Tw:  7 Tm:  7 Te:  0 Ee:  1 </t>
  </si>
  <si>
    <t xml:space="preserve">index.php?option=com_content&amp;view=article&amp;id=1647            *Id: 1158  sl:  4 Tw: 15 Tm: 15 Te:  1 Ee:  1 </t>
  </si>
  <si>
    <t xml:space="preserve">index.php?option=com_content&amp;view=article&amp;id=1648            *Id: 1159  sl:  4 Tw:  9 Tm:  9 Te:  1 Ee:  1 </t>
  </si>
  <si>
    <t xml:space="preserve">index.php?option=com_content&amp;view=article&amp;id=1650            *Id: 1160  sl:  4 Tw: 10 Tm: 10 Te:  0 Ee:  2 </t>
  </si>
  <si>
    <t xml:space="preserve">index.php?option=com_content&amp;view=article&amp;id=1651            *Id: 1161  sl:  4 Tw:  8 Tm:  8 Te:  0 Ee:  2 </t>
  </si>
  <si>
    <t xml:space="preserve">index.php?option=com_content&amp;view=article&amp;id=1652            *Id: 1162  sl:  4 Tw: 13 Tm: 13 Te:  2 Ee:  2 </t>
  </si>
  <si>
    <t xml:space="preserve">index.php?option=com_content&amp;view=article&amp;id=1653            *Id: 1163  sl:  4 Tw:  9 Tm:  9 Te:  0 Ee:  1 </t>
  </si>
  <si>
    <t xml:space="preserve">index.php?option=com_content&amp;view=article&amp;id=1654            *Id: 1164  sl:  4 Tw:  8 Tm:  8 Te:  1 Ee:  2 </t>
  </si>
  <si>
    <t xml:space="preserve">index.php?option=com_content&amp;view=article&amp;id=1655            *Id: 1165  sl:  4 Tw: 12 Tm: 12 Te:  0 Ee:  1 </t>
  </si>
  <si>
    <t xml:space="preserve">index.php?option=com_content&amp;view=article&amp;id=1656            *Id: 1166  sl:  4 Tw:  7 Tm:  7 Te:  3 Ee:  1 </t>
  </si>
  <si>
    <t xml:space="preserve">index.php?option=com_content&amp;view=article&amp;id=1657            *Id: 1167  sl:  4 Tw:  8 Tm:  8 Te:  0 Ee:  2 </t>
  </si>
  <si>
    <t xml:space="preserve">index.php?option=com_content&amp;view=article&amp;id=1658            *Id: 1168  sl:  4 Tw:  8 Tm:  8 Te:  2 Ee:  2 </t>
  </si>
  <si>
    <t xml:space="preserve">index.php?option=com_content&amp;view=article&amp;id=1659            *Id: 1169  sl:  4 Tw:  9 Tm:  9 Te:  1 Ee:  2 </t>
  </si>
  <si>
    <t xml:space="preserve">index.php?option=com_content&amp;view=article&amp;id=1660            *Id: 1170  sl:  4 Tw:  7 Tm:  7 Te:  1 Ee:  2 </t>
  </si>
  <si>
    <t xml:space="preserve">index.php?option=com_content&amp;view=article&amp;id=1661            *Id: 1171  sl:  4 Tw: 11 Tm: 11 Te:  1 Ee:  2 </t>
  </si>
  <si>
    <t xml:space="preserve">index.php?option=com_content&amp;view=article&amp;id=1662            *Id: 1172  sl:  4 Tw:  7 Tm:  7 Te:  2 Ee:  1 </t>
  </si>
  <si>
    <t xml:space="preserve">index.php?option=com_content&amp;view=article&amp;id=1663            *Id: 1173  sl:  4 Tw:  7 Tm:  7 Te:  2 Ee:  2 </t>
  </si>
  <si>
    <t xml:space="preserve">index.php?option=com_content&amp;view=article&amp;id=1664            *Id: 1174  sl:  4 Tw: 11 Tm: 11 Te:  0 Ee:  1 </t>
  </si>
  <si>
    <t xml:space="preserve">index.php?option=com_content&amp;view=article&amp;id=1665            *Id: 1175  sl:  4 Tw:  5 Tm:  5 Te:  2 Ee:  1 </t>
  </si>
  <si>
    <t xml:space="preserve">index.php?option=com_content&amp;view=article&amp;id=1666            *Id: 1176  sl:  4 Tw:  8 Tm:  8 Te:  2 Ee:  1 </t>
  </si>
  <si>
    <t xml:space="preserve">index.php?option=com_content&amp;view=article&amp;id=1667            *Id: 1177  sl:  4 Tw:  8 Tm:  8 Te:  0 Ee:  2 </t>
  </si>
  <si>
    <t xml:space="preserve">index.php?option=com_content&amp;view=article&amp;id=1668            *Id: 1178  sl:  4 Tw: 19 Tm: 19 Te:  2 Ee:  1 </t>
  </si>
  <si>
    <t xml:space="preserve">index.php?option=com_content&amp;view=article&amp;id=1669            *Id: 1179  sl:  4 Tw: 15 Tm: 15 Te:  5 Ee:  2 </t>
  </si>
  <si>
    <t xml:space="preserve">index.php?option=com_content&amp;view=article&amp;id=1670            *Id: 1180  sl:  4 Tw: 11 Tm: 11 Te:  2 Ee:  1 </t>
  </si>
  <si>
    <t xml:space="preserve">index.php?option=com_content&amp;view=article&amp;id=1671            *Id: 1181  sl:  4 Tw: 12 Tm: 12 Te:  2 Ee:  1 </t>
  </si>
  <si>
    <t xml:space="preserve">index.php?option=com_content&amp;view=article&amp;id=1672            *Id: 1182  sl:  4 Tw:  9 Tm:  9 Te:  1 Ee:  2 </t>
  </si>
  <si>
    <t xml:space="preserve">index.php?option=com_content&amp;view=article&amp;id=1673            *Id: 1183  sl:  4 Tw: 10 Tm: 10 Te:  2 Ee:  2 </t>
  </si>
  <si>
    <t xml:space="preserve">index.php?option=com_content&amp;view=article&amp;id=1674            *Id: 1184  sl:  4 Tw: 13 Tm: 13 Te:  2 Ee:  2 </t>
  </si>
  <si>
    <t xml:space="preserve">index.php?option=com_content&amp;view=article&amp;id=1675            *Id: 1185  sl:  4 Tw: 13 Tm: 13 Te:  2 Ee:  1 </t>
  </si>
  <si>
    <t xml:space="preserve">index.php?option=com_content&amp;view=article&amp;id=1676            *Id: 1186  sl:  4 Tw: 10 Tm: 10 Te:  2 Ee:  2 </t>
  </si>
  <si>
    <t xml:space="preserve">index.php?option=com_content&amp;view=article&amp;id=1677            *Id: 1187  sl:  4 Tw: 15 Tm: 15 Te:  0 Ee:  1 </t>
  </si>
  <si>
    <t xml:space="preserve">index.php?option=com_content&amp;view=article&amp;id=1678            *Id: 1188  sl:  4 Tw: 10 Tm: 10 Te:  4 Ee:  2 </t>
  </si>
  <si>
    <t xml:space="preserve">index.php?option=com_content&amp;view=article&amp;id=1679            *Id: 1189  sl:  4 Tw:  6 Tm:  6 Te:  3 Ee:  1 </t>
  </si>
  <si>
    <t xml:space="preserve">index.php?option=com_content&amp;view=article&amp;id=1680            *Id: 1190  sl:  4 Tw: 10 Tm: 10 Te:  4 Ee:  1 </t>
  </si>
  <si>
    <t xml:space="preserve">index.php?option=com_content&amp;view=article&amp;id=1681            *Id: 1191  sl:  4 Tw:  8 Tm:  8 Te:  1 Ee:  2 </t>
  </si>
  <si>
    <t xml:space="preserve">index.php?option=com_content&amp;view=article&amp;id=1682            *Id: 1192  sl:  4 Tw:  8 Tm:  8 Te:  2 Ee:  2 </t>
  </si>
  <si>
    <t xml:space="preserve">index.php?option=com_content&amp;view=article&amp;id=1683            *Id: 1193  sl:  4 Tw:  7 Tm:  7 Te:  4 Ee:  2 </t>
  </si>
  <si>
    <t xml:space="preserve">index.php?option=com_content&amp;view=article&amp;id=1684            *Id: 1194  sl:  4 Tw:  9 Tm:  9 Te:  3 Ee:  2 </t>
  </si>
  <si>
    <t xml:space="preserve">index.php?option=com_content&amp;view=article&amp;id=1685            *Id: 1195  sl:  4 Tw:  9 Tm:  9 Te:  3 Ee:  2 </t>
  </si>
  <si>
    <t xml:space="preserve">index.php?option=com_content&amp;view=article&amp;id=1686            *Id: 1196  sl:  4 Tw: 12 Tm: 12 Te:  3 Ee:  2 </t>
  </si>
  <si>
    <t xml:space="preserve">index.php?option=com_content&amp;view=article&amp;id=1687            *Id: 1197  sl:  4 Tw:  8 Tm:  8 Te:  0 Ee:  1 </t>
  </si>
  <si>
    <t xml:space="preserve">index.php?option=com_content&amp;view=article&amp;id=1688            *Id: 1198  sl:  4 Tw:  6 Tm:  6 Te:  4 Ee:  1 </t>
  </si>
  <si>
    <t xml:space="preserve">index.php?option=com_content&amp;view=article&amp;id=1689            *Id: 1199  sl:  4 Tw:  8 Tm:  8 Te:  2 Ee:  1 </t>
  </si>
  <si>
    <t xml:space="preserve">index.php?option=com_content&amp;view=article&amp;id=1690            *Id: 1200  sl:  4 Tw:  8 Tm:  8 Te:  3 Ee:  2 </t>
  </si>
  <si>
    <t xml:space="preserve">index.php?option=com_content&amp;view=article&amp;id=1691            *Id: 1201  sl:  4 Tw:  9 Tm:  9 Te:  2 Ee:  2 </t>
  </si>
  <si>
    <t xml:space="preserve">index.php?option=com_content&amp;view=article&amp;id=1692            *Id: 1202  sl:  4 Tw:  7 Tm:  7 Te:  4 Ee:  1 </t>
  </si>
  <si>
    <t xml:space="preserve">index.php?option=com_content&amp;view=article&amp;id=1693            *Id: 1203  sl:  4 Tw: 10 Tm: 10 Te:  2 Ee:  2 </t>
  </si>
  <si>
    <t xml:space="preserve">index.php?option=com_content&amp;view=article&amp;id=1694            *Id: 1204  sl:  4 Tw: 15 Tm: 15 Te:  2 Ee:  1 </t>
  </si>
  <si>
    <t xml:space="preserve">index.php?option=com_content&amp;view=article&amp;id=1695            *Id: 1205  sl:  4 Tw: 10 Tm: 10 Te:  1 Ee:  2 </t>
  </si>
  <si>
    <t xml:space="preserve">index.php?option=com_content&amp;view=article&amp;id=1696            *Id: 1206  sl:  4 Tw:  9 Tm:  9 Te:  3 Ee:  2 </t>
  </si>
  <si>
    <t xml:space="preserve">index.php?option=com_content&amp;view=article&amp;id=1697            *Id: 1207  sl:  4 Tw: 13 Tm: 13 Te:  0 Ee:  1 </t>
  </si>
  <si>
    <t xml:space="preserve">index.php?option=com_content&amp;view=article&amp;id=1698            *Id: 1208  sl:  4 Tw: 11 Tm: 11 Te:  4 Ee:  1 </t>
  </si>
  <si>
    <t xml:space="preserve">index.php?option=com_content&amp;view=article&amp;id=1699            *Id: 1209  sl:  4 Tw: 21 Tm: 21 Te:  2 Ee:  1 </t>
  </si>
  <si>
    <t xml:space="preserve">index.php?option=com_content&amp;view=article&amp;id=1700            *Id: 1210  sl:  4 Tw: 15 Tm: 15 Te:  6 Ee:  1 </t>
  </si>
  <si>
    <t xml:space="preserve">index.php?option=com_content&amp;view=article&amp;id=1701            *Id: 1211  sl:  4 Tw: 22 Tm: 22 Te:  3 Ee:  1 </t>
  </si>
  <si>
    <t xml:space="preserve">index.php?option=com_content&amp;view=article&amp;id=1702            *Id: 1212  sl:  4 Tw: 11 Tm: 11 Te:  1 Ee:  2 </t>
  </si>
  <si>
    <t xml:space="preserve">index.php?option=com_content&amp;view=article&amp;id=1703            *Id: 1213  sl:  4 Tw: 13 Tm: 13 Te:  2 Ee:  1 </t>
  </si>
  <si>
    <t xml:space="preserve">index.php?option=com_content&amp;view=article&amp;id=1704            *Id: 1214  sl:  4 Tw: 16 Tm: 16 Te:  3 Ee:  2 </t>
  </si>
  <si>
    <t xml:space="preserve">index.php?option=com_content&amp;view=article&amp;id=1705            *Id: 1215  sl:  4 Tw: 14 Tm: 14 Te:  3 Ee:  1 </t>
  </si>
  <si>
    <t xml:space="preserve">index.php?option=com_content&amp;view=article&amp;id=1706            *Id: 1216  sl:  4 Tw: 12 Tm: 12 Te:  3 Ee:  2 </t>
  </si>
  <si>
    <t xml:space="preserve">index.php?option=com_content&amp;view=article&amp;id=1707            *Id: 1217  sl:  4 Tw: 14 Tm: 14 Te:  2 Ee:  1 </t>
  </si>
  <si>
    <t xml:space="preserve">index.php?option=com_content&amp;view=article&amp;id=1708            *Id: 1218  sl:  4 Tw: 18 Tm: 18 Te:  2 Ee:  2 </t>
  </si>
  <si>
    <t xml:space="preserve">index.php?option=com_content&amp;view=article&amp;id=1709            *Id: 1219  sl:  4 Tw: 13 Tm: 13 Te:  3 Ee:  1 </t>
  </si>
  <si>
    <t xml:space="preserve">index.php?option=com_content&amp;view=article&amp;id=1710            *Id: 1220  sl:  4 Tw: 17 Tm: 17 Te:  6 Ee:  2 </t>
  </si>
  <si>
    <t xml:space="preserve">index.php?option=com_content&amp;view=article&amp;id=1711            *Id: 1221  sl:  4 Tw: 21 Tm: 21 Te:  3 Ee:  1 </t>
  </si>
  <si>
    <t xml:space="preserve">index.php?option=com_content&amp;view=article&amp;id=1712            *Id: 1222  sl:  4 Tw: 14 Tm: 14 Te:  1 Ee:  1 </t>
  </si>
  <si>
    <t xml:space="preserve">index.php?option=com_content&amp;view=article&amp;id=1713            *Id: 1223  sl:  4 Tw: 11 Tm: 11 Te:  2 Ee:  1 </t>
  </si>
  <si>
    <t xml:space="preserve">index.php?option=com_content&amp;view=article&amp;id=1714            *Id: 1224  sl:  4 Tw: 14 Tm: 14 Te:  3 Ee:  1 </t>
  </si>
  <si>
    <t xml:space="preserve">index.php?option=com_content&amp;view=article&amp;id=1715            *Id: 1225  sl:  4 Tw: 12 Tm: 12 Te:  1 Ee:  1 </t>
  </si>
  <si>
    <t xml:space="preserve">index.php?option=com_content&amp;view=article&amp;id=1716            *Id: 1226  sl:  4 Tw: 10 Tm: 10 Te:  0 Ee:  1 </t>
  </si>
  <si>
    <t xml:space="preserve">index.php?option=com_content&amp;view=article&amp;id=1717            *Id: 1227  sl:  4 Tw:  8 Tm:  8 Te:  2 Ee:  1 </t>
  </si>
  <si>
    <t xml:space="preserve">index.php?option=com_content&amp;view=article&amp;id=1718            *Id: 1228  sl:  4 Tw: 12 Tm: 12 Te:  1 Ee:  2 </t>
  </si>
  <si>
    <t xml:space="preserve">index.php?option=com_content&amp;view=article&amp;id=1719            *Id: 1229  sl:  4 Tw:  9 Tm:  9 Te:  0 Ee:  2 </t>
  </si>
  <si>
    <t xml:space="preserve">index.php?option=com_content&amp;view=article&amp;id=1720            *Id: 1230  sl:  4 Tw: 10 Tm: 10 Te:  0 Ee:  1 </t>
  </si>
  <si>
    <t xml:space="preserve">index.php?option=com_content&amp;view=article&amp;id=1721            *Id: 1231  sl:  4 Tw: 11 Tm: 11 Te:  1 Ee:  1 </t>
  </si>
  <si>
    <t xml:space="preserve">index.php?option=com_content&amp;view=article&amp;id=1722            *Id: 1232  sl:  4 Tw:  7 Tm:  7 Te:  0 Ee:  1 </t>
  </si>
  <si>
    <t xml:space="preserve">index.php?option=com_content&amp;view=article&amp;id=1723            *Id: 1233  sl:  4 Tw: 13 Tm: 13 Te:  1 Ee:  2 </t>
  </si>
  <si>
    <t xml:space="preserve">index.php?option=com_content&amp;view=article&amp;id=1724            *Id: 1234  sl:  4 Tw: 13 Tm: 13 Te:  0 Ee:  1 </t>
  </si>
  <si>
    <t xml:space="preserve">index.php?option=com_content&amp;view=article&amp;id=1725            *Id: 1235  sl:  4 Tw: 10 Tm: 10 Te:  1 Ee:  2 </t>
  </si>
  <si>
    <t xml:space="preserve">index.php?option=com_content&amp;view=article&amp;id=1726            *Id: 1236  sl:  4 Tw: 12 Tm: 12 Te:  0 Ee:  1 </t>
  </si>
  <si>
    <t xml:space="preserve">index.php?option=com_content&amp;view=article&amp;id=1727            *Id: 1237  sl:  4 Tw:  9 Tm:  9 Te:  0 Ee:  1 </t>
  </si>
  <si>
    <t xml:space="preserve">index.php?option=com_content&amp;view=article&amp;id=1728            *Id: 1238  sl:  4 Tw: 14 Tm: 14 Te:  2 Ee:  1 </t>
  </si>
  <si>
    <t xml:space="preserve">index.php?option=com_content&amp;view=article&amp;id=1729            *Id: 1239  sl:  4 Tw: 19 Tm: 19 Te:  0 Ee:  2 </t>
  </si>
  <si>
    <t xml:space="preserve">index.php?option=com_content&amp;view=article&amp;id=1730            *Id: 1240  sl:  4 Tw: 12 Tm: 12 Te:  1 Ee:  2 </t>
  </si>
  <si>
    <t xml:space="preserve">index.php?option=com_content&amp;view=article&amp;id=1731            *Id: 1241  sl:  4 Tw: 13 Tm: 13 Te:  0 Ee:  1 </t>
  </si>
  <si>
    <t xml:space="preserve">index.php?option=com_content&amp;view=article&amp;id=1732            *Id: 1242  sl:  4 Tw: 14 Tm: 14 Te:  0 Ee:  1 </t>
  </si>
  <si>
    <t xml:space="preserve">index.php?option=com_content&amp;view=article&amp;id=1733            *Id: 1243  sl:  4 Tw: 16 Tm: 16 Te:  1 Ee:  2 </t>
  </si>
  <si>
    <t xml:space="preserve">index.php?option=com_content&amp;view=article&amp;id=1734            *Id: 1244  sl:  4 Tw: 12 Tm: 12 Te:  0 Ee:  1 </t>
  </si>
  <si>
    <t xml:space="preserve">index.php?option=com_content&amp;view=article&amp;id=1735            *Id: 1245  sl:  4 Tw: 17 Tm: 17 Te:  0 Ee:  1 </t>
  </si>
  <si>
    <t xml:space="preserve">index.php?option=com_content&amp;view=article&amp;id=1736            *Id: 1246  sl:  4 Tw: 13 Tm: 13 Te:  0 Ee:  2 </t>
  </si>
  <si>
    <t xml:space="preserve">index.php?option=com_content&amp;view=article&amp;id=1737            *Id: 1247  sl:  4 Tw: 12 Tm: 12 Te:  1 Ee:  2 </t>
  </si>
  <si>
    <t xml:space="preserve">index.php?option=com_content&amp;view=article&amp;id=1738            *Id: 1248  sl:  4 Tw:  9 Tm:  9 Te:  1 Ee:  1 </t>
  </si>
  <si>
    <t xml:space="preserve">index.php?option=com_content&amp;view=article&amp;id=1739            *Id: 1249  sl:  4 Tw: 16 Tm: 16 Te:  3 Ee:  2 </t>
  </si>
  <si>
    <t xml:space="preserve">index.php?option=com_content&amp;view=article&amp;id=1740            *Id: 1250  sl:  4 Tw:  9 Tm:  9 Te:  1 Ee:  1 </t>
  </si>
  <si>
    <t xml:space="preserve">index.php?option=com_content&amp;view=article&amp;id=1741            *Id: 1251  sl:  4 Tw: 19 Tm: 19 Te:  0 Ee:  2 </t>
  </si>
  <si>
    <t xml:space="preserve">index.php?option=com_content&amp;view=article&amp;id=1742            *Id: 1252  sl:  4 Tw: 19 Tm: 19 Te:  0 Ee:  1 </t>
  </si>
  <si>
    <t xml:space="preserve">index.php?option=com_content&amp;view=article&amp;id=1743            *Id: 1253  sl:  4 Tw: 17 Tm: 17 Te:  0 Ee:  1 </t>
  </si>
  <si>
    <t xml:space="preserve">index.php?option=com_content&amp;view=article&amp;id=1744            *Id: 1254  sl:  4 Tw:  9 Tm:  9 Te:  1 Ee:  1 </t>
  </si>
  <si>
    <t xml:space="preserve">index.php?option=com_content&amp;view=article&amp;id=1745            *Id: 1255  sl:  4 Tw:  9 Tm:  9 Te:  1 Ee:  1 </t>
  </si>
  <si>
    <t xml:space="preserve">index.php?option=com_content&amp;view=article&amp;id=1746            *Id: 1256  sl:  4 Tw: 10 Tm: 10 Te:  1 Ee:  1 </t>
  </si>
  <si>
    <t xml:space="preserve">index.php?option=com_content&amp;view=article&amp;id=1747            *Id: 1257  sl:  4 Tw: 10 Tm: 10 Te:  0 Ee:  1 </t>
  </si>
  <si>
    <t xml:space="preserve">index.php?option=com_content&amp;view=article&amp;id=1748            *Id: 1258  sl:  4 Tw:  9 Tm:  9 Te:  0 Ee:  2 </t>
  </si>
  <si>
    <t xml:space="preserve">index.php?option=com_content&amp;view=article&amp;id=1749            *Id: 1259  sl:  4 Tw: 15 Tm: 15 Te:  0 Ee:  1 </t>
  </si>
  <si>
    <t xml:space="preserve">index.php?option=com_content&amp;view=article&amp;id=1750            *Id: 1260  sl:  4 Tw: 10 Tm: 10 Te:  0 Ee:  2 </t>
  </si>
  <si>
    <t xml:space="preserve">index.php?option=com_content&amp;view=article&amp;id=1751            *Id: 1261  sl:  4 Tw: 10 Tm: 10 Te:  0 Ee:  2 </t>
  </si>
  <si>
    <t xml:space="preserve">index.php?option=com_content&amp;view=article&amp;id=1752            *Id: 1262  sl:  4 Tw: 11 Tm: 11 Te:  0 Ee:  1 </t>
  </si>
  <si>
    <t xml:space="preserve">index.php?option=com_content&amp;view=article&amp;id=1753            *Id: 1263  sl:  4 Tw: 14 Tm: 14 Te:  0 Ee:  1 </t>
  </si>
  <si>
    <t xml:space="preserve">index.php?option=com_content&amp;view=article&amp;id=1754            *Id: 1264  sl:  4 Tw: 12 Tm: 12 Te:  1 Ee:  1 </t>
  </si>
  <si>
    <t xml:space="preserve">index.php?option=com_content&amp;view=article&amp;id=1755            *Id: 1265  sl:  4 Tw: 14 Tm: 14 Te:  1 Ee:  1 </t>
  </si>
  <si>
    <t xml:space="preserve">index.php?option=com_content&amp;view=article&amp;id=1756            *Id: 1266  sl:  4 Tw:  9 Tm:  9 Te:  0 Ee:  1 </t>
  </si>
  <si>
    <t xml:space="preserve">index.php?option=com_content&amp;view=article&amp;id=1757            *Id: 1267  sl:  4 Tw:  9 Tm:  9 Te:  0 Ee:  1 </t>
  </si>
  <si>
    <t xml:space="preserve">index.php?option=com_content&amp;view=article&amp;id=1758            *Id: 1268  sl:  4 Tw: 12 Tm: 12 Te:  2 Ee:  1 </t>
  </si>
  <si>
    <t xml:space="preserve">index.php?option=com_content&amp;view=article&amp;id=1759            *Id: 1269  sl:  4 Tw: 10 Tm: 10 Te: 13 Ee:  2 </t>
  </si>
  <si>
    <t xml:space="preserve">index.php?option=com_content&amp;view=article&amp;id=1760            *Id: 1270  sl:  4 Tw: 12 Tm: 12 Te:  1 Ee:  2 </t>
  </si>
  <si>
    <t xml:space="preserve">index.php?option=com_content&amp;view=article&amp;id=1761            *Id: 1271  sl:  4 Tw: 10 Tm: 10 Te:  0 Ee:  2 </t>
  </si>
  <si>
    <t xml:space="preserve">index.php?option=com_content&amp;view=article&amp;id=1762            *Id: 1272  sl:  4 Tw:  9 Tm:  9 Te:  2 Ee:  2 </t>
  </si>
  <si>
    <t xml:space="preserve">index.php?option=com_content&amp;view=article&amp;id=1763            *Id: 1273  sl:  4 Tw:  9 Tm:  9 Te:  1 Ee:  1 </t>
  </si>
  <si>
    <t xml:space="preserve">index.php?option=com_content&amp;view=article&amp;id=1764            *Id: 1274  sl:  4 Tw:  9 Tm:  9 Te:  1 Ee:  1 </t>
  </si>
  <si>
    <t xml:space="preserve">index.php?option=com_content&amp;view=article&amp;id=1765            *Id: 1275  sl:  4 Tw:  9 Tm:  9 Te:  1 Ee:  2 </t>
  </si>
  <si>
    <t xml:space="preserve">index.php?option=com_content&amp;view=article&amp;id=1766            *Id: 1276  sl:  4 Tw: 11 Tm: 11 Te:  1 Ee:  1 </t>
  </si>
  <si>
    <t xml:space="preserve">index.php?option=com_content&amp;view=article&amp;id=1767            *Id: 1277  sl:  4 Tw: 20 Tm: 20 Te:  0 Ee:  2 </t>
  </si>
  <si>
    <t xml:space="preserve">index.php?option=com_content&amp;view=article&amp;id=1768            *Id: 1278  sl:  4 Tw: 18 Tm: 18 Te:  1 Ee:  1 </t>
  </si>
  <si>
    <t xml:space="preserve">index.php?option=com_content&amp;view=article&amp;id=1769            *Id: 1279  sl:  4 Tw: 11 Tm: 11 Te:  1 Ee:  2 </t>
  </si>
  <si>
    <t xml:space="preserve">index.php?option=com_content&amp;view=article&amp;id=1770            *Id: 1280  sl:  4 Tw: 16 Tm: 16 Te:  3 Ee:  2 </t>
  </si>
  <si>
    <t xml:space="preserve">index.php?option=com_content&amp;view=article&amp;id=1771            *Id: 1281  sl:  4 Tw: 15 Tm: 15 Te:  0 Ee:  1 </t>
  </si>
  <si>
    <t xml:space="preserve">index.php?option=com_content&amp;view=article&amp;id=1772            *Id: 1282  sl:  4 Tw: 16 Tm: 16 Te:  3 Ee:  2 </t>
  </si>
  <si>
    <t xml:space="preserve">index.php?option=com_content&amp;view=article&amp;id=1773            *Id: 1283  sl:  4 Tw: 21 Tm: 21 Te:  2 Ee:  2 </t>
  </si>
  <si>
    <t xml:space="preserve">index.php?option=com_content&amp;view=article&amp;id=1774            *Id: 1284  sl:  4 Tw: 16 Tm: 16 Te:  0 Ee:  2 </t>
  </si>
  <si>
    <t xml:space="preserve">index.php?option=com_content&amp;view=article&amp;id=1775            *Id: 1285  sl:  4 Tw: 22 Tm: 22 Te:  3 Ee:  2 </t>
  </si>
  <si>
    <t xml:space="preserve">index.php?option=com_content&amp;view=article&amp;id=1776            *Id: 1286  sl:  4 Tw: 11 Tm: 11 Te:  2 Ee:  1 </t>
  </si>
  <si>
    <t xml:space="preserve">index.php?option=com_content&amp;view=article&amp;id=1777            *Id: 1287  sl:  4 Tw: 21 Tm: 21 Te:  0 Ee:  2 </t>
  </si>
  <si>
    <t xml:space="preserve">index.php?option=com_content&amp;view=article&amp;id=1778            *Id: 1288  sl:  4 Tw: 12 Tm: 12 Te: 10 Ee:  1 </t>
  </si>
  <si>
    <t xml:space="preserve">index.php?option=com_content&amp;view=article&amp;id=1779            *Id: 1289  sl:  4 Tw: 20 Tm: 20 Te:  1 Ee:  2 </t>
  </si>
  <si>
    <t xml:space="preserve">index.php?option=com_content&amp;view=article&amp;id=1780            *Id: 1290  sl:  4 Tw: 12 Tm: 12 Te:  1 Ee:  1 </t>
  </si>
  <si>
    <t xml:space="preserve">index.php?option=com_content&amp;view=article&amp;id=1781            *Id: 1291  sl:  4 Tw: 15 Tm: 15 Te:  0 Ee:  1 </t>
  </si>
  <si>
    <t xml:space="preserve">index.php?option=com_content&amp;view=article&amp;id=1782            *Id: 1292  sl:  4 Tw: 13 Tm: 13 Te:  2 Ee:  2 </t>
  </si>
  <si>
    <t xml:space="preserve">index.php?option=com_content&amp;view=article&amp;id=1783            *Id: 1293  sl:  4 Tw: 11 Tm: 11 Te:  1 Ee:  1 </t>
  </si>
  <si>
    <t xml:space="preserve">index.php?option=com_content&amp;view=article&amp;id=1784            *Id: 1294  sl:  4 Tw: 20 Tm: 20 Te:  0 Ee:  1 </t>
  </si>
  <si>
    <t xml:space="preserve">index.php?option=com_content&amp;view=article&amp;id=1785            *Id: 1295  sl:  4 Tw: 14 Tm: 14 Te:  1 Ee:  1 </t>
  </si>
  <si>
    <t xml:space="preserve">index.php?option=com_content&amp;view=article&amp;id=1786            *Id: 1296  sl:  4 Tw: 15 Tm: 15 Te:  2 Ee:  1 </t>
  </si>
  <si>
    <t xml:space="preserve">index.php?option=com_content&amp;view=article&amp;id=1787            *Id: 1297  sl:  4 Tw: 13 Tm: 13 Te:  0 Ee:  2 </t>
  </si>
  <si>
    <t xml:space="preserve">index.php?option=com_content&amp;view=article&amp;id=1788            *Id: 1298  sl:  4 Tw: 12 Tm: 12 Te:  1 Ee:  2 </t>
  </si>
  <si>
    <t xml:space="preserve">index.php?option=com_content&amp;view=article&amp;id=1789            *Id: 1299  sl:  4 Tw:  8 Tm:  8 Te:  0 Ee:  1 </t>
  </si>
  <si>
    <t xml:space="preserve">index.php?option=com_content&amp;view=article&amp;id=1790            *Id: 1300  sl:  4 Tw:  9 Tm:  9 Te:  2 Ee:  1 </t>
  </si>
  <si>
    <t xml:space="preserve">index.php?option=com_content&amp;view=article&amp;id=1791            *Id: 1301  sl:  4 Tw: 11 Tm: 11 Te:  1 Ee:  2 </t>
  </si>
  <si>
    <t xml:space="preserve">index.php?option=com_content&amp;view=article&amp;id=1792            *Id: 1302  sl:  4 Tw:  9 Tm:  9 Te:  0 Ee:  2 </t>
  </si>
  <si>
    <t xml:space="preserve">index.php?option=com_content&amp;view=article&amp;id=1793            *Id: 1303  sl:  4 Tw:  7 Tm:  7 Te:  0 Ee:  2 </t>
  </si>
  <si>
    <t xml:space="preserve">index.php?option=com_content&amp;view=article&amp;id=1794            *Id: 1304  sl:  4 Tw:  8 Tm:  8 Te:  1 Ee:  1 </t>
  </si>
  <si>
    <t xml:space="preserve">index.php?option=com_content&amp;view=article&amp;id=1795            *Id: 1305  sl:  4 Tw: 10 Tm: 10 Te:  2 Ee:  2 </t>
  </si>
  <si>
    <t xml:space="preserve">index.php?option=com_content&amp;view=article&amp;id=1796            *Id: 1306  sl:  4 Tw: 10 Tm: 10 Te:  2 Ee:  1 </t>
  </si>
  <si>
    <t xml:space="preserve">index.php?option=com_content&amp;view=article&amp;id=1797            *Id: 1307  sl:  4 Tw:  7 Tm:  7 Te:  1 Ee:  2 </t>
  </si>
  <si>
    <t xml:space="preserve">index.php?option=com_content&amp;view=article&amp;id=1798            *Id: 1308  sl:  4 Tw:  9 Tm:  9 Te:  1 Ee:  2 </t>
  </si>
  <si>
    <t xml:space="preserve">index.php?option=com_content&amp;view=article&amp;id=1799            *Id: 1309  sl:  4 Tw:  6 Tm:  6 Te:  0 Ee:  1 </t>
  </si>
  <si>
    <t xml:space="preserve">index.php?option=com_content&amp;view=article&amp;id=1800            *Id: 1310  sl:  4 Tw:  9 Tm:  9 Te:  0 Ee:  2 </t>
  </si>
  <si>
    <t xml:space="preserve">index.php?option=com_content&amp;view=article&amp;id=1801            *Id: 1311  sl:  4 Tw:  8 Tm:  8 Te:  1 Ee:  2 </t>
  </si>
  <si>
    <t xml:space="preserve">index.php?option=com_content&amp;view=article&amp;id=1802            *Id: 1312  sl:  4 Tw:  6 Tm:  6 Te:  1 Ee:  2 </t>
  </si>
  <si>
    <t xml:space="preserve">index.php?option=com_content&amp;view=article&amp;id=1803            *Id: 1313  sl:  4 Tw:  5 Tm:  5 Te:  0 Ee:  2 </t>
  </si>
  <si>
    <t xml:space="preserve">index.php?option=com_content&amp;view=article&amp;id=1804            *Id: 1314  sl:  4 Tw:  7 Tm:  7 Te:  0 Ee:  2 </t>
  </si>
  <si>
    <t xml:space="preserve">index.php?option=com_content&amp;view=article&amp;id=1805            *Id: 1315  sl:  5 Tw:  9 Tm:  9 Te:  0 Ee:  2 </t>
  </si>
  <si>
    <t xml:space="preserve">index.php?option=com_content&amp;view=article&amp;id=1806            *Id: 1316  sl:  4 Tw: 13 Tm: 13 Te:  1 Ee:  2 </t>
  </si>
  <si>
    <t xml:space="preserve">index.php?option=com_content&amp;view=article&amp;id=1807            *Id: 1317  sl:  4 Tw: 11 Tm: 11 Te:  0 Ee:  2 </t>
  </si>
  <si>
    <t xml:space="preserve">index.php?option=com_content&amp;view=article&amp;id=1808            *Id: 1318  sl:  4 Tw: 10 Tm: 10 Te:  5 Ee:  2 </t>
  </si>
  <si>
    <t xml:space="preserve">index.php?option=com_content&amp;view=article&amp;id=1809            *Id: 1319  sl:  4 Tw:  7 Tm:  7 Te:  1 Ee:  2 </t>
  </si>
  <si>
    <t xml:space="preserve">index.php?option=com_content&amp;view=article&amp;id=1810            *Id: 1320  sl:  4 Tw:  8 Tm:  8 Te:  4 Ee:  2 </t>
  </si>
  <si>
    <t xml:space="preserve">index.php?option=com_content&amp;view=article&amp;id=1811            *Id: 1321  sl:  4 Tw: 10 Tm: 10 Te:  2 Ee:  1 </t>
  </si>
  <si>
    <t xml:space="preserve">index.php?option=com_content&amp;view=article&amp;id=1812            *Id: 1322  sl:  4 Tw: 10 Tm: 10 Te:  1 Ee:  1 </t>
  </si>
  <si>
    <t xml:space="preserve">index.php?option=com_content&amp;view=article&amp;id=1813            *Id: 1323  sl:  4 Tw:  7 Tm:  7 Te:  0 Ee:  1 </t>
  </si>
  <si>
    <t xml:space="preserve">index.php?option=com_content&amp;view=article&amp;id=1814            *Id: 1324  sl:  4 Tw:  6 Tm:  6 Te:  1 Ee:  1 </t>
  </si>
  <si>
    <t xml:space="preserve">index.php?option=com_content&amp;view=article&amp;id=1815            *Id: 1325  sl:  4 Tw: 15 Tm: 15 Te:  3 Ee:  1 </t>
  </si>
  <si>
    <t xml:space="preserve">index.php?option=com_content&amp;view=article&amp;id=1816            *Id: 1326  sl:  4 Tw:  9 Tm:  9 Te:  0 Ee:  2 </t>
  </si>
  <si>
    <t xml:space="preserve">index.php?option=com_content&amp;view=article&amp;id=1817            *Id: 1327  sl:  4 Tw: 10 Tm: 10 Te:  4 Ee:  0 </t>
  </si>
  <si>
    <t xml:space="preserve">index.php?option=com_content&amp;view=article&amp;id=1818            *Id: 1328  sl:  4 Tw: 11 Tm: 11 Te:  2 Ee:  1 </t>
  </si>
  <si>
    <t xml:space="preserve">index.php?option=com_content&amp;view=article&amp;id=1819            *Id: 1329  sl:  4 Tw:  8 Tm:  8 Te:  3 Ee:  2 </t>
  </si>
  <si>
    <t xml:space="preserve">index.php?option=com_content&amp;view=article&amp;id=1820            *Id: 1330  sl:  4 Tw:  8 Tm:  8 Te:  2 Ee:  2 </t>
  </si>
  <si>
    <t xml:space="preserve">index.php?option=com_content&amp;view=article&amp;id=2035            *Id: 1331  sl:  4 Tw: 11 Tm: 11 Te:  3 Ee:  2 </t>
  </si>
  <si>
    <t xml:space="preserve">index.php?option=com_content&amp;view=article&amp;id=2036            *Id: 1332  sl:  4 Tw:  9 Tm:  9 Te:  2 Ee:  1 </t>
  </si>
  <si>
    <t xml:space="preserve">index.php?option=com_content&amp;view=article&amp;id=2049            *Id: 1333  sl:  4 Tw: 10 Tm: 10 Te:  3 Ee:  2 </t>
  </si>
  <si>
    <t xml:space="preserve">index.php?option=com_content&amp;view=article&amp;id=2050            *Id: 1334  sl:  4 Tw: 11 Tm: 11 Te:  3 Ee:  1 </t>
  </si>
  <si>
    <t xml:space="preserve">index.php?option=com_content&amp;view=article&amp;id=2051            *Id: 1335  sl:  4 Tw:  8 Tm:  8 Te:  2 Ee:  2 </t>
  </si>
  <si>
    <t xml:space="preserve">index.php?option=com_content&amp;view=article&amp;id=2052            *Id: 1336  sl:  4 Tw:  9 Tm:  9 Te:  0 Ee:  2 </t>
  </si>
  <si>
    <t xml:space="preserve">index.php?option=com_content&amp;view=article&amp;id=2053            *Id: 1337  sl:  4 Tw: 13 Tm: 13 Te:  1 Ee:  2 </t>
  </si>
  <si>
    <t xml:space="preserve">index.php?option=com_content&amp;view=article&amp;id=2054            *Id: 1338  sl:  4 Tw: 13 Tm: 13 Te:  2 Ee:  2 </t>
  </si>
  <si>
    <t xml:space="preserve">index.php?option=com_content&amp;view=article&amp;id=2055            *Id: 1339  sl:  4 Tw: 13 Tm: 13 Te:  1 Ee:  2 </t>
  </si>
  <si>
    <t xml:space="preserve">index.php?option=com_content&amp;view=article&amp;id=2056            *Id: 1340  sl:  4 Tw: 11 Tm: 11 Te:  1 Ee:  2 </t>
  </si>
  <si>
    <t xml:space="preserve">index.php?option=com_content&amp;view=article&amp;id=2057            *Id: 1341  sl:  4 Tw: 12 Tm: 12 Te:  0 Ee:  2 </t>
  </si>
  <si>
    <t xml:space="preserve">index.php?option=com_content&amp;view=article&amp;id=2058            *Id: 1342  sl:  4 Tw: 17 Tm: 17 Te:  1 Ee:  1 </t>
  </si>
  <si>
    <t xml:space="preserve">index.php?option=com_content&amp;view=article&amp;id=2059            *Id: 1343  sl:  4 Tw: 12 Tm: 12 Te:  3 Ee:  1 </t>
  </si>
  <si>
    <t xml:space="preserve">index.php?option=com_content&amp;view=article&amp;id=2060            *Id: 1344  sl:  4 Tw: 12 Tm: 12 Te:  3 Ee:  2 </t>
  </si>
  <si>
    <t xml:space="preserve">index.php?option=com_content&amp;view=article&amp;id=2061            *Id: 1345  sl:  4 Tw: 10 Tm: 10 Te:  1 Ee:  2 </t>
  </si>
  <si>
    <t xml:space="preserve">index.php?option=com_content&amp;view=article&amp;id=2062            *Id: 1346  sl:  4 Tw: 12 Tm: 12 Te:  1 Ee:  2 </t>
  </si>
  <si>
    <t xml:space="preserve">index.php?option=com_content&amp;view=article&amp;id=2063            *Id: 1347  sl:  4 Tw: 11 Tm: 11 Te:  1 Ee:  1 </t>
  </si>
  <si>
    <t xml:space="preserve">index.php?option=com_content&amp;view=article&amp;id=1921            *Id: 1348  sl:  4 Tw: 10 Tm: 10 Te:  1 Ee:  2 </t>
  </si>
  <si>
    <t xml:space="preserve">index.php?option=com_content&amp;view=article&amp;id=1920            *Id: 1349  sl:  4 Tw: 11 Tm: 11 Te:  1 Ee:  1 </t>
  </si>
  <si>
    <t xml:space="preserve">index.php?option=com_content&amp;view=article&amp;id=1919            *Id: 1350  sl:  4 Tw: 12 Tm: 12 Te:  1 Ee:  2 </t>
  </si>
  <si>
    <t xml:space="preserve">index.php?option=com_content&amp;view=article&amp;id=1918            *Id: 1351  sl:  4 Tw: 11 Tm: 11 Te:  0 Ee:  2 </t>
  </si>
  <si>
    <t xml:space="preserve">index.php?option=com_content&amp;view=article&amp;id=1917            *Id: 1352  sl:  4 Tw: 11 Tm: 11 Te:  0 Ee:  2 </t>
  </si>
  <si>
    <t xml:space="preserve">index.php?option=com_content&amp;view=article&amp;id=1916            *Id: 1353  sl:  4 Tw: 11 Tm: 11 Te: 15 Ee:  2 </t>
  </si>
  <si>
    <t xml:space="preserve">index.php?option=com_content&amp;view=article&amp;id=1915            *Id: 1354  sl:  4 Tw:  9 Tm:  9 Te:  0 Ee:  2 </t>
  </si>
  <si>
    <t xml:space="preserve">index.php?option=com_content&amp;view=article&amp;id=1914            *Id: 1355  sl:  4 Tw: 14 Tm: 14 Te:  1 Ee:  2 </t>
  </si>
  <si>
    <t xml:space="preserve">index.php?option=com_content&amp;view=article&amp;id=1913            *Id: 1356  sl:  4 Tw: 10 Tm: 10 Te:  1 Ee:  2 </t>
  </si>
  <si>
    <t xml:space="preserve">index.php?option=com_content&amp;view=article&amp;id=1912            *Id: 1357  sl:  4 Tw: 10 Tm: 10 Te:  0 Ee:  1 </t>
  </si>
  <si>
    <t xml:space="preserve">index.php?option=com_content&amp;view=article&amp;id=1941            *Id: 1358  sl:  4 Tw:  6 Tm:  6 Te:  3 Ee:  2 </t>
  </si>
  <si>
    <t xml:space="preserve">index.php?option=com_content&amp;view=article&amp;id=1940            *Id: 1359  sl:  4 Tw:  8 Tm:  8 Te:  3 Ee:  2 </t>
  </si>
  <si>
    <t xml:space="preserve">index.php?option=com_content&amp;view=article&amp;id=1939            *Id: 1360  sl:  4 Tw: 12 Tm: 12 Te:  3 Ee:  2 </t>
  </si>
  <si>
    <t xml:space="preserve">index.php?option=com_content&amp;view=article&amp;id=1938            *Id: 1361  sl:  4 Tw: 12 Tm: 12 Te:  3 Ee:  1 </t>
  </si>
  <si>
    <t xml:space="preserve">index.php?option=com_content&amp;view=article&amp;id=1937            *Id: 1362  sl:  4 Tw:  8 Tm:  8 Te:  2 Ee:  1 </t>
  </si>
  <si>
    <t xml:space="preserve">index.php?option=com_content&amp;view=article&amp;id=1936            *Id: 1363  sl:  4 Tw:  9 Tm:  9 Te:  1 Ee:  2 </t>
  </si>
  <si>
    <t xml:space="preserve">index.php?option=com_content&amp;view=article&amp;id=1935            *Id: 1364  sl:  4 Tw: 12 Tm: 12 Te:  1 Ee:  2 </t>
  </si>
  <si>
    <t xml:space="preserve">index.php?option=com_content&amp;view=article&amp;id=1934            *Id: 1365  sl:  4 Tw: 14 Tm: 14 Te:  1 Ee:  2 </t>
  </si>
  <si>
    <t xml:space="preserve">index.php?option=com_content&amp;view=article&amp;id=1933            *Id: 1366  sl:  4 Tw: 13 Tm: 13 Te:  2 Ee:  2 </t>
  </si>
  <si>
    <t xml:space="preserve">index.php?option=com_content&amp;view=article&amp;id=1932            *Id: 1367  sl:  4 Tw:  7 Tm:  7 Te:  1 Ee:  1 </t>
  </si>
  <si>
    <t xml:space="preserve">index.php?option=com_content&amp;view=article&amp;id=1951            *Id: 1368  sl:  4 Tw: 10 Tm: 10 Te:  2 Ee:  1 </t>
  </si>
  <si>
    <t xml:space="preserve">index.php?option=com_content&amp;view=article&amp;id=1950            *Id: 1369  sl:  4 Tw: 13 Tm: 13 Te:  0 Ee:  2 </t>
  </si>
  <si>
    <t xml:space="preserve">index.php?option=com_content&amp;view=article&amp;id=1949            *Id: 1370  sl:  4 Tw: 11 Tm: 11 Te:  0 Ee:  1 </t>
  </si>
  <si>
    <t xml:space="preserve">index.php?option=com_content&amp;view=article&amp;id=1948            *Id: 1371  sl:  4 Tw:  9 Tm:  9 Te:  1 Ee:  1 </t>
  </si>
  <si>
    <t xml:space="preserve">index.php?option=com_content&amp;view=article&amp;id=1947            *Id: 1372  sl:  4 Tw: 15 Tm: 15 Te:  0 Ee:  2 </t>
  </si>
  <si>
    <t xml:space="preserve">index.php?option=com_content&amp;view=article&amp;id=1946            *Id: 1373  sl:  8 Tw: 12 Tm: 12 Te:  1 Ee:  2 </t>
  </si>
  <si>
    <t xml:space="preserve">index.php?option=com_content&amp;view=article&amp;id=1945            *Id: 1374  sl:  4 Tw: 15 Tm: 15 Te:  0 Ee:  2 </t>
  </si>
  <si>
    <t xml:space="preserve">index.php?option=com_content&amp;view=article&amp;id=1944            *Id: 1375  sl:  4 Tw: 12 Tm: 12 Te:  2 Ee:  1 </t>
  </si>
  <si>
    <t xml:space="preserve">index.php?option=com_content&amp;view=article&amp;id=1943            *Id: 1376  sl:  4 Tw: 11 Tm: 11 Te:  1 Ee:  2 </t>
  </si>
  <si>
    <t xml:space="preserve">index.php?option=com_content&amp;view=article&amp;id=1942            *Id: 1377  sl:  4 Tw:  8 Tm:  8 Te:  0 Ee:  1 </t>
  </si>
  <si>
    <t xml:space="preserve">index.php?option=com_content&amp;view=article&amp;id=1971            *Id: 1378  sl:  4 Tw: 12 Tm: 12 Te:  1 Ee:  1 </t>
  </si>
  <si>
    <t xml:space="preserve">index.php?option=com_content&amp;view=article&amp;id=1970            *Id: 1379  sl:  4 Tw:  8 Tm:  8 Te:  0 Ee:  1 </t>
  </si>
  <si>
    <t xml:space="preserve">index.php?option=com_content&amp;view=article&amp;id=1969            *Id: 1380  sl:  4 Tw: 10 Tm: 10 Te:  1 Ee:  1 </t>
  </si>
  <si>
    <t xml:space="preserve">index.php?option=com_content&amp;view=article&amp;id=1968            *Id: 1381  sl:  4 Tw:  6 Tm:  6 Te:  0 Ee:  1 </t>
  </si>
  <si>
    <t xml:space="preserve">index.php?option=com_content&amp;view=article&amp;id=1967            *Id: 1382  sl:  4 Tw:  6 Tm:  6 Te:  0 Ee:  1 </t>
  </si>
  <si>
    <t xml:space="preserve">index.php?option=com_content&amp;view=article&amp;id=1966            *Id: 1383  sl:  4 Tw:  7 Tm:  7 Te:  0 Ee:  2 </t>
  </si>
  <si>
    <t xml:space="preserve">index.php?option=com_content&amp;view=article&amp;id=1965            *Id: 1384  sl:  4 Tw:  5 Tm:  5 Te:  0 Ee:  1 </t>
  </si>
  <si>
    <t xml:space="preserve">index.php?option=com_content&amp;view=article&amp;id=1964            *Id: 1385  sl:  4 Tw:  8 Tm:  8 Te:  3 Ee:  1 </t>
  </si>
  <si>
    <t xml:space="preserve">index.php?option=com_content&amp;view=article&amp;id=1963            *Id: 1386  sl:  4 Tw: 12 Tm: 12 Te:  2 Ee:  1 </t>
  </si>
  <si>
    <t xml:space="preserve">index.php?option=com_content&amp;view=article&amp;id=1962            *Id: 1387  sl:  4 Tw:  7 Tm:  7 Te:  0 Ee:  2 </t>
  </si>
  <si>
    <t xml:space="preserve">index.php?option=com_content&amp;view=article&amp;id=1981            *Id: 1388  sl:  4 Tw: 14 Tm: 14 Te:  4 Ee:  2 </t>
  </si>
  <si>
    <t xml:space="preserve">index.php?option=com_content&amp;view=article&amp;id=1980            *Id: 1389  sl:  4 Tw: 13 Tm: 13 Te:  2 Ee:  2 </t>
  </si>
  <si>
    <t xml:space="preserve">index.php?option=com_content&amp;view=article&amp;id=1979            *Id: 1390  sl:  4 Tw: 19 Tm: 19 Te:  1 Ee:  2 </t>
  </si>
  <si>
    <t xml:space="preserve">index.php?option=com_content&amp;view=article&amp;id=1978            *Id: 1391  sl:  4 Tw: 11 Tm: 11 Te:  3 Ee:  1 </t>
  </si>
  <si>
    <t xml:space="preserve">index.php?option=com_content&amp;view=article&amp;id=1977            *Id: 1392  sl:  4 Tw:  9 Tm:  9 Te:  2 Ee:  2 </t>
  </si>
  <si>
    <t xml:space="preserve">index.php?option=com_content&amp;view=article&amp;id=1976            *Id: 1393  sl:  4 Tw:  8 Tm:  8 Te:  1 Ee:  2 </t>
  </si>
  <si>
    <t xml:space="preserve">index.php?option=com_content&amp;view=article&amp;id=1975            *Id: 1394  sl:  4 Tw: 12 Tm: 12 Te:  2 Ee:  2 </t>
  </si>
  <si>
    <t xml:space="preserve">index.php?option=com_content&amp;view=article&amp;id=1974            *Id: 1395  sl:  4 Tw: 10 Tm: 10 Te:  4 Ee:  2 </t>
  </si>
  <si>
    <t xml:space="preserve">index.php?option=com_content&amp;view=article&amp;id=1972            *Id: 1396  sl:  4 Tw: 14 Tm: 14 Te:  1 Ee:  1 </t>
  </si>
  <si>
    <t xml:space="preserve">index.php?option=com_content&amp;view=article&amp;id=1973            *Id: 1397  sl:  4 Tw: 15 Tm: 15 Te:  0 Ee:  2 </t>
  </si>
  <si>
    <t xml:space="preserve">index.php?option=com_content&amp;view=article&amp;id=2001            *Id: 1398  sl:  4 Tw:  9 Tm:  9 Te:  3 Ee:  1 </t>
  </si>
  <si>
    <t xml:space="preserve">index.php?option=com_content&amp;view=article&amp;id=2000            *Id: 1399  sl:  4 Tw: 10 Tm: 10 Te:  2 Ee:  2 </t>
  </si>
  <si>
    <t xml:space="preserve">index.php?option=com_content&amp;view=article&amp;id=1999            *Id: 1400  sl:  4 Tw:  9 Tm:  9 Te:  1 Ee:  2 </t>
  </si>
  <si>
    <t xml:space="preserve">index.php?option=com_content&amp;view=article&amp;id=1998            *Id: 1401  sl:  4 Tw:  8 Tm:  8 Te:  2 Ee:  1 </t>
  </si>
  <si>
    <t xml:space="preserve">index.php?option=com_content&amp;view=article&amp;id=1997            *Id: 1402  sl:  4 Tw: 10 Tm: 10 Te:  5 Ee:  1 </t>
  </si>
  <si>
    <t xml:space="preserve">index.php?option=com_content&amp;view=article&amp;id=1996            *Id: 1403  sl:  4 Tw: 12 Tm: 12 Te:  2 Ee:  2 </t>
  </si>
  <si>
    <t xml:space="preserve">index.php?option=com_content&amp;view=article&amp;id=1995            *Id: 1404  sl:  4 Tw: 15 Tm: 15 Te:  2 Ee:  1 </t>
  </si>
  <si>
    <t xml:space="preserve">index.php?option=com_content&amp;view=article&amp;id=1994            *Id: 1405  sl:  4 Tw: 12 Tm: 12 Te:  2 Ee:  2 </t>
  </si>
  <si>
    <t xml:space="preserve">index.php?option=com_content&amp;view=article&amp;id=1993            *Id: 1406  sl:  4 Tw:  9 Tm:  9 Te:  1 Ee:  2 </t>
  </si>
  <si>
    <t xml:space="preserve">index.php?option=com_content&amp;view=article&amp;id=1992            *Id: 1407  sl:  4 Tw:  9 Tm:  9 Te:  0 Ee:  2 </t>
  </si>
  <si>
    <t xml:space="preserve">index.php?option=com_content&amp;view=article&amp;id=2011            *Id: 1408  sl:  4 Tw: 17 Tm: 17 Te:  4 Ee:  1 </t>
  </si>
  <si>
    <t xml:space="preserve">index.php?option=com_content&amp;view=article&amp;id=2010            *Id: 1409  sl:  4 Tw: 13 Tm: 13 Te:  1 Ee:  2 </t>
  </si>
  <si>
    <t xml:space="preserve">index.php?option=com_content&amp;view=article&amp;id=2009            *Id: 1410  sl:  4 Tw: 16 Tm: 16 Te:  0 Ee:  2 </t>
  </si>
  <si>
    <t xml:space="preserve">index.php?option=com_content&amp;view=article&amp;id=2008            *Id: 1411  sl:  4 Tw: 19 Tm: 19 Te:  2 Ee:  1 </t>
  </si>
  <si>
    <t xml:space="preserve">index.php?option=com_content&amp;view=article&amp;id=2007            *Id: 1412  sl:  4 Tw: 17 Tm: 17 Te:  3 Ee:  1 </t>
  </si>
  <si>
    <t xml:space="preserve">index.php?option=com_content&amp;view=article&amp;id=2006            *Id: 1413  sl:  4 Tw: 17 Tm: 17 Te:  2 Ee:  1 </t>
  </si>
  <si>
    <t xml:space="preserve">index.php?option=com_content&amp;view=article&amp;id=2005            *Id: 1414  sl:  4 Tw: 10 Tm: 10 Te:  0 Ee:  2 </t>
  </si>
  <si>
    <t xml:space="preserve">index.php?option=com_content&amp;view=article&amp;id=2004            *Id: 1415  sl:  4 Tw: 13 Tm: 13 Te:  3 Ee:  2 </t>
  </si>
  <si>
    <t xml:space="preserve">index.php?option=com_content&amp;view=article&amp;id=2003            *Id: 1416  sl:  4 Tw: 10 Tm: 10 Te:  0 Ee:  2 </t>
  </si>
  <si>
    <t xml:space="preserve">index.php?option=com_content&amp;view=article&amp;id=2002            *Id: 1417  sl:  4 Tw: 11 Tm: 11 Te:  0 Ee:  1 </t>
  </si>
  <si>
    <t xml:space="preserve">index.php?option=com_content&amp;view=article&amp;id=2021            *Id: 1418  sl:  4 Tw: 23 Tm: 23 Te: 10 Ee:  1 </t>
  </si>
  <si>
    <t xml:space="preserve">index.php?option=com_content&amp;view=article&amp;id=2020            *Id: 1419  sl:  4 Tw: 14 Tm: 14 Te:  7 Ee:  1 </t>
  </si>
  <si>
    <t xml:space="preserve">index.php?option=com_content&amp;view=article&amp;id=2019            *Id: 1420  sl:  4 Tw: 11 Tm: 11 Te:  5 Ee:  2 </t>
  </si>
  <si>
    <t xml:space="preserve">index.php?option=com_content&amp;view=article&amp;id=2018            *Id: 1421  sl:  4 Tw: 18 Tm: 18 Te:  8 Ee:  1 </t>
  </si>
  <si>
    <t xml:space="preserve">index.php?option=com_content&amp;view=article&amp;id=2017            *Id: 1422  sl: 10 Tw: 18 Tm: 18 Te:  6 Ee:  1 </t>
  </si>
  <si>
    <t xml:space="preserve">index.php?option=com_content&amp;view=article&amp;id=2016            *Id: 1423  sl:  4 Tw: 13 Tm: 13 Te:  1 Ee:  2 </t>
  </si>
  <si>
    <t xml:space="preserve">index.php?option=com_content&amp;view=article&amp;id=2015            *Id: 1424  sl:  8 Tw: 16 Tm: 16 Te:  7 Ee:  1 </t>
  </si>
  <si>
    <t xml:space="preserve">index.php?option=com_content&amp;view=article&amp;id=2014            *Id: 1425  sl:  4 Tw: 17 Tm: 17 Te:  5 Ee:  2 </t>
  </si>
  <si>
    <t xml:space="preserve">index.php?option=com_content&amp;view=article&amp;id=2013            *Id: 1426  sl:  4 Tw: 14 Tm: 14 Te:  7 Ee:  2 </t>
  </si>
  <si>
    <t xml:space="preserve">index.php?option=com_content&amp;view=article&amp;id=2012            *Id: 1427  sl:  4 Tw: 20 Tm: 20 Te:  0 Ee:  1 </t>
  </si>
  <si>
    <t xml:space="preserve">index.php?option=com_content&amp;view=article&amp;id=2031            *Id: 1428  sl:  4 Tw: 10 Tm: 10 Te:  0 Ee:  2 </t>
  </si>
  <si>
    <t xml:space="preserve">index.php?option=com_content&amp;view=article&amp;id=2030            *Id: 1429  sl:  4 Tw: 16 Tm: 16 Te:  1 Ee:  1 </t>
  </si>
  <si>
    <t xml:space="preserve">index.php?option=com_content&amp;view=article&amp;id=2029            *Id: 1430  sl:  4 Tw: 12 Tm: 12 Te:  2 Ee:  2 </t>
  </si>
  <si>
    <t xml:space="preserve">index.php?option=com_content&amp;view=article&amp;id=2028            *Id: 1431  sl:  4 Tw: 14 Tm: 14 Te:  1 Ee:  2 </t>
  </si>
  <si>
    <t xml:space="preserve">index.php?option=com_content&amp;view=article&amp;id=2027            *Id: 1432  sl:  4 Tw: 11 Tm: 11 Te:  4 Ee:  2 </t>
  </si>
  <si>
    <t xml:space="preserve">index.php?option=com_content&amp;view=article&amp;id=2026            *Id: 1433  sl:  4 Tw: 19 Tm: 19 Te:  2 Ee:  2 </t>
  </si>
  <si>
    <t xml:space="preserve">index.php?option=com_content&amp;view=article&amp;id=2025            *Id: 1434  sl:  4 Tw: 14 Tm: 14 Te:  0 Ee:  2 </t>
  </si>
  <si>
    <t xml:space="preserve">index.php?option=com_content&amp;view=article&amp;id=2024            *Id: 1435  sl:  4 Tw: 15 Tm: 15 Te:  0 Ee:  2 </t>
  </si>
  <si>
    <t xml:space="preserve">index.php?option=com_content&amp;view=article&amp;id=2023            *Id: 1436  sl:  4 Tw: 12 Tm: 12 Te:  0 Ee:  2 </t>
  </si>
  <si>
    <t xml:space="preserve">index.php?option=com_content&amp;view=article&amp;id=2022            *Id: 1437  sl:  4 Tw: 13 Tm: 13 Te:  0 Ee:  2 </t>
  </si>
  <si>
    <t xml:space="preserve">index.php?option=com_content&amp;view=article&amp;id=1931            *Id: 1438  sl:  4 Tw: 17 Tm: 17 Te:  3 Ee:  1 </t>
  </si>
  <si>
    <t xml:space="preserve">index.php?option=com_content&amp;view=article&amp;id=1930            *Id: 1439  sl:  4 Tw: 16 Tm: 16 Te:  1 Ee:  2 </t>
  </si>
  <si>
    <t xml:space="preserve">index.php?option=com_content&amp;view=article&amp;id=1929            *Id: 1440  sl:  4 Tw: 12 Tm: 12 Te:  1 Ee:  1 </t>
  </si>
  <si>
    <t xml:space="preserve">index.php?option=com_content&amp;view=article&amp;id=1928            *Id: 1441  sl:  4 Tw: 14 Tm: 14 Te:  2 Ee:  2 </t>
  </si>
  <si>
    <t xml:space="preserve">index.php?option=com_content&amp;view=article&amp;id=1927            *Id: 1442  sl:  4 Tw: 10 Tm: 10 Te:  1 Ee:  1 </t>
  </si>
  <si>
    <t xml:space="preserve">index.php?option=com_content&amp;view=article&amp;id=1926            *Id: 1443  sl:  4 Tw: 20 Tm: 20 Te:  1 Ee:  2 </t>
  </si>
  <si>
    <t xml:space="preserve">index.php?option=com_content&amp;view=article&amp;id=1925            *Id: 1444  sl:  4 Tw: 24 Tm: 24 Te:  2 Ee:  2 </t>
  </si>
  <si>
    <t xml:space="preserve">index.php?option=com_content&amp;view=article&amp;id=1924            *Id: 1445  sl:  4 Tw: 15 Tm: 15 Te:  2 Ee:  2 </t>
  </si>
  <si>
    <t xml:space="preserve">index.php?option=com_content&amp;view=article&amp;id=1923            *Id: 1446  sl:  4 Tw: 14 Tm: 14 Te:  5 Ee:  2 </t>
  </si>
  <si>
    <t xml:space="preserve">index.php?option=com_content&amp;view=article&amp;id=1922            *Id: 1447  sl:  4 Tw: 20 Tm: 20 Te:  1 Ee:  2 </t>
  </si>
  <si>
    <t xml:space="preserve">index.php?option=com_content&amp;view=article&amp;id=1831            *Id: 1448  sl:  4 Tw: 15 Tm: 15 Te:  3 Ee:  2 </t>
  </si>
  <si>
    <t xml:space="preserve">index.php?option=com_content&amp;view=article&amp;id=1830            *Id: 1449  sl:  4 Tw: 12 Tm: 12 Te:  2 Ee:  1 </t>
  </si>
  <si>
    <t xml:space="preserve">index.php?option=com_content&amp;view=article&amp;id=1829            *Id: 1450  sl:  4 Tw: 10 Tm: 10 Te:  1 Ee:  2 </t>
  </si>
  <si>
    <t xml:space="preserve">index.php?option=com_content&amp;view=article&amp;id=1828            *Id: 1451  sl:  4 Tw: 10 Tm: 10 Te:  1 Ee:  1 </t>
  </si>
  <si>
    <t xml:space="preserve">index.php?option=com_content&amp;view=article&amp;id=1827            *Id: 1452  sl:  4 Tw: 11 Tm: 11 Te:  5 Ee:  1 </t>
  </si>
  <si>
    <t xml:space="preserve">index.php?option=com_content&amp;view=article&amp;id=1826            *Id: 1453  sl:  4 Tw: 10 Tm: 10 Te:  3 Ee:  2 </t>
  </si>
  <si>
    <t xml:space="preserve">index.php?option=com_content&amp;view=article&amp;id=1825            *Id: 1454  sl:  4 Tw: 10 Tm: 10 Te:  3 Ee:  1 </t>
  </si>
  <si>
    <t xml:space="preserve">index.php?option=com_content&amp;view=article&amp;id=1824            *Id: 1455  sl:  4 Tw: 12 Tm: 12 Te:  1 Ee:  2 </t>
  </si>
  <si>
    <t xml:space="preserve">index.php?option=com_content&amp;view=article&amp;id=1823            *Id: 1456  sl:  4 Tw:  7 Tm:  7 Te:  2 Ee:  2 </t>
  </si>
  <si>
    <t xml:space="preserve">index.php?option=com_content&amp;view=article&amp;id=1822            *Id: 1457  sl:  4 Tw: 10 Tm: 10 Te:  0 Ee:  1 </t>
  </si>
  <si>
    <t xml:space="preserve">index.php?option=com_content&amp;view=article&amp;id=1851            *Id: 1458  sl:  4 Tw: 13 Tm: 13 Te:  3 Ee:  2 </t>
  </si>
  <si>
    <t xml:space="preserve">index.php?option=com_content&amp;view=article&amp;id=1850            *Id: 1459  sl:  4 Tw: 16 Tm: 16 Te:  3 Ee:  1 </t>
  </si>
  <si>
    <t xml:space="preserve">index.php?option=com_content&amp;view=article&amp;id=1849            *Id: 1460  sl:  4 Tw: 11 Tm: 11 Te:  3 Ee:  1 </t>
  </si>
  <si>
    <t xml:space="preserve">index.php?option=com_content&amp;view=article&amp;id=1848            *Id: 1461  sl:  4 Tw: 12 Tm: 12 Te:  3 Ee:  2 </t>
  </si>
  <si>
    <t xml:space="preserve">index.php?option=com_content&amp;view=article&amp;id=1847            *Id: 1462  sl:  4 Tw: 15 Tm: 15 Te:  3 Ee:  1 </t>
  </si>
  <si>
    <t xml:space="preserve">index.php?option=com_content&amp;view=article&amp;id=1846&amp;Itemid=61  *Id: 1463  sl:  4 Tw: 17 Tm: 17 Te:  2 Ee:  1 </t>
  </si>
  <si>
    <t xml:space="preserve">index.php?option=com_content&amp;view=article&amp;id=1845&amp;Itemid=61  *Id: 1464  sl:  4 Tw: 17 Tm: 17 Te:  5 Ee:  2 </t>
  </si>
  <si>
    <t xml:space="preserve">index.php?option=com_content&amp;view=article&amp;id=1844            *Id: 1465  sl:  4 Tw: 12 Tm: 12 Te:  2 Ee:  1 </t>
  </si>
  <si>
    <t xml:space="preserve">index.php?option=com_content&amp;view=article&amp;id=1843            *Id: 1466  sl:  4 Tw: 14 Tm: 14 Te:  5 Ee:  2 </t>
  </si>
  <si>
    <t xml:space="preserve">index.php?option=com_content&amp;view=article&amp;id=1842            *Id: 1467  sl:  4 Tw: 13 Tm: 13 Te:  1 Ee:  2 </t>
  </si>
  <si>
    <t xml:space="preserve">index.php?option=com_content&amp;view=article&amp;id=1861            *Id: 1468  sl:  4 Tw: 12 Tm: 12 Te:  2 Ee:  1 </t>
  </si>
  <si>
    <t xml:space="preserve">index.php?option=com_content&amp;view=article&amp;id=1860            *Id: 1469  sl:  4 Tw: 13 Tm: 13 Te:  2 Ee:  2 </t>
  </si>
  <si>
    <t xml:space="preserve">index.php?option=com_content&amp;view=article&amp;id=1859            *Id: 1470  sl:  4 Tw: 10 Tm: 10 Te:  4 Ee:  1 </t>
  </si>
  <si>
    <t xml:space="preserve">index.php?option=com_content&amp;view=article&amp;id=1858            *Id: 1471  sl:  4 Tw: 10 Tm: 10 Te:  2 Ee:  2 </t>
  </si>
  <si>
    <t xml:space="preserve">index.php?option=com_content&amp;view=article&amp;id=1857            *Id: 1472  sl:  4 Tw: 13 Tm: 13 Te:  1 Ee:  2 </t>
  </si>
  <si>
    <t xml:space="preserve">index.php?option=com_content&amp;view=article&amp;id=1856            *Id: 1473  sl:  4 Tw: 12 Tm: 12 Te:  1 Ee:  1 </t>
  </si>
  <si>
    <t xml:space="preserve">index.php?option=com_content&amp;view=article&amp;id=1855            *Id: 1474  sl:  4 Tw: 13 Tm: 13 Te:  3 Ee:  1 </t>
  </si>
  <si>
    <t xml:space="preserve">index.php?option=com_content&amp;view=article&amp;id=1854            *Id: 1475  sl:  4 Tw: 12 Tm: 12 Te:  2 Ee:  1 </t>
  </si>
  <si>
    <t xml:space="preserve">index.php?option=com_content&amp;view=article&amp;id=1853            *Id: 1476  sl:  4 Tw: 14 Tm: 14 Te:  3 Ee:  1 </t>
  </si>
  <si>
    <t xml:space="preserve">index.php?option=com_content&amp;view=article&amp;id=1852            *Id: 1477  sl:  4 Tw: 14 Tm: 14 Te:  2 Ee:  2 </t>
  </si>
  <si>
    <t xml:space="preserve">index.php?option=com_content&amp;view=article&amp;id=2163            *Id: 1478  sl:  4 Tw: 17 Tm: 17 Te:  5 Ee:  3 </t>
  </si>
  <si>
    <t xml:space="preserve">index.php?option=com_content&amp;view=article&amp;id=2162            *Id: 1479  sl:  4 Tw: 10 Tm: 10 Te:  1 Ee:  2 </t>
  </si>
  <si>
    <t xml:space="preserve">index.php?option=com_content&amp;view=article&amp;id=2161            *Id: 1480  sl:  4 Tw: 16 Tm: 16 Te:  2 Ee:  1 </t>
  </si>
  <si>
    <t xml:space="preserve">index.php?option=com_content&amp;view=article&amp;id=2160            *Id: 1481  sl:  4 Tw: 13 Tm: 13 Te:  0 Ee:  2 </t>
  </si>
  <si>
    <t xml:space="preserve">index.php?option=com_content&amp;view=article&amp;id=2159            *Id: 1482  sl:  4 Tw: 16 Tm: 16 Te:  2 Ee:  2 </t>
  </si>
  <si>
    <t xml:space="preserve">index.php?option=com_content&amp;view=article&amp;id=2158            *Id: 1483  sl:  4 Tw: 13 Tm: 13 Te:  1 Ee:  1 </t>
  </si>
  <si>
    <t xml:space="preserve">index.php?option=com_content&amp;view=article&amp;id=2157            *Id: 1484  sl:  4 Tw: 16 Tm: 16 Te:  1 Ee:  1 </t>
  </si>
  <si>
    <t xml:space="preserve">index.php?option=com_content&amp;view=article&amp;id=2156            *Id: 1485  sl:  4 Tw:  0 Tm:  0 Te:  2 Ee:  2 </t>
  </si>
  <si>
    <t xml:space="preserve">index.php?option=com_content&amp;view=article&amp;id=2155            *Id: 1486  sl:  4 Tw: 18 Tm: 18 Te:  1 Ee:  2 </t>
  </si>
  <si>
    <t xml:space="preserve">index.php?option=com_content&amp;view=article&amp;id=2154            *Id: 1487  sl:  4 Tw: 12 Tm: 12 Te:  1 Ee:  1 </t>
  </si>
  <si>
    <t xml:space="preserve">index.php?option=com_content&amp;view=article&amp;id=2173            *Id: 1488  sl:  4 Tw: 12 Tm: 12 Te:  2 Ee:  2 </t>
  </si>
  <si>
    <t xml:space="preserve">index.php?option=com_content&amp;view=article&amp;id=2172            *Id: 1489  sl:  4 Tw: 20 Tm: 20 Te:  1 Ee:  1 </t>
  </si>
  <si>
    <t xml:space="preserve">index.php?option=com_content&amp;view=article&amp;id=2171            *Id: 1490  sl:  4 Tw: 14 Tm: 14 Te:  1 Ee:  2 </t>
  </si>
  <si>
    <t xml:space="preserve">index.php?option=com_content&amp;view=article&amp;id=2170            *Id: 1491  sl:  4 Tw: 11 Tm: 11 Te:  0 Ee:  1 </t>
  </si>
  <si>
    <t xml:space="preserve">index.php?option=com_content&amp;view=article&amp;id=2169            *Id: 1492  sl:  4 Tw: 11 Tm: 11 Te:  0 Ee:  1 </t>
  </si>
  <si>
    <t xml:space="preserve">index.php?option=com_content&amp;view=article&amp;id=2168            *Id: 1493  sl:  4 Tw: 19 Tm: 19 Te:  0 Ee:  1 </t>
  </si>
  <si>
    <t xml:space="preserve">index.php?option=com_content&amp;view=article&amp;id=2167            *Id: 1494  sl:  4 Tw: 17 Tm: 17 Te:  1 Ee:  1 </t>
  </si>
  <si>
    <t xml:space="preserve">index.php?option=com_content&amp;view=article&amp;id=2166            *Id: 1495  sl:  4 Tw: 11 Tm: 11 Te:  2 Ee:  2 </t>
  </si>
  <si>
    <t xml:space="preserve">index.php?option=com_content&amp;view=article&amp;id=2165            *Id: 1496  sl:  4 Tw:  9 Tm:  9 Te:  1 Ee:  1 </t>
  </si>
  <si>
    <t xml:space="preserve">index.php?option=com_content&amp;view=article&amp;id=2164            *Id: 1497  sl:  4 Tw: 11 Tm: 11 Te:  2 Ee:  1 </t>
  </si>
  <si>
    <t xml:space="preserve">index.php?option=com_content&amp;view=article&amp;id=2183            *Id: 1498  sl:  4 Tw: 19 Tm: 19 Te:  3 Ee:  2 </t>
  </si>
  <si>
    <t xml:space="preserve">index.php?option=com_content&amp;view=article&amp;id=2182            *Id: 1499  sl:  4 Tw: 22 Tm: 22 Te:  2 Ee:  1 </t>
  </si>
  <si>
    <t xml:space="preserve">index.php?option=com_content&amp;view=article&amp;id=2181            *Id: 1500  sl:  4 Tw: 21 Tm: 21 Te:  3 Ee:  1 </t>
  </si>
  <si>
    <t xml:space="preserve">index.php?option=com_content&amp;view=article&amp;id=2180            *Id: 1501  sl:  4 Tw: 18 Tm: 18 Te:  1 Ee:  2 </t>
  </si>
  <si>
    <t xml:space="preserve">index.php?option=com_content&amp;view=article&amp;id=2179            *Id: 1502  sl:  4 Tw: 25 Tm: 25 Te:  1 Ee:  2 </t>
  </si>
  <si>
    <t xml:space="preserve">index.php?option=com_content&amp;view=article&amp;id=2178            *Id: 1503  sl:  4 Tw: 22 Tm: 22 Te:  3 Ee:  2 </t>
  </si>
  <si>
    <t xml:space="preserve">index.php?option=com_content&amp;view=article&amp;id=2177            *Id: 1504  sl:  4 Tw: 30 Tm: 30 Te:  1 Ee:  2 </t>
  </si>
  <si>
    <t xml:space="preserve">index.php?option=com_content&amp;view=article&amp;id=2176            *Id: 1505  sl:  4 Tw: 29 Tm: 29 Te:  1 Ee:  2 </t>
  </si>
  <si>
    <t xml:space="preserve">index.php?option=com_content&amp;view=article&amp;id=2175            *Id: 1506  sl:  4 Tw: 17 Tm: 17 Te:  2 Ee:  2 </t>
  </si>
  <si>
    <t xml:space="preserve">index.php?option=com_content&amp;view=article&amp;id=2174            *Id: 1507  sl:  4 Tw: 19 Tm: 19 Te:  0 Ee:  2 </t>
  </si>
  <si>
    <t xml:space="preserve">index.php?option=com_content&amp;view=article&amp;id=2193            *Id: 1508  sl:  4 Tw: 15 Tm: 15 Te:  3 Ee:  2 </t>
  </si>
  <si>
    <t xml:space="preserve">index.php?option=com_content&amp;view=article&amp;id=2192            *Id: 1509  sl:  5 Tw: 16 Tm: 16 Te:  1 Ee:  2 </t>
  </si>
  <si>
    <t xml:space="preserve">index.php?option=com_content&amp;view=article&amp;id=2191            *Id: 1510  sl:  4 Tw: 20 Tm: 20 Te:  0 Ee:  2 </t>
  </si>
  <si>
    <t xml:space="preserve">index.php?option=com_content&amp;view=article&amp;id=2190            *Id: 1511  sl:  4 Tw: 19 Tm: 19 Te:  8 Ee:  1 </t>
  </si>
  <si>
    <t xml:space="preserve">index.php?option=com_content&amp;view=article&amp;id=2189            *Id: 1512  sl:  4 Tw: 14 Tm: 14 Te:  0 Ee:  2 </t>
  </si>
  <si>
    <t xml:space="preserve">index.php?option=com_content&amp;view=article&amp;id=2188            *Id: 1513  sl:  4 Tw: 18 Tm: 18 Te:  3 Ee:  2 </t>
  </si>
  <si>
    <t xml:space="preserve">index.php?option=com_content&amp;view=article&amp;id=2187            *Id: 1514  sl:  4 Tw: 16 Tm: 16 Te:  0 Ee:  2 </t>
  </si>
  <si>
    <t xml:space="preserve">index.php?option=com_content&amp;view=article&amp;id=2186            *Id: 1515  sl:  4 Tw: 16 Tm: 16 Te:  2 Ee:  2 </t>
  </si>
  <si>
    <t xml:space="preserve">index.php?option=com_content&amp;view=article&amp;id=2185            *Id: 1516  sl:  4 Tw: 17 Tm: 17 Te:  0 Ee:  2 </t>
  </si>
  <si>
    <t xml:space="preserve">index.php?option=com_content&amp;view=article&amp;id=2184            *Id: 1517  sl:  4 Tw: 13 Tm: 13 Te:  0 Ee:  2 </t>
  </si>
  <si>
    <t xml:space="preserve">index.php?option=com_content&amp;view=article&amp;id=2203            *Id: 1518  sl:  4 Tw:  8 Tm:  8 Te:  1 Ee:  2 </t>
  </si>
  <si>
    <t xml:space="preserve">index.php?option=com_content&amp;view=article&amp;id=2202            *Id: 1519  sl:  4 Tw: 14 Tm: 14 Te:  0 Ee:  2 </t>
  </si>
  <si>
    <t xml:space="preserve">index.php?option=com_content&amp;view=article&amp;id=2201            *Id: 1520  sl:  4 Tw:  8 Tm:  8 Te:  1 Ee:  2 </t>
  </si>
  <si>
    <t xml:space="preserve">index.php?option=com_content&amp;view=article&amp;id=2200            *Id: 1521  sl:  4 Tw:  7 Tm:  7 Te:  1 Ee:  2 </t>
  </si>
  <si>
    <t xml:space="preserve">index.php?option=com_content&amp;view=article&amp;id=2199            *Id: 1522  sl:  4 Tw:  9 Tm:  9 Te:  3 Ee:  2 </t>
  </si>
  <si>
    <t xml:space="preserve">index.php?option=com_content&amp;view=article&amp;id=2198            *Id: 1523  sl:  4 Tw:  8 Tm:  8 Te:  0 Ee:  1 </t>
  </si>
  <si>
    <t xml:space="preserve">index.php?option=com_content&amp;view=article&amp;id=2197            *Id: 1524  sl:  4 Tw:  7 Tm:  7 Te:  1 Ee:  2 </t>
  </si>
  <si>
    <t xml:space="preserve">index.php?option=com_content&amp;view=article&amp;id=2196            *Id: 1525  sl:  4 Tw:  9 Tm:  9 Te:  0 Ee:  1 </t>
  </si>
  <si>
    <t xml:space="preserve">index.php?option=com_content&amp;view=article&amp;id=2195            *Id: 1526  sl:  4 Tw: 11 Tm: 11 Te:  1 Ee:  2 </t>
  </si>
  <si>
    <t xml:space="preserve">index.php?option=com_content&amp;view=article&amp;id=2194            *Id: 1527  sl:  4 Tw: 12 Tm: 12 Te:  2 Ee:  2 </t>
  </si>
  <si>
    <t xml:space="preserve">index.php?option=com_content&amp;view=article&amp;id=2213            *Id: 1528  sl:  4 Tw:  9 Tm:  9 Te:  3 Ee:  1 </t>
  </si>
  <si>
    <t xml:space="preserve">index.php?option=com_content&amp;view=article&amp;id=2212            *Id: 1529  sl:  4 Tw: 19 Tm: 19 Te:  2 Ee:  2 </t>
  </si>
  <si>
    <t xml:space="preserve">index.php?option=com_content&amp;view=article&amp;id=2211            *Id: 1530  sl:  4 Tw: 15 Tm: 15 Te:  1 Ee:  2 </t>
  </si>
  <si>
    <t xml:space="preserve">index.php?option=com_content&amp;view=article&amp;id=2210            *Id: 1531  sl:  4 Tw: 16 Tm: 16 Te:  2 Ee:  2 </t>
  </si>
  <si>
    <t xml:space="preserve">index.php?option=com_content&amp;view=article&amp;id=2209            *Id: 1532  sl:  4 Tw: 17 Tm: 17 Te:  2 Ee:  1 </t>
  </si>
  <si>
    <t xml:space="preserve">index.php?option=com_content&amp;view=article&amp;id=2208            *Id: 1533  sl:  4 Tw: 15 Tm: 15 Te:  1 Ee:  2 </t>
  </si>
  <si>
    <t xml:space="preserve">index.php?option=com_content&amp;view=article&amp;id=2207            *Id: 1534  sl:  4 Tw: 15 Tm: 15 Te:  1 Ee:  2 </t>
  </si>
  <si>
    <t xml:space="preserve">index.php?option=com_content&amp;view=article&amp;id=2206            *Id: 1535  sl:  4 Tw: 12 Tm: 12 Te:  2 Ee:  2 </t>
  </si>
  <si>
    <t xml:space="preserve">index.php?option=com_content&amp;view=article&amp;id=2205            *Id: 1536  sl:  4 Tw: 12 Tm: 12 Te:  1 Ee:  2 </t>
  </si>
  <si>
    <t xml:space="preserve">index.php?option=com_content&amp;view=article&amp;id=2204            *Id: 1537  sl:  4 Tw: 15 Tm: 15 Te:  5 Ee:  2 </t>
  </si>
  <si>
    <t xml:space="preserve">index.php?option=com_content&amp;view=article&amp;id=2223            *Id: 1538  sl:  4 Tw:  9 Tm:  9 Te:  1 Ee:  1 </t>
  </si>
  <si>
    <t xml:space="preserve">index.php?option=com_content&amp;view=article&amp;id=2222            *Id: 1539  sl:  4 Tw: 15 Tm: 15 Te:  1 Ee:  2 </t>
  </si>
  <si>
    <t xml:space="preserve">index.php?option=com_content&amp;view=article&amp;id=2221            *Id: 1540  sl:  4 Tw: 13 Tm: 13 Te:  3 Ee:  2 </t>
  </si>
  <si>
    <t xml:space="preserve">index.php?option=com_content&amp;view=article&amp;id=2220            *Id: 1541  sl:  4 Tw: 12 Tm: 12 Te:  1 Ee:  2 </t>
  </si>
  <si>
    <t xml:space="preserve">index.php?option=com_content&amp;view=article&amp;id=2219            *Id: 1542  sl:  4 Tw: 16 Tm: 16 Te:  0 Ee:  2 </t>
  </si>
  <si>
    <t xml:space="preserve">index.php?option=com_content&amp;view=article&amp;id=2218            *Id: 1543  sl:  4 Tw: 15 Tm: 15 Te:  2 Ee:  2 </t>
  </si>
  <si>
    <t xml:space="preserve">index.php?option=com_content&amp;view=article&amp;id=2217            *Id: 1544  sl:  4 Tw: 13 Tm: 13 Te:  1 Ee:  1 </t>
  </si>
  <si>
    <t xml:space="preserve">index.php?option=com_content&amp;view=article&amp;id=2216            *Id: 1545  sl:  4 Tw: 16 Tm: 16 Te:  2 Ee:  2 </t>
  </si>
  <si>
    <t xml:space="preserve">index.php?option=com_content&amp;view=article&amp;id=2215            *Id: 1546  sl:  4 Tw:  8 Tm:  8 Te:  1 Ee:  1 </t>
  </si>
  <si>
    <t xml:space="preserve">index.php?option=com_content&amp;view=article&amp;id=2214            *Id: 1547  sl:  4 Tw: 15 Tm: 15 Te:  2 Ee:  1 </t>
  </si>
  <si>
    <t xml:space="preserve">index.php?option=com_content&amp;view=article&amp;id=2064            *Id: 1548  sl:  4 Tw: 11 Tm: 11 Te: 11 Ee:  3 </t>
  </si>
  <si>
    <t xml:space="preserve">index.php?option=com_content&amp;view=article&amp;id=2065            *Id: 1549  sl:  4 Tw: 10 Tm: 10 Te:  5 Ee:  3 </t>
  </si>
  <si>
    <t xml:space="preserve">index.php?option=com_content&amp;view=article&amp;id=2066            *Id: 1550  sl:  4 Tw: 11 Tm: 11 Te:  5 Ee:  3 </t>
  </si>
  <si>
    <t xml:space="preserve">index.php?option=com_content&amp;view=article&amp;id=2067            *Id: 1551  sl:  4 Tw: 10 Tm: 10 Te:  8 Ee:  3 </t>
  </si>
  <si>
    <t xml:space="preserve">index.php?option=com_content&amp;view=article&amp;id=2068            *Id: 1552  sl:  4 Tw: 11 Tm: 11 Te:  6 Ee:  3 </t>
  </si>
  <si>
    <t xml:space="preserve">index.php?option=com_content&amp;view=article&amp;id=2069            *Id: 1553  sl:  4 Tw: 12 Tm: 12 Te:  7 Ee:  3 </t>
  </si>
  <si>
    <t xml:space="preserve">index.php?option=com_content&amp;view=article&amp;id=2070            *Id: 1554  sl:  4 Tw:  8 Tm:  8 Te:  3 Ee:  3 </t>
  </si>
  <si>
    <t xml:space="preserve">index.php?option=com_content&amp;view=article&amp;id=2071            *Id: 1555  sl:  4 Tw: 13 Tm: 13 Te:  5 Ee:  3 </t>
  </si>
  <si>
    <t xml:space="preserve">index.php?option=com_content&amp;view=article&amp;id=2072            *Id: 1556  sl:  4 Tw: 12 Tm: 12 Te:  6 Ee:  3 </t>
  </si>
  <si>
    <t xml:space="preserve">index.php?option=com_content&amp;view=article&amp;id=2073            *Id: 1557  sl:  4 Tw: 12 Tm: 12 Te:  4 Ee:  3 </t>
  </si>
  <si>
    <t xml:space="preserve">index.php?option=com_content&amp;view=article&amp;id=2074            *Id: 1558  sl:  4 Tw: 12 Tm: 12 Te:  7 Ee:  3 </t>
  </si>
  <si>
    <t xml:space="preserve">index.php?option=com_content&amp;view=article&amp;id=2075            *Id: 1559  sl:  4 Tw: 12 Tm: 12 Te:  7 Ee:  3 </t>
  </si>
  <si>
    <t xml:space="preserve">index.php?option=com_content&amp;view=article&amp;id=2076            *Id: 1560  sl:  4 Tw: 18 Tm: 18 Te:  5 Ee:  3 </t>
  </si>
  <si>
    <t xml:space="preserve">index.php?option=com_content&amp;view=article&amp;id=2077            *Id: 1561  sl:  4 Tw: 14 Tm: 14 Te:  6 Ee:  3 </t>
  </si>
  <si>
    <t xml:space="preserve">index.php?option=com_content&amp;view=article&amp;id=2078            *Id: 1562  sl:  4 Tw: 12 Tm: 12 Te:  5 Ee:  3 </t>
  </si>
  <si>
    <t xml:space="preserve">index.php?option=com_content&amp;view=article&amp;id=2079            *Id: 1563  sl:  4 Tw: 12 Tm: 12 Te:  3 Ee:  2 </t>
  </si>
  <si>
    <t xml:space="preserve">index.php?option=com_content&amp;view=article&amp;id=2082            *Id: 1564  sl:  4 Tw: 18 Tm: 18 Te:  3 Ee:  2 </t>
  </si>
  <si>
    <t xml:space="preserve">index.php?option=com_content&amp;view=article&amp;id=2080            *Id: 1565  sl:  4 Tw: 15 Tm: 15 Te:  2 Ee:  1 </t>
  </si>
  <si>
    <t xml:space="preserve">index.php?option=com_content&amp;view=article&amp;id=2081            *Id: 1566  sl:  4 Tw: 11 Tm: 11 Te:  1 Ee:  2 </t>
  </si>
  <si>
    <t xml:space="preserve">index.php?option=com_content&amp;view=article&amp;id=2083            *Id: 1567  sl:  4 Tw: 13 Tm: 13 Te:  1 Ee:  2 </t>
  </si>
  <si>
    <t xml:space="preserve">index.php?option=com_content&amp;view=article&amp;id=2093            *Id: 1568  sl:  4 Tw: 26 Tm: 26 Te:  3 Ee:  2 </t>
  </si>
  <si>
    <t xml:space="preserve">index.php?option=com_content&amp;view=article&amp;id=2092            *Id: 1569  sl:  4 Tw: 17 Tm: 17 Te:  2 Ee:  1 </t>
  </si>
  <si>
    <t xml:space="preserve">index.php?option=com_content&amp;view=article&amp;id=2091            *Id: 1570  sl:  4 Tw: 20 Tm: 20 Te:  2 Ee:  2 </t>
  </si>
  <si>
    <t xml:space="preserve">index.php?option=com_content&amp;view=article&amp;id=2090            *Id: 1571  sl:  4 Tw: 20 Tm: 20 Te:  2 Ee:  1 </t>
  </si>
  <si>
    <t xml:space="preserve">index.php?option=com_content&amp;view=article&amp;id=2089            *Id: 1572  sl:  4 Tw: 19 Tm: 19 Te:  3 Ee:  2 </t>
  </si>
  <si>
    <t xml:space="preserve">index.php?option=com_content&amp;view=article&amp;id=2088            *Id: 1573  sl:  4 Tw: 23 Tm: 23 Te:  4 Ee:  2 </t>
  </si>
  <si>
    <t xml:space="preserve">index.php?option=com_content&amp;view=article&amp;id=2087            *Id: 1574  sl:  4 Tw: 23 Tm: 23 Te:  5 Ee:  2 </t>
  </si>
  <si>
    <t xml:space="preserve">index.php?option=com_content&amp;view=article&amp;id=2086            *Id: 1575  sl:  4 Tw: 25 Tm: 25 Te:  2 Ee:  1 </t>
  </si>
  <si>
    <t xml:space="preserve">index.php?option=com_content&amp;view=article&amp;id=2085            *Id: 1576  sl:  4 Tw: 26 Tm: 26 Te:  1 Ee:  2 </t>
  </si>
  <si>
    <t xml:space="preserve">index.php?option=com_content&amp;view=article&amp;id=2084            *Id: 1577  sl:  4 Tw: 22 Tm: 22 Te:  2 Ee:  2 </t>
  </si>
  <si>
    <t xml:space="preserve">index.php?option=com_content&amp;view=article&amp;id=2103            *Id: 1578  sl:  4 Tw: 22 Tm: 22 Te:  3 Ee:  2 </t>
  </si>
  <si>
    <t xml:space="preserve">index.php?option=com_content&amp;view=article&amp;id=2102            *Id: 1579  sl:  4 Tw: 18 Tm: 18 Te:  3 Ee:  1 </t>
  </si>
  <si>
    <t xml:space="preserve">index.php?option=com_content&amp;view=article&amp;id=2101            *Id: 1580  sl:  4 Tw: 24 Tm: 24 Te:  1 Ee:  1 </t>
  </si>
  <si>
    <t xml:space="preserve">index.php?option=com_content&amp;view=article&amp;id=2100            *Id: 1581  sl:  4 Tw: 20 Tm: 20 Te:  2 Ee:  1 </t>
  </si>
  <si>
    <t xml:space="preserve">index.php?option=com_content&amp;view=article&amp;id=2099            *Id: 1582  sl:  4 Tw: 21 Tm: 21 Te:  4 Ee:  2 </t>
  </si>
  <si>
    <t xml:space="preserve">index.php?option=com_content&amp;view=article&amp;id=2098            *Id: 1583  sl:  4 Tw: 20 Tm: 20 Te:  1 Ee:  2 </t>
  </si>
  <si>
    <t xml:space="preserve">index.php?option=com_content&amp;view=article&amp;id=2097            *Id: 1584  sl:  4 Tw: 17 Tm: 17 Te:  2 Ee:  1 </t>
  </si>
  <si>
    <t xml:space="preserve">index.php?option=com_content&amp;view=article&amp;id=2096            *Id: 1585  sl:  4 Tw: 15 Tm: 15 Te:  1 Ee:  1 </t>
  </si>
  <si>
    <t xml:space="preserve">index.php?option=com_content&amp;view=article&amp;id=2095            *Id: 1586  sl:  4 Tw: 18 Tm: 18 Te:  4 Ee:  1 </t>
  </si>
  <si>
    <t xml:space="preserve">index.php?option=com_content&amp;view=article&amp;id=2094            *Id: 1587  sl:  4 Tw: 20 Tm: 20 Te:  4 Ee:  2 </t>
  </si>
  <si>
    <t xml:space="preserve">index.php?option=com_content&amp;view=article&amp;id=2113            *Id: 1588  sl:  4 Tw: 17 Tm: 17 Te:  5 Ee:  1 </t>
  </si>
  <si>
    <t xml:space="preserve">index.php?option=com_content&amp;view=article&amp;id=2112            *Id: 1589  sl:  4 Tw: 15 Tm: 15 Te:  1 Ee:  2 </t>
  </si>
  <si>
    <t xml:space="preserve">index.php?option=com_content&amp;view=article&amp;id=2111            *Id: 1590  sl:  4 Tw: 18 Tm: 18 Te:  2 Ee:  1 </t>
  </si>
  <si>
    <t xml:space="preserve">index.php?option=com_content&amp;view=article&amp;id=2110            *Id: 1591  sl:  4 Tw: 15 Tm: 15 Te:  0 Ee:  1 </t>
  </si>
  <si>
    <t xml:space="preserve">index.php?option=com_content&amp;view=article&amp;id=2109            *Id: 1592  sl:  7 Tw: 15 Tm: 15 Te:  3 Ee:  2 </t>
  </si>
  <si>
    <t xml:space="preserve">index.php?option=com_content&amp;view=article&amp;id=2108            *Id: 1593  sl:  4 Tw: 13 Tm: 13 Te:  2 Ee:  1 </t>
  </si>
  <si>
    <t xml:space="preserve">index.php?option=com_content&amp;view=article&amp;id=2107            *Id: 1594  sl:  4 Tw: 19 Tm: 19 Te:  3 Ee:  1 </t>
  </si>
  <si>
    <t xml:space="preserve">index.php?option=com_content&amp;view=article&amp;id=2106            *Id: 1595  sl:  4 Tw: 16 Tm: 16 Te:  5 Ee:  2 </t>
  </si>
  <si>
    <t xml:space="preserve">index.php?option=com_content&amp;view=article&amp;id=2105            *Id: 1596  sl:  4 Tw: 19 Tm: 19 Te:  3 Ee:  1 </t>
  </si>
  <si>
    <t xml:space="preserve">index.php?option=com_content&amp;view=article&amp;id=2104            *Id: 1597  sl:  4 Tw: 21 Tm: 21 Te:  1 Ee:  1 </t>
  </si>
  <si>
    <t xml:space="preserve">index.php?option=com_content&amp;view=article&amp;id=2123            *Id: 1598  sl:  4 Tw: 12 Tm: 12 Te:  2 Ee:  2 </t>
  </si>
  <si>
    <t xml:space="preserve">index.php?option=com_content&amp;view=article&amp;id=2122            *Id: 1599  sl:  4 Tw: 12 Tm: 12 Te:  0 Ee:  2 </t>
  </si>
  <si>
    <t xml:space="preserve">index.php?option=com_content&amp;view=article&amp;id=2121            *Id: 1600  sl:  4 Tw: 10 Tm: 10 Te:  0 Ee:  1 </t>
  </si>
  <si>
    <t xml:space="preserve">index.php?option=com_content&amp;view=article&amp;id=2120            *Id: 1601  sl:  4 Tw: 14 Tm: 14 Te:  1 Ee:  1 </t>
  </si>
  <si>
    <t xml:space="preserve">index.php?option=com_content&amp;view=article&amp;id=2119            *Id: 1602  sl:  4 Tw: 13 Tm: 13 Te:  1 Ee:  1 </t>
  </si>
  <si>
    <t xml:space="preserve">index.php?option=com_content&amp;view=article&amp;id=2118            *Id: 1603  sl:  4 Tw: 10 Tm: 10 Te:  2 Ee:  2 </t>
  </si>
  <si>
    <t xml:space="preserve">index.php?option=com_content&amp;view=article&amp;id=2117            *Id: 1604  sl:  4 Tw:  8 Tm:  8 Te:  2 Ee:  1 </t>
  </si>
  <si>
    <t xml:space="preserve">index.php?option=com_content&amp;view=article&amp;id=2116            *Id: 1605  sl:  4 Tw: 13 Tm: 13 Te:  3 Ee:  2 </t>
  </si>
  <si>
    <t xml:space="preserve">index.php?option=com_content&amp;view=article&amp;id=2115            *Id: 1606  sl:  4 Tw: 11 Tm: 11 Te:  0 Ee:  2 </t>
  </si>
  <si>
    <t xml:space="preserve">index.php?option=com_content&amp;view=article&amp;id=2114            *Id: 1607  sl:  4 Tw: 16 Tm: 16 Te:  1 Ee:  1 </t>
  </si>
  <si>
    <t xml:space="preserve">index.php?option=com_content&amp;view=article&amp;id=2133            *Id: 1608  sl:  4 Tw: 19 Tm: 19 Te:  6 Ee:  2 </t>
  </si>
  <si>
    <t xml:space="preserve">index.php?option=com_content&amp;view=article&amp;id=2132            *Id: 1609  sl:  4 Tw: 15 Tm: 15 Te:  2 Ee:  2 </t>
  </si>
  <si>
    <t xml:space="preserve">index.php?option=com_content&amp;view=article&amp;id=2131            *Id: 1610  sl:  4 Tw: 16 Tm: 16 Te:  2 Ee:  1 </t>
  </si>
  <si>
    <t xml:space="preserve">index.php?option=com_content&amp;view=article&amp;id=2130            *Id: 1611  sl:  4 Tw: 17 Tm: 17 Te:  2 Ee:  2 </t>
  </si>
  <si>
    <t xml:space="preserve">index.php?option=com_content&amp;view=article&amp;id=2129            *Id: 1612  sl:  4 Tw: 22 Tm: 22 Te:  4 Ee:  2 </t>
  </si>
  <si>
    <t xml:space="preserve">index.php?option=com_content&amp;view=article&amp;id=2128            *Id: 1613  sl:  4 Tw: 17 Tm: 17 Te:  3 Ee:  1 </t>
  </si>
  <si>
    <t xml:space="preserve">index.php?option=com_content&amp;view=article&amp;id=2127            *Id: 1614  sl:  4 Tw: 14 Tm: 14 Te:  2 Ee:  1 </t>
  </si>
  <si>
    <t xml:space="preserve">index.php?option=com_content&amp;view=article&amp;id=2126            *Id: 1615  sl:  9 Tw: 19 Tm: 19 Te:  4 Ee:  2 </t>
  </si>
  <si>
    <t xml:space="preserve">index.php?option=com_content&amp;view=article&amp;id=2125            *Id: 1616  sl:  4 Tw: 19 Tm: 19 Te:  3 Ee:  2 </t>
  </si>
  <si>
    <t xml:space="preserve">index.php?option=com_content&amp;view=article&amp;id=2124            *Id: 1617  sl:  4 Tw: 21 Tm: 21 Te:  0 Ee:  2 </t>
  </si>
  <si>
    <t xml:space="preserve">index.php?option=com_content&amp;view=article&amp;id=2143            *Id: 1618  sl:  4 Tw: 22 Tm: 22 Te:  1 Ee:  2 </t>
  </si>
  <si>
    <t xml:space="preserve">index.php?option=com_content&amp;view=article&amp;id=2142            *Id: 1619  sl:  4 Tw: 22 Tm: 22 Te:  0 Ee:  2 </t>
  </si>
  <si>
    <t xml:space="preserve">index.php?option=com_content&amp;view=article&amp;id=2141            *Id: 1620  sl:  4 Tw: 17 Tm: 17 Te:  1 Ee:  2 </t>
  </si>
  <si>
    <t xml:space="preserve">index.php?option=com_content&amp;view=article&amp;id=2140            *Id: 1621  sl:  4 Tw: 19 Tm: 19 Te:  1 Ee:  2 </t>
  </si>
  <si>
    <t xml:space="preserve">index.php?option=com_content&amp;view=article&amp;id=2139            *Id: 1622  sl:  4 Tw: 17 Tm: 17 Te:  0 Ee:  2 </t>
  </si>
  <si>
    <t xml:space="preserve">index.php?option=com_content&amp;view=article&amp;id=2138            *Id: 1623  sl:  4 Tw: 19 Tm: 19 Te:  0 Ee:  2 </t>
  </si>
  <si>
    <t xml:space="preserve">index.php?option=com_content&amp;view=article&amp;id=2137            *Id: 1624  sl:  4 Tw: 17 Tm: 17 Te:  2 Ee:  2 </t>
  </si>
  <si>
    <t xml:space="preserve">index.php?option=com_content&amp;view=article&amp;id=2136            *Id: 1625  sl:  4 Tw: 25 Tm: 25 Te:  0 Ee:  2 </t>
  </si>
  <si>
    <t xml:space="preserve">index.php?option=com_content&amp;view=article&amp;id=2135            *Id: 1626  sl:  4 Tw: 21 Tm: 21 Te:  1 Ee:  2 </t>
  </si>
  <si>
    <t xml:space="preserve">index.php?option=com_content&amp;view=article&amp;id=2134            *Id: 1627  sl:  4 Tw: 27 Tm: 27 Te:  1 Ee:  2 </t>
  </si>
  <si>
    <t xml:space="preserve">index.php?option=com_content&amp;view=article&amp;id=2153            *Id: 1628  sl:  4 Tw: 16 Tm: 16 Te:  4 Ee:  2 </t>
  </si>
  <si>
    <t xml:space="preserve">index.php?option=com_content&amp;view=article&amp;id=2152            *Id: 1629  sl:  4 Tw: 17 Tm: 17 Te:  2 Ee:  2 </t>
  </si>
  <si>
    <t xml:space="preserve">index.php?option=com_content&amp;view=article&amp;id=2144            *Id: 1630  sl:  4 Tw: 21 Tm: 21 Te:  2 Ee:  2 </t>
  </si>
  <si>
    <t xml:space="preserve">index.php?option=com_content&amp;view=article&amp;id=2151            *Id: 1631  sl:  4 Tw: 12 Tm: 12 Te:  2 Ee:  1 </t>
  </si>
  <si>
    <t xml:space="preserve">index.php?option=com_content&amp;view=article&amp;id=2150            *Id: 1632  sl:  4 Tw: 12 Tm: 12 Te:  0 Ee:  2 </t>
  </si>
  <si>
    <t xml:space="preserve">index.php?option=com_content&amp;view=article&amp;id=2149            *Id: 1633  sl:  4 Tw: 17 Tm: 17 Te:  2 Ee:  1 </t>
  </si>
  <si>
    <t xml:space="preserve">index.php?option=com_content&amp;view=article&amp;id=2148            *Id: 1634  sl:  4 Tw: 13 Tm: 13 Te:  6 Ee:  2 </t>
  </si>
  <si>
    <t xml:space="preserve">index.php?option=com_content&amp;view=article&amp;id=2147            *Id: 1635  sl:  4 Tw: 20 Tm: 20 Te:  2 Ee:  2 </t>
  </si>
  <si>
    <t xml:space="preserve">index.php?option=com_content&amp;view=article&amp;id=2146            *Id: 1636  sl:  4 Tw: 11 Tm: 11 Te:  1 Ee:  2 </t>
  </si>
  <si>
    <t xml:space="preserve">index.php?option=com_content&amp;view=article&amp;id=2145            *Id: 1637  sl:  4 Tw: 16 Tm: 16 Te:  2 Ee:  2 </t>
  </si>
  <si>
    <t xml:space="preserve">index.php?option=com_content&amp;view=article&amp;id=2224            *Id: 1638  sl:  4 Tw: 17 Tm: 17 Te:  9 Ee:  2 </t>
  </si>
  <si>
    <t xml:space="preserve">index.php?option=com_content&amp;view=article&amp;id=2225            *Id: 1639  sl:  4 Tw: 16 Tm: 16 Te:  1 Ee:  2 </t>
  </si>
  <si>
    <t xml:space="preserve">index.php?option=com_content&amp;view=article&amp;id=2226            *Id: 1640  sl:  4 Tw: 13 Tm: 13 Te:  1 Ee:  2 </t>
  </si>
  <si>
    <t xml:space="preserve">index.php?option=com_content&amp;view=article&amp;id=2227            *Id: 1641  sl:  4 Tw: 14 Tm: 14 Te:  1 Ee:  2 </t>
  </si>
  <si>
    <t xml:space="preserve">index.php?option=com_content&amp;view=article&amp;id=2228            *Id: 1642  sl:  4 Tw: 17 Tm: 17 Te:  1 Ee:  2 </t>
  </si>
  <si>
    <t xml:space="preserve">index.php?option=com_content&amp;view=article&amp;id=2229            *Id: 1643  sl:  4 Tw: 16 Tm: 16 Te:  2 Ee:  2 </t>
  </si>
  <si>
    <t xml:space="preserve">index.php?option=com_content&amp;view=article&amp;id=2230            *Id: 1644  sl:  4 Tw: 15 Tm: 15 Te:  3 Ee:  2 </t>
  </si>
  <si>
    <t xml:space="preserve">index.php?option=com_content&amp;view=article&amp;id=2231            *Id: 1645  sl:  4 Tw: 18 Tm: 18 Te:  3 Ee:  2 </t>
  </si>
  <si>
    <t xml:space="preserve">index.php?option=com_content&amp;view=article&amp;id=2232            *Id: 1646  sl:  4 Tw: 15 Tm: 15 Te:  5 Ee:  2 </t>
  </si>
  <si>
    <t xml:space="preserve">index.php?option=com_content&amp;view=article&amp;id=2233            *Id: 1647  sl:  4 Tw: 13 Tm: 13 Te:  3 Ee:  2 </t>
  </si>
  <si>
    <t xml:space="preserve">index.php?option=com_content&amp;view=article&amp;id=2234            *Id: 1648  sl:  4 Tw: 22 Tm: 22 Te:  0 Ee:  2 </t>
  </si>
  <si>
    <t xml:space="preserve">index.php?option=com_content&amp;view=article&amp;id=2235            *Id: 1649  sl:  4 Tw: 19 Tm: 19 Te:  0 Ee:  2 </t>
  </si>
  <si>
    <t xml:space="preserve">index.php?option=com_content&amp;view=article&amp;id=2236            *Id: 1650  sl:  4 Tw: 15 Tm: 15 Te:  0 Ee:  2 </t>
  </si>
  <si>
    <t xml:space="preserve">index.php?option=com_content&amp;view=article&amp;id=2237            *Id: 1651  sl:  4 Tw: 18 Tm: 18 Te:  0 Ee:  1 </t>
  </si>
  <si>
    <t xml:space="preserve">index.php?option=com_content&amp;view=article&amp;id=2238            *Id: 1652  sl:  4 Tw: 16 Tm: 16 Te:  0 Ee:  1 </t>
  </si>
  <si>
    <t xml:space="preserve">index.php?option=com_content&amp;view=article&amp;id=2239            *Id: 1653  sl:  4 Tw: 14 Tm: 14 Te:  0 Ee:  2 </t>
  </si>
  <si>
    <t xml:space="preserve">index.php?option=com_content&amp;view=article&amp;id=2240            *Id: 1654  sl:  4 Tw: 12 Tm: 12 Te:  0 Ee:  2 </t>
  </si>
  <si>
    <t xml:space="preserve">index.php?option=com_content&amp;view=article&amp;id=2241            *Id: 1655  sl:  4 Tw: 11 Tm: 11 Te:  3 Ee:  2 </t>
  </si>
  <si>
    <t xml:space="preserve">index.php?option=com_content&amp;view=article&amp;id=2242            *Id: 1656  sl:  4 Tw: 15 Tm: 15 Te:  1 Ee:  1 </t>
  </si>
  <si>
    <t xml:space="preserve">index.php?option=com_content&amp;view=article&amp;id=2243            *Id: 1657  sl:  4 Tw: 18 Tm: 18 Te:  0 Ee:  2 </t>
  </si>
  <si>
    <t xml:space="preserve">index.php?option=com_content&amp;view=article&amp;id=2244            *Id: 1658  sl:  4 Tw: 15 Tm: 15 Te:  1 Ee:  1 </t>
  </si>
  <si>
    <t xml:space="preserve">index.php?option=com_content&amp;view=article&amp;id=2245            *Id: 1659  sl:  4 Tw:  8 Tm:  8 Te:  3 Ee:  2 </t>
  </si>
  <si>
    <t xml:space="preserve">index.php?option=com_content&amp;view=article&amp;id=2246            *Id: 1660  sl:  4 Tw: 13 Tm: 13 Te:  1 Ee:  1 </t>
  </si>
  <si>
    <t xml:space="preserve">index.php?option=com_content&amp;view=article&amp;id=2247            *Id: 1661  sl:  4 Tw: 10 Tm: 10 Te:  0 Ee:  2 </t>
  </si>
  <si>
    <t xml:space="preserve">index.php?option=com_content&amp;view=article&amp;id=2248            *Id: 1662  sl:  4 Tw: 14 Tm: 14 Te:  1 Ee:  2 </t>
  </si>
  <si>
    <t xml:space="preserve">index.php?option=com_content&amp;view=article&amp;id=2249            *Id: 1663  sl:  4 Tw: 13 Tm: 13 Te:  3 Ee:  1 </t>
  </si>
  <si>
    <t xml:space="preserve">index.php?option=com_content&amp;view=article&amp;id=2250            *Id: 1664  sl:  4 Tw:  9 Tm:  9 Te:  0 Ee:  1 </t>
  </si>
  <si>
    <t xml:space="preserve">index.php?option=com_content&amp;view=article&amp;id=2251            *Id: 1665  sl:  4 Tw: 14 Tm: 14 Te:  3 Ee:  2 </t>
  </si>
  <si>
    <t xml:space="preserve">index.php?option=com_content&amp;view=article&amp;id=2252            *Id: 1666  sl:  4 Tw:  9 Tm:  9 Te:  4 Ee:  1 </t>
  </si>
  <si>
    <t xml:space="preserve">index.php?option=com_content&amp;view=article&amp;id=2253            *Id: 1667  sl:  4 Tw: 13 Tm: 13 Te:  0 Ee:  1 </t>
  </si>
  <si>
    <t xml:space="preserve">index.php?option=com_content&amp;view=article&amp;id=2254            *Id: 1668  sl:  4 Tw: 23 Tm: 23 Te:  0 Ee:  2 </t>
  </si>
  <si>
    <t xml:space="preserve">index.php?option=com_content&amp;view=article&amp;id=2255            *Id: 1669  sl:  4 Tw: 15 Tm: 15 Te:  0 Ee:  2 </t>
  </si>
  <si>
    <t xml:space="preserve">index.php?option=com_content&amp;view=article&amp;id=2256            *Id: 1670  sl:  4 Tw: 12 Tm: 12 Te:  0 Ee:  1 </t>
  </si>
  <si>
    <t xml:space="preserve">index.php?option=com_content&amp;view=article&amp;id=2257            *Id: 1671  sl:  4 Tw: 17 Tm: 17 Te:  0 Ee:  2 </t>
  </si>
  <si>
    <t xml:space="preserve">index.php?option=com_content&amp;view=article&amp;id=2258            *Id: 1672  sl:  4 Tw: 12 Tm: 12 Te:  1 Ee:  2 </t>
  </si>
  <si>
    <t xml:space="preserve">index.php?option=com_content&amp;view=article&amp;id=2259            *Id: 1673  sl:  4 Tw: 18 Tm: 18 Te:  0 Ee:  2 </t>
  </si>
  <si>
    <t xml:space="preserve">index.php?option=com_content&amp;view=article&amp;id=2260            *Id: 1674  sl:  4 Tw: 16 Tm: 16 Te:  1 Ee:  2 </t>
  </si>
  <si>
    <t xml:space="preserve">index.php?option=com_content&amp;view=article&amp;id=2261            *Id: 1675  sl:  4 Tw: 16 Tm: 16 Te:  0 Ee:  2 </t>
  </si>
  <si>
    <t xml:space="preserve">index.php?option=com_content&amp;view=article&amp;id=2262            *Id: 1676  sl:  4 Tw: 17 Tm: 17 Te:  0 Ee:  2 </t>
  </si>
  <si>
    <t xml:space="preserve">index.php?option=com_content&amp;view=article&amp;id=2263            *Id: 1677  sl:  4 Tw: 17 Tm: 17 Te:  0 Ee:  2 </t>
  </si>
  <si>
    <t xml:space="preserve">index.php?option=com_content&amp;view=article&amp;id=2264            *Id: 1678  sl:  4 Tw: 11 Tm: 11 Te:  3 Ee:  2 </t>
  </si>
  <si>
    <t xml:space="preserve">index.php?option=com_content&amp;view=article&amp;id=2265            *Id: 1679  sl:  4 Tw: 14 Tm: 14 Te:  1 Ee:  2 </t>
  </si>
  <si>
    <t xml:space="preserve">index.php?option=com_content&amp;view=article&amp;id=2266            *Id: 1680  sl:  4 Tw: 10 Tm: 10 Te:  1 Ee:  2 </t>
  </si>
  <si>
    <t xml:space="preserve">index.php?option=com_content&amp;view=article&amp;id=2267            *Id: 1681  sl:  4 Tw: 13 Tm: 13 Te:  0 Ee:  2 </t>
  </si>
  <si>
    <t xml:space="preserve">index.php?option=com_content&amp;view=article&amp;id=2268            *Id: 1682  sl:  4 Tw: 12 Tm: 12 Te:  0 Ee:  2 </t>
  </si>
  <si>
    <t xml:space="preserve">index.php?option=com_content&amp;view=article&amp;id=2269            *Id: 1683  sl:  4 Tw: 15 Tm: 15 Te:  0 Ee:  2 </t>
  </si>
  <si>
    <t xml:space="preserve">index.php?option=com_content&amp;view=article&amp;id=2270            *Id: 1684  sl:  4 Tw: 13 Tm: 13 Te:  0 Ee:  2 </t>
  </si>
  <si>
    <t xml:space="preserve">index.php?option=com_content&amp;view=article&amp;id=2271            *Id: 1685  sl:  4 Tw: 15 Tm: 15 Te:  0 Ee:  2 </t>
  </si>
  <si>
    <t xml:space="preserve">index.php?option=com_content&amp;view=article&amp;id=2272            *Id: 1686  sl:  4 Tw: 12 Tm: 12 Te:  0 Ee:  1 </t>
  </si>
  <si>
    <t xml:space="preserve">index.php?option=com_content&amp;view=article&amp;id=2273            *Id: 1687  sl:  4 Tw: 16 Tm: 16 Te:  2 Ee:  1 </t>
  </si>
  <si>
    <t xml:space="preserve">index.php?option=com_content&amp;view=article&amp;id=2274            *Id: 1688  sl:  4 Tw: 20 Tm: 20 Te:  1 Ee:  2 </t>
  </si>
  <si>
    <t xml:space="preserve">index.php?option=com_content&amp;view=article&amp;id=2275            *Id: 1689  sl:  4 Tw: 20 Tm: 20 Te:  3 Ee:  2 </t>
  </si>
  <si>
    <t xml:space="preserve">index.php?option=com_content&amp;view=article&amp;id=2276            *Id: 1690  sl:  4 Tw: 21 Tm: 21 Te:  0 Ee:  1 </t>
  </si>
  <si>
    <t xml:space="preserve">index.php?option=com_content&amp;view=article&amp;id=2277            *Id: 1691  sl:  4 Tw: 26 Tm: 26 Te:  2 Ee:  2 </t>
  </si>
  <si>
    <t xml:space="preserve">index.php?option=com_content&amp;view=article&amp;id=2278            *Id: 1692  sl:  4 Tw: 20 Tm: 20 Te:  1 Ee:  1 </t>
  </si>
  <si>
    <t xml:space="preserve">index.php?option=com_content&amp;view=article&amp;id=2279            *Id: 1693  sl:  4 Tw: 19 Tm: 19 Te:  2 Ee:  2 </t>
  </si>
  <si>
    <t xml:space="preserve">index.php?option=com_content&amp;view=article&amp;id=2280            *Id: 1694  sl:  4 Tw: 24 Tm: 24 Te:  4 Ee:  1 </t>
  </si>
  <si>
    <t xml:space="preserve">index.php?option=com_content&amp;view=article&amp;id=2281            *Id: 1695  sl:  4 Tw: 22 Tm: 22 Te:  2 Ee:  2 </t>
  </si>
  <si>
    <t xml:space="preserve">index.php?option=com_content&amp;view=article&amp;id=2282            *Id: 1696  sl:  4 Tw: 22 Tm: 22 Te:  1 Ee:  2 </t>
  </si>
  <si>
    <t xml:space="preserve">index.php?option=com_content&amp;view=article&amp;id=2283            *Id: 1697  sl:  4 Tw: 19 Tm: 19 Te:  0 Ee:  2 </t>
  </si>
  <si>
    <t xml:space="preserve">index.php?option=com_content&amp;view=article&amp;id=2284            *Id: 1698  sl:  4 Tw: 17 Tm: 17 Te:  1 Ee:  2 </t>
  </si>
  <si>
    <t xml:space="preserve">index.php?option=com_content&amp;view=article&amp;id=2285            *Id: 1699  sl:  4 Tw: 17 Tm: 17 Te:  0 Ee:  2 </t>
  </si>
  <si>
    <t xml:space="preserve">index.php?option=com_content&amp;view=article&amp;id=2286            *Id: 1700  sl:  4 Tw: 18 Tm: 18 Te:  1 Ee:  2 </t>
  </si>
  <si>
    <t xml:space="preserve">index.php?option=com_content&amp;view=article&amp;id=2287            *Id: 1701  sl:  4 Tw: 20 Tm: 20 Te:  0 Ee:  2 </t>
  </si>
  <si>
    <t xml:space="preserve">index.php?option=com_content&amp;view=article&amp;id=2288            *Id: 1702  sl:  4 Tw: 20 Tm: 20 Te:  2 Ee:  2 </t>
  </si>
  <si>
    <t xml:space="preserve">index.php?option=com_content&amp;view=article&amp;id=2289            *Id: 1703  sl:  4 Tw: 19 Tm: 19 Te:  0 Ee:  2 </t>
  </si>
  <si>
    <t xml:space="preserve">index.php?option=com_content&amp;view=article&amp;id=2290            *Id: 1704  sl:  4 Tw: 21 Tm: 21 Te:  0 Ee:  2 </t>
  </si>
  <si>
    <t xml:space="preserve">index.php?option=com_content&amp;view=article&amp;id=2291            *Id: 1705  sl:  4 Tw: 21 Tm: 21 Te:  0 Ee:  2 </t>
  </si>
  <si>
    <t xml:space="preserve">index.php?option=com_content&amp;view=article&amp;id=2292            *Id: 1706  sl:  4 Tw: 17 Tm: 17 Te:  0 Ee:  1 </t>
  </si>
  <si>
    <t xml:space="preserve">index.php?option=com_content&amp;view=article&amp;id=2293            *Id: 1707  sl:  4 Tw: 18 Tm: 18 Te:  1 Ee:  2 </t>
  </si>
  <si>
    <t xml:space="preserve">index.php?option=com_content&amp;view=article&amp;id=2294            *Id: 1708  sl:  4 Tw: 16 Tm: 16 Te:  4 Ee:  2 </t>
  </si>
  <si>
    <t xml:space="preserve">index.php?option=com_content&amp;view=article&amp;id=2295            *Id: 1709  sl:  4 Tw: 18 Tm: 18 Te:  2 Ee:  2 </t>
  </si>
  <si>
    <t xml:space="preserve">index.php?option=com_content&amp;view=article&amp;id=2296            *Id: 1710  sl:  4 Tw: 21 Tm: 21 Te:  1 Ee:  1 </t>
  </si>
  <si>
    <t xml:space="preserve">index.php?option=com_content&amp;view=article&amp;id=2297            *Id: 1711  sl:  4 Tw: 15 Tm: 15 Te:  2 Ee:  1 </t>
  </si>
  <si>
    <t xml:space="preserve">index.php?option=com_content&amp;view=article&amp;id=2298            *Id: 1712  sl:  4 Tw: 16 Tm: 16 Te:  0 Ee:  1 </t>
  </si>
  <si>
    <t xml:space="preserve">index.php?option=com_content&amp;view=article&amp;id=2299            *Id: 1713  sl:  4 Tw: 14 Tm: 14 Te:  2 Ee:  1 </t>
  </si>
  <si>
    <t xml:space="preserve">index.php?option=com_content&amp;view=article&amp;id=2300            *Id: 1714  sl:  4 Tw: 19 Tm: 19 Te:  3 Ee:  2 </t>
  </si>
  <si>
    <t xml:space="preserve">index.php?option=com_content&amp;view=article&amp;id=2301            *Id: 1715  sl:  4 Tw: 16 Tm: 16 Te:  2 Ee:  1 </t>
  </si>
  <si>
    <t xml:space="preserve">index.php?option=com_content&amp;view=article&amp;id=2302            *Id: 1716  sl:  4 Tw: 17 Tm: 17 Te:  5 Ee:  2 </t>
  </si>
  <si>
    <t xml:space="preserve">index.php?option=com_content&amp;view=article&amp;id=2303            *Id: 1717  sl:  4 Tw: 16 Tm: 16 Te:  2 Ee:  2 </t>
  </si>
  <si>
    <t xml:space="preserve">index.php?option=com_content&amp;view=article&amp;id=2304            *Id: 1718  sl:  4 Tw: 15 Tm: 15 Te:  3 Ee:  2 </t>
  </si>
  <si>
    <t xml:space="preserve">index.php?option=com_content&amp;view=article&amp;id=2305            *Id: 1719  sl:  4 Tw: 16 Tm: 16 Te:  2 Ee:  2 </t>
  </si>
  <si>
    <t xml:space="preserve">index.php?option=com_content&amp;view=article&amp;id=2306            *Id: 1720  sl:  4 Tw: 19 Tm: 19 Te:  0 Ee:  2 </t>
  </si>
  <si>
    <t xml:space="preserve">index.php?option=com_content&amp;view=article&amp;id=2307            *Id: 1721  sl:  4 Tw: 21 Tm: 21 Te:  2 Ee:  2 </t>
  </si>
  <si>
    <t xml:space="preserve">index.php?option=com_content&amp;view=article&amp;id=2308            *Id: 1722  sl:  4 Tw: 20 Tm: 20 Te:  2 Ee:  2 </t>
  </si>
  <si>
    <t xml:space="preserve">index.php?option=com_content&amp;view=article&amp;id=2309            *Id: 1723  sl:  4 Tw: 21 Tm: 21 Te:  1 Ee:  1 </t>
  </si>
  <si>
    <t xml:space="preserve">index.php?option=com_content&amp;view=article&amp;id=2310            *Id: 1724  sl:  4 Tw: 19 Tm: 19 Te:  2 Ee:  2 </t>
  </si>
  <si>
    <t xml:space="preserve">index.php?option=com_content&amp;view=article&amp;id=2311            *Id: 1725  sl:  4 Tw: 20 Tm: 20 Te:  3 Ee:  2 </t>
  </si>
  <si>
    <t xml:space="preserve">index.php?option=com_content&amp;view=article&amp;id=2312            *Id: 1726  sl:  4 Tw: 21 Tm: 21 Te:  5 Ee:  2 </t>
  </si>
  <si>
    <t xml:space="preserve">index.php?option=com_content&amp;view=article&amp;id=2313            *Id: 1727  sl:  4 Tw: 19 Tm: 19 Te:  4 Ee:  2 </t>
  </si>
  <si>
    <t xml:space="preserve">index.php?option=com_content&amp;view=article&amp;id=2314            *Id: 1728  sl:  4 Tw: 13 Tm: 13 Te:  1 Ee:  2 </t>
  </si>
  <si>
    <t xml:space="preserve">index.php?option=com_content&amp;view=article&amp;id=2315            *Id: 1729  sl:  4 Tw: 15 Tm: 15 Te:  3 Ee:  1 </t>
  </si>
  <si>
    <t xml:space="preserve">index.php?option=com_content&amp;view=article&amp;id=2316            *Id: 1730  sl:  4 Tw: 21 Tm: 21 Te:  1 Ee:  1 </t>
  </si>
  <si>
    <t xml:space="preserve">index.php?option=com_content&amp;view=article&amp;id=2317            *Id: 1731  sl:  4 Tw:  9 Tm:  9 Te:  4 Ee:  2 </t>
  </si>
  <si>
    <t xml:space="preserve">index.php?option=com_content&amp;view=article&amp;id=2318            *Id: 1732  sl:  4 Tw: 17 Tm: 17 Te:  4 Ee:  2 </t>
  </si>
  <si>
    <t xml:space="preserve">index.php?option=com_content&amp;view=article&amp;id=2319            *Id: 1733  sl:  4 Tw: 14 Tm: 14 Te:  3 Ee:  2 </t>
  </si>
  <si>
    <t xml:space="preserve">index.php?option=com_content&amp;view=article&amp;id=2320            *Id: 1734  sl:  4 Tw: 15 Tm: 15 Te:  2 Ee:  1 </t>
  </si>
  <si>
    <t xml:space="preserve">index.php?option=com_content&amp;view=article&amp;id=2321            *Id: 1735  sl:  4 Tw: 12 Tm: 12 Te:  2 Ee:  1 </t>
  </si>
  <si>
    <t xml:space="preserve">index.php?option=com_content&amp;view=article&amp;id=2322            *Id: 1736  sl:  4 Tw: 13 Tm: 13 Te:  3 Ee:  2 </t>
  </si>
  <si>
    <t xml:space="preserve">index.php?option=com_content&amp;view=article&amp;id=2323            *Id: 1737  sl:  4 Tw: 16 Tm: 16 Te:  2 Ee:  2 </t>
  </si>
  <si>
    <t xml:space="preserve">index.php?option=com_content&amp;view=article&amp;id=2324            *Id: 1738  sl:  4 Tw: 14 Tm: 14 Te:  5 Ee:  2 </t>
  </si>
  <si>
    <t xml:space="preserve">index.php?option=com_content&amp;view=article&amp;id=2325            *Id: 1739  sl:  4 Tw: 13 Tm: 13 Te:  2 Ee:  2 </t>
  </si>
  <si>
    <t xml:space="preserve">index.php?option=com_content&amp;view=article&amp;id=2326            *Id: 1740  sl:  4 Tw:  7 Tm:  7 Te:  6 Ee:  2 </t>
  </si>
  <si>
    <t xml:space="preserve">index.php?option=com_content&amp;view=article&amp;id=2327            *Id: 1741  sl:  4 Tw: 13 Tm: 13 Te:  1 Ee:  1 </t>
  </si>
  <si>
    <t xml:space="preserve">index.php?option=com_content&amp;view=article&amp;id=2328            *Id: 1742  sl:  4 Tw: 13 Tm: 13 Te:  1 Ee:  2 </t>
  </si>
  <si>
    <t xml:space="preserve">index.php?option=com_content&amp;view=article&amp;id=2329            *Id: 1743  sl:  4 Tw: 14 Tm: 14 Te:  1 Ee:  2 </t>
  </si>
  <si>
    <t xml:space="preserve">index.php?option=com_content&amp;view=article&amp;id=2330            *Id: 1744  sl:  4 Tw: 14 Tm: 14 Te:  2 Ee:  2 </t>
  </si>
  <si>
    <t xml:space="preserve">index.php?option=com_content&amp;view=article&amp;id=2331            *Id: 1745  sl:  4 Tw: 13 Tm: 13 Te:  1 Ee:  2 </t>
  </si>
  <si>
    <t xml:space="preserve">index.php?option=com_content&amp;view=article&amp;id=2332            *Id: 1746  sl:  4 Tw: 13 Tm: 13 Te:  2 Ee:  1 </t>
  </si>
  <si>
    <t xml:space="preserve">index.php?option=com_content&amp;view=article&amp;id=2333            *Id: 1747  sl:  4 Tw: 15 Tm: 15 Te:  2 Ee:  2 </t>
  </si>
  <si>
    <t xml:space="preserve">index.php?option=com_content&amp;view=article&amp;id=2334            *Id: 1748  sl:  4 Tw: 22 Tm: 22 Te:  4 Ee:  1 </t>
  </si>
  <si>
    <t xml:space="preserve">index.php?option=com_content&amp;view=article&amp;id=2335            *Id: 1749  sl:  4 Tw: 25 Tm: 25 Te:  2 Ee:  2 </t>
  </si>
  <si>
    <t xml:space="preserve">index.php?option=com_content&amp;view=article&amp;id=2336            *Id: 1750  sl:  4 Tw: 23 Tm: 23 Te:  4 Ee:  2 </t>
  </si>
  <si>
    <t xml:space="preserve">index.php?option=com_content&amp;view=article&amp;id=2337            *Id: 1751  sl:  4 Tw: 18 Tm: 18 Te:  4 Ee:  2 </t>
  </si>
  <si>
    <t xml:space="preserve">index.php?option=com_content&amp;view=article&amp;id=2338            *Id: 1752  sl:  4 Tw: 21 Tm: 21 Te:  1 Ee:  2 </t>
  </si>
  <si>
    <t xml:space="preserve">index.php?option=com_content&amp;view=article&amp;id=2339            *Id: 1753  sl:  4 Tw: 21 Tm: 21 Te:  0 Ee:  2 </t>
  </si>
  <si>
    <t xml:space="preserve">index.php?option=com_content&amp;view=article&amp;id=2340            *Id: 1754  sl:  4 Tw: 16 Tm: 16 Te:  0 Ee:  2 </t>
  </si>
  <si>
    <t xml:space="preserve">index.php?option=com_content&amp;view=article&amp;id=2341            *Id: 1755  sl:  4 Tw: 18 Tm: 18 Te:  5 Ee:  2 </t>
  </si>
  <si>
    <t xml:space="preserve">index.php?option=com_content&amp;view=article&amp;id=2342            *Id: 1756  sl:  4 Tw: 18 Tm: 18 Te:  1 Ee:  2 </t>
  </si>
  <si>
    <t xml:space="preserve">index.php?option=com_content&amp;view=article&amp;id=2343            *Id: 1757  sl:  4 Tw: 17 Tm: 17 Te:  3 Ee:  2 </t>
  </si>
  <si>
    <t xml:space="preserve">index.php?option=com_content&amp;view=article&amp;id=2344            *Id: 1758  sl:  4 Tw: 19 Tm: 19 Te: 11 Ee:  2 </t>
  </si>
  <si>
    <t xml:space="preserve">index.php?option=com_content&amp;view=article&amp;id=2345            *Id: 1759  sl:  4 Tw: 16 Tm: 16 Te:  4 Ee:  2 </t>
  </si>
  <si>
    <t xml:space="preserve">index.php?option=com_content&amp;view=article&amp;id=2346            *Id: 1760  sl:  4 Tw: 16 Tm: 16 Te:  2 Ee:  2 </t>
  </si>
  <si>
    <t xml:space="preserve">index.php?option=com_content&amp;view=article&amp;id=2347            *Id: 1761  sl:  4 Tw: 15 Tm: 15 Te:  3 Ee:  2 </t>
  </si>
  <si>
    <t xml:space="preserve">index.php?option=com_content&amp;view=article&amp;id=2348            *Id: 1762  sl:  4 Tw: 20 Tm: 20 Te:  4 Ee:  2 </t>
  </si>
  <si>
    <t xml:space="preserve">index.php?option=com_content&amp;view=article&amp;id=2349            *Id: 1763  sl:  4 Tw: 19 Tm: 19 Te:  2 Ee:  2 </t>
  </si>
  <si>
    <t xml:space="preserve">index.php?option=com_content&amp;view=article&amp;id=2350            *Id: 1764  sl:  4 Tw: 17 Tm: 17 Te:  2 Ee:  2 </t>
  </si>
  <si>
    <t xml:space="preserve">index.php?option=com_content&amp;view=article&amp;id=2351            *Id: 1765  sl:  4 Tw: 16 Tm: 16 Te:  2 Ee:  2 </t>
  </si>
  <si>
    <t xml:space="preserve">index.php?option=com_content&amp;view=article&amp;id=2352            *Id: 1766  sl:  4 Tw: 18 Tm: 18 Te:  1 Ee:  2 </t>
  </si>
  <si>
    <t xml:space="preserve">index.php?option=com_content&amp;view=article&amp;id=2353            *Id: 1767  sl:  4 Tw: 19 Tm: 19 Te:  1 Ee:  2 </t>
  </si>
  <si>
    <t xml:space="preserve">index.php?option=com_content&amp;view=article&amp;id=2354            *Id: 1768  sl:  4 Tw: 16 Tm: 16 Te:  3 Ee:  1 </t>
  </si>
  <si>
    <t xml:space="preserve">index.php?option=com_content&amp;view=article&amp;id=2355            *Id: 1769  sl:  4 Tw: 22 Tm: 22 Te:  1 Ee:  2 </t>
  </si>
  <si>
    <t xml:space="preserve">index.php?option=com_content&amp;view=article&amp;id=2356            *Id: 1770  sl:  4 Tw: 19 Tm: 19 Te:  4 Ee:  2 </t>
  </si>
  <si>
    <t xml:space="preserve">index.php?option=com_content&amp;view=article&amp;id=2357            *Id: 1771  sl:  4 Tw: 15 Tm: 15 Te:  4 Ee:  2 </t>
  </si>
  <si>
    <t xml:space="preserve">index.php?option=com_content&amp;view=article&amp;id=2358            *Id: 1772  sl:  4 Tw: 15 Tm: 15 Te:  3 Ee:  1 </t>
  </si>
  <si>
    <t xml:space="preserve">index.php?option=com_content&amp;view=article&amp;id=2359            *Id: 1773  sl:  4 Tw: 16 Tm: 16 Te:  2 Ee:  2 </t>
  </si>
  <si>
    <t xml:space="preserve">index.php?option=com_content&amp;view=article&amp;id=2360            *Id: 1774  sl:  4 Tw: 14 Tm: 14 Te:  2 Ee:  2 </t>
  </si>
  <si>
    <t xml:space="preserve">index.php?option=com_content&amp;view=article&amp;id=2361            *Id: 1775  sl:  4 Tw: 13 Tm: 13 Te:  2 Ee:  2 </t>
  </si>
  <si>
    <t xml:space="preserve">index.php?option=com_content&amp;view=article&amp;id=2362            *Id: 1776  sl:  4 Tw: 15 Tm: 15 Te:  5 Ee:  1 </t>
  </si>
  <si>
    <t xml:space="preserve">index.php?option=com_content&amp;view=article&amp;id=2363            *Id: 1777  sl:  4 Tw: 14 Tm: 14 Te:  1 Ee:  2 </t>
  </si>
  <si>
    <t xml:space="preserve">index.php?option=com_content&amp;view=article&amp;id=2364            *Id: 1778  sl:  4 Tw:  7 Tm:  7 Te:  8 Ee:  2 </t>
  </si>
  <si>
    <t xml:space="preserve">index.php?option=com_content&amp;view=article&amp;id=2365            *Id: 1779  sl:  4 Tw: 13 Tm: 13 Te:  5 Ee:  1 </t>
  </si>
  <si>
    <t xml:space="preserve">index.php?option=com_content&amp;view=article&amp;id=2366            *Id: 1780  sl:  4 Tw: 12 Tm: 12 Te:  1 Ee:  2 </t>
  </si>
  <si>
    <t xml:space="preserve">index.php?option=com_content&amp;view=article&amp;id=2367            *Id: 1781  sl:  4 Tw: 15 Tm: 15 Te:  3 Ee:  2 </t>
  </si>
  <si>
    <t xml:space="preserve">index.php?option=com_content&amp;view=article&amp;id=2368            *Id: 1782  sl:  4 Tw: 16 Tm: 16 Te:  3 Ee:  1 </t>
  </si>
  <si>
    <t xml:space="preserve">index.php?option=com_content&amp;view=article&amp;id=2369            *Id: 1783  sl:  4 Tw: 15 Tm: 15 Te:  3 Ee:  2 </t>
  </si>
  <si>
    <t xml:space="preserve">index.php?option=com_content&amp;view=article&amp;id=2370            *Id: 1784  sl:  4 Tw: 14 Tm: 14 Te:  3 Ee:  2 </t>
  </si>
  <si>
    <t xml:space="preserve">index.php?option=com_content&amp;view=article&amp;id=2371            *Id: 1785  sl:  4 Tw: 14 Tm: 14 Te:  0 Ee:  1 </t>
  </si>
  <si>
    <t xml:space="preserve">index.php?option=com_content&amp;view=article&amp;id=2372            *Id: 1786  sl:  4 Tw: 15 Tm: 15 Te:  0 Ee:  2 </t>
  </si>
  <si>
    <t xml:space="preserve">index.php?option=com_content&amp;view=article&amp;id=2373            *Id: 1787  sl:  4 Tw: 13 Tm: 13 Te:  0 Ee:  1 </t>
  </si>
  <si>
    <t xml:space="preserve">index.php?option=com_content&amp;view=article&amp;id=2374            *Id: 1788  sl:  4 Tw: 18 Tm: 18 Te:  5 Ee:  2 </t>
  </si>
  <si>
    <t xml:space="preserve">index.php?option=com_content&amp;view=article&amp;id=2375            *Id: 1789  sl:  4 Tw: 21 Tm: 21 Te:  2 Ee:  2 </t>
  </si>
  <si>
    <t xml:space="preserve">index.php?option=com_content&amp;view=article&amp;id=2376            *Id: 1790  sl:  4 Tw: 14 Tm: 14 Te:  3 Ee:  2 </t>
  </si>
  <si>
    <t xml:space="preserve">index.php?option=com_content&amp;view=article&amp;id=2377            *Id: 1791  sl:  4 Tw: 20 Tm: 20 Te:  3 Ee:  2 </t>
  </si>
  <si>
    <t xml:space="preserve">index.php?option=com_content&amp;view=article&amp;id=2378            *Id: 1792  sl:  4 Tw: 17 Tm: 17 Te:  2 Ee:  2 </t>
  </si>
  <si>
    <t xml:space="preserve">index.php?option=com_content&amp;view=article&amp;id=2379            *Id: 1793  sl:  4 Tw: 18 Tm: 18 Te:  3 Ee:  2 </t>
  </si>
  <si>
    <t xml:space="preserve">index.php?option=com_content&amp;view=article&amp;id=2380            *Id: 1794  sl:  4 Tw: 17 Tm: 17 Te:  6 Ee:  2 </t>
  </si>
  <si>
    <t xml:space="preserve">index.php?option=com_content&amp;view=article&amp;id=2381            *Id: 1795  sl:  4 Tw: 18 Tm: 18 Te:  8 Ee:  2 </t>
  </si>
  <si>
    <t xml:space="preserve">index.php?option=com_content&amp;view=article&amp;id=2382            *Id: 1796  sl:  4 Tw: 11 Tm: 11 Te:  5 Ee:  2 </t>
  </si>
  <si>
    <t xml:space="preserve">index.php?option=com_content&amp;view=article&amp;id=2383            *Id: 1797  sl:  4 Tw: 16 Tm: 16 Te:  1 Ee:  2 </t>
  </si>
  <si>
    <t xml:space="preserve">index.php?option=com_content&amp;view=article&amp;id=2384            *Id: 1798  sl:  4 Tw: 14 Tm: 14 Te:  4 Ee:  1 </t>
  </si>
  <si>
    <t xml:space="preserve">index.php?option=com_content&amp;view=article&amp;id=2385            *Id: 1799  sl:  4 Tw: 16 Tm: 16 Te:  3 Ee:  1 </t>
  </si>
  <si>
    <t xml:space="preserve">index.php?option=com_content&amp;view=article&amp;id=2386            *Id: 1800  sl:  4 Tw: 13 Tm: 13 Te:  1 Ee:  2 </t>
  </si>
  <si>
    <t xml:space="preserve">index.php?option=com_content&amp;view=article&amp;id=2387            *Id: 1801  sl:  4 Tw: 17 Tm: 17 Te:  1 Ee:  2 </t>
  </si>
  <si>
    <t xml:space="preserve">index.php?option=com_content&amp;view=article&amp;id=2388            *Id: 1802  sl:  4 Tw: 13 Tm: 13 Te:  3 Ee:  2 </t>
  </si>
  <si>
    <t xml:space="preserve">index.php?option=com_content&amp;view=article&amp;id=2389            *Id: 1803  sl:  4 Tw: 18 Tm: 18 Te:  0 Ee:  1 </t>
  </si>
  <si>
    <t xml:space="preserve">index.php?option=com_content&amp;view=article&amp;id=2390            *Id: 1804  sl:  4 Tw: 13 Tm: 13 Te:  3 Ee:  2 </t>
  </si>
  <si>
    <t xml:space="preserve">index.php?option=com_content&amp;view=article&amp;id=2391            *Id: 1805  sl:  4 Tw: 16 Tm: 16 Te:  2 Ee:  2 </t>
  </si>
  <si>
    <t xml:space="preserve">index.php?option=com_content&amp;view=article&amp;id=2392            *Id: 1806  sl:  4 Tw: 16 Tm: 16 Te:  0 Ee:  2 </t>
  </si>
  <si>
    <t xml:space="preserve">index.php?option=com_content&amp;view=article&amp;id=2394            *Id: 1808  sl:  4 Tw: 18 Tm: 18 Te:  2 Ee:  2 </t>
  </si>
  <si>
    <t xml:space="preserve">index.php?option=com_content&amp;view=article&amp;id=2395            *Id: 1809  sl:  4 Tw: 15 Tm: 15 Te:  2 Ee:  2 </t>
  </si>
  <si>
    <t xml:space="preserve">index.php?option=com_content&amp;view=article&amp;id=2396            *Id: 1810  sl:  4 Tw: 13 Tm: 13 Te:  0 Ee:  2 </t>
  </si>
  <si>
    <t xml:space="preserve">index.php?option=com_content&amp;view=article&amp;id=2397            *Id: 1811  sl:  4 Tw: 14 Tm: 14 Te:  0 Ee:  2 </t>
  </si>
  <si>
    <t xml:space="preserve">index.php?option=com_content&amp;view=article&amp;id=2398            *Id: 1812  sl:  4 Tw: 12 Tm: 12 Te:  1 Ee:  2 </t>
  </si>
  <si>
    <t xml:space="preserve">index.php?option=com_content&amp;view=article&amp;id=2399            *Id: 1813  sl:  4 Tw: 14 Tm: 14 Te:  2 Ee:  2 </t>
  </si>
  <si>
    <t xml:space="preserve">index.php?option=com_content&amp;view=article&amp;id=2400            *Id: 1814  sl:  4 Tw: 14 Tm: 14 Te:  0 Ee:  2 </t>
  </si>
  <si>
    <t xml:space="preserve">index.php?option=com_content&amp;view=article&amp;id=2401            *Id: 1815  sl:  4 Tw: 18 Tm: 18 Te:  1 Ee:  2 </t>
  </si>
  <si>
    <t xml:space="preserve">index.php?option=com_content&amp;view=article&amp;id=2402            *Id: 1816  sl:  4 Tw: 16 Tm: 16 Te:  3 Ee:  2 </t>
  </si>
  <si>
    <t xml:space="preserve">index.php?option=com_content&amp;view=article&amp;id=2403            *Id: 1817  sl:  4 Tw: 19 Tm: 19 Te:  3 Ee:  2 </t>
  </si>
  <si>
    <t xml:space="preserve">index.php?option=com_content&amp;view=article&amp;id=2404            *Id: 1818  sl:  4 Tw: 20 Tm: 20 Te:  9 Ee:  2 </t>
  </si>
  <si>
    <t xml:space="preserve">index.php?option=com_content&amp;view=article&amp;id=2405            *Id: 1819  sl:  4 Tw: 24 Tm: 24 Te:  1 Ee:  2 </t>
  </si>
  <si>
    <t xml:space="preserve">index.php?option=com_content&amp;view=article&amp;id=2406            *Id: 1820  sl:  4 Tw: 21 Tm: 21 Te:  2 Ee:  2 </t>
  </si>
  <si>
    <t xml:space="preserve">index.php?option=com_content&amp;view=article&amp;id=2407            *Id: 1821  sl:  4 Tw: 19 Tm: 19 Te:  2 Ee:  2 </t>
  </si>
  <si>
    <t xml:space="preserve">index.php?option=com_content&amp;view=article&amp;id=2408            *Id: 1822  sl:  4 Tw: 19 Tm: 19 Te:  3 Ee:  2 </t>
  </si>
  <si>
    <t xml:space="preserve">index.php?option=com_content&amp;view=article&amp;id=2409            *Id: 1823  sl:  4 Tw: 23 Tm: 23 Te:  1 Ee:  2 </t>
  </si>
  <si>
    <t xml:space="preserve">index.php?option=com_content&amp;view=article&amp;id=2410            *Id: 1824  sl:  4 Tw: 20 Tm: 20 Te:  2 Ee:  1 </t>
  </si>
  <si>
    <t xml:space="preserve">index.php?option=com_content&amp;view=article&amp;id=2411            *Id: 1825  sl:  4 Tw: 22 Tm: 22 Te:  1 Ee:  2 </t>
  </si>
  <si>
    <t xml:space="preserve">index.php?option=com_content&amp;view=article&amp;id=2412            *Id: 1826  sl:  4 Tw: 20 Tm: 20 Te:  1 Ee:  2 </t>
  </si>
  <si>
    <t xml:space="preserve">index.php?option=com_content&amp;view=article&amp;id=2413            *Id: 1827  sl:  4 Tw: 15 Tm: 15 Te:  1 Ee:  2 </t>
  </si>
  <si>
    <t xml:space="preserve">index.php?option=com_content&amp;view=article&amp;id=2414            *Id: 1828  sl:  4 Tw: 17 Tm: 17 Te:  2 Ee:  2 </t>
  </si>
  <si>
    <t xml:space="preserve">index.php?option=com_content&amp;view=article&amp;id=2415            *Id: 1829  sl:  4 Tw: 14 Tm: 14 Te:  1 Ee:  1 </t>
  </si>
  <si>
    <t xml:space="preserve">index.php?option=com_content&amp;view=article&amp;id=2416            *Id: 1830  sl:  4 Tw: 14 Tm: 14 Te:  2 Ee:  1 </t>
  </si>
  <si>
    <t xml:space="preserve">index.php?option=com_content&amp;view=article&amp;id=2417            *Id: 1831  sl:  4 Tw: 22 Tm: 22 Te:  0 Ee:  2 </t>
  </si>
  <si>
    <t xml:space="preserve">index.php?option=com_content&amp;view=article&amp;id=2418            *Id: 1832  sl:  4 Tw: 15 Tm: 15 Te:  0 Ee:  2 </t>
  </si>
  <si>
    <t xml:space="preserve">index.php?option=com_content&amp;view=article&amp;id=2419            *Id: 1833  sl:  4 Tw: 11 Tm: 11 Te:  3 Ee:  2 </t>
  </si>
  <si>
    <t xml:space="preserve">index.php?option=com_content&amp;view=article&amp;id=2420            *Id: 1834  sl:  4 Tw: 10 Tm: 10 Te:  0 Ee:  2 </t>
  </si>
  <si>
    <t xml:space="preserve">index.php?option=com_content&amp;view=article&amp;id=2421            *Id: 1835  sl:  4 Tw: 13 Tm: 13 Te:  0 Ee:  2 </t>
  </si>
  <si>
    <t xml:space="preserve">index.php?option=com_content&amp;view=article&amp;id=2422            *Id: 1836  sl:  4 Tw: 11 Tm: 11 Te:  3 Ee:  1 </t>
  </si>
  <si>
    <t xml:space="preserve">index.php?option=com_content&amp;view=article&amp;id=2423            *Id: 1837  sl:  4 Tw:  9 Tm:  9 Te:  1 Ee:  2 </t>
  </si>
  <si>
    <t xml:space="preserve">index.php?option=com_content&amp;view=article&amp;id=2424            *Id: 1838  sl:  4 Tw: 17 Tm: 17 Te:  6 Ee:  1 </t>
  </si>
  <si>
    <t xml:space="preserve">index.php?option=com_content&amp;view=article&amp;id=2425            *Id: 1839  sl:  4 Tw: 14 Tm: 14 Te:  4 Ee:  2 </t>
  </si>
  <si>
    <t xml:space="preserve">index.php?option=com_content&amp;view=article&amp;id=2426            *Id: 1840  sl:  4 Tw: 18 Tm: 18 Te:  2 Ee:  2 </t>
  </si>
  <si>
    <t xml:space="preserve">index.php?option=com_content&amp;view=article&amp;id=2427            *Id: 1841  sl:  4 Tw: 16 Tm: 16 Te:  1 Ee:  2 </t>
  </si>
  <si>
    <t xml:space="preserve">index.php?option=com_content&amp;view=article&amp;id=2428            *Id: 1842  sl:  4 Tw: 15 Tm: 15 Te:  0 Ee:  2 </t>
  </si>
  <si>
    <t xml:space="preserve">index.php?option=com_content&amp;view=article&amp;id=2429            *Id: 1843  sl:  4 Tw: 16 Tm: 16 Te:  2 Ee:  2 </t>
  </si>
  <si>
    <t xml:space="preserve">index.php?option=com_content&amp;view=article&amp;id=2430            *Id: 1844  sl:  4 Tw: 15 Tm: 15 Te:  1 Ee:  2 </t>
  </si>
  <si>
    <t xml:space="preserve">index.php?option=com_content&amp;view=article&amp;id=2431            *Id: 1845  sl:  4 Tw: 21 Tm: 21 Te:  1 Ee:  2 </t>
  </si>
  <si>
    <t xml:space="preserve">index.php?option=com_content&amp;view=article&amp;id=2432            *Id: 1846  sl:  4 Tw: 13 Tm: 13 Te:  4 Ee:  2 </t>
  </si>
  <si>
    <t xml:space="preserve">index.php?option=com_content&amp;view=article&amp;id=2433            *Id: 1847  sl:  4 Tw: 14 Tm: 14 Te:  3 Ee:  2 </t>
  </si>
  <si>
    <t xml:space="preserve">index.php?option=com_content&amp;view=article&amp;id=2434            *Id: 1848  sl:  4 Tw: 12 Tm: 12 Te:  4 Ee:  2 </t>
  </si>
  <si>
    <t xml:space="preserve">index.php?option=com_content&amp;view=article&amp;id=2435            *Id: 1849  sl:  4 Tw: 11 Tm: 11 Te:  3 Ee:  2 </t>
  </si>
  <si>
    <t xml:space="preserve">index.php?option=com_content&amp;view=article&amp;id=2436            *Id: 1850  sl:  4 Tw: 10 Tm: 10 Te:  3 Ee:  1 </t>
  </si>
  <si>
    <t xml:space="preserve">index.php?option=com_content&amp;view=article&amp;id=2437            *Id: 1851  sl:  4 Tw: 11 Tm: 11 Te:  0 Ee:  2 </t>
  </si>
  <si>
    <t xml:space="preserve">index.php?option=com_content&amp;view=article&amp;id=2438            *Id: 1852  sl:  4 Tw: 11 Tm: 11 Te:  3 Ee:  2 </t>
  </si>
  <si>
    <t xml:space="preserve">index.php?option=com_content&amp;view=article&amp;id=2439            *Id: 1853  sl:  4 Tw: 12 Tm: 12 Te:  2 Ee:  2 </t>
  </si>
  <si>
    <t xml:space="preserve">index.php?option=com_content&amp;view=article&amp;id=2440            *Id: 1854  sl:  4 Tw: 11 Tm: 11 Te:  3 Ee:  2 </t>
  </si>
  <si>
    <t xml:space="preserve">index.php?option=com_content&amp;view=article&amp;id=2441            *Id: 1855  sl:  4 Tw: 11 Tm: 11 Te:  2 Ee:  2 </t>
  </si>
  <si>
    <t xml:space="preserve">index.php?option=com_content&amp;view=article&amp;id=2442            *Id: 1856  sl:  4 Tw: 13 Tm: 13 Te:  0 Ee:  2 </t>
  </si>
  <si>
    <t xml:space="preserve">index.php?option=com_content&amp;view=article&amp;id=2443            *Id: 1857  sl:  4 Tw:  8 Tm:  8 Te:  2 Ee:  2 </t>
  </si>
  <si>
    <t xml:space="preserve">index.php?option=com_content&amp;view=article&amp;id=2444            *Id: 1858  sl:  4 Tw: 22 Tm: 22 Te:  6 Ee:  2 </t>
  </si>
  <si>
    <t xml:space="preserve">index.php?option=com_content&amp;view=article&amp;id=2445            *Id: 1859  sl:  4 Tw: 15 Tm: 15 Te:  1 Ee:  2 </t>
  </si>
  <si>
    <t xml:space="preserve">index.php?option=com_content&amp;view=article&amp;id=2446            *Id: 1860  sl:  4 Tw: 19 Tm: 19 Te:  1 Ee:  1 </t>
  </si>
  <si>
    <t xml:space="preserve">index.php?option=com_content&amp;view=article&amp;id=2447            *Id: 1861  sl:  4 Tw: 14 Tm: 14 Te:  4 Ee:  2 </t>
  </si>
  <si>
    <t xml:space="preserve">index.php?option=com_content&amp;view=article&amp;id=2448            *Id: 1862  sl:  4 Tw: 15 Tm: 15 Te:  2 Ee:  2 </t>
  </si>
  <si>
    <t xml:space="preserve">index.php?option=com_content&amp;view=article&amp;id=2449            *Id: 1863  sl:  4 Tw: 15 Tm: 15 Te:  1 Ee:  2 </t>
  </si>
  <si>
    <t xml:space="preserve">index.php?option=com_content&amp;view=article&amp;id=2450            *Id: 1864  sl:  4 Tw: 13 Tm: 13 Te:  4 Ee:  2 </t>
  </si>
  <si>
    <t xml:space="preserve">index.php?option=com_content&amp;view=article&amp;id=2451            *Id: 1865  sl:  4 Tw: 17 Tm: 17 Te:  2 Ee:  1 </t>
  </si>
  <si>
    <t xml:space="preserve">index.php?option=com_content&amp;view=article&amp;id=2452            *Id: 1866  sl:  4 Tw: 18 Tm: 18 Te:  1 Ee:  1 </t>
  </si>
  <si>
    <t xml:space="preserve">index.php?option=com_content&amp;view=article&amp;id=2453            *Id: 1867  sl:  4 Tw: 17 Tm: 17 Te:  3 Ee:  2 </t>
  </si>
  <si>
    <t xml:space="preserve">index.php?option=com_content&amp;view=article&amp;id=2454            *Id: 1868  sl:  4 Tw: 12 Tm: 12 Te:  4 Ee:  2 </t>
  </si>
  <si>
    <t xml:space="preserve">index.php?option=com_content&amp;view=article&amp;id=2455            *Id: 1869  sl:  4 Tw:  9 Tm:  9 Te:  0 Ee:  2 </t>
  </si>
  <si>
    <t xml:space="preserve">index.php?option=com_content&amp;view=article&amp;id=2456            *Id: 1870  sl:  4 Tw: 12 Tm: 12 Te:  2 Ee:  2 </t>
  </si>
  <si>
    <t xml:space="preserve">index.php?option=com_content&amp;view=article&amp;id=2457            *Id: 1871  sl:  4 Tw: 11 Tm: 11 Te:  1 Ee:  2 </t>
  </si>
  <si>
    <t xml:space="preserve">index.php?option=com_content&amp;view=article&amp;id=2458            *Id: 1872  sl:  4 Tw: 13 Tm: 13 Te:  2 Ee:  2 </t>
  </si>
  <si>
    <t xml:space="preserve">index.php?option=com_content&amp;view=article&amp;id=2459            *Id: 1873  sl:  4 Tw: 16 Tm: 16 Te:  0 Ee:  2 </t>
  </si>
  <si>
    <t xml:space="preserve">index.php?option=com_content&amp;view=article&amp;id=2460            *Id: 1874  sl:  4 Tw: 11 Tm: 11 Te:  3 Ee:  2 </t>
  </si>
  <si>
    <t xml:space="preserve">index.php?option=com_content&amp;view=article&amp;id=2461            *Id: 1875  sl:  4 Tw: 15 Tm: 15 Te:  1 Ee:  2 </t>
  </si>
  <si>
    <t xml:space="preserve">index.php?option=com_content&amp;view=article&amp;id=2462            *Id: 1876  sl:  4 Tw: 15 Tm: 15 Te:  3 Ee:  2 </t>
  </si>
  <si>
    <t xml:space="preserve">index.php?option=com_content&amp;view=article&amp;id=2463            *Id: 1877  sl:  4 Tw: 14 Tm: 14 Te:  1 Ee:  2 </t>
  </si>
  <si>
    <t xml:space="preserve">index.php?option=com_content&amp;view=article&amp;id=2464            *Id: 1878  sl:  4 Tw: 14 Tm: 14 Te:  2 Ee:  2 </t>
  </si>
  <si>
    <t xml:space="preserve">index.php?option=com_content&amp;view=article&amp;id=2465            *Id: 1879  sl:  4 Tw: 10 Tm: 10 Te:  1 Ee:  2 </t>
  </si>
  <si>
    <t xml:space="preserve">index.php?option=com_content&amp;view=article&amp;id=2466            *Id: 1880  sl:  4 Tw: 18 Tm: 18 Te:  1 Ee:  2 </t>
  </si>
  <si>
    <t xml:space="preserve">index.php?option=com_content&amp;view=article&amp;id=2467            *Id: 1881  sl:  4 Tw: 15 Tm: 15 Te:  2 Ee:  2 </t>
  </si>
  <si>
    <t xml:space="preserve">index.php?option=com_content&amp;view=article&amp;id=2468            *Id: 1882  sl:  4 Tw: 17 Tm: 17 Te:  1 Ee:  2 </t>
  </si>
  <si>
    <t xml:space="preserve">index.php?option=com_content&amp;view=article&amp;id=2469            *Id: 1883  sl:  4 Tw: 13 Tm: 13 Te:  1 Ee:  2 </t>
  </si>
  <si>
    <t xml:space="preserve">index.php?option=com_content&amp;view=article&amp;id=2470            *Id: 1884  sl:  4 Tw: 13 Tm: 13 Te:  1 Ee:  2 </t>
  </si>
  <si>
    <t xml:space="preserve">index.php?option=com_content&amp;view=article&amp;id=2471            *Id: 1885  sl:  4 Tw: 13 Tm: 13 Te:  3 Ee:  2 </t>
  </si>
  <si>
    <t xml:space="preserve">index.php?option=com_content&amp;view=article&amp;id=2472            *Id: 1886  sl:  4 Tw: 14 Tm: 14 Te:  4 Ee:  2 </t>
  </si>
  <si>
    <t xml:space="preserve">index.php?option=com_content&amp;view=article&amp;id=2473            *Id: 1887  sl:  4 Tw:  9 Tm:  9 Te:  3 Ee:  2 </t>
  </si>
  <si>
    <t xml:space="preserve">index.php?option=com_content&amp;view=article&amp;id=2474            *Id: 1888  sl:  4 Tw: 16 Tm: 16 Te:  4 Ee:  2 </t>
  </si>
  <si>
    <t xml:space="preserve">index.php?option=com_content&amp;view=article&amp;id=2475            *Id: 1889  sl:  4 Tw: 12 Tm: 12 Te:  4 Ee:  2 </t>
  </si>
  <si>
    <t xml:space="preserve">index.php?option=com_content&amp;view=article&amp;id=2476            *Id: 1890  sl:  4 Tw: 11 Tm: 11 Te:  2 Ee:  2 </t>
  </si>
  <si>
    <t xml:space="preserve">index.php?option=com_content&amp;view=article&amp;id=2477            *Id: 1891  sl:  4 Tw: 11 Tm: 11 Te:  2 Ee:  2 </t>
  </si>
  <si>
    <t xml:space="preserve">index.php?option=com_content&amp;view=article&amp;id=2478            *Id: 1892  sl:  4 Tw: 10 Tm: 10 Te:  2 Ee:  2 </t>
  </si>
  <si>
    <t xml:space="preserve">index.php?option=com_content&amp;view=article&amp;id=2479            *Id: 1893  sl:  4 Tw:  9 Tm:  9 Te:  3 Ee:  2 </t>
  </si>
  <si>
    <t xml:space="preserve">index.php?option=com_content&amp;view=article&amp;id=2480            *Id: 1894  sl:  4 Tw: 10 Tm: 10 Te:  1 Ee:  2 </t>
  </si>
  <si>
    <t xml:space="preserve">index.php?option=com_content&amp;view=article&amp;id=2481            *Id: 1895  sl:  4 Tw: 14 Tm: 14 Te:  2 Ee:  2 </t>
  </si>
  <si>
    <t xml:space="preserve">index.php?option=com_content&amp;view=article&amp;id=2482            *Id: 1896  sl:  4 Tw:  9 Tm:  9 Te:  0 Ee:  2 </t>
  </si>
  <si>
    <t xml:space="preserve">index.php?option=com_content&amp;view=article&amp;id=2483            *Id: 1897  sl:  4 Tw: 13 Tm: 13 Te:  2 Ee:  2 </t>
  </si>
  <si>
    <t xml:space="preserve">index.php?option=com_content&amp;view=article&amp;id=2484            *Id: 1898  sl:  4 Tw: 23 Tm: 23 Te:  3 Ee:  2 </t>
  </si>
  <si>
    <t xml:space="preserve">index.php?option=com_content&amp;view=article&amp;id=2485            *Id: 1899  sl:  4 Tw: 23 Tm: 23 Te:  0 Ee:  2 </t>
  </si>
  <si>
    <t xml:space="preserve">index.php?option=com_content&amp;view=article&amp;id=2486            *Id: 1900  sl:  4 Tw: 23 Tm: 23 Te:  1 Ee:  2 </t>
  </si>
  <si>
    <t xml:space="preserve">index.php?option=com_content&amp;view=article&amp;id=2487            *Id: 1901  sl:  4 Tw: 21 Tm: 21 Te:  0 Ee:  2 </t>
  </si>
  <si>
    <t xml:space="preserve">index.php?option=com_content&amp;view=article&amp;id=2488            *Id: 1902  sl:  4 Tw: 16 Tm: 16 Te:  4 Ee:  2 </t>
  </si>
  <si>
    <t xml:space="preserve">index.php?option=com_content&amp;view=article&amp;id=2489            *Id: 1903  sl:  4 Tw: 22 Tm: 22 Te:  1 Ee:  2 </t>
  </si>
  <si>
    <t xml:space="preserve">index.php?option=com_content&amp;view=article&amp;id=2490            *Id: 1904  sl:  4 Tw: 23 Tm: 23 Te:  1 Ee:  2 </t>
  </si>
  <si>
    <t xml:space="preserve">index.php?option=com_content&amp;view=article&amp;id=2491            *Id: 1905  sl:  4 Tw: 26 Tm: 26 Te:  3 Ee:  1 </t>
  </si>
  <si>
    <t xml:space="preserve">index.php?option=com_content&amp;view=article&amp;id=2492            *Id: 1906  sl:  4 Tw: 21 Tm: 21 Te:  2 Ee:  2 </t>
  </si>
  <si>
    <t xml:space="preserve">index.php?option=com_content&amp;view=article&amp;id=2493            *Id: 1907  sl:  4 Tw: 26 Tm: 26 Te:  2 Ee:  2 </t>
  </si>
  <si>
    <t xml:space="preserve">index.php?option=com_content&amp;view=article&amp;id=2494            *Id: 1908  sl:  4 Tw: 16 Tm: 16 Te:  2 Ee:  2 </t>
  </si>
  <si>
    <t xml:space="preserve">index.php?option=com_content&amp;view=article&amp;id=2495            *Id: 1909  sl:  4 Tw: 17 Tm: 17 Te:  4 Ee:  2 </t>
  </si>
  <si>
    <t xml:space="preserve">index.php?option=com_content&amp;view=article&amp;id=2496            *Id: 1910  sl:  4 Tw: 16 Tm: 16 Te:  3 Ee:  2 </t>
  </si>
  <si>
    <t xml:space="preserve">index.php?option=com_content&amp;view=article&amp;id=2497            *Id: 1911  sl:  4 Tw: 23 Tm: 23 Te:  2 Ee:  2 </t>
  </si>
  <si>
    <t xml:space="preserve">index.php?option=com_content&amp;view=article&amp;id=2498            *Id: 1912  sl:  4 Tw: 16 Tm: 16 Te:  1 Ee:  2 </t>
  </si>
  <si>
    <t xml:space="preserve">index.php?option=com_content&amp;view=article&amp;id=2499            *Id: 1913  sl:  4 Tw: 16 Tm: 16 Te:  4 Ee:  2 </t>
  </si>
  <si>
    <t xml:space="preserve">index.php?option=com_content&amp;view=article&amp;id=2501            *Id: 1914  sl:  4 Tw: 15 Tm: 15 Te:  1 Ee:  2 </t>
  </si>
  <si>
    <t xml:space="preserve">index.php?option=com_content&amp;view=article&amp;id=2502            *Id: 1915  sl:  4 Tw: 23 Tm: 23 Te:  1 Ee:  2 </t>
  </si>
  <si>
    <t xml:space="preserve">index.php?option=com_content&amp;view=article&amp;id=2506            *Id: 1916  sl:  4 Tw: 12 Tm: 12 Te:  3 Ee:  2 </t>
  </si>
  <si>
    <t xml:space="preserve">index.php?option=com_content&amp;view=article&amp;id=2503            *Id: 1917  sl:  4 Tw: 14 Tm: 14 Te:  4 Ee:  2 </t>
  </si>
  <si>
    <t xml:space="preserve">index.php?option=com_content&amp;view=article&amp;id=2504            *Id: 1918  sl:  4 Tw: 20 Tm: 20 Te:  1 Ee:  2 </t>
  </si>
  <si>
    <t xml:space="preserve">index.php?option=com_content&amp;view=article&amp;id=2505            *Id: 1919  sl:  4 Tw: 19 Tm: 19 Te:  3 Ee:  2 </t>
  </si>
  <si>
    <t xml:space="preserve">index.php?option=com_content&amp;view=article&amp;id=2507            *Id: 1920  sl:  4 Tw: 10 Tm: 10 Te:  2 Ee:  1 </t>
  </si>
  <si>
    <t xml:space="preserve">index.php?option=com_content&amp;view=article&amp;id=2508            *Id: 1921  sl:  4 Tw: 18 Tm: 18 Te:  0 Ee:  2 </t>
  </si>
  <si>
    <t xml:space="preserve">index.php?option=com_content&amp;view=article&amp;id=2517            *Id: 1930  sl:  4 Tw: 12 Tm: 12 Te:  4 Ee:  1 </t>
  </si>
  <si>
    <t xml:space="preserve">index.php?option=com_content&amp;view=article&amp;id=2518            *Id: 1931  sl:  4 Tw: 13 Tm: 13 Te:  1 Ee:  2 </t>
  </si>
  <si>
    <t xml:space="preserve">index.php?option=com_content&amp;view=article&amp;id=2519            *Id: 1932  sl:  4 Tw: 14 Tm: 14 Te:  7 Ee:  2 </t>
  </si>
  <si>
    <t xml:space="preserve">index.php?option=com_content&amp;view=article&amp;id=2520            *Id: 1933  sl:  4 Tw: 18 Tm: 18 Te:  3 Ee:  2 </t>
  </si>
  <si>
    <t xml:space="preserve">index.php?option=com_content&amp;view=article&amp;id=2521            *Id: 1934  sl:  4 Tw: 18 Tm: 18 Te:  3 Ee:  2 </t>
  </si>
  <si>
    <t xml:space="preserve">index.php?option=com_content&amp;view=article&amp;id=2522            *Id: 1935  sl:  4 Tw: 22 Tm: 22 Te:  5 Ee:  2 </t>
  </si>
  <si>
    <t xml:space="preserve">index.php?option=com_content&amp;view=article&amp;id=2523            *Id: 1936  sl:  4 Tw: 18 Tm: 18 Te:  3 Ee:  2 </t>
  </si>
  <si>
    <t xml:space="preserve">index.php?option=com_content&amp;view=article&amp;id=2524            *Id: 1937  sl:  4 Tw: 19 Tm: 19 Te:  2 Ee:  2 </t>
  </si>
  <si>
    <t xml:space="preserve">index.php?option=com_content&amp;view=article&amp;id=2525            *Id: 1938  sl:  4 Tw: 17 Tm: 17 Te:  2 Ee:  2 </t>
  </si>
  <si>
    <t xml:space="preserve">index.php?option=com_content&amp;view=article&amp;id=2526            *Id: 1939  sl:  4 Tw: 19 Tm: 19 Te:  3 Ee:  2 </t>
  </si>
  <si>
    <t xml:space="preserve">index.php?option=com_content&amp;view=article&amp;id=2527            *Id: 1940  sl:  4 Tw:  8 Tm:  8 Te:  2 Ee:  2 </t>
  </si>
  <si>
    <t xml:space="preserve">index.php?option=com_content&amp;view=article&amp;id=2528            *Id: 1941  sl:  4 Tw: 15 Tm: 15 Te:  2 Ee:  2 </t>
  </si>
  <si>
    <t xml:space="preserve">index.php?option=com_content&amp;view=article&amp;id=2529            *Id: 1942  sl:  4 Tw:  7 Tm:  7 Te:  3 Ee:  2 </t>
  </si>
  <si>
    <t xml:space="preserve">index.php?option=com_content&amp;view=article&amp;id=2530            *Id: 1943  sl:  4 Tw:  6 Tm:  6 Te:  2 Ee:  2 </t>
  </si>
  <si>
    <t xml:space="preserve">index.php?option=com_content&amp;view=article&amp;id=2531            *Id: 1944  sl:  4 Tw:  8 Tm:  8 Te:  1 Ee:  2 </t>
  </si>
  <si>
    <t xml:space="preserve">index.php?option=com_content&amp;view=article&amp;id=2532            *Id: 1945  sl:  4 Tw:  7 Tm:  7 Te:  1 Ee:  1 </t>
  </si>
  <si>
    <t xml:space="preserve">index.php?option=com_content&amp;view=article&amp;id=2533            *Id: 1946  sl:  4 Tw:  8 Tm:  8 Te:  1 Ee:  2 </t>
  </si>
  <si>
    <t xml:space="preserve">index.php?option=com_content&amp;view=article&amp;id=2534            *Id: 1947  sl:  4 Tw:  9 Tm:  9 Te:  2 Ee:  2 </t>
  </si>
  <si>
    <t xml:space="preserve">index.php?option=com_content&amp;view=article&amp;id=2535            *Id: 1948  sl:  4 Tw: 10 Tm: 10 Te:  4 Ee:  2 </t>
  </si>
  <si>
    <t xml:space="preserve">index.php?option=com_content&amp;view=article&amp;id=2536            *Id: 1949  sl:  4 Tw:  9 Tm:  9 Te:  1 Ee:  2 </t>
  </si>
  <si>
    <t xml:space="preserve">index.php?option=com_content&amp;view=article&amp;id=2537            *Id: 1950  sl:  4 Tw:  7 Tm:  7 Te:  1 Ee:  1 </t>
  </si>
  <si>
    <t xml:space="preserve">index.php?option=com_content&amp;view=article&amp;id=2538            *Id: 1951  sl:  4 Tw:  9 Tm:  9 Te:  1 Ee:  2 </t>
  </si>
  <si>
    <t xml:space="preserve">index.php?option=com_content&amp;view=article&amp;id=2539            *Id: 1952  sl:  4 Tw: 13 Tm: 13 Te:  1 Ee:  2 </t>
  </si>
  <si>
    <t xml:space="preserve">index.php?option=com_content&amp;view=article&amp;id=2540            *Id: 1953  sl:  4 Tw: 10 Tm: 10 Te:  1 Ee:  1 </t>
  </si>
  <si>
    <t xml:space="preserve">index.php?option=com_content&amp;view=article&amp;id=2541            *Id: 1954  sl:  4 Tw: 11 Tm: 11 Te:  3 Ee:  2 </t>
  </si>
  <si>
    <t xml:space="preserve">index.php?option=com_content&amp;view=article&amp;id=2542            *Id: 1955  sl:  4 Tw:  8 Tm:  8 Te:  2 Ee:  2 </t>
  </si>
  <si>
    <t xml:space="preserve">index.php?option=com_content&amp;view=article&amp;id=2543            *Id: 1956  sl:  4 Tw:  9 Tm:  9 Te:  3 Ee:  1 </t>
  </si>
  <si>
    <t xml:space="preserve">index.php?option=com_content&amp;view=article&amp;id=2544            *Id: 1957  sl:  4 Tw: 12 Tm: 12 Te:  2 Ee:  1 </t>
  </si>
  <si>
    <t xml:space="preserve">index.php?option=com_content&amp;view=article&amp;id=2545            *Id: 1958  sl:  4 Tw:  8 Tm:  8 Te:  1 Ee:  2 </t>
  </si>
  <si>
    <t xml:space="preserve">index.php?option=com_content&amp;view=article&amp;id=2546            *Id: 1959  sl:  4 Tw: 13 Tm: 13 Te:  1 Ee:  2 </t>
  </si>
  <si>
    <t xml:space="preserve">index.php?option=com_content&amp;view=article&amp;id=2547            *Id: 1960  sl:  4 Tw: 12 Tm: 12 Te:  4 Ee:  2 </t>
  </si>
  <si>
    <t xml:space="preserve">index.php?option=com_content&amp;view=article&amp;id=2548            *Id: 1961  sl:  4 Tw: 13 Tm: 13 Te:  0 Ee:  2 </t>
  </si>
  <si>
    <t xml:space="preserve">index.php?option=com_content&amp;view=article&amp;id=2549            *Id: 1962  sl:  4 Tw: 16 Tm: 16 Te:  3 Ee:  1 </t>
  </si>
  <si>
    <t xml:space="preserve">index.php?option=com_content&amp;view=article&amp;id=2550            *Id: 1963  sl:  4 Tw: 18 Tm: 18 Te:  1 Ee:  2 </t>
  </si>
  <si>
    <t xml:space="preserve">index.php?option=com_content&amp;view=article&amp;id=2551            *Id: 1964  sl:  4 Tw: 13 Tm: 13 Te:  3 Ee:  1 </t>
  </si>
  <si>
    <t xml:space="preserve">index.php?option=com_content&amp;view=article&amp;id=2552            *Id: 1965  sl:  4 Tw: 16 Tm: 16 Te:  3 Ee:  2 </t>
  </si>
  <si>
    <t xml:space="preserve">index.php?option=com_content&amp;view=article&amp;id=2553            *Id: 1966  sl:  4 Tw: 13 Tm: 13 Te:  4 Ee:  2 </t>
  </si>
  <si>
    <t xml:space="preserve">index.php?option=com_content&amp;view=article&amp;id=2554            *Id: 1967  sl:  4 Tw: 11 Tm: 11 Te:  4 Ee:  1 </t>
  </si>
  <si>
    <t xml:space="preserve">index.php?option=com_content&amp;view=article&amp;id=2555            *Id: 1968  sl:  4 Tw: 10 Tm: 10 Te:  2 Ee:  2 </t>
  </si>
  <si>
    <t xml:space="preserve">index.php?option=com_content&amp;view=article&amp;id=2556            *Id: 1969  sl:  4 Tw: 18 Tm: 18 Te:  3 Ee:  2 </t>
  </si>
  <si>
    <t xml:space="preserve">index.php?option=com_content&amp;view=article&amp;id=2557            *Id: 1970  sl:  4 Tw: 14 Tm: 14 Te:  4 Ee:  2 </t>
  </si>
  <si>
    <t xml:space="preserve">index.php?option=com_content&amp;view=article&amp;id=2558            *Id: 1971  sl:  4 Tw: 17 Tm: 17 Te:  0 Ee:  2 </t>
  </si>
  <si>
    <t xml:space="preserve">index.php?option=com_content&amp;view=article&amp;id=2559            *Id: 1972  sl:  4 Tw: 14 Tm: 14 Te:  1 Ee:  2 </t>
  </si>
  <si>
    <t xml:space="preserve">index.php?option=com_content&amp;view=article&amp;id=2560            *Id: 1973  sl:  4 Tw: 12 Tm: 12 Te:  3 Ee:  2 </t>
  </si>
  <si>
    <t xml:space="preserve">index.php?option=com_content&amp;view=article&amp;id=2561            *Id: 1974  sl:  4 Tw: 14 Tm: 14 Te:  3 Ee:  2 </t>
  </si>
  <si>
    <t xml:space="preserve">index.php?option=com_content&amp;view=article&amp;id=2562            *Id: 1975  sl:  4 Tw: 11 Tm: 11 Te:  2 Ee:  1 </t>
  </si>
  <si>
    <t xml:space="preserve">index.php?option=com_content&amp;view=article&amp;id=2563            *Id: 1976  sl:  4 Tw: 10 Tm: 10 Te:  1 Ee:  1 </t>
  </si>
  <si>
    <t xml:space="preserve">index.php?option=com_content&amp;view=article&amp;id=2564            *Id: 1977  sl:  4 Tw: 14 Tm: 14 Te:  3 Ee:  2 </t>
  </si>
  <si>
    <t xml:space="preserve">index.php?option=com_content&amp;view=article&amp;id=2565            *Id: 1978  sl:  4 Tw: 14 Tm: 14 Te:  4 Ee:  2 </t>
  </si>
  <si>
    <t xml:space="preserve">index.php?option=com_content&amp;view=article&amp;id=2566            *Id: 1979  sl:  4 Tw: 14 Tm: 14 Te:  2 Ee:  2 </t>
  </si>
  <si>
    <t xml:space="preserve">index.php?option=com_content&amp;view=article&amp;id=2567            *Id: 1980  sl:  4 Tw: 12 Tm: 12 Te:  1 Ee:  2 </t>
  </si>
  <si>
    <t xml:space="preserve">index.php?option=com_content&amp;view=article&amp;id=2568            *Id: 1981  sl:  4 Tw: 13 Tm: 13 Te:  1 Ee:  1 </t>
  </si>
  <si>
    <t xml:space="preserve">index.php?option=com_content&amp;view=article&amp;id=2569            *Id: 1982  sl:  4 Tw: 26 Tm: 26 Te:  4 Ee:  2 </t>
  </si>
  <si>
    <t xml:space="preserve">index.php?option=com_content&amp;view=article&amp;id=2570            *Id: 1983  sl:  4 Tw: 26 Tm: 26 Te:  0 Ee:  2 </t>
  </si>
  <si>
    <t xml:space="preserve">index.php?option=com_content&amp;view=article&amp;id=2571            *Id: 1984  sl:  4 Tw: 23 Tm: 23 Te:  3 Ee:  2 </t>
  </si>
  <si>
    <t xml:space="preserve">index.php?option=com_content&amp;view=article&amp;id=2572            *Id: 1985  sl:  4 Tw: 22 Tm: 22 Te:  6 Ee:  2 </t>
  </si>
  <si>
    <t xml:space="preserve">index.php?option=com_content&amp;view=article&amp;id=2573            *Id: 1986  sl:  4 Tw: 18 Tm: 18 Te:  2 Ee:  1 </t>
  </si>
  <si>
    <t xml:space="preserve">index.php?option=com_content&amp;view=article&amp;id=2574            *Id: 1987  sl:  4 Tw: 18 Tm: 18 Te:  1 Ee:  2 </t>
  </si>
  <si>
    <t xml:space="preserve">index.php?option=com_content&amp;view=article&amp;id=2575            *Id: 1988  sl:  4 Tw: 17 Tm: 17 Te:  1 Ee:  2 </t>
  </si>
  <si>
    <t xml:space="preserve">index.php?option=com_content&amp;view=article&amp;id=2576            *Id: 1989  sl:  4 Tw: 21 Tm: 21 Te:  1 Ee:  2 </t>
  </si>
  <si>
    <t xml:space="preserve">index.php?option=com_content&amp;view=article&amp;id=2577            *Id: 1990  sl:  4 Tw: 20 Tm: 20 Te:  2 Ee:  2 </t>
  </si>
  <si>
    <t xml:space="preserve">index.php?option=com_content&amp;view=article&amp;id=2578            *Id: 1991  sl:  4 Tw: 22 Tm: 22 Te:  2 Ee:  2 </t>
  </si>
  <si>
    <t xml:space="preserve">index.php?option=com_content&amp;view=article&amp;id=2579            *Id: 1992  sl:  4 Tw: 20 Tm: 20 Te:  2 Ee:  1 </t>
  </si>
  <si>
    <t xml:space="preserve">index.php?option=com_content&amp;view=article&amp;id=2580            *Id: 1993  sl:  4 Tw: 16 Tm: 16 Te:  1 Ee:  4 </t>
  </si>
  <si>
    <t xml:space="preserve">index.php?option=com_content&amp;view=article&amp;id=2581            *Id: 1994  sl:  4 Tw: 12 Tm: 12 Te:  2 Ee:  4 </t>
  </si>
  <si>
    <t xml:space="preserve">index.php?option=com_content&amp;view=article&amp;id=2582            *Id: 1995  sl:  4 Tw: 14 Tm: 14 Te:  1 Ee:  4 </t>
  </si>
  <si>
    <t xml:space="preserve">index.php?option=com_content&amp;view=article&amp;id=2583            *Id: 1996  sl:  4 Tw: 13 Tm: 13 Te:  0 Ee:  4 </t>
  </si>
  <si>
    <t xml:space="preserve">index.php?option=com_content&amp;view=article&amp;id=2584            *Id: 1997  sl:  4 Tw: 13 Tm: 13 Te:  1 Ee:  4 </t>
  </si>
  <si>
    <t xml:space="preserve">index.php?option=com_content&amp;view=article&amp;id=2585            *Id: 1998  sl:  4 Tw: 11 Tm: 11 Te:  2 Ee:  4 </t>
  </si>
  <si>
    <t xml:space="preserve">index.php?option=com_content&amp;view=article&amp;id=2586            *Id: 1999  sl:  4 Tw: 14 Tm: 14 Te:  1 Ee:  4 </t>
  </si>
  <si>
    <t xml:space="preserve">index.php?option=com_content&amp;view=article&amp;id=2587            *Id: 2000  sl:  4 Tw: 11 Tm: 11 Te:  1 Ee:  4 </t>
  </si>
  <si>
    <t xml:space="preserve">index.php?option=com_content&amp;view=article&amp;id=2588            *Id: 2001  sl:  4 Tw: 13 Tm: 13 Te:  2 Ee:  4 </t>
  </si>
  <si>
    <t xml:space="preserve">index.php?option=com_content&amp;view=article&amp;id=2589            *Id: 2002  sl:  4 Tw: 16 Tm: 16 Te:  2 Ee:  2 </t>
  </si>
  <si>
    <t xml:space="preserve">index.php?option=com_content&amp;view=article&amp;id=2590            *Id: 2003  sl:  4 Tw: 15 Tm: 15 Te:  3 Ee:  2 </t>
  </si>
  <si>
    <t xml:space="preserve">index.php?option=com_content&amp;view=article&amp;id=2591            *Id: 2004  sl:  4 Tw: 12 Tm: 12 Te:  3 Ee:  2 </t>
  </si>
  <si>
    <t xml:space="preserve">index.php?option=com_content&amp;view=article&amp;id=2592            *Id: 2005  sl:  4 Tw: 17 Tm: 17 Te:  1 Ee:  2 </t>
  </si>
  <si>
    <t xml:space="preserve">index.php?option=com_content&amp;view=article&amp;id=2593            *Id: 2006  sl:  4 Tw: 17 Tm: 17 Te:  2 Ee:  2 </t>
  </si>
  <si>
    <t xml:space="preserve">index.php?option=com_content&amp;view=article&amp;id=2594            *Id: 2007  sl:  4 Tw: 14 Tm: 14 Te:  4 Ee:  2 </t>
  </si>
  <si>
    <t xml:space="preserve">index.php?option=com_content&amp;view=article&amp;id=2595            *Id: 2008  sl:  4 Tw: 19 Tm: 19 Te:  1 Ee:  2 </t>
  </si>
  <si>
    <t xml:space="preserve">index.php?option=com_content&amp;view=article&amp;id=2596            *Id: 2009  sl:  4 Tw: 19 Tm: 19 Te:  1 Ee:  2 </t>
  </si>
  <si>
    <t xml:space="preserve">index.php?option=com_content&amp;view=article&amp;id=2597            *Id: 2010  sl:  4 Tw: 20 Tm: 20 Te:  2 Ee:  2 </t>
  </si>
  <si>
    <t xml:space="preserve">index.php?option=com_content&amp;view=article&amp;id=2598            *Id: 2011  sl:  4 Tw: 15 Tm: 15 Te:  0 Ee:  1 </t>
  </si>
  <si>
    <t xml:space="preserve">index.php?option=com_content&amp;view=article&amp;id=2599            *Id: 2012  sl:  4 Tw: 19 Tm: 19 Te:  2 Ee:  2 </t>
  </si>
  <si>
    <t xml:space="preserve">index.php?option=com_content&amp;view=article&amp;id=2600            *Id: 2013  sl:  4 Tw: 15 Tm: 15 Te:  6 Ee:  2 </t>
  </si>
  <si>
    <t xml:space="preserve">index.php?option=com_content&amp;view=article&amp;id=2601            *Id: 2014  sl:  4 Tw: 13 Tm: 13 Te:  0 Ee:  2 </t>
  </si>
  <si>
    <t xml:space="preserve">index.php?option=com_content&amp;view=article&amp;id=2602            *Id: 2015  sl:  4 Tw: 16 Tm: 16 Te:  1 Ee:  1 </t>
  </si>
  <si>
    <t xml:space="preserve">index.php?option=com_content&amp;view=article&amp;id=2603            *Id: 2016  sl:  4 Tw: 14 Tm: 14 Te:  1 Ee:  1 </t>
  </si>
  <si>
    <t xml:space="preserve">index.php?option=com_content&amp;view=article&amp;id=2604            *Id: 2017  sl:  4 Tw: 14 Tm: 14 Te:  5 Ee:  2 </t>
  </si>
  <si>
    <t xml:space="preserve">index.php?option=com_content&amp;view=article&amp;id=2605            *Id: 2018  sl:  4 Tw: 13 Tm: 13 Te:  3 Ee:  1 </t>
  </si>
  <si>
    <t xml:space="preserve">index.php?option=com_content&amp;view=article&amp;id=2606            *Id: 2019  sl:  4 Tw: 15 Tm: 15 Te:  1 Ee:  2 </t>
  </si>
  <si>
    <t xml:space="preserve">index.php?option=com_content&amp;view=article&amp;id=2607            *Id: 2020  sl:  4 Tw: 15 Tm: 15 Te:  1 Ee:  2 </t>
  </si>
  <si>
    <t xml:space="preserve">index.php?option=com_content&amp;view=article&amp;id=2608            *Id: 2021  sl:  4 Tw: 14 Tm: 14 Te:  0 Ee:  2 </t>
  </si>
  <si>
    <t xml:space="preserve">index.php?option=com_content&amp;view=article&amp;id=2609            *Id: 2022  sl:  4 Tw:  7 Tm:  7 Te: 12 Ee:  2 </t>
  </si>
  <si>
    <t xml:space="preserve">index.php?option=com_content&amp;view=article&amp;id=2610            *Id: 2023  sl:  4 Tw:  7 Tm:  7 Te:  6 Ee:  2 </t>
  </si>
  <si>
    <t xml:space="preserve">index.php?option=com_content&amp;view=article&amp;id=2611            *Id: 2024  sl:  4 Tw:  7 Tm:  7 Te:  3 Ee:  2 </t>
  </si>
  <si>
    <t xml:space="preserve">index.php?option=com_content&amp;view=article&amp;id=2612            *Id: 2025  sl:  4 Tw:  7 Tm:  7 Te:  3 Ee:  2 </t>
  </si>
  <si>
    <t xml:space="preserve">index.php?option=com_content&amp;view=article&amp;id=2613            *Id: 2026  sl:  4 Tw:  8 Tm:  8 Te:  6 Ee:  1 </t>
  </si>
  <si>
    <t xml:space="preserve">index.php?option=com_content&amp;view=article&amp;id=2614            *Id: 2027  sl:  4 Tw: 13 Tm: 13 Te:  5 Ee:  2 </t>
  </si>
  <si>
    <t xml:space="preserve">index.php?option=com_content&amp;view=article&amp;id=2615            *Id: 2028  sl:  4 Tw: 11 Tm: 11 Te:  8 Ee:  2 </t>
  </si>
  <si>
    <t xml:space="preserve">index.php?option=com_content&amp;view=article&amp;id=2616            *Id: 2029  sl:  4 Tw: 11 Tm: 11 Te:  5 Ee:  2 </t>
  </si>
  <si>
    <t xml:space="preserve">index.php?option=com_content&amp;view=article&amp;id=2617            *Id: 2030  sl:  4 Tw: 13 Tm: 13 Te:  4 Ee:  2 </t>
  </si>
  <si>
    <t xml:space="preserve">index.php?option=com_content&amp;view=article&amp;id=2618            *Id: 2031  sl:  4 Tw: 13 Tm: 13 Te:  4 Ee:  1 </t>
  </si>
  <si>
    <t xml:space="preserve">index.php?option=com_content&amp;view=article&amp;id=2619            *Id: 2032  sl:  4 Tw: 13 Tm: 13 Te: 10 Ee:  2 </t>
  </si>
  <si>
    <t xml:space="preserve">index.php?option=com_content&amp;view=article&amp;id=2620            *Id: 2033  sl:  4 Tw: 15 Tm: 15 Te:  8 Ee:  2 </t>
  </si>
  <si>
    <t xml:space="preserve">index.php?option=com_content&amp;view=article&amp;id=2621            *Id: 2034  sl:  4 Tw: 14 Tm: 14 Te:  3 Ee:  2 </t>
  </si>
  <si>
    <t xml:space="preserve">index.php?option=com_content&amp;view=article&amp;id=2622            *Id: 2035  sl:  4 Tw: 10 Tm: 10 Te:  2 Ee:  2 </t>
  </si>
  <si>
    <t xml:space="preserve">index.php?option=com_content&amp;view=article&amp;id=2623            *Id: 2036  sl:  4 Tw: 16 Tm: 16 Te:  3 Ee:  2 </t>
  </si>
  <si>
    <t xml:space="preserve">index.php?option=com_content&amp;view=article&amp;id=2624            *Id: 2037  sl:  4 Tw: 12 Tm: 12 Te:  5 Ee:  2 </t>
  </si>
  <si>
    <t xml:space="preserve">index.php?option=com_content&amp;view=article&amp;id=2625            *Id: 2038  sl:  4 Tw: 15 Tm: 15 Te:  6 Ee:  2 </t>
  </si>
  <si>
    <t xml:space="preserve">index.php?option=com_content&amp;view=article&amp;id=2626            *Id: 2039  sl:  4 Tw: 19 Tm: 19 Te:  6 Ee:  2 </t>
  </si>
  <si>
    <t xml:space="preserve">index.php?option=com_content&amp;view=article&amp;id=2627            *Id: 2040  sl:  4 Tw: 16 Tm: 16 Te:  3 Ee:  2 </t>
  </si>
  <si>
    <t xml:space="preserve">index.php?option=com_content&amp;view=article&amp;id=2628            *Id: 2041  sl:  4 Tw: 14 Tm: 14 Te:  5 Ee:  2 </t>
  </si>
  <si>
    <t xml:space="preserve">index.php?option=com_content&amp;view=article&amp;id=2629            *Id: 2042  sl:  4 Tw: 13 Tm: 13 Te:  4 Ee:  2 </t>
  </si>
  <si>
    <t xml:space="preserve">index.php?option=com_content&amp;view=article&amp;id=2630            *Id: 2043  sl:  4 Tw: 10 Tm: 10 Te:  3 Ee:  2 </t>
  </si>
  <si>
    <t xml:space="preserve">index.php?option=com_content&amp;view=article&amp;id=2631            *Id: 2044  sl:  4 Tw: 18 Tm: 18 Te:  2 Ee:  2 </t>
  </si>
  <si>
    <t xml:space="preserve">index.php?option=com_content&amp;view=article&amp;id=2632            *Id: 2045  sl:  4 Tw: 16 Tm: 16 Te:  3 Ee:  2 </t>
  </si>
  <si>
    <t xml:space="preserve">index.php?option=com_content&amp;view=article&amp;id=2633            *Id: 2046  sl:  4 Tw: 18 Tm: 18 Te:  4 Ee:  2 </t>
  </si>
  <si>
    <t xml:space="preserve">index.php?option=com_content&amp;view=article&amp;id=2634            *Id: 2047  sl:  4 Tw: 24 Tm: 24 Te:  4 Ee:  2 </t>
  </si>
  <si>
    <t xml:space="preserve">index.php?option=com_content&amp;view=article&amp;id=2635            *Id: 2048  sl:  4 Tw: 15 Tm: 15 Te:  6 Ee:  2 </t>
  </si>
  <si>
    <t xml:space="preserve">index.php?option=com_content&amp;view=article&amp;id=2636            *Id: 2049  sl:  4 Tw: 13 Tm: 13 Te:  2 Ee:  2 </t>
  </si>
  <si>
    <t xml:space="preserve">index.php?option=com_content&amp;view=article&amp;id=2637            *Id: 2050  sl:  4 Tw: 21 Tm: 21 Te:  3 Ee:  1 </t>
  </si>
  <si>
    <t xml:space="preserve">index.php?option=com_content&amp;view=article&amp;id=2638            *Id: 2051  sl:  4 Tw: 17 Tm: 17 Te:  1 Ee:  1 </t>
  </si>
  <si>
    <t xml:space="preserve">index.php?option=com_content&amp;view=article&amp;id=2639            *Id: 2052  sl:  4 Tw: 18 Tm: 18 Te: 13 Ee:  2 </t>
  </si>
  <si>
    <t xml:space="preserve">index.php?option=com_content&amp;view=article&amp;id=2640            *Id: 2053  sl:  4 Tw: 25 Tm: 25 Te: 10 Ee:  2 </t>
  </si>
  <si>
    <t xml:space="preserve">index.php?option=com_content&amp;view=article&amp;id=2641            *Id: 2054  sl:  4 Tw: 16 Tm: 16 Te:  4 Ee:  2 </t>
  </si>
  <si>
    <t xml:space="preserve">index.php?option=com_content&amp;view=article&amp;id=2642            *Id: 2055  sl:  4 Tw: 19 Tm: 19 Te: 11 Ee:  2 </t>
  </si>
  <si>
    <t xml:space="preserve">index.php?option=com_content&amp;view=article&amp;id=2643            *Id: 2056  sl:  4 Tw: 19 Tm: 19 Te:  6 Ee:  1 </t>
  </si>
  <si>
    <t xml:space="preserve">index.php?option=com_content&amp;view=article&amp;id=2644            *Id: 2057  sl:  4 Tw: 26 Tm: 26 Te:  8 Ee:  2 </t>
  </si>
  <si>
    <t xml:space="preserve">index.php?option=com_content&amp;view=article&amp;id=2645            *Id: 2058  sl:  4 Tw: 26 Tm: 26 Te:  9 Ee:  1 </t>
  </si>
  <si>
    <t xml:space="preserve">index.php?option=com_content&amp;view=article&amp;id=2646            *Id: 2059  sl:  4 Tw: 19 Tm: 19 Te: 11 Ee:  2 </t>
  </si>
  <si>
    <t xml:space="preserve">index.php?option=com_content&amp;view=article&amp;id=2647            *Id: 2060  sl:  4 Tw: 24 Tm: 24 Te: 11 Ee:  1 </t>
  </si>
  <si>
    <t xml:space="preserve">index.php?option=com_content&amp;view=article&amp;id=2648            *Id: 2061  sl:  4 Tw: 14 Tm: 14 Te: 11 Ee:  2 </t>
  </si>
  <si>
    <t xml:space="preserve">index.php?option=com_content&amp;view=article&amp;id=2649            *Id: 2062  sl:  4 Tw: 17 Tm: 17 Te: 39 Ee:  2 </t>
  </si>
  <si>
    <t xml:space="preserve">index.php?option=com_content&amp;view=article&amp;id=2651            *Id: 2063  sl:  4 Tw: 18 Tm: 18 Te: 13 Ee:  2 </t>
  </si>
  <si>
    <t xml:space="preserve">index.php?option=com_content&amp;view=article&amp;id=2652            *Id: 2064  sl:  4 Tw: 21 Tm: 21 Te: 11 Ee:  2 </t>
  </si>
  <si>
    <t xml:space="preserve">index.php?option=com_content&amp;view=article&amp;id=2654            *Id: 2065  sl:  4 Tw: 16 Tm: 16 Te: 12 Ee:  2 </t>
  </si>
  <si>
    <t xml:space="preserve">index.php?option=com_content&amp;view=article&amp;id=2655            *Id: 2066  sl:  4 Tw: 56 Tm: 56 Te:  8 Ee:  1 </t>
  </si>
  <si>
    <t xml:space="preserve">index.php?option=com_content&amp;view=article&amp;id=2656            *Id: 2067  sl:  4 Tw: 21 Tm: 21 Te: 12 Ee:  2 </t>
  </si>
  <si>
    <t xml:space="preserve">index.php?option=com_content&amp;view=article&amp;id=2657            *Id: 2068  sl:  4 Tw: 22 Tm: 22 Te:  9 Ee:  2 </t>
  </si>
  <si>
    <t xml:space="preserve">index.php?option=com_content&amp;view=article&amp;id=2658            *Id: 2069  sl:  4 Tw: 14 Tm: 14 Te: 12 Ee:  2 </t>
  </si>
  <si>
    <t xml:space="preserve">index.php?option=com_content&amp;view=article&amp;id=2659            *Id: 2070  sl:  4 Tw: 19 Tm: 19 Te: 12 Ee:  2 </t>
  </si>
  <si>
    <t xml:space="preserve">index.php?option=com_content&amp;view=article&amp;id=2660            *Id: 2071  sl:  4 Tw: 27 Tm: 27 Te: 11 Ee:  2 </t>
  </si>
  <si>
    <t xml:space="preserve">index.php?option=com_content&amp;view=article&amp;id=2661            *Id: 2072  sl:  4 Tw: 22 Tm: 22 Te: 25 Ee:  2 </t>
  </si>
  <si>
    <t xml:space="preserve">index.php?option=com_content&amp;view=article&amp;id=2662            *Id: 2073  sl:  4 Tw: 19 Tm: 19 Te:  8 Ee:  2 </t>
  </si>
  <si>
    <t xml:space="preserve">index.php?option=com_content&amp;view=article&amp;id=2663            *Id: 2074  sl:  4 Tw: 21 Tm: 21 Te:  8 Ee:  2 </t>
  </si>
  <si>
    <t xml:space="preserve">index.php?option=com_content&amp;view=article&amp;id=2664            *Id: 2075  sl:  4 Tw: 19 Tm: 19 Te:  9 Ee:  2 </t>
  </si>
  <si>
    <t xml:space="preserve">index.php?option=com_content&amp;view=article&amp;id=2665            *Id: 2076  sl:  4 Tw: 19 Tm: 19 Te: 11 Ee:  2 </t>
  </si>
  <si>
    <t xml:space="preserve">index.php?option=com_content&amp;view=article&amp;id=2666            *Id: 2077  sl:  4 Tw: 22 Tm: 22 Te: 16 Ee:  2 </t>
  </si>
  <si>
    <t xml:space="preserve">index.php?option=com_content&amp;view=article&amp;id=2667            *Id: 2078  sl:  4 Tw: 11 Tm: 11 Te: 13 Ee:  2 </t>
  </si>
  <si>
    <t xml:space="preserve">index.php?option=com_content&amp;view=article&amp;id=2668            *Id: 2079  sl:  4 Tw: 21 Tm: 21 Te:  8 Ee:  2 </t>
  </si>
  <si>
    <t xml:space="preserve">index.php?option=com_content&amp;view=article&amp;id=2669            *Id: 2080  sl:  4 Tw: 19 Tm: 19 Te:  9 Ee:  2 </t>
  </si>
  <si>
    <t xml:space="preserve">index.php?option=com_content&amp;view=article&amp;id=2670            *Id: 2081  sl:  4 Tw: 20 Tm: 20 Te:  3 Ee:  1 </t>
  </si>
  <si>
    <t xml:space="preserve">index.php?option=com_content&amp;view=article&amp;id=2671            *Id: 2082  sl:  4 Tw:  8 Tm:  8 Te:  4 Ee:  2 </t>
  </si>
  <si>
    <t xml:space="preserve">index.php?option=com_content&amp;view=article&amp;id=2672            *Id: 2083  sl:  4 Tw: 19 Tm: 19 Te:  9 Ee:  2 </t>
  </si>
  <si>
    <t xml:space="preserve">index.php?option=com_content&amp;view=article&amp;id=2673            *Id: 2084  sl:  4 Tw: 11 Tm: 11 Te:  7 Ee:  1 </t>
  </si>
  <si>
    <t xml:space="preserve">index.php?option=com_content&amp;view=article&amp;id=2674            *Id: 2085  sl:  4 Tw: 11 Tm: 11 Te:  7 Ee:  2 </t>
  </si>
  <si>
    <t xml:space="preserve">index.php?option=com_content&amp;view=article&amp;id=2675            *Id: 2086  sl:  4 Tw: 31 Tm: 31 Te:  8 Ee:  2 </t>
  </si>
  <si>
    <t xml:space="preserve">index.php?option=com_content&amp;view=article&amp;id=2676            *Id: 2087  sl:  4 Tw: 12 Tm: 12 Te:  5 Ee:  2 </t>
  </si>
  <si>
    <t xml:space="preserve">index.php?option=com_content&amp;view=article&amp;id=2677            *Id: 2088  sl:  4 Tw: 11 Tm: 11 Te:  6 Ee:  1 </t>
  </si>
  <si>
    <t xml:space="preserve">index.php?option=com_content&amp;view=article&amp;id=2678            *Id: 2089  sl:  4 Tw: 10 Tm: 10 Te:  7 Ee:  2 </t>
  </si>
  <si>
    <t xml:space="preserve">index.php?option=com_content&amp;view=article&amp;id=2679            *Id: 2090  sl:  4 Tw: 13 Tm: 13 Te:  5 Ee:  2 </t>
  </si>
  <si>
    <t xml:space="preserve">index.php?option=com_content&amp;view=article&amp;id=2680            *Id: 2091  sl:  4 Tw: 11 Tm: 11 Te:  2 Ee:  2 </t>
  </si>
  <si>
    <t xml:space="preserve">index.php?option=com_content&amp;view=article&amp;id=2681            *Id: 2092  sl:  4 Tw: 10 Tm: 10 Te:  3 Ee:  1 </t>
  </si>
  <si>
    <t xml:space="preserve">index.php?option=com_content&amp;view=article&amp;id=2682            *Id: 2093  sl:  4 Tw:  8 Tm:  8 Te:  6 Ee:  2 </t>
  </si>
  <si>
    <t xml:space="preserve">index.php?option=com_content&amp;view=article&amp;id=2683            *Id: 2094  sl:  4 Tw: 11 Tm: 11 Te:  2 Ee:  2 </t>
  </si>
  <si>
    <t xml:space="preserve">index.php?option=com_content&amp;view=article&amp;id=2684            *Id: 2095  sl:  4 Tw: 10 Tm: 10 Te:  4 Ee:  2 </t>
  </si>
  <si>
    <t xml:space="preserve">index.php?option=com_content&amp;view=article&amp;id=2685            *Id: 2096  sl:  4 Tw: 13 Tm: 13 Te:  1 Ee:  1 </t>
  </si>
  <si>
    <t xml:space="preserve">index.php?option=com_content&amp;view=article&amp;id=2686            *Id: 2097  sl:  4 Tw: 12 Tm: 12 Te:  7 Ee:  1 </t>
  </si>
  <si>
    <t xml:space="preserve">index.php?option=com_content&amp;view=article&amp;id=2687            *Id: 2098  sl:  4 Tw: 15 Tm: 15 Te:  6 Ee:  2 </t>
  </si>
  <si>
    <t xml:space="preserve">index.php?option=com_content&amp;view=article&amp;id=2688            *Id: 2099  sl:  4 Tw: 17 Tm: 17 Te:  2 Ee:  2 </t>
  </si>
  <si>
    <t xml:space="preserve">index.php?option=com_content&amp;view=article&amp;id=2689            *Id: 2100  sl:  4 Tw: 15 Tm: 15 Te:  4 Ee:  2 </t>
  </si>
  <si>
    <t xml:space="preserve">index.php?option=com_content&amp;view=article&amp;id=2690            *Id: 2101  sl:  4 Tw: 13 Tm: 13 Te:  4 Ee:  2 </t>
  </si>
  <si>
    <t xml:space="preserve">index.php?option=com_content&amp;view=article&amp;id=2691            *Id: 2102  sl:  4 Tw: 14 Tm: 14 Te:  1 Ee:  2 </t>
  </si>
  <si>
    <t xml:space="preserve">index.php?option=com_content&amp;view=article&amp;id=2692            *Id: 2103  sl:  4 Tw: 13 Tm: 13 Te:  4 Ee:  2 </t>
  </si>
  <si>
    <t xml:space="preserve">index.php?option=com_content&amp;view=article&amp;id=2693            *Id: 2104  sl:  4 Tw: 16 Tm: 16 Te:  4 Ee:  2 </t>
  </si>
  <si>
    <t xml:space="preserve">index.php?option=com_content&amp;view=article&amp;id=2694            *Id: 2105  sl:  4 Tw: 14 Tm: 14 Te:  3 Ee:  1 </t>
  </si>
  <si>
    <t xml:space="preserve">index.php?option=com_content&amp;view=article&amp;id=2695            *Id: 2106  sl:  4 Tw: 12 Tm: 12 Te:  4 Ee:  2 </t>
  </si>
  <si>
    <t xml:space="preserve">index.php?option=com_content&amp;view=article&amp;id=2696            *Id: 2107  sl:  4 Tw: 10 Tm: 10 Te:  7 Ee:  2 </t>
  </si>
  <si>
    <t xml:space="preserve">index.php?option=com_content&amp;view=article&amp;id=2697            *Id: 2108  sl:  4 Tw: 15 Tm: 15 Te:  3 Ee:  2 </t>
  </si>
  <si>
    <t xml:space="preserve">index.php?option=com_content&amp;view=article&amp;id=2698            *Id: 2109  sl:  4 Tw: 10 Tm: 10 Te:  4 Ee:  2 </t>
  </si>
  <si>
    <t xml:space="preserve">index.php?option=com_content&amp;view=article&amp;id=2699            *Id: 2110  sl:  4 Tw:  9 Tm:  9 Te:  6 Ee:  2 </t>
  </si>
  <si>
    <t xml:space="preserve">index.php?option=com_content&amp;view=article&amp;id=2700            *Id: 2111  sl:  4 Tw: 13 Tm: 13 Te:  2 Ee:  2 </t>
  </si>
  <si>
    <t xml:space="preserve">index.php?option=com_content&amp;view=article&amp;id=2701            *Id: 2112  sl:  4 Tw: 12 Tm: 12 Te:  3 Ee:  2 </t>
  </si>
  <si>
    <t xml:space="preserve">index.php?option=com_content&amp;view=article&amp;id=2702            *Id: 2113  sl:  4 Tw: 10 Tm: 10 Te:  3 Ee:  2 </t>
  </si>
  <si>
    <t xml:space="preserve">index.php?option=com_content&amp;view=article&amp;id=2703            *Id: 2114  sl:  4 Tw: 12 Tm: 12 Te:  4 Ee:  2 </t>
  </si>
  <si>
    <t xml:space="preserve">index.php?option=com_content&amp;view=article&amp;id=2704            *Id: 2115  sl:  4 Tw: 15 Tm: 15 Te:  2 Ee:  2 </t>
  </si>
  <si>
    <t xml:space="preserve">index.php?option=com_content&amp;view=article&amp;id=2705            *Id: 2116  sl:  4 Tw: 13 Tm: 13 Te:  3 Ee:  2 </t>
  </si>
  <si>
    <t xml:space="preserve">index.php?option=com_content&amp;view=article&amp;id=2706            *Id: 2117  sl:  4 Tw:  9 Tm:  9 Te:  3 Ee:  2 </t>
  </si>
  <si>
    <t xml:space="preserve">index.php?option=com_content&amp;view=article&amp;id=2707            *Id: 2118  sl:  4 Tw: 14 Tm: 14 Te:  2 Ee:  2 </t>
  </si>
  <si>
    <t xml:space="preserve">index.php?option=com_content&amp;view=article&amp;id=2708            *Id: 2119  sl:  4 Tw: 11 Tm: 11 Te:  2 Ee:  2 </t>
  </si>
  <si>
    <t xml:space="preserve">index.php?option=com_content&amp;view=article&amp;id=2709            *Id: 2120  sl:  4 Tw: 12 Tm: 12 Te:  1 Ee:  2 </t>
  </si>
  <si>
    <t xml:space="preserve">index.php?option=com_content&amp;view=article&amp;id=2710            *Id: 2121  sl:  4 Tw: 17 Tm: 17 Te:  2 Ee:  2 </t>
  </si>
  <si>
    <t xml:space="preserve">index.php?option=com_content&amp;view=article&amp;id=2711            *Id: 2122  sl:  4 Tw:  9 Tm:  9 Te:  1 Ee:  2 </t>
  </si>
  <si>
    <t xml:space="preserve">index.php?option=com_content&amp;view=article&amp;id=2712            *Id: 2123  sl:  4 Tw:  6 Tm:  6 Te:  4 Ee:  2 </t>
  </si>
  <si>
    <t xml:space="preserve">index.php?option=com_content&amp;view=article&amp;id=2713            *Id: 2124  sl:  4 Tw:  7 Tm:  7 Te:  2 Ee:  2 </t>
  </si>
  <si>
    <t xml:space="preserve">index.php?option=com_content&amp;view=article&amp;id=2714            *Id: 2125  sl:  4 Tw: 10 Tm: 10 Te:  4 Ee:  2 </t>
  </si>
  <si>
    <t xml:space="preserve">index.php?option=com_content&amp;view=article&amp;id=2715            *Id: 2126  sl:  4 Tw:  8 Tm:  8 Te:  3 Ee:  2 </t>
  </si>
  <si>
    <t xml:space="preserve">index.php?option=com_content&amp;view=article&amp;id=2716            *Id: 2127  sl:  4 Tw: 14 Tm: 14 Te:  3 Ee:  2 </t>
  </si>
  <si>
    <t xml:space="preserve">index.php?option=com_content&amp;view=article&amp;id=2717            *Id: 2128  sl:  4 Tw: 10 Tm: 10 Te:  3 Ee:  2 </t>
  </si>
  <si>
    <t xml:space="preserve">index.php?option=com_content&amp;view=article&amp;id=2718            *Id: 2129  sl:  4 Tw: 11 Tm: 11 Te:  1 Ee:  2 </t>
  </si>
  <si>
    <t xml:space="preserve">index.php?option=com_content&amp;view=article&amp;id=2719            *Id: 2130  sl:  4 Tw:  7 Tm:  7 Te:  4 Ee:  2 </t>
  </si>
  <si>
    <t xml:space="preserve">index.php?option=com_content&amp;view=article&amp;id=2720            *Id: 2131  sl:  4 Tw: 13 Tm: 13 Te:  1 Ee:  2 </t>
  </si>
  <si>
    <t xml:space="preserve">index.php?option=com_content&amp;view=article&amp;id=2721            *Id: 2132  sl:  4 Tw: 12 Tm: 12 Te:  2 Ee:  2 </t>
  </si>
  <si>
    <t xml:space="preserve">index.php?option=com_content&amp;view=article&amp;id=2722            *Id: 2133  sl:  4 Tw: 14 Tm: 14 Te:  1 Ee:  2 </t>
  </si>
  <si>
    <t xml:space="preserve">index.php?option=com_content&amp;view=article&amp;id=2723            *Id: 2134  sl:  4 Tw: 16 Tm: 16 Te:  3 Ee:  2 </t>
  </si>
  <si>
    <t xml:space="preserve">index.php?option=com_content&amp;view=article&amp;id=2724            *Id: 2135  sl:  4 Tw: 23 Tm: 23 Te:  4 Ee:  2 </t>
  </si>
  <si>
    <t xml:space="preserve">index.php?option=com_content&amp;view=article&amp;id=2725            *Id: 2136  sl:  8 Tw:  9 Tm:  9 Te:  3 Ee:  2 </t>
  </si>
  <si>
    <t xml:space="preserve">index.php?option=com_content&amp;view=article&amp;id=2726            *Id: 2137  sl:  4 Tw: 14 Tm: 14 Te:  3 Ee:  2 </t>
  </si>
  <si>
    <t xml:space="preserve">index.php?option=com_content&amp;view=article&amp;id=2727            *Id: 2138  sl:  4 Tw: 13 Tm: 13 Te:  2 Ee:  2 </t>
  </si>
  <si>
    <t xml:space="preserve">index.php?option=com_content&amp;view=article&amp;id=2728            *Id: 2139  sl:  4 Tw: 15 Tm: 15 Te:  3 Ee:  2 </t>
  </si>
  <si>
    <t xml:space="preserve">index.php?option=com_content&amp;view=article&amp;id=2729            *Id: 2140  sl:  4 Tw: 17 Tm: 17 Te:  1 Ee:  2 </t>
  </si>
  <si>
    <t xml:space="preserve">index.php?option=com_content&amp;view=article&amp;id=2730            *Id: 2141  sl:  4 Tw: 10 Tm: 10 Te:  5 Ee:  2 </t>
  </si>
  <si>
    <t xml:space="preserve">index.php?option=com_content&amp;view=article&amp;id=2731            *Id: 2142  sl:  4 Tw: 13 Tm: 13 Te:  1 Ee:  2 </t>
  </si>
  <si>
    <t xml:space="preserve">index.php?option=com_content&amp;view=article&amp;id=2732            *Id: 2143  sl:  4 Tw: 12 Tm: 12 Te:  2 Ee:  2 </t>
  </si>
  <si>
    <t xml:space="preserve">index.php?option=com_content&amp;view=article&amp;id=2733            *Id: 2144  sl:  7 Tw: 14 Tm: 14 Te:  2 Ee:  3 </t>
  </si>
  <si>
    <t xml:space="preserve">index.php?option=com_content&amp;view=article&amp;id=2734            *Id: 2145  sl:  4 Tw: 13 Tm: 13 Te:  4 Ee:  2 </t>
  </si>
  <si>
    <t xml:space="preserve">index.php?option=com_content&amp;view=article&amp;id=2735            *Id: 2146  sl:  4 Tw: 13 Tm: 13 Te:  3 Ee:  2 </t>
  </si>
  <si>
    <t xml:space="preserve">index.php?option=com_content&amp;view=article&amp;id=2736            *Id: 2147  sl:  4 Tw: 13 Tm: 13 Te:  2 Ee:  2 </t>
  </si>
  <si>
    <t xml:space="preserve">index.php?option=com_content&amp;view=article&amp;id=2737            *Id: 2148  sl:  4 Tw: 14 Tm: 14 Te:  5 Ee:  2 </t>
  </si>
  <si>
    <t xml:space="preserve">index.php?option=com_content&amp;view=article&amp;id=2738            *Id: 2149  sl:  4 Tw: 12 Tm: 12 Te:  1 Ee:  2 </t>
  </si>
  <si>
    <t xml:space="preserve">index.php?option=com_content&amp;view=article&amp;id=2739            *Id: 2150  sl:  4 Tw: 15 Tm: 15 Te:  1 Ee:  2 </t>
  </si>
  <si>
    <t xml:space="preserve">index.php?option=com_content&amp;view=article&amp;id=2740            *Id: 2151  sl:  4 Tw: 12 Tm: 12 Te:  2 Ee:  2 </t>
  </si>
  <si>
    <t xml:space="preserve">index.php?option=com_content&amp;view=article&amp;id=2741            *Id: 2152  sl:  7 Tw: 10 Tm: 10 Te:  3 Ee:  2 </t>
  </si>
  <si>
    <t xml:space="preserve">index.php?option=com_content&amp;view=article&amp;id=2742            *Id: 2153  sl:  4 Tw:  9 Tm:  9 Te:  3 Ee:  2 </t>
  </si>
  <si>
    <t xml:space="preserve">index.php?option=com_content&amp;view=article&amp;id=2743            *Id: 2154  sl:  4 Tw: 17 Tm: 17 Te:  2 Ee:  2 </t>
  </si>
  <si>
    <t xml:space="preserve">index.php?option=com_content&amp;view=article&amp;id=2744            *Id: 2155  sl:  4 Tw: 13 Tm: 13 Te:  4 Ee:  2 </t>
  </si>
  <si>
    <t xml:space="preserve">index.php?option=com_content&amp;view=article&amp;id=2745            *Id: 2156  sl:  4 Tw: 13 Tm: 13 Te:  3 Ee:  2 </t>
  </si>
  <si>
    <t xml:space="preserve">index.php?option=com_content&amp;view=article&amp;id=2746            *Id: 2157  sl:  4 Tw:  7 Tm:  7 Te:  2 Ee:  2 </t>
  </si>
  <si>
    <t xml:space="preserve">index.php?option=com_content&amp;view=article&amp;id=2747            *Id: 2158  sl:  4 Tw: 10 Tm: 10 Te:  1 Ee:  2 </t>
  </si>
  <si>
    <t xml:space="preserve">index.php?option=com_content&amp;view=article&amp;id=2748            *Id: 2159  sl:  4 Tw: 14 Tm: 14 Te:  3 Ee:  2 </t>
  </si>
  <si>
    <t xml:space="preserve">index.php?option=com_content&amp;view=article&amp;id=2749            *Id: 2160  sl:  4 Tw: 13 Tm: 13 Te:  4 Ee:  2 </t>
  </si>
  <si>
    <t xml:space="preserve">index.php?option=com_content&amp;view=article&amp;id=2751            *Id: 2162  sl:  4 Tw: 14 Tm: 14 Te:  3 Ee:  2 </t>
  </si>
  <si>
    <t xml:space="preserve">index.php?option=com_content&amp;view=article&amp;id=2752            *Id: 2163  sl:  4 Tw: 14 Tm: 14 Te:  2 Ee:  2 </t>
  </si>
  <si>
    <t xml:space="preserve">index.php?option=com_content&amp;view=article&amp;id=2753            *Id: 2164  sl:  4 Tw: 17 Tm: 17 Te:  3 Ee:  2 </t>
  </si>
  <si>
    <t xml:space="preserve">index.php?option=com_content&amp;view=article&amp;id=2754            *Id: 2165  sl:  4 Tw: 14 Tm: 14 Te:  2 Ee:  2 </t>
  </si>
  <si>
    <t xml:space="preserve">index.php?option=com_content&amp;view=article&amp;id=2755            *Id: 2166  sl:  4 Tw: 15 Tm: 15 Te:  2 Ee:  2 </t>
  </si>
  <si>
    <t xml:space="preserve">index.php?option=com_content&amp;view=article&amp;id=2756            *Id: 2167  sl:  4 Tw: 15 Tm: 15 Te:  6 Ee:  2 </t>
  </si>
  <si>
    <t xml:space="preserve">index.php?option=com_content&amp;view=article&amp;id=2757            *Id: 2168  sl:  4 Tw: 17 Tm: 17 Te:  7 Ee:  2 </t>
  </si>
  <si>
    <t xml:space="preserve">index.php?option=com_content&amp;view=article&amp;id=2758            *Id: 2169  sl:  4 Tw: 12 Tm: 12 Te:  3 Ee:  2 </t>
  </si>
  <si>
    <t xml:space="preserve">index.php?option=com_content&amp;view=article&amp;id=2759            *Id: 2170  sl:  4 Tw: 12 Tm: 12 Te:  3 Ee:  2 </t>
  </si>
  <si>
    <t xml:space="preserve">index.php?option=com_content&amp;view=article&amp;id=2760            *Id: 2171  sl:  4 Tw: 14 Tm: 14 Te:  5 Ee:  2 </t>
  </si>
  <si>
    <t xml:space="preserve">index.php?option=com_content&amp;view=article&amp;id=2761            *Id: 2172  sl:  4 Tw: 12 Tm: 12 Te:  1 Ee:  2 </t>
  </si>
  <si>
    <t xml:space="preserve">index.php?option=com_content&amp;view=article&amp;id=2762            *Id: 2173  sl:  4 Tw: 14 Tm: 14 Te:  3 Ee:  2 </t>
  </si>
  <si>
    <t xml:space="preserve">index.php?option=com_content&amp;view=article&amp;id=2763            *Id: 2174  sl:  4 Tw: 13 Tm: 13 Te:  3 Ee:  2 </t>
  </si>
  <si>
    <t xml:space="preserve">index.php?option=com_content&amp;view=article&amp;id=2764            *Id: 2175  sl:  4 Tw: 16 Tm: 16 Te:  2 Ee:  2 </t>
  </si>
  <si>
    <t xml:space="preserve">index.php?option=com_content&amp;view=article&amp;id=2765            *Id: 2176  sl:  4 Tw: 13 Tm: 13 Te:  3 Ee:  2 </t>
  </si>
  <si>
    <t xml:space="preserve">index.php?option=com_content&amp;view=article&amp;id=2766            *Id: 2177  sl:  4 Tw: 14 Tm: 14 Te:  1 Ee:  2 </t>
  </si>
  <si>
    <t xml:space="preserve">index.php?option=com_content&amp;view=article&amp;id=2767            *Id: 2178  sl:  4 Tw: 12 Tm: 12 Te:  1 Ee:  2 </t>
  </si>
  <si>
    <t xml:space="preserve">index.php?option=com_content&amp;view=article&amp;id=2768            *Id: 2179  sl:  4 Tw: 11 Tm: 11 Te:  4 Ee:  2 </t>
  </si>
  <si>
    <t xml:space="preserve">index.php?option=com_content&amp;view=article&amp;id=2769            *Id: 2180  sl:  4 Tw: 11 Tm: 11 Te:  2 Ee:  2 </t>
  </si>
  <si>
    <t xml:space="preserve">index.php?option=com_content&amp;view=article&amp;id=2770            *Id: 2181  sl:  4 Tw: 10 Tm: 10 Te:  4 Ee:  2 </t>
  </si>
  <si>
    <t xml:space="preserve">index.php?option=com_content&amp;view=article&amp;id=2771            *Id: 2182  sl:  4 Tw:  7 Tm:  7 Te:  5 Ee:  2 </t>
  </si>
  <si>
    <t xml:space="preserve">index.php?option=com_content&amp;view=article&amp;id=2772            *Id: 2183  sl:  4 Tw: 10 Tm: 10 Te:  3 Ee:  2 </t>
  </si>
  <si>
    <t xml:space="preserve">index.php?option=com_content&amp;view=article&amp;id=2773            *Id: 2184  sl:  4 Tw:  8 Tm:  8 Te:  4 Ee:  2 </t>
  </si>
  <si>
    <t xml:space="preserve">index.php?option=com_content&amp;view=article&amp;id=2774            *Id: 2185  sl:  4 Tw:  8 Tm:  8 Te:  4 Ee:  2 </t>
  </si>
  <si>
    <t xml:space="preserve">index.php?option=com_content&amp;view=article&amp;id=2775            *Id: 2186  sl:  4 Tw:  9 Tm:  9 Te:  5 Ee:  2 </t>
  </si>
  <si>
    <t xml:space="preserve">index.php?option=com_content&amp;view=article&amp;id=2776            *Id: 2187  sl:  4 Tw: 12 Tm: 12 Te:  2 Ee:  2 </t>
  </si>
  <si>
    <t xml:space="preserve">index.php?option=com_content&amp;view=article&amp;id=2777            *Id: 2188  sl:  4 Tw: 11 Tm: 11 Te:  5 Ee:  2 </t>
  </si>
  <si>
    <t xml:space="preserve">index.php?option=com_content&amp;view=article&amp;id=2778            *Id: 2189  sl:  4 Tw: 14 Tm: 14 Te:  3 Ee:  2 </t>
  </si>
  <si>
    <t xml:space="preserve">index.php?option=com_content&amp;view=article&amp;id=2779            *Id: 2190  sl:  4 Tw: 10 Tm: 10 Te:  4 Ee:  2 </t>
  </si>
  <si>
    <t xml:space="preserve">index.php?option=com_content&amp;view=article&amp;id=2780            *Id: 2191  sl:  4 Tw: 18 Tm: 18 Te:  4 Ee:  0 </t>
  </si>
  <si>
    <t xml:space="preserve">index.php?option=com_content&amp;view=article&amp;id=2781            *Id: 2192  sl:  4 Tw:  8 Tm:  8 Te:  2 Ee:  2 </t>
  </si>
  <si>
    <t xml:space="preserve">index.php?option=com_content&amp;view=article&amp;id=2782            *Id: 2193  sl:  4 Tw: 12 Tm: 12 Te:  2 Ee:  2 </t>
  </si>
  <si>
    <t xml:space="preserve">index.php?option=com_content&amp;view=article&amp;id=2783            *Id: 2194  sl:  4 Tw: 10 Tm: 10 Te:  4 Ee:  2 </t>
  </si>
  <si>
    <t xml:space="preserve">index.php?option=com_content&amp;view=article&amp;id=2784            *Id: 2195  sl:  4 Tw: 12 Tm: 12 Te:  3 Ee:  2 </t>
  </si>
  <si>
    <t xml:space="preserve">index.php?option=com_content&amp;view=article&amp;id=2785            *Id: 2196  sl:  4 Tw: 12 Tm: 12 Te:  5 Ee:  2 </t>
  </si>
  <si>
    <t xml:space="preserve">index.php?option=com_content&amp;view=article&amp;id=2786            *Id: 2197  sl:  4 Tw: 16 Tm: 16 Te: 11 Ee:  2 </t>
  </si>
  <si>
    <t xml:space="preserve">index.php?option=com_content&amp;view=article&amp;id=2787            *Id: 2198  sl:  4 Tw: 12 Tm: 12 Te:  3 Ee:  2 </t>
  </si>
  <si>
    <t xml:space="preserve">index.php?option=com_content&amp;view=article&amp;id=2788            *Id: 2199  sl:  4 Tw: 16 Tm: 16 Te:  3 Ee:  2 </t>
  </si>
  <si>
    <t xml:space="preserve">index.php?option=com_content&amp;view=article&amp;id=2789            *Id: 2200  sl:  4 Tw: 12 Tm: 12 Te:  2 Ee:  2 </t>
  </si>
  <si>
    <t xml:space="preserve">index.php?option=com_content&amp;view=article&amp;id=2790            *Id: 2201  sl:  4 Tw: 14 Tm: 14 Te:  4 Ee:  2 </t>
  </si>
  <si>
    <t xml:space="preserve">index.php?option=com_content&amp;view=article&amp;id=2791            *Id: 2202  sl:  4 Tw: 13 Tm: 13 Te:  1 Ee:  2 </t>
  </si>
  <si>
    <t xml:space="preserve">index.php?option=com_content&amp;view=article&amp;id=2792            *Id: 2203  sl:  4 Tw: 17 Tm: 17 Te:  3 Ee:  2 </t>
  </si>
  <si>
    <t xml:space="preserve">index.php?option=com_content&amp;view=article&amp;id=2793            *Id: 2204  sl:  4 Tw: 15 Tm: 15 Te:  2 Ee:  2 </t>
  </si>
  <si>
    <t xml:space="preserve">index.php?option=com_content&amp;view=article&amp;id=2794            *Id: 2205  sl:  4 Tw: 12 Tm: 12 Te:  2 Ee:  2 </t>
  </si>
  <si>
    <t xml:space="preserve">index.php?option=com_content&amp;view=article&amp;id=2795            *Id: 2206  sl:  4 Tw: 11 Tm: 11 Te:  3 Ee:  2 </t>
  </si>
  <si>
    <t xml:space="preserve">index.php?option=com_content&amp;view=article&amp;id=2796            *Id: 2207  sl:  4 Tw: 14 Tm: 14 Te:  2 Ee:  2 </t>
  </si>
  <si>
    <t xml:space="preserve">index.php?option=com_content&amp;view=article&amp;id=2797            *Id: 2208  sl:  4 Tw: 12 Tm: 12 Te:  2 Ee:  2 </t>
  </si>
  <si>
    <t xml:space="preserve">index.php?option=com_content&amp;view=article&amp;id=2798            *Id: 2209  sl:  4 Tw: 12 Tm: 12 Te:  5 Ee:  2 </t>
  </si>
  <si>
    <t xml:space="preserve">index.php?option=com_content&amp;view=article&amp;id=2799            *Id: 2210  sl:  4 Tw: 12 Tm: 12 Te:  4 Ee:  2 </t>
  </si>
  <si>
    <t xml:space="preserve">index.php?option=com_content&amp;view=article&amp;id=2800            *Id: 2211  sl:  4 Tw: 16 Tm: 16 Te:  5 Ee:  2 </t>
  </si>
  <si>
    <t xml:space="preserve">index.php?option=com_content&amp;view=article&amp;id=2801            *Id: 2212  sl:  4 Tw: 10 Tm: 10 Te:  4 Ee:  2 </t>
  </si>
  <si>
    <t xml:space="preserve">index.php?option=com_content&amp;view=article&amp;id=2802            *Id: 2213  sl:  4 Tw: 16 Tm: 16 Te:  2 Ee:  2 </t>
  </si>
  <si>
    <t xml:space="preserve">index.php?option=com_content&amp;view=article&amp;id=2803            *Id: 2214  sl:  4 Tw: 14 Tm: 14 Te:  3 Ee:  2 </t>
  </si>
  <si>
    <t xml:space="preserve">index.php?option=com_content&amp;view=article&amp;id=2804            *Id: 2215  sl:  4 Tw: 12 Tm: 12 Te:  5 Ee:  2 </t>
  </si>
  <si>
    <t xml:space="preserve">index.php?option=com_content&amp;view=article&amp;id=2805            *Id: 2216  sl:  4 Tw: 10 Tm: 10 Te:  3 Ee:  2 </t>
  </si>
  <si>
    <t xml:space="preserve">index.php?option=com_content&amp;view=article&amp;id=2806            *Id: 2217  sl:  4 Tw: 14 Tm: 14 Te:  4 Ee:  2 </t>
  </si>
  <si>
    <t xml:space="preserve">index.php?option=com_content&amp;view=article&amp;id=2807            *Id: 2218  sl:  4 Tw: 15 Tm: 15 Te:  4 Ee:  2 </t>
  </si>
  <si>
    <t xml:space="preserve">index.php?option=com_content&amp;view=article&amp;id=2808            *Id: 2219  sl:  4 Tw:  9 Tm:  9 Te:  3 Ee:  2 </t>
  </si>
  <si>
    <t xml:space="preserve">index.php?option=com_content&amp;view=article&amp;id=2809            *Id: 2220  sl:  4 Tw: 13 Tm: 13 Te:  3 Ee:  1 </t>
  </si>
  <si>
    <t xml:space="preserve">index.php?option=com_content&amp;view=article&amp;id=2810            *Id: 2221  sl:  4 Tw: 10 Tm: 10 Te:  3 Ee:  2 </t>
  </si>
  <si>
    <t xml:space="preserve">index.php?option=com_content&amp;view=article&amp;id=2811            *Id: 2222  sl:  4 Tw: 12 Tm: 12 Te:  5 Ee:  2 </t>
  </si>
  <si>
    <t xml:space="preserve">index.php?option=com_content&amp;view=article&amp;id=2812            *Id: 2223  sl:  4 Tw:  7 Tm:  7 Te:  5 Ee:  2 </t>
  </si>
  <si>
    <t xml:space="preserve">index.php?option=com_content&amp;view=article&amp;id=2813            *Id: 2224  sl:  4 Tw: 10 Tm: 10 Te:  2 Ee:  2 </t>
  </si>
  <si>
    <t xml:space="preserve">index.php?option=com_content&amp;view=article&amp;id=2814            *Id: 2225  sl:  4 Tw: 12 Tm: 12 Te:  2 Ee:  2 </t>
  </si>
  <si>
    <t xml:space="preserve">index.php?option=com_content&amp;view=article&amp;id=2815            *Id: 2226  sl:  4 Tw:  8 Tm:  8 Te:  3 Ee:  2 </t>
  </si>
  <si>
    <t xml:space="preserve">index.php?option=com_content&amp;view=article&amp;id=2816            *Id: 2227  sl:  4 Tw: 11 Tm: 11 Te:  3 Ee:  2 </t>
  </si>
  <si>
    <t xml:space="preserve">index.php?option=com_content&amp;view=article&amp;id=2817            *Id: 2228  sl:  4 Tw: 17 Tm: 17 Te:  2 Ee:  2 </t>
  </si>
  <si>
    <t xml:space="preserve">index.php?option=com_content&amp;view=article&amp;id=2818            *Id: 2229  sl:  4 Tw: 12 Tm: 12 Te:  3 Ee:  2 </t>
  </si>
  <si>
    <t xml:space="preserve">index.php?option=com_content&amp;view=article&amp;id=2819            *Id: 2230  sl:  4 Tw: 11 Tm: 11 Te:  6 Ee:  2 </t>
  </si>
  <si>
    <t xml:space="preserve">index.php?option=com_content&amp;view=article&amp;id=2820            *Id: 2231  sl:  4 Tw: 10 Tm: 10 Te:  3 Ee:  2 </t>
  </si>
  <si>
    <t xml:space="preserve">index.php?option=com_content&amp;view=article&amp;id=2821            *Id: 2232  sl:  4 Tw: 10 Tm: 10 Te:  2 Ee:  2 </t>
  </si>
  <si>
    <t xml:space="preserve">index.php?option=com_content&amp;view=article&amp;id=2822            *Id: 2233  sl:  4 Tw: 10 Tm: 10 Te:  3 Ee:  2 </t>
  </si>
  <si>
    <t xml:space="preserve">index.php?option=com_content&amp;view=article&amp;id=2823            *Id: 2234  sl:  4 Tw: 10 Tm: 10 Te:  1 Ee:  2 </t>
  </si>
  <si>
    <t xml:space="preserve">index.php?option=com_content&amp;view=article&amp;id=2824            *Id: 2235  sl:  4 Tw: 12 Tm: 12 Te:  4 Ee:  2 </t>
  </si>
  <si>
    <t xml:space="preserve">index.php?option=com_content&amp;view=article&amp;id=2825            *Id: 2236  sl:  4 Tw: 10 Tm: 10 Te:  4 Ee:  2 </t>
  </si>
  <si>
    <t xml:space="preserve">index.php?option=com_content&amp;view=article&amp;id=2826            *Id: 2237  sl:  4 Tw:  7 Tm:  7 Te:  5 Ee:  2 </t>
  </si>
  <si>
    <t xml:space="preserve">index.php?option=com_content&amp;view=article&amp;id=2827            *Id: 2238  sl:  4 Tw: 12 Tm: 12 Te:  3 Ee:  2 </t>
  </si>
  <si>
    <t xml:space="preserve">index.php?option=com_content&amp;view=article&amp;id=2828            *Id: 2239  sl:  4 Tw: 10 Tm: 10 Te:  2 Ee:  2 </t>
  </si>
  <si>
    <t xml:space="preserve">index.php?option=com_content&amp;view=article&amp;id=2829            *Id: 2240  sl:  4 Tw: 13 Tm: 13 Te:  3 Ee:  2 </t>
  </si>
  <si>
    <t xml:space="preserve">index.php?option=com_content&amp;view=article&amp;id=2830            *Id: 2241  sl:  4 Tw: 11 Tm: 11 Te:  5 Ee:  2 </t>
  </si>
  <si>
    <t xml:space="preserve">index.php?option=com_content&amp;view=article&amp;id=2831            *Id: 2242  sl:  4 Tw: 10 Tm: 10 Te:  4 Ee:  2 </t>
  </si>
  <si>
    <t xml:space="preserve">index.php?option=com_content&amp;view=article&amp;id=2832            *Id: 2243  sl:  4 Tw: 15 Tm: 15 Te:  1 Ee:  2 </t>
  </si>
  <si>
    <t xml:space="preserve">index.php?option=com_content&amp;view=article&amp;id=2833            *Id: 2244  sl:  4 Tw: 14 Tm: 14 Te:  4 Ee:  2 </t>
  </si>
  <si>
    <t xml:space="preserve">index.php?option=com_content&amp;view=article&amp;id=2834            *Id: 2245  sl:  4 Tw: 11 Tm: 11 Te:  4 Ee:  2 </t>
  </si>
  <si>
    <t xml:space="preserve">index.php?option=com_content&amp;view=article&amp;id=2835            *Id: 2246  sl:  4 Tw: 10 Tm: 10 Te:  3 Ee:  2 </t>
  </si>
  <si>
    <t xml:space="preserve">index.php?option=com_content&amp;view=article&amp;id=2836            *Id: 2247  sl:  4 Tw: 13 Tm: 13 Te:  5 Ee:  2 </t>
  </si>
  <si>
    <t xml:space="preserve">index.php?option=com_content&amp;view=article&amp;id=2837            *Id: 2248  sl:  4 Tw: 13 Tm: 13 Te:  5 Ee:  2 </t>
  </si>
  <si>
    <t xml:space="preserve">index.php?option=com_content&amp;view=article&amp;id=2838            *Id: 2249  sl:  4 Tw: 13 Tm: 13 Te:  5 Ee:  2 </t>
  </si>
  <si>
    <t xml:space="preserve">index.php?option=com_content&amp;view=article&amp;id=2839            *Id: 2250  sl:  4 Tw: 12 Tm: 12 Te:  3 Ee:  2 </t>
  </si>
  <si>
    <t xml:space="preserve">index.php?option=com_content&amp;view=article&amp;id=2840            *Id: 2251  sl:  4 Tw: 12 Tm: 12 Te:  2 Ee:  2 </t>
  </si>
  <si>
    <t xml:space="preserve">index.php?option=com_content&amp;view=article&amp;id=2841            *Id: 2252  sl:  4 Tw: 17 Tm: 17 Te:  3 Ee:  2 </t>
  </si>
  <si>
    <t xml:space="preserve">index.php?option=com_content&amp;view=article&amp;id=2842            *Id: 2253  sl:  4 Tw: 15 Tm: 15 Te:  3 Ee:  2 </t>
  </si>
  <si>
    <t xml:space="preserve">index.php?option=com_content&amp;view=article&amp;id=2843            *Id: 2254  sl:  4 Tw: 12 Tm: 12 Te:  5 Ee:  2 </t>
  </si>
  <si>
    <t xml:space="preserve">index.php?option=com_content&amp;view=article&amp;id=2844            *Id: 2255  sl:  4 Tw: 13 Tm: 13 Te:  3 Ee:  2 </t>
  </si>
  <si>
    <t xml:space="preserve">index.php?option=com_content&amp;view=article&amp;id=2845            *Id: 2256  sl:  4 Tw:  9 Tm:  9 Te:  2 Ee:  2 </t>
  </si>
  <si>
    <t xml:space="preserve">index.php?option=com_content&amp;view=article&amp;id=2846            *Id: 2257  sl:  4 Tw: 11 Tm: 11 Te:  2 Ee:  2 </t>
  </si>
  <si>
    <t xml:space="preserve">index.php?option=com_content&amp;view=article&amp;id=2847            *Id: 2258  sl:  4 Tw: 14 Tm: 14 Te:  1 Ee:  2 </t>
  </si>
  <si>
    <t xml:space="preserve">index.php?option=com_content&amp;view=article&amp;id=2848            *Id: 2259  sl:  4 Tw: 11 Tm: 11 Te:  2 Ee:  2 </t>
  </si>
  <si>
    <t xml:space="preserve">index.php?option=com_content&amp;view=article&amp;id=2849            *Id: 2260  sl:  4 Tw: 13 Tm: 13 Te:  3 Ee:  2 </t>
  </si>
  <si>
    <t xml:space="preserve">index.php?option=com_content&amp;view=article&amp;id=2850            *Id: 2261  sl:  4 Tw:  9 Tm:  9 Te:  6 Ee:  2 </t>
  </si>
  <si>
    <t xml:space="preserve">index.php?option=com_content&amp;view=article&amp;id=2851            *Id: 2262  sl:  4 Tw: 10 Tm: 10 Te:  4 Ee:  2 </t>
  </si>
  <si>
    <t xml:space="preserve">index.php?option=com_content&amp;view=article&amp;id=2852            *Id: 2263  sl:  4 Tw: 11 Tm: 11 Te:  5 Ee:  2 </t>
  </si>
  <si>
    <t xml:space="preserve">index.php?option=com_content&amp;view=article&amp;id=2853            *Id: 2264  sl:  4 Tw: 11 Tm: 11 Te:  5 Ee:  2 </t>
  </si>
  <si>
    <t xml:space="preserve">index.php?option=com_content&amp;view=article&amp;id=2854            *Id: 2265  sl:  4 Tw:  9 Tm:  9 Te:  2 Ee:  2 </t>
  </si>
  <si>
    <t xml:space="preserve">index.php?option=com_content&amp;view=article&amp;id=2855            *Id: 2266  sl:  4 Tw:  8 Tm:  8 Te:  3 Ee:  2 </t>
  </si>
  <si>
    <t xml:space="preserve">index.php?option=com_content&amp;view=article&amp;id=2856            *Id: 2267  sl:  4 Tw: 13 Tm: 13 Te:  4 Ee:  2 </t>
  </si>
  <si>
    <t xml:space="preserve">index.php?option=com_content&amp;view=article&amp;id=2857            *Id: 2268  sl:  4 Tw:  7 Tm:  7 Te:  4 Ee:  2 </t>
  </si>
  <si>
    <t xml:space="preserve">index.php?option=com_content&amp;view=article&amp;id=2858            *Id: 2269  sl:  4 Tw: 12 Tm: 12 Te:  2 Ee:  2 </t>
  </si>
  <si>
    <t xml:space="preserve">index.php?option=com_content&amp;view=article&amp;id=2859            *Id: 2270  sl:  4 Tw: 14 Tm: 14 Te:  4 Ee:  2 </t>
  </si>
  <si>
    <t xml:space="preserve">index.php?option=com_content&amp;view=article&amp;id=2860            *Id: 2271  sl:  4 Tw: 10 Tm: 10 Te:  1 Ee:  1 </t>
  </si>
  <si>
    <t xml:space="preserve">index.php?option=com_content&amp;view=article&amp;id=2861            *Id: 2272  sl:  4 Tw: 11 Tm: 11 Te:  2 Ee:  2 </t>
  </si>
  <si>
    <t xml:space="preserve">index.php?option=com_content&amp;view=article&amp;id=2862            *Id: 2273  sl:  4 Tw: 13 Tm: 13 Te:  2 Ee:  1 </t>
  </si>
  <si>
    <t xml:space="preserve">index.php?option=com_content&amp;view=article&amp;id=2863            *Id: 2274  sl:  4 Tw: 12 Tm: 12 Te:  2 Ee:  2 </t>
  </si>
  <si>
    <t xml:space="preserve">index.php?option=com_content&amp;view=article&amp;id=2864            *Id: 2275  sl:  4 Tw: 10 Tm: 10 Te:  2 Ee:  2 </t>
  </si>
  <si>
    <t xml:space="preserve">index.php?option=com_content&amp;view=article&amp;id=2865            *Id: 2276  sl:  4 Tw: 10 Tm: 10 Te:  7 Ee:  2 </t>
  </si>
  <si>
    <t xml:space="preserve">index.php?option=com_content&amp;view=article&amp;id=2866            *Id: 2277  sl:  4 Tw:  7 Tm:  7 Te:  3 Ee:  2 </t>
  </si>
  <si>
    <t xml:space="preserve">index.php?option=com_content&amp;view=article&amp;id=2867            *Id: 2278  sl:  4 Tw: 11 Tm: 11 Te:  2 Ee:  2 </t>
  </si>
  <si>
    <t xml:space="preserve">index.php?option=com_content&amp;view=article&amp;id=2868            *Id: 2279  sl:  4 Tw: 10 Tm: 10 Te:  4 Ee:  2 </t>
  </si>
  <si>
    <t xml:space="preserve">index.php?option=com_content&amp;view=article&amp;id=2869            *Id: 2280  sl:  4 Tw: 14 Tm: 14 Te:  3 Ee:  2 </t>
  </si>
  <si>
    <t xml:space="preserve">index.php?option=com_content&amp;view=article&amp;id=2870            *Id: 2281  sl:  4 Tw: 12 Tm: 12 Te:  3 Ee:  2 </t>
  </si>
  <si>
    <t xml:space="preserve">index.php?option=com_content&amp;view=article&amp;id=2871            *Id: 2282  sl:  4 Tw: 18 Tm: 18 Te:  6 Ee:  2 </t>
  </si>
  <si>
    <t xml:space="preserve">index.php?option=com_content&amp;view=article&amp;id=2872            *Id: 2283  sl:  4 Tw: 17 Tm: 17 Te:  4 Ee:  2 </t>
  </si>
  <si>
    <t xml:space="preserve">index.php?option=com_content&amp;view=article&amp;id=2873            *Id: 2284  sl:  4 Tw: 11 Tm: 11 Te:  4 Ee:  1 </t>
  </si>
  <si>
    <t xml:space="preserve">index.php?option=com_content&amp;view=article&amp;id=2874            *Id: 2285  sl:  4 Tw: 14 Tm: 14 Te:  5 Ee:  2 </t>
  </si>
  <si>
    <t xml:space="preserve">index.php?option=com_content&amp;view=article&amp;id=2875            *Id: 2286  sl:  4 Tw: 10 Tm: 10 Te:  2 Ee:  2 </t>
  </si>
  <si>
    <t xml:space="preserve">index.php?option=com_content&amp;view=article&amp;id=2876            *Id: 2287  sl:  4 Tw: 13 Tm: 13 Te:  4 Ee:  1 </t>
  </si>
  <si>
    <t xml:space="preserve">index.php?option=com_content&amp;view=article&amp;id=2877            *Id: 2288  sl:  4 Tw: 13 Tm: 13 Te:  3 Ee:  2 </t>
  </si>
  <si>
    <t xml:space="preserve">index.php?option=com_content&amp;view=article&amp;id=2878            *Id: 2289  sl:  4 Tw: 11 Tm: 11 Te:  2 Ee:  2 </t>
  </si>
  <si>
    <t xml:space="preserve">index.php?option=com_content&amp;view=article&amp;id=2879            *Id: 2290  sl:  4 Tw: 11 Tm: 11 Te:  5 Ee:  2 </t>
  </si>
  <si>
    <t xml:space="preserve">index.php?option=com_content&amp;view=article&amp;id=2880            *Id: 2291  sl:  4 Tw: 10 Tm: 10 Te:  3 Ee:  2 </t>
  </si>
  <si>
    <t xml:space="preserve">index.php?option=com_content&amp;view=article&amp;id=2881            *Id: 2292  sl:  4 Tw:  8 Tm:  8 Te:  3 Ee:  2 </t>
  </si>
  <si>
    <t xml:space="preserve">index.php?option=com_content&amp;view=article&amp;id=2882            *Id: 2293  sl:  4 Tw: 12 Tm: 12 Te:  3 Ee:  2 </t>
  </si>
  <si>
    <t xml:space="preserve">index.php?option=com_content&amp;view=article&amp;id=2883            *Id: 2294  sl:  4 Tw:  8 Tm:  8 Te:  3 Ee:  2 </t>
  </si>
  <si>
    <t xml:space="preserve">index.php?option=com_content&amp;view=article&amp;id=2884            *Id: 2295  sl:  4 Tw: 11 Tm: 11 Te:  3 Ee:  2 </t>
  </si>
  <si>
    <t xml:space="preserve">index.php?option=com_content&amp;view=article&amp;id=2885            *Id: 2296  sl:  4 Tw: 16 Tm: 16 Te:  2 Ee:  2 </t>
  </si>
  <si>
    <t xml:space="preserve">index.php?option=com_content&amp;view=article&amp;id=2886            *Id: 2297  sl:  4 Tw:  6 Tm:  6 Te:  2 Ee:  2 </t>
  </si>
  <si>
    <t xml:space="preserve">index.php?option=com_content&amp;view=article&amp;id=2887            *Id: 2298  sl:  4 Tw: 10 Tm: 10 Te:  2 Ee:  2 </t>
  </si>
  <si>
    <t xml:space="preserve">index.php?option=com_content&amp;view=article&amp;id=2888            *Id: 2299  sl:  4 Tw: 13 Tm: 13 Te:  2 Ee:  2 </t>
  </si>
  <si>
    <t xml:space="preserve">index.php?option=com_content&amp;view=article&amp;id=2889            *Id: 2300  sl:  4 Tw:  9 Tm:  9 Te:  2 Ee:  2 </t>
  </si>
  <si>
    <t xml:space="preserve">index.php?option=com_content&amp;view=article&amp;id=2890            *Id: 2301  sl:  4 Tw: 14 Tm: 14 Te:  1 Ee:  2 </t>
  </si>
  <si>
    <t xml:space="preserve">index.php?option=com_content&amp;view=article&amp;id=2891            *Id: 2302  sl:  4 Tw:  8 Tm:  8 Te:  3 Ee:  2 </t>
  </si>
  <si>
    <t xml:space="preserve">index.php?option=com_content&amp;view=article&amp;id=2892            *Id: 2303  sl:  4 Tw: 15 Tm: 15 Te:  1 Ee:  2 </t>
  </si>
  <si>
    <t xml:space="preserve">index.php?option=com_content&amp;view=article&amp;id=2893            *Id: 2304  sl:  4 Tw:  9 Tm:  9 Te:  3 Ee:  2 </t>
  </si>
  <si>
    <t xml:space="preserve">index.php?option=com_content&amp;view=article&amp;id=2894            *Id: 2305  sl:  4 Tw: 11 Tm: 11 Te:  2 Ee:  2 </t>
  </si>
  <si>
    <t xml:space="preserve">index.php?option=com_content&amp;view=article&amp;id=2895            *Id: 2306  sl:  4 Tw: 12 Tm: 12 Te:  2 Ee:  2 </t>
  </si>
  <si>
    <t xml:space="preserve">index.php?option=com_content&amp;view=article&amp;id=2896            *Id: 2307  sl:  4 Tw: 11 Tm: 11 Te:  3 Ee:  2 </t>
  </si>
  <si>
    <t xml:space="preserve">index.php?option=com_content&amp;view=article&amp;id=2897            *Id: 2308  sl:  4 Tw:  8 Tm:  8 Te:  5 Ee:  2 </t>
  </si>
  <si>
    <t xml:space="preserve">index.php?option=com_content&amp;view=article&amp;id=2898            *Id: 2309  sl:  4 Tw: 15 Tm: 15 Te:  2 Ee:  2 </t>
  </si>
  <si>
    <t xml:space="preserve">index.php?option=com_content&amp;view=article&amp;id=2899            *Id: 2310  sl:  4 Tw: 12 Tm: 12 Te:  3 Ee:  2 </t>
  </si>
  <si>
    <t xml:space="preserve">index.php?option=com_content&amp;view=article&amp;id=2900            *Id: 2311  sl:  4 Tw: 12 Tm: 12 Te:  3 Ee:  2 </t>
  </si>
  <si>
    <t xml:space="preserve">index.php?option=com_content&amp;view=article&amp;id=2901            *Id: 2312  sl:  4 Tw: 10 Tm: 10 Te:  4 Ee:  2 </t>
  </si>
  <si>
    <t xml:space="preserve">index.php?option=com_content&amp;view=article&amp;id=2902            *Id: 2313  sl:  4 Tw: 10 Tm: 10 Te:  4 Ee:  2 </t>
  </si>
  <si>
    <t xml:space="preserve">index.php?option=com_content&amp;view=article&amp;id=2903            *Id: 2314  sl:  4 Tw: 15 Tm: 15 Te:  1 Ee:  2 </t>
  </si>
  <si>
    <t xml:space="preserve">index.php?option=com_content&amp;view=article&amp;id=2904            *Id: 2315  sl:  4 Tw: 15 Tm: 15 Te:  3 Ee:  2 </t>
  </si>
  <si>
    <t xml:space="preserve">index.php?option=com_content&amp;view=article&amp;id=2905            *Id: 2316  sl:  4 Tw: 16 Tm: 16 Te:  1 Ee:  2 </t>
  </si>
  <si>
    <t xml:space="preserve">index.php?option=com_content&amp;view=article&amp;id=2906            *Id: 2317  sl:  4 Tw: 14 Tm: 14 Te:  1 Ee:  2 </t>
  </si>
  <si>
    <t xml:space="preserve">index.php?option=com_content&amp;view=article&amp;id=2907            *Id: 2318  sl:  4 Tw:  9 Tm:  9 Te:  4 Ee:  2 </t>
  </si>
  <si>
    <t xml:space="preserve">index.php?option=com_content&amp;view=article&amp;id=2908            *Id: 2319  sl:  4 Tw: 12 Tm: 12 Te:  1 Ee:  2 </t>
  </si>
  <si>
    <t xml:space="preserve">index.php?option=com_content&amp;view=article&amp;id=2909            *Id: 2320  sl:  4 Tw: 12 Tm: 12 Te:  2 Ee:  2 </t>
  </si>
  <si>
    <t xml:space="preserve">index.php?option=com_content&amp;view=article&amp;id=2910            *Id: 2321  sl:  4 Tw: 15 Tm: 15 Te:  1 Ee:  2 </t>
  </si>
  <si>
    <t xml:space="preserve">index.php?option=com_content&amp;view=article&amp;id=2911            *Id: 2322  sl:  4 Tw: 11 Tm: 11 Te:  2 Ee:  2 </t>
  </si>
  <si>
    <t xml:space="preserve">index.php?option=com_content&amp;view=article&amp;id=2912            *Id: 2323  sl:  4 Tw: 13 Tm: 13 Te:  3 Ee:  2 </t>
  </si>
  <si>
    <t xml:space="preserve">index.php?option=com_content&amp;view=article&amp;id=2913            *Id: 2324  sl:  4 Tw: 11 Tm: 11 Te:  3 Ee:  2 </t>
  </si>
  <si>
    <t xml:space="preserve">index.php?option=com_content&amp;view=article&amp;id=2914            *Id: 2325  sl:  4 Tw: 11 Tm: 11 Te:  1 Ee:  2 </t>
  </si>
  <si>
    <t xml:space="preserve">index.php?option=com_content&amp;view=article&amp;id=2915            *Id: 2326  sl:  4 Tw: 14 Tm: 14 Te:  2 Ee:  2 </t>
  </si>
  <si>
    <t xml:space="preserve">index.php?option=com_content&amp;view=article&amp;id=2916            *Id: 2327  sl:  4 Tw: 10 Tm: 10 Te:  2 Ee:  2 </t>
  </si>
  <si>
    <t xml:space="preserve">index.php?option=com_content&amp;view=article&amp;id=3027            *Id: 2328  sl:  4 Tw: 11 Tm: 11 Te:  2 Ee:  2 </t>
  </si>
  <si>
    <t xml:space="preserve">index.php?option=com_content&amp;view=article&amp;id=3029            *Id: 2329  sl:  4 Tw: 12 Tm: 12 Te:  1 Ee:  2 </t>
  </si>
  <si>
    <t xml:space="preserve">index.php?option=com_content&amp;view=article&amp;id=3030            *Id: 2330  sl:  4 Tw: 15 Tm: 15 Te:  3 Ee:  2 </t>
  </si>
  <si>
    <t xml:space="preserve">index.php?option=com_content&amp;view=article&amp;id=3031            *Id: 2331  sl:  4 Tw: 11 Tm: 11 Te:  3 Ee:  2 </t>
  </si>
  <si>
    <t xml:space="preserve">index.php?option=com_content&amp;view=article&amp;id=3032            *Id: 2332  sl:  4 Tw: 13 Tm: 13 Te:  4 Ee:  2 </t>
  </si>
  <si>
    <t xml:space="preserve">index.php?option=com_content&amp;view=article&amp;id=3033            *Id: 2333  sl:  4 Tw: 13 Tm: 13 Te:  4 Ee:  2 </t>
  </si>
  <si>
    <t xml:space="preserve">index.php?option=com_content&amp;view=article&amp;id=3034            *Id: 2334  sl:  4 Tw: 14 Tm: 14 Te:  2 Ee:  2 </t>
  </si>
  <si>
    <t xml:space="preserve">index.php?option=com_content&amp;view=article&amp;id=3035            *Id: 2335  sl:  4 Tw: 14 Tm: 14 Te:  5 Ee:  2 </t>
  </si>
  <si>
    <t xml:space="preserve">index.php?option=com_content&amp;view=article&amp;id=3036            *Id: 2336  sl:  4 Tw:  9 Tm:  9 Te:  2 Ee:  2 </t>
  </si>
  <si>
    <t xml:space="preserve">index.php?option=com_content&amp;view=article&amp;id=3037            *Id: 2337  sl:  4 Tw: 15 Tm: 15 Te:  1 Ee:  2 </t>
  </si>
  <si>
    <t xml:space="preserve">index.php?option=com_content&amp;view=article&amp;id=3038            *Id: 2338  sl:  4 Tw: 10 Tm: 10 Te:  2 Ee:  2 </t>
  </si>
  <si>
    <t xml:space="preserve">index.php?option=com_content&amp;view=article&amp;id=3039            *Id: 2339  sl:  4 Tw: 10 Tm: 10 Te:  2 Ee:  2 </t>
  </si>
  <si>
    <t xml:space="preserve">index.php?option=com_content&amp;view=article&amp;id=3040            *Id: 2340  sl:  4 Tw: 12 Tm: 12 Te:  3 Ee:  2 </t>
  </si>
  <si>
    <t xml:space="preserve">index.php?option=com_content&amp;view=article&amp;id=3041            *Id: 2341  sl:  4 Tw: 11 Tm: 11 Te:  4 Ee:  2 </t>
  </si>
  <si>
    <t xml:space="preserve">index.php?option=com_content&amp;view=article&amp;id=3042            *Id: 2342  sl:  4 Tw: 13 Tm: 13 Te:  2 Ee:  2 </t>
  </si>
  <si>
    <t xml:space="preserve">index.php?option=com_content&amp;view=article&amp;id=3043            *Id: 2343  sl:  4 Tw: 11 Tm: 11 Te:  3 Ee:  2 </t>
  </si>
  <si>
    <t xml:space="preserve">index.php?option=com_content&amp;view=article&amp;id=3044            *Id: 2344  sl:  4 Tw: 10 Tm: 10 Te:  2 Ee:  2 </t>
  </si>
  <si>
    <t xml:space="preserve">index.php?option=com_content&amp;view=article&amp;id=3045            *Id: 2345  sl:  4 Tw: 18 Tm: 18 Te:  3 Ee:  2 </t>
  </si>
  <si>
    <t xml:space="preserve">index.php?option=com_content&amp;view=article&amp;id=3046            *Id: 2346  sl:  4 Tw: 14 Tm: 14 Te:  4 Ee:  2 </t>
  </si>
  <si>
    <t xml:space="preserve">index.php?option=com_content&amp;view=article&amp;id=3047            *Id: 2347  sl:  4 Tw: 14 Tm: 14 Te:  6 Ee:  2 </t>
  </si>
  <si>
    <t xml:space="preserve">index.php?option=com_content&amp;view=article&amp;id=3048            *Id: 2348  sl:  4 Tw: 14 Tm: 14 Te:  1 Ee:  2 </t>
  </si>
  <si>
    <t xml:space="preserve">index.php?option=com_content&amp;view=article&amp;id=3049            *Id: 2349  sl:  4 Tw: 12 Tm: 12 Te:  2 Ee:  2 </t>
  </si>
  <si>
    <t xml:space="preserve">index.php?option=com_content&amp;view=article&amp;id=3050            *Id: 2350  sl:  4 Tw: 16 Tm: 16 Te:  8 Ee:  2 </t>
  </si>
  <si>
    <t xml:space="preserve">index.php?option=com_content&amp;view=article&amp;id=3051            *Id: 2351  sl:  4 Tw: 10 Tm: 10 Te:  3 Ee:  2 </t>
  </si>
  <si>
    <t xml:space="preserve">index.php?option=com_content&amp;view=article&amp;id=3052            *Id: 2352  sl:  4 Tw: 15 Tm: 15 Te:  1 Ee:  2 </t>
  </si>
  <si>
    <t xml:space="preserve">index.php?option=com_content&amp;view=article&amp;id=3053            *Id: 2353  sl:  4 Tw: 13 Tm: 13 Te:  4 Ee:  2 </t>
  </si>
  <si>
    <t xml:space="preserve">index.php?option=com_content&amp;view=article&amp;id=3054            *Id: 2354  sl:  4 Tw:  8 Tm:  8 Te:  5 Ee:  2 </t>
  </si>
  <si>
    <t xml:space="preserve">index.php?option=com_content&amp;view=article&amp;id=3055            *Id: 2355  sl:  4 Tw: 16 Tm: 16 Te:  3 Ee:  2 </t>
  </si>
  <si>
    <t xml:space="preserve">index.php?option=com_content&amp;view=article&amp;id=3056            *Id: 2356  sl:  4 Tw: 14 Tm: 14 Te:  1 Ee:  2 </t>
  </si>
  <si>
    <t xml:space="preserve">index.php?option=com_content&amp;view=article&amp;id=3057            *Id: 2357  sl:  4 Tw: 17 Tm: 17 Te:  3 Ee:  2 </t>
  </si>
  <si>
    <t xml:space="preserve">index.php?option=com_content&amp;view=article&amp;id=3058            *Id: 2358  sl:  4 Tw: 13 Tm: 13 Te:  2 Ee:  2 </t>
  </si>
  <si>
    <t xml:space="preserve">index.php?option=com_content&amp;view=article&amp;id=3059            *Id: 2359  sl:  4 Tw: 14 Tm: 14 Te:  3 Ee:  2 </t>
  </si>
  <si>
    <t xml:space="preserve">index.php?option=com_content&amp;view=article&amp;id=3060            *Id: 2360  sl:  4 Tw: 12 Tm: 12 Te:  1 Ee:  2 </t>
  </si>
  <si>
    <t xml:space="preserve">index.php?option=com_content&amp;view=article&amp;id=3061            *Id: 2361  sl:  4 Tw: 16 Tm: 16 Te:  3 Ee:  2 </t>
  </si>
  <si>
    <t xml:space="preserve">index.php?option=com_content&amp;view=article&amp;id=3062            *Id: 2362  sl:  4 Tw: 10 Tm: 10 Te:  5 Ee:  2 </t>
  </si>
  <si>
    <t xml:space="preserve">index.php?option=com_content&amp;view=article&amp;id=3063            *Id: 2363  sl:  4 Tw: 16 Tm: 16 Te:  3 Ee:  2 </t>
  </si>
  <si>
    <t xml:space="preserve">index.php?option=com_content&amp;view=article&amp;id=3064            *Id: 2364  sl:  4 Tw: 13 Tm: 13 Te:  1 Ee:  2 </t>
  </si>
  <si>
    <t xml:space="preserve">index.php?option=com_content&amp;view=article&amp;id=3065            *Id: 2365  sl:  4 Tw: 12 Tm: 12 Te:  3 Ee:  2 </t>
  </si>
  <si>
    <t xml:space="preserve">index.php?option=com_content&amp;view=article&amp;id=3066            *Id: 2366  sl:  4 Tw:  9 Tm:  9 Te:  2 Ee:  2 </t>
  </si>
  <si>
    <t xml:space="preserve">index.php?option=com_content&amp;view=article&amp;id=3067            *Id: 2367  sl:  4 Tw:  8 Tm:  8 Te:  3 Ee:  2 </t>
  </si>
  <si>
    <t xml:space="preserve">index.php?option=com_content&amp;view=article&amp;id=3068            *Id: 2368  sl:  4 Tw: 12 Tm: 12 Te:  3 Ee:  2 </t>
  </si>
  <si>
    <t xml:space="preserve">index.php?option=com_content&amp;view=article&amp;id=3069            *Id: 2369  sl:  4 Tw:  9 Tm:  9 Te:  4 Ee:  2 </t>
  </si>
  <si>
    <t xml:space="preserve">index.php?option=com_content&amp;view=article&amp;id=3070            *Id: 2370  sl:  4 Tw: 13 Tm: 13 Te:  3 Ee:  2 </t>
  </si>
  <si>
    <t xml:space="preserve">index.php?option=com_content&amp;view=article&amp;id=3071            *Id: 2371  sl:  4 Tw: 15 Tm: 15 Te:  2 Ee:  2 </t>
  </si>
  <si>
    <t xml:space="preserve">index.php?option=com_content&amp;view=article&amp;id=3072            *Id: 2372  sl:  4 Tw: 14 Tm: 14 Te:  3 Ee:  2 </t>
  </si>
  <si>
    <t xml:space="preserve">index.php?option=com_content&amp;view=article&amp;id=3073            *Id: 2373  sl:  4 Tw: 14 Tm: 14 Te:  1 Ee:  2 </t>
  </si>
  <si>
    <t xml:space="preserve">index.php?option=com_content&amp;view=article&amp;id=3074            *Id: 2374  sl:  4 Tw: 14 Tm: 14 Te:  1 Ee:  2 </t>
  </si>
  <si>
    <t xml:space="preserve">index.php?option=com_content&amp;view=article&amp;id=3075            *Id: 2375  sl:  4 Tw: 13 Tm: 13 Te:  4 Ee:  2 </t>
  </si>
  <si>
    <t xml:space="preserve">index.php?option=com_content&amp;view=article&amp;id=3076            *Id: 2376  sl:  4 Tw: 11 Tm: 11 Te:  2 Ee:  2 </t>
  </si>
  <si>
    <t xml:space="preserve">index.php?option=com_content&amp;view=article&amp;id=3077            *Id: 2377  sl:  4 Tw: 11 Tm: 11 Te:  3 Ee:  2 </t>
  </si>
  <si>
    <t xml:space="preserve">index.php?option=com_content&amp;view=article&amp;id=3078            *Id: 2378  sl:  4 Tw: 10 Tm: 10 Te:  2 Ee:  2 </t>
  </si>
  <si>
    <t xml:space="preserve">index.php?option=com_content&amp;view=article&amp;id=3079            *Id: 2379  sl:  4 Tw: 10 Tm: 10 Te:  2 Ee:  2 </t>
  </si>
  <si>
    <t xml:space="preserve">index.php?option=com_content&amp;view=article&amp;id=3080            *Id: 2380  sl:  4 Tw: 12 Tm: 12 Te:  3 Ee:  2 </t>
  </si>
  <si>
    <t xml:space="preserve">index.php?option=com_content&amp;view=article&amp;id=3081            *Id: 2381  sl:  4 Tw: 14 Tm: 14 Te:  6 Ee:  2 </t>
  </si>
  <si>
    <t xml:space="preserve">index.php?option=com_content&amp;view=article&amp;id=3082            *Id: 2382  sl:  4 Tw: 16 Tm: 16 Te:  8 Ee:  2 </t>
  </si>
  <si>
    <t xml:space="preserve">index.php?option=com_content&amp;view=article&amp;id=3083            *Id: 2383  sl:  4 Tw:  9 Tm:  9 Te:  5 Ee:  2 </t>
  </si>
  <si>
    <t xml:space="preserve">index.php?option=com_content&amp;view=article&amp;id=3084            *Id: 2384  sl:  4 Tw: 13 Tm: 13 Te:  3 Ee:  2 </t>
  </si>
  <si>
    <t xml:space="preserve">index.php?option=com_content&amp;view=article&amp;id=3085            *Id: 2385  sl:  4 Tw: 10 Tm: 10 Te:  4 Ee:  2 </t>
  </si>
  <si>
    <t xml:space="preserve">index.php?option=com_content&amp;view=article&amp;id=3086            *Id: 2386  sl:  4 Tw: 16 Tm: 16 Te:  3 Ee:  2 </t>
  </si>
  <si>
    <t xml:space="preserve">index.php?option=com_content&amp;view=article&amp;id=3087            *Id: 2387  sl:  4 Tw: 15 Tm: 15 Te:  5 Ee:  2 </t>
  </si>
  <si>
    <t xml:space="preserve">index.php?option=com_content&amp;view=article&amp;id=3088            *Id: 2388  sl:  4 Tw: 10 Tm: 10 Te:  4 Ee:  2 </t>
  </si>
  <si>
    <t xml:space="preserve">index.php?option=com_content&amp;view=article&amp;id=3089            *Id: 2389  sl:  4 Tw: 12 Tm: 12 Te:  4 Ee:  2 </t>
  </si>
  <si>
    <t xml:space="preserve">index.php?option=com_content&amp;view=article&amp;id=3090            *Id: 2390  sl:  4 Tw: 11 Tm: 11 Te:  3 Ee:  2 </t>
  </si>
  <si>
    <t xml:space="preserve">index.php?option=com_content&amp;view=article&amp;id=3091            *Id: 2391  sl:  4 Tw: 14 Tm: 14 Te:  2 Ee:  2 </t>
  </si>
  <si>
    <t xml:space="preserve">index.php?option=com_content&amp;view=article&amp;id=3092            *Id: 2392  sl:  4 Tw: 16 Tm: 16 Te:  2 Ee:  2 </t>
  </si>
  <si>
    <t xml:space="preserve">index.php?option=com_content&amp;view=article&amp;id=3093            *Id: 2393  sl:  4 Tw: 20 Tm: 20 Te:  5 Ee:  2 </t>
  </si>
  <si>
    <t xml:space="preserve">index.php?option=com_content&amp;view=article&amp;id=3094            *Id: 2394  sl:  4 Tw: 13 Tm: 13 Te:  3 Ee:  2 </t>
  </si>
  <si>
    <t xml:space="preserve">index.php?option=com_content&amp;view=article&amp;id=3095            *Id: 2395  sl:  4 Tw: 12 Tm: 12 Te:  1 Ee:  2 </t>
  </si>
  <si>
    <t xml:space="preserve">index.php?option=com_content&amp;view=article&amp;id=3096            *Id: 2396  sl:  4 Tw: 12 Tm: 12 Te:  6 Ee:  2 </t>
  </si>
  <si>
    <t xml:space="preserve">index.php?option=com_content&amp;view=article&amp;id=3097            *Id: 2397  sl:  4 Tw: 13 Tm: 13 Te:  5 Ee:  2 </t>
  </si>
  <si>
    <t xml:space="preserve">index.php?option=com_content&amp;view=article&amp;id=3098            *Id: 2398  sl:  4 Tw: 10 Tm: 10 Te:  2 Ee:  2 </t>
  </si>
  <si>
    <t xml:space="preserve">index.php?option=com_content&amp;view=article&amp;id=3099            *Id: 2399  sl:  4 Tw: 10 Tm: 10 Te:  3 Ee:  2 </t>
  </si>
  <si>
    <t xml:space="preserve">index.php?option=com_content&amp;view=article&amp;id=3100            *Id: 2400  sl:  4 Tw: 14 Tm: 14 Te:  2 Ee:  2 </t>
  </si>
  <si>
    <t xml:space="preserve">index.php?option=com_content&amp;view=article&amp;id=3102            *Id: 2401  sl:  4 Tw: 11 Tm: 11 Te:  1 Ee:  2 </t>
  </si>
  <si>
    <t xml:space="preserve">index.php?option=com_content&amp;view=article&amp;id=3101            *Id: 2402  sl:  4 Tw: 16 Tm: 16 Te:  4 Ee:  2 </t>
  </si>
  <si>
    <t xml:space="preserve">index.php?option=com_content&amp;view=article&amp;id=3103            *Id: 2403  sl:  4 Tw: 12 Tm: 12 Te:  4 Ee:  2 </t>
  </si>
  <si>
    <t xml:space="preserve">index.php?option=com_content&amp;view=article&amp;id=3104            *Id: 2404  sl:  4 Tw: 13 Tm: 13 Te: 12 Ee:  2 </t>
  </si>
  <si>
    <t xml:space="preserve">index.php?option=com_content&amp;view=article&amp;id=3105            *Id: 2405  sl:  4 Tw: 11 Tm: 11 Te:  3 Ee:  2 </t>
  </si>
  <si>
    <t xml:space="preserve">index.php?option=com_content&amp;view=article&amp;id=3106            *Id: 2406  sl:  4 Tw: 14 Tm: 14 Te:  5 Ee:  2 </t>
  </si>
  <si>
    <t xml:space="preserve">index.php?option=com_content&amp;view=article&amp;id=3107            *Id: 2407  sl:  4 Tw:  9 Tm:  9 Te:  3 Ee:  2 </t>
  </si>
  <si>
    <t xml:space="preserve">index.php?option=com_content&amp;view=article&amp;id=3108            *Id: 2408  sl:  4 Tw: 14 Tm: 14 Te:  2 Ee:  2 </t>
  </si>
  <si>
    <t xml:space="preserve">index.php?option=com_content&amp;view=article&amp;id=3109            *Id: 2409  sl:  6 Tw: 16 Tm: 16 Te:  5 Ee:  2 </t>
  </si>
  <si>
    <t xml:space="preserve">index.php?option=com_content&amp;view=article&amp;id=3110            *Id: 2410  sl:  4 Tw: 10 Tm: 10 Te:  3 Ee:  2 </t>
  </si>
  <si>
    <t xml:space="preserve">index.php?option=com_content&amp;view=article&amp;id=3111            *Id: 2411  sl:  4 Tw: 18 Tm: 18 Te:  2 Ee:  2 </t>
  </si>
  <si>
    <t xml:space="preserve">index.php?option=com_content&amp;view=article&amp;id=3112            *Id: 2412  sl:  4 Tw: 16 Tm: 16 Te:  4 Ee:  2 </t>
  </si>
  <si>
    <t xml:space="preserve">index.php?option=com_content&amp;view=article&amp;id=3114            *Id: 2413  sl:  4 Tw: 12 Tm: 12 Te:  8 Ee:  2 </t>
  </si>
  <si>
    <t xml:space="preserve">index.php?option=com_content&amp;view=article&amp;id=3115            *Id: 2414  sl:  4 Tw: 20 Tm: 20 Te:  7 Ee:  2 </t>
  </si>
  <si>
    <t xml:space="preserve">index.php?option=com_content&amp;view=article&amp;id=3116            *Id: 2415  sl:  4 Tw: 12 Tm: 12 Te:  2 Ee:  2 </t>
  </si>
  <si>
    <t xml:space="preserve">index.php?option=com_content&amp;view=article&amp;id=3117            *Id: 2416  sl:  4 Tw: 11 Tm: 11 Te:  4 Ee:  2 </t>
  </si>
  <si>
    <t xml:space="preserve">index.php?option=com_content&amp;view=article&amp;id=3118            *Id: 2417  sl:  4 Tw: 14 Tm: 14 Te:  5 Ee:  2 </t>
  </si>
  <si>
    <t xml:space="preserve">index.php?option=com_content&amp;view=article&amp;id=3119            *Id: 2418  sl:  4 Tw: 16 Tm: 16 Te:  4 Ee:  1 </t>
  </si>
  <si>
    <t xml:space="preserve">index.php?option=com_content&amp;view=article&amp;id=3120            *Id: 2419  sl:  4 Tw: 10 Tm: 10 Te:  6 Ee:  2 </t>
  </si>
  <si>
    <t xml:space="preserve">index.php?option=com_content&amp;view=article&amp;id=3121            *Id: 2420  sl:  4 Tw: 14 Tm: 14 Te:  6 Ee:  2 </t>
  </si>
  <si>
    <t xml:space="preserve">index.php?option=com_content&amp;view=article&amp;id=3122            *Id: 2421  sl:  4 Tw: 10 Tm: 10 Te:  6 Ee:  2 </t>
  </si>
  <si>
    <t xml:space="preserve">index.php?option=com_content&amp;view=article&amp;id=3123            *Id: 2422  sl:  4 Tw:  8 Tm:  8 Te:  3 Ee:  2 </t>
  </si>
  <si>
    <t xml:space="preserve">index.php?option=com_content&amp;view=article&amp;id=3124            *Id: 2423  sl:  4 Tw: 12 Tm: 12 Te:  2 Ee:  2 </t>
  </si>
  <si>
    <t xml:space="preserve">index.php?option=com_content&amp;view=article&amp;id=3125            *Id: 2424  sl:  4 Tw:  9 Tm:  9 Te:  4 Ee:  2 </t>
  </si>
  <si>
    <t xml:space="preserve">index.php?option=com_content&amp;view=article&amp;id=3126            *Id: 2425  sl:  4 Tw: 13 Tm: 13 Te:  2 Ee:  2 </t>
  </si>
  <si>
    <t xml:space="preserve">index.php?option=com_content&amp;view=article&amp;id=3127            *Id: 2426  sl:  4 Tw: 12 Tm: 12 Te:  4 Ee:  2 </t>
  </si>
  <si>
    <t xml:space="preserve">index.php?option=com_content&amp;view=article&amp;id=3128            *Id: 2427  sl:  4 Tw: 14 Tm: 14 Te:  5 Ee:  2 </t>
  </si>
  <si>
    <t xml:space="preserve">index.php?option=com_content&amp;view=article&amp;id=3129            *Id: 2428  sl:  4 Tw: 12 Tm: 12 Te:  2 Ee:  2 </t>
  </si>
  <si>
    <t xml:space="preserve">index.php?option=com_content&amp;view=article&amp;id=3130            *Id: 2429  sl:  4 Tw: 14 Tm: 14 Te:  3 Ee:  2 </t>
  </si>
  <si>
    <t xml:space="preserve">index.php?option=com_content&amp;view=article&amp;id=3131            *Id: 2430  sl:  4 Tw: 14 Tm: 14 Te:  4 Ee:  2 </t>
  </si>
  <si>
    <t xml:space="preserve">index.php?option=com_content&amp;view=article&amp;id=3132            *Id: 2431  sl:  4 Tw: 14 Tm: 14 Te:  3 Ee:  2 </t>
  </si>
  <si>
    <t xml:space="preserve">index.php?option=com_content&amp;view=article&amp;id=3133            *Id: 2432  sl:  5 Tw: 11 Tm: 11 Te:  4 Ee:  2 </t>
  </si>
  <si>
    <t xml:space="preserve">index.php?option=com_content&amp;view=article&amp;id=3134            *Id: 2433  sl:  4 Tw:  8 Tm:  8 Te:  3 Ee:  2 </t>
  </si>
  <si>
    <t xml:space="preserve">index.php?option=com_content&amp;view=article&amp;id=3135            *Id: 2434  sl:  4 Tw: 10 Tm: 10 Te:  6 Ee:  2 </t>
  </si>
  <si>
    <t xml:space="preserve">index.php?option=com_content&amp;view=article&amp;id=3136            *Id: 2435  sl:  4 Tw:  7 Tm:  7 Te:  3 Ee:  2 </t>
  </si>
  <si>
    <t xml:space="preserve">index.php?option=com_content&amp;view=article&amp;id=3137            *Id: 2436  sl:  4 Tw:  7 Tm:  7 Te:  4 Ee:  2 </t>
  </si>
  <si>
    <t xml:space="preserve">index.php?option=com_content&amp;view=article&amp;id=3138            *Id: 2437  sl:  4 Tw:  9 Tm:  9 Te:  7 Ee:  2 </t>
  </si>
  <si>
    <t xml:space="preserve">index.php?option=com_content&amp;view=article&amp;id=3139            *Id: 2438  sl:  4 Tw:  9 Tm:  9 Te:  4 Ee:  2 </t>
  </si>
  <si>
    <t xml:space="preserve">index.php?option=com_content&amp;view=article&amp;id=3140            *Id: 2439  sl:  4 Tw: 12 Tm: 12 Te:  2 Ee:  2 </t>
  </si>
  <si>
    <t xml:space="preserve">index.php?option=com_content&amp;view=article&amp;id=3141            *Id: 2440  sl:  4 Tw: 11 Tm: 11 Te:  3 Ee:  2 </t>
  </si>
  <si>
    <t xml:space="preserve">index.php?option=com_content&amp;view=article&amp;id=3142            *Id: 2441  sl:  4 Tw:  9 Tm:  9 Te:  3 Ee:  2 </t>
  </si>
  <si>
    <t xml:space="preserve">index.php?option=com_content&amp;view=article&amp;id=3143            *Id: 2442  sl:  4 Tw: 11 Tm: 11 Te:  4 Ee:  2 </t>
  </si>
  <si>
    <t xml:space="preserve">index.php?option=com_content&amp;view=article&amp;id=3144            *Id: 2443  sl:  4 Tw:  8 Tm:  8 Te:  4 Ee:  2 </t>
  </si>
  <si>
    <t xml:space="preserve">index.php?option=com_content&amp;view=article&amp;id=3145            *Id: 2444  sl:  4 Tw: 13 Tm: 13 Te:  6 Ee:  2 </t>
  </si>
  <si>
    <t xml:space="preserve">index.php?option=com_content&amp;view=article&amp;id=3146            *Id: 2445  sl:  4 Tw: 10 Tm: 10 Te:  4 Ee:  2 </t>
  </si>
  <si>
    <t xml:space="preserve">index.php?option=com_content&amp;view=article&amp;id=3147            *Id: 2446  sl:  4 Tw:  9 Tm:  9 Te:  4 Ee:  2 </t>
  </si>
  <si>
    <t xml:space="preserve">index.php?option=com_content&amp;view=article&amp;id=3148            *Id: 2447  sl:  4 Tw: 13 Tm: 13 Te:  3 Ee:  2 </t>
  </si>
  <si>
    <t xml:space="preserve">index.php?option=com_content&amp;view=article&amp;id=3149            *Id: 2448  sl:  4 Tw:  9 Tm:  9 Te:  2 Ee:  2 </t>
  </si>
  <si>
    <t xml:space="preserve">index.php?option=com_content&amp;view=article&amp;id=3150            *Id: 2449  sl:  4 Tw: 11 Tm: 11 Te:  3 Ee:  2 </t>
  </si>
  <si>
    <t xml:space="preserve">index.php?option=com_content&amp;view=article&amp;id=3151            *Id: 2450  sl:  4 Tw:  8 Tm:  8 Te:  5 Ee:  2 </t>
  </si>
  <si>
    <t xml:space="preserve">index.php?option=com_content&amp;view=article&amp;id=3152            *Id: 2451  sl:  4 Tw: 14 Tm: 14 Te:  3 Ee:  2 </t>
  </si>
  <si>
    <t xml:space="preserve">index.php?option=com_content&amp;view=article&amp;id=3153            *Id: 2452  sl:  4 Tw: 13 Tm: 13 Te:  4 Ee:  2 </t>
  </si>
  <si>
    <t xml:space="preserve">index.php?option=com_content&amp;view=article&amp;id=3154            *Id: 2453  sl:  4 Tw: 14 Tm: 14 Te:  6 Ee:  2 </t>
  </si>
  <si>
    <t xml:space="preserve">index.php?option=com_content&amp;view=article&amp;id=3155            *Id: 2454  sl:  4 Tw: 10 Tm: 10 Te:  3 Ee:  2 </t>
  </si>
  <si>
    <t xml:space="preserve">index.php?option=com_content&amp;view=article&amp;id=3156            *Id: 2455  sl:  4 Tw: 12 Tm: 12 Te:  3 Ee:  2 </t>
  </si>
  <si>
    <t xml:space="preserve">index.php?option=com_content&amp;view=article&amp;id=3157            *Id: 2456  sl:  4 Tw: 13 Tm: 13 Te:  2 Ee:  2 </t>
  </si>
  <si>
    <t xml:space="preserve">index.php?option=com_content&amp;view=article&amp;id=3158            *Id: 2457  sl:  4 Tw: 11 Tm: 11 Te:  1 Ee:  2 </t>
  </si>
  <si>
    <t xml:space="preserve">index.php?option=com_content&amp;view=article&amp;id=3159            *Id: 2458  sl:  4 Tw: 16 Tm: 16 Te:  6 Ee:  2 </t>
  </si>
  <si>
    <t xml:space="preserve">index.php?option=com_content&amp;view=article&amp;id=3160            *Id: 2459  sl:  4 Tw: 12 Tm: 12 Te:  5 Ee:  2 </t>
  </si>
  <si>
    <t xml:space="preserve">index.php?option=com_content&amp;view=article&amp;id=3161            *Id: 2460  sl:  4 Tw: 13 Tm: 13 Te:  2 Ee:  2 </t>
  </si>
  <si>
    <t xml:space="preserve">index.php?option=com_content&amp;view=article&amp;id=3162            *Id: 2461  sl:  4 Tw: 15 Tm: 15 Te:  4 Ee:  2 </t>
  </si>
  <si>
    <t xml:space="preserve">index.php?option=com_content&amp;view=article&amp;id=3163            *Id: 2462  sl:  4 Tw: 11 Tm: 11 Te:  3 Ee:  2 </t>
  </si>
  <si>
    <t xml:space="preserve">index.php?option=com_content&amp;view=article&amp;id=3165            *Id: 2464  sl:  4 Tw: 14 Tm: 14 Te:  4 Ee:  2 </t>
  </si>
  <si>
    <t xml:space="preserve">index.php?option=com_content&amp;view=article&amp;id=3166            *Id: 2465  sl:  4 Tw: 11 Tm: 11 Te:  1 Ee:  2 </t>
  </si>
  <si>
    <t xml:space="preserve">index.php?option=com_content&amp;view=article&amp;id=3167            *Id: 2466  sl:  4 Tw: 15 Tm: 15 Te:  5 Ee:  2 </t>
  </si>
  <si>
    <t xml:space="preserve">index.php?option=com_content&amp;view=article&amp;id=3168            *Id: 2467  sl:  4 Tw: 11 Tm: 11 Te:  2 Ee:  2 </t>
  </si>
  <si>
    <t xml:space="preserve">index.php?option=com_content&amp;view=article&amp;id=3169            *Id: 2468  sl:  3 Tw: 12 Tm: 12 Te:  4 Ee:  2 </t>
  </si>
  <si>
    <t xml:space="preserve">index.php?option=com_content&amp;view=article&amp;id=3170            *Id: 2469  sl:  4 Tw: 15 Tm: 15 Te:  4 Ee:  2 </t>
  </si>
  <si>
    <t xml:space="preserve">index.php?option=com_content&amp;view=article&amp;id=3171            *Id: 2470  sl:  4 Tw: 11 Tm: 11 Te:  4 Ee:  2 </t>
  </si>
  <si>
    <t xml:space="preserve">index.php?option=com_content&amp;view=article&amp;id=3172            *Id: 2471  sl:  4 Tw: 13 Tm: 13 Te:  2 Ee:  2 </t>
  </si>
  <si>
    <t xml:space="preserve">index.php?option=com_content&amp;view=article&amp;id=3173            *Id: 2472  sl:  4 Tw: 11 Tm: 11 Te:  2 Ee:  2 </t>
  </si>
  <si>
    <t xml:space="preserve">index.php?option=com_content&amp;view=article&amp;id=3174            *Id: 2473  sl:  4 Tw:  9 Tm:  9 Te:  4 Ee:  2 </t>
  </si>
  <si>
    <t xml:space="preserve">index.php?option=com_content&amp;view=article&amp;id=3175            *Id: 2474  sl:  4 Tw: 13 Tm: 13 Te:  4 Ee:  2 </t>
  </si>
  <si>
    <t xml:space="preserve">index.php?option=com_content&amp;view=article&amp;id=3176            *Id: 2475  sl:  4 Tw: 12 Tm: 12 Te:  2 Ee:  2 </t>
  </si>
  <si>
    <t xml:space="preserve">index.php?option=com_content&amp;view=article&amp;id=3177            *Id: 2476  sl:  4 Tw: 16 Tm: 16 Te:  3 Ee:  2 </t>
  </si>
  <si>
    <t xml:space="preserve">index.php?option=com_content&amp;view=article&amp;id=3178            *Id: 2477  sl:  4 Tw: 12 Tm: 12 Te:  1 Ee:  2 </t>
  </si>
  <si>
    <t xml:space="preserve">index.php?option=com_content&amp;view=article&amp;id=3179            *Id: 2478  sl:  4 Tw: 12 Tm: 12 Te:  8 Ee:  2 </t>
  </si>
  <si>
    <t xml:space="preserve">index.php?option=com_content&amp;view=article&amp;id=3180            *Id: 2479  sl:  4 Tw: 11 Tm: 11 Te:  9 Ee:  2 </t>
  </si>
  <si>
    <t xml:space="preserve">index.php?option=com_content&amp;view=article&amp;id=3181            *Id: 2480  sl:  4 Tw: 14 Tm: 14 Te:  5 Ee:  2 </t>
  </si>
  <si>
    <t xml:space="preserve">index.php?option=com_content&amp;view=article&amp;id=3182            *Id: 2481  sl:  4 Tw: 17 Tm: 17 Te:  9 Ee:  2 </t>
  </si>
  <si>
    <t xml:space="preserve">index.php?option=com_content&amp;view=article&amp;id=3183            *Id: 2482  sl:  4 Tw: 14 Tm: 14 Te:  9 Ee:  2 </t>
  </si>
  <si>
    <t xml:space="preserve">index.php?option=com_content&amp;view=article&amp;id=3191            *Id: 2490  sl:  4 Tw: 20 Tm: 20 Te:  7 Ee:  2 </t>
  </si>
  <si>
    <t xml:space="preserve">index.php?option=com_content&amp;view=article&amp;id=3192            *Id: 2491  sl:  4 Tw: 21 Tm: 21 Te:  6 Ee:  2 </t>
  </si>
  <si>
    <t xml:space="preserve">index.php?option=com_content&amp;view=article&amp;id=3193            *Id: 2492  sl:  4 Tw: 11 Tm: 11 Te:  7 Ee:  2 </t>
  </si>
  <si>
    <t xml:space="preserve">index.php?option=com_content&amp;view=article&amp;id=3194            *Id: 2493  sl:  4 Tw: 16 Tm: 16 Te:  7 Ee:  2 </t>
  </si>
  <si>
    <t xml:space="preserve">index.php?option=com_content&amp;view=article&amp;id=3195            *Id: 2494  sl:  4 Tw: 13 Tm: 13 Te:  9 Ee:  1 </t>
  </si>
  <si>
    <t xml:space="preserve">index.php?option=com_content&amp;view=article&amp;id=3196            *Id: 2495  sl:  4 Tw: 13 Tm: 13 Te:  7 Ee:  2 </t>
  </si>
  <si>
    <t xml:space="preserve">index.php?option=com_content&amp;view=article&amp;id=3197            *Id: 2496  sl:  4 Tw: 13 Tm: 13 Te:  8 Ee:  2 </t>
  </si>
  <si>
    <t xml:space="preserve">index.php?option=com_content&amp;view=article&amp;id=3198            *Id: 2497  sl:  4 Tw: 12 Tm: 12 Te: 10 Ee:  2 </t>
  </si>
  <si>
    <t xml:space="preserve">index.php?option=com_content&amp;view=article&amp;id=3199            *Id: 2498  sl:  4 Tw: 12 Tm: 12 Te:  6 Ee:  2 </t>
  </si>
  <si>
    <t xml:space="preserve">index.php?option=com_content&amp;view=article&amp;id=3200            *Id: 2499  sl:  4 Tw: 14 Tm: 14 Te: 10 Ee:  2 </t>
  </si>
  <si>
    <t xml:space="preserve">index.php?option=com_content&amp;view=article&amp;id=3201            *Id: 2500  sl:  4 Tw: 13 Tm: 13 Te:  3 Ee:  2 </t>
  </si>
  <si>
    <t xml:space="preserve">index.php?option=com_content&amp;view=article&amp;id=3202            *Id: 2501  sl:  4 Tw: 15 Tm: 15 Te:  5 Ee:  2 </t>
  </si>
  <si>
    <t xml:space="preserve">index.php?option=com_content&amp;view=article&amp;id=3203            *Id: 2502  sl:  4 Tw: 13 Tm: 13 Te:  5 Ee:  2 </t>
  </si>
  <si>
    <t xml:space="preserve">index.php?option=com_content&amp;view=article&amp;id=3204            *Id: 2503  sl:  4 Tw: 18 Tm: 18 Te: 10 Ee:  2 </t>
  </si>
  <si>
    <t xml:space="preserve">index.php?option=com_content&amp;view=article&amp;id=3205            *Id: 2504  sl:  4 Tw: 10 Tm: 10 Te:  5 Ee:  2 </t>
  </si>
  <si>
    <t xml:space="preserve">index.php?option=com_content&amp;view=article&amp;id=3206            *Id: 2505  sl:  4 Tw: 16 Tm: 16 Te:  5 Ee:  2 </t>
  </si>
  <si>
    <t xml:space="preserve">index.php?option=com_content&amp;view=article&amp;id=3207            *Id: 2506  sl:  4 Tw: 18 Tm: 18 Te:  5 Ee:  2 </t>
  </si>
  <si>
    <t xml:space="preserve">index.php?option=com_content&amp;view=article&amp;id=3208            *Id: 2507  sl:  4 Tw: 11 Tm: 11 Te:  8 Ee:  2 </t>
  </si>
  <si>
    <t xml:space="preserve">index.php?option=com_content&amp;view=article&amp;id=3209            *Id: 2508  sl:  4 Tw: 13 Tm: 13 Te:  7 Ee:  2 </t>
  </si>
  <si>
    <t xml:space="preserve">index.php?option=com_content&amp;view=article&amp;id=3210            *Id: 2509  sl:  4 Tw: 13 Tm: 13 Te:  4 Ee:  2 </t>
  </si>
  <si>
    <t xml:space="preserve">index.php?option=com_content&amp;view=article&amp;id=3211            *Id: 2510  sl:  4 Tw: 18 Tm: 18 Te:  7 Ee:  2 </t>
  </si>
  <si>
    <t xml:space="preserve">index.php?option=com_content&amp;view=article&amp;id=3212            *Id: 2511  sl:  4 Tw: 15 Tm: 15 Te:  7 Ee:  2 </t>
  </si>
  <si>
    <t xml:space="preserve">index.php?option=com_content&amp;view=article&amp;id=3213            *Id: 2512  sl:  4 Tw: 12 Tm: 12 Te:  8 Ee:  2 </t>
  </si>
  <si>
    <t xml:space="preserve">index.php?option=com_content&amp;view=article&amp;id=3214            *Id: 2513  sl:  4 Tw: 15 Tm: 15 Te:  7 Ee:  2 </t>
  </si>
  <si>
    <t xml:space="preserve">index.php?option=com_content&amp;view=article&amp;id=3215            *Id: 2514  sl:  4 Tw: 17 Tm: 17 Te: 11 Ee:  2 </t>
  </si>
  <si>
    <t xml:space="preserve">index.php?option=com_content&amp;view=article&amp;id=3216            *Id: 2515  sl:  4 Tw: 17 Tm: 17 Te:  7 Ee:  2 </t>
  </si>
  <si>
    <t xml:space="preserve">index.php?option=com_content&amp;view=article&amp;id=3217            *Id: 2516  sl:  4 Tw: 12 Tm: 12 Te:  4 Ee:  2 </t>
  </si>
  <si>
    <t xml:space="preserve">index.php?option=com_content&amp;view=article&amp;id=3218            *Id: 2517  sl:  4 Tw: 19 Tm: 19 Te:  9 Ee:  2 </t>
  </si>
  <si>
    <t xml:space="preserve">index.php?option=com_content&amp;view=article&amp;id=3219            *Id: 2518  sl:  4 Tw: 19 Tm: 19 Te:  5 Ee:  2 </t>
  </si>
  <si>
    <t xml:space="preserve">index.php?option=com_content&amp;view=article&amp;id=3220            *Id: 2519  sl:  4 Tw: 16 Tm: 16 Te:  7 Ee:  2 </t>
  </si>
  <si>
    <t xml:space="preserve">index.php?option=com_content&amp;view=article&amp;id=3221            *Id: 2520  sl:  4 Tw: 14 Tm: 14 Te:  4 Ee:  2 </t>
  </si>
  <si>
    <t xml:space="preserve">index.php?option=com_content&amp;view=article&amp;id=3222            *Id: 2521  sl:  4 Tw: 10 Tm: 10 Te:  4 Ee:  2 </t>
  </si>
  <si>
    <t xml:space="preserve">index.php?option=com_content&amp;view=article&amp;id=3223            *Id: 2522  sl:  4 Tw: 16 Tm: 16 Te:  7 Ee:  2 </t>
  </si>
  <si>
    <t xml:space="preserve">index.php?option=com_content&amp;view=article&amp;id=3224            *Id: 2523  sl:  4 Tw: 17 Tm: 17 Te:  7 Ee:  2 </t>
  </si>
  <si>
    <t xml:space="preserve">index.php?option=com_content&amp;view=article&amp;id=3225            *Id: 2524  sl:  4 Tw: 17 Tm: 17 Te:  6 Ee:  2 </t>
  </si>
  <si>
    <t xml:space="preserve">index.php?option=com_content&amp;view=article&amp;id=3226            *Id: 2525  sl:  4 Tw: 19 Tm: 19 Te: 10 Ee:  2 </t>
  </si>
  <si>
    <t xml:space="preserve">index.php?option=com_content&amp;view=article&amp;id=3227            *Id: 2526  sl:  4 Tw: 17 Tm: 17 Te:  6 Ee:  2 </t>
  </si>
  <si>
    <t xml:space="preserve">index.php?option=com_content&amp;view=article&amp;id=3228            *Id: 2527  sl:  4 Tw: 15 Tm: 15 Te:  7 Ee:  2 </t>
  </si>
  <si>
    <t xml:space="preserve">index.php?option=com_content&amp;view=article&amp;id=3229            *Id: 2528  sl:  4 Tw: 16 Tm: 16 Te:  6 Ee:  2 </t>
  </si>
  <si>
    <t xml:space="preserve">index.php?option=com_content&amp;view=article&amp;id=3230            *Id: 2529  sl:  4 Tw: 14 Tm: 14 Te:  6 Ee:  2 </t>
  </si>
  <si>
    <t xml:space="preserve">index.php?option=com_content&amp;view=article&amp;id=3231            *Id: 2530  sl:  4 Tw: 14 Tm: 14 Te: 18 Ee:  2 </t>
  </si>
  <si>
    <t xml:space="preserve">index.php?option=com_content&amp;view=article&amp;id=3232            *Id: 2531  sl:  4 Tw: 13 Tm: 13 Te:  6 Ee:  2 </t>
  </si>
  <si>
    <t xml:space="preserve">index.php?option=com_content&amp;view=article&amp;id=3233            *Id: 2532  sl:  4 Tw: 20 Tm: 20 Te:  4 Ee:  2 </t>
  </si>
  <si>
    <t xml:space="preserve">index.php?option=com_content&amp;view=article&amp;id=3234            *Id: 2533  sl:  4 Tw: 18 Tm: 18 Te:  5 Ee:  2 </t>
  </si>
  <si>
    <t xml:space="preserve">index.php?option=com_content&amp;view=article&amp;id=3235            *Id: 2534  sl:  4 Tw: 16 Tm: 16 Te:  5 Ee:  0 </t>
  </si>
  <si>
    <t xml:space="preserve">index.php?option=com_content&amp;view=article&amp;id=3236            *Id: 2535  sl:  4 Tw: 12 Tm: 12 Te:  6 Ee:  2 </t>
  </si>
  <si>
    <t xml:space="preserve">index.php?option=com_content&amp;view=article&amp;id=3237            *Id: 2536  sl:  4 Tw: 10 Tm: 10 Te:  4 Ee:  2 </t>
  </si>
  <si>
    <t xml:space="preserve">index.php?option=com_content&amp;view=article&amp;id=3238            *Id: 2537  sl:  4 Tw: 13 Tm: 13 Te:  5 Ee:  2 </t>
  </si>
  <si>
    <t xml:space="preserve">index.php?option=com_content&amp;view=article&amp;id=3239            *Id: 2538  sl:  4 Tw:  9 Tm:  9 Te:  4 Ee:  2 </t>
  </si>
  <si>
    <t xml:space="preserve">index.php?option=com_content&amp;view=article&amp;id=3240            *Id: 2539  sl:  4 Tw: 16 Tm: 16 Te:  5 Ee:  2 </t>
  </si>
  <si>
    <t xml:space="preserve">index.php?option=com_content&amp;view=article&amp;id=3241            *Id: 2540  sl:  4 Tw: 12 Tm: 12 Te:  3 Ee:  2 </t>
  </si>
  <si>
    <t xml:space="preserve">index.php?option=com_content&amp;view=article&amp;id=3242            *Id: 2541  sl:  4 Tw:  9 Tm:  9 Te:  6 Ee:  2 </t>
  </si>
  <si>
    <t xml:space="preserve">index.php?option=com_content&amp;view=article&amp;id=3243            *Id: 2542  sl:  4 Tw: 11 Tm: 11 Te:  6 Ee:  2 </t>
  </si>
  <si>
    <t xml:space="preserve">index.php?option=com_content&amp;view=article&amp;id=4155            *Id: 2543  sl:  4 Tw: 18 Tm: 18 Te: 83 Ee:  2 </t>
  </si>
  <si>
    <t xml:space="preserve">index.php?option=com_content&amp;view=article&amp;id=3244            *Id: 2544  sl:  4 Tw: 17 Tm: 17 Te:  4 Ee:  2 </t>
  </si>
  <si>
    <t xml:space="preserve">index.php?option=com_content&amp;view=article&amp;id=3245            *Id: 2545  sl:  4 Tw: 16 Tm: 16 Te:  6 Ee:  2 </t>
  </si>
  <si>
    <t xml:space="preserve">index.php?option=com_content&amp;view=article&amp;id=3246            *Id: 2546  sl:  4 Tw: 20 Tm: 20 Te:  7 Ee:  2 </t>
  </si>
  <si>
    <t xml:space="preserve">index.php?option=com_content&amp;view=article&amp;id=3247            *Id: 2547  sl:  4 Tw: 14 Tm: 14 Te:  3 Ee:  2 </t>
  </si>
  <si>
    <t xml:space="preserve">index.php?option=com_content&amp;view=article&amp;id=3248            *Id: 2548  sl:  4 Tw: 12 Tm: 12 Te:  7 Ee:  2 </t>
  </si>
  <si>
    <t xml:space="preserve">index.php?option=com_content&amp;view=article&amp;id=3249            *Id: 2549  sl:  4 Tw: 13 Tm: 13 Te:  3 Ee:  2 </t>
  </si>
  <si>
    <t xml:space="preserve">index.php?option=com_content&amp;view=article&amp;id=3250            *Id: 2550  sl:  4 Tw: 15 Tm: 15 Te:  2 Ee:  2 </t>
  </si>
  <si>
    <t xml:space="preserve">index.php?option=com_content&amp;view=article&amp;id=3251            *Id: 2551  sl:  4 Tw: 10 Tm: 10 Te:  6 Ee:  2 </t>
  </si>
  <si>
    <t xml:space="preserve">index.php?option=com_content&amp;view=article&amp;id=3252            *Id: 2552  sl:  4 Tw: 17 Tm: 17 Te:  4 Ee:  2 </t>
  </si>
  <si>
    <t xml:space="preserve">index.php?option=com_content&amp;view=article&amp;id=3253            *Id: 2553  sl:  4 Tw: 14 Tm: 14 Te:  3 Ee:  2 </t>
  </si>
  <si>
    <t xml:space="preserve">index.php?option=com_content&amp;view=article&amp;id=3254            *Id: 2554  sl:  4 Tw: 16 Tm: 16 Te:  4 Ee:  2 </t>
  </si>
  <si>
    <t xml:space="preserve">index.php?option=com_content&amp;view=article&amp;id=3256            *Id: 2555  sl:  4 Tw: 11 Tm: 11 Te:  3 Ee:  2 </t>
  </si>
  <si>
    <t xml:space="preserve">index.php?option=com_content&amp;view=article&amp;id=3257            *Id: 2556  sl:  4 Tw: 10 Tm: 10 Te:  4 Ee:  2 </t>
  </si>
  <si>
    <t xml:space="preserve">index.php?option=com_content&amp;view=article&amp;id=3258            *Id: 2557  sl:  4 Tw: 14 Tm: 14 Te:  2 Ee:  2 </t>
  </si>
  <si>
    <t xml:space="preserve">index.php?option=com_content&amp;view=article&amp;id=3259            *Id: 2558  sl:  4 Tw: 15 Tm: 15 Te:  3 Ee:  2 </t>
  </si>
  <si>
    <t xml:space="preserve">index.php?option=com_content&amp;view=article&amp;id=3260            *Id: 2559  sl:  4 Tw: 17 Tm: 17 Te:  6 Ee:  2 </t>
  </si>
  <si>
    <t xml:space="preserve">index.php?option=com_content&amp;view=article&amp;id=3261            *Id: 2560  sl:  4 Tw: 15 Tm: 15 Te:  6 Ee:  2 </t>
  </si>
  <si>
    <t xml:space="preserve">index.php?option=com_content&amp;view=article&amp;id=3262            *Id: 2561  sl:  4 Tw:  9 Tm:  9 Te:  3 Ee:  2 </t>
  </si>
  <si>
    <t xml:space="preserve">index.php?option=com_content&amp;view=article&amp;id=3263            *Id: 2562  sl:  4 Tw: 10 Tm: 10 Te:  6 Ee:  2 </t>
  </si>
  <si>
    <t xml:space="preserve">index.php?option=com_content&amp;view=article&amp;id=3164            *Id: 2563  sl:  4 Tw:  9 Tm:  9 Te:  2 Ee:  2 </t>
  </si>
  <si>
    <t xml:space="preserve">index.php?option=com_content&amp;view=article&amp;id=3265            *Id: 2564  sl:  4 Tw: 12 Tm: 12 Te:  5 Ee:  2 </t>
  </si>
  <si>
    <t xml:space="preserve">index.php?option=com_content&amp;view=article&amp;id=3266            *Id: 2565  sl:  4 Tw: 10 Tm: 10 Te:  5 Ee:  2 </t>
  </si>
  <si>
    <t xml:space="preserve">index.php?option=com_content&amp;view=article&amp;id=3267            *Id: 2566  sl:  4 Tw: 10 Tm: 10 Te:  4 Ee:  2 </t>
  </si>
  <si>
    <t xml:space="preserve">index.php?option=com_content&amp;view=article&amp;id=3268            *Id: 2567  sl:  4 Tw: 16 Tm: 16 Te:  5 Ee:  2 </t>
  </si>
  <si>
    <t xml:space="preserve">index.php?option=com_content&amp;view=article&amp;id=3269            *Id: 2568  sl:  4 Tw: 13 Tm: 13 Te:  4 Ee:  2 </t>
  </si>
  <si>
    <t xml:space="preserve">index.php?option=com_content&amp;view=article&amp;id=3270            *Id: 2569  sl:  4 Tw: 15 Tm: 15 Te:  5 Ee:  2 </t>
  </si>
  <si>
    <t xml:space="preserve">index.php?option=com_content&amp;view=article&amp;id=3271            *Id: 2570  sl:  4 Tw: 16 Tm: 16 Te:  8 Ee:  2 </t>
  </si>
  <si>
    <t xml:space="preserve">index.php?option=com_content&amp;view=article&amp;id=3272            *Id: 2571  sl:  4 Tw: 11 Tm: 11 Te:  3 Ee:  2 </t>
  </si>
  <si>
    <t xml:space="preserve">index.php?option=com_content&amp;view=article&amp;id=3273            *Id: 2572  sl:  4 Tw: 16 Tm: 16 Te:  9 Ee:  2 </t>
  </si>
  <si>
    <t xml:space="preserve">index.php?option=com_content&amp;view=article&amp;id=3274            *Id: 2573  sl:  4 Tw: 15 Tm: 15 Te:  5 Ee:  2 </t>
  </si>
  <si>
    <t xml:space="preserve">index.php?option=com_content&amp;view=article&amp;id=3276            *Id: 2575  sl:  4 Tw: 10 Tm: 10 Te:  6 Ee:  2 </t>
  </si>
  <si>
    <t xml:space="preserve">index.php?option=com_content&amp;view=article&amp;id=3277            *Id: 2576  sl:  4 Tw: 10 Tm: 10 Te:  7 Ee:  2 </t>
  </si>
  <si>
    <t xml:space="preserve">index.php?option=com_content&amp;view=article&amp;id=3278            *Id: 2577  sl:  4 Tw: 19 Tm: 19 Te:  6 Ee:  2 </t>
  </si>
  <si>
    <t xml:space="preserve">index.php?option=com_content&amp;view=article&amp;id=3279            *Id: 2578  sl:  8 Tw: 25 Tm: 25 Te: 15 Ee:  2 </t>
  </si>
  <si>
    <t xml:space="preserve">index.php?option=com_content&amp;view=article&amp;id=3280            *Id: 2579  sl:  5 Tw: 24 Tm: 24 Te: 10 Ee:  2 </t>
  </si>
  <si>
    <t xml:space="preserve">index.php?option=com_content&amp;view=article&amp;id=3281            *Id: 2580  sl:  5 Tw: 20 Tm: 20 Te:  9 Ee:  2 </t>
  </si>
  <si>
    <t xml:space="preserve">index.php?option=com_content&amp;view=article&amp;id=3282            *Id: 2581  sl:  5 Tw: 15 Tm: 15 Te:  8 Ee:  2 </t>
  </si>
  <si>
    <t xml:space="preserve">index.php?option=com_content&amp;view=article&amp;id=3283            *Id: 2582  sl:  5 Tw: 19 Tm: 19 Te:  5 Ee:  2 </t>
  </si>
  <si>
    <t xml:space="preserve">index.php?option=com_content&amp;view=article&amp;id=3285            *Id: 2583  sl:  5 Tw: 31 Tm: 31 Te:  8 Ee:  2 </t>
  </si>
  <si>
    <t xml:space="preserve">index.php?option=com_content&amp;view=article&amp;id=3284            *Id: 2584  sl:  5 Tw: 18 Tm: 18 Te:  9 Ee:  2 </t>
  </si>
  <si>
    <t xml:space="preserve">index.php?option=com_content&amp;view=article&amp;id=3286            *Id: 2585  sl:  4 Tw: 12 Tm: 12 Te: 11 Ee:  2 </t>
  </si>
  <si>
    <t xml:space="preserve">index.php?option=com_content&amp;view=article&amp;id=3287            *Id: 2586  sl:  4 Tw: 15 Tm: 15 Te:  6 Ee:  2 </t>
  </si>
  <si>
    <t xml:space="preserve">index.php?option=com_content&amp;view=article&amp;id=3288            *Id: 2587  sl:  4 Tw:  8 Tm:  8 Te:  4 Ee:  2 </t>
  </si>
  <si>
    <t xml:space="preserve">index.php?option=com_content&amp;view=article&amp;id=3289            *Id: 2588  sl:  4 Tw:  9 Tm:  9 Te:  4 Ee:  2 </t>
  </si>
  <si>
    <t xml:space="preserve">index.php?option=com_content&amp;view=article&amp;id=3290            *Id: 2589  sl:  4 Tw: 11 Tm: 11 Te:  6 Ee:  2 </t>
  </si>
  <si>
    <t xml:space="preserve">index.php?option=com_content&amp;view=article&amp;id=3291            *Id: 2590  sl:  4 Tw:  9 Tm:  9 Te:  6 Ee:  2 </t>
  </si>
  <si>
    <t xml:space="preserve">index.php?option=com_content&amp;view=article&amp;id=3292            *Id: 2591  sl:  4 Tw: 11 Tm: 11 Te:  4 Ee:  2 </t>
  </si>
  <si>
    <t xml:space="preserve">index.php?option=com_content&amp;view=article&amp;id=3293            *Id: 2592  sl:  4 Tw: 11 Tm: 11 Te:  5 Ee:  4 </t>
  </si>
  <si>
    <t xml:space="preserve">index.php?option=com_content&amp;view=article&amp;id=3294            *Id: 2593  sl:  4 Tw: 10 Tm: 10 Te:  5 Ee:  2 </t>
  </si>
  <si>
    <t xml:space="preserve">index.php?option=com_content&amp;view=article&amp;id=3295            *Id: 2594  sl:  4 Tw: 12 Tm: 12 Te:  5 Ee:  2 </t>
  </si>
  <si>
    <t xml:space="preserve">index.php?option=com_content&amp;view=article&amp;id=3296            *Id: 2595  sl:  4 Tw: 12 Tm: 12 Te:  3 Ee:  2 </t>
  </si>
  <si>
    <t xml:space="preserve">index.php?option=com_content&amp;view=article&amp;id=3297            *Id: 2596  sl:  4 Tw: 18 Tm: 18 Te:  9 Ee:  2 </t>
  </si>
  <si>
    <t xml:space="preserve">index.php?option=com_content&amp;view=article&amp;id=3298            *Id: 2597  sl:  4 Tw: 11 Tm: 11 Te:  9 Ee:  2 </t>
  </si>
  <si>
    <t xml:space="preserve">index.php?option=com_content&amp;view=article&amp;id=3299            *Id: 2598  sl:  4 Tw: 13 Tm: 13 Te:  9 Ee:  2 </t>
  </si>
  <si>
    <t xml:space="preserve">index.php?option=com_content&amp;view=article&amp;id=3300            *Id: 2599  sl:  4 Tw: 11 Tm: 11 Te:  6 Ee:  2 </t>
  </si>
  <si>
    <t xml:space="preserve">index.php?option=com_content&amp;view=article&amp;id=3301            *Id: 2600  sl:  4 Tw:  7 Tm:  7 Te:  8 Ee:  2 </t>
  </si>
  <si>
    <t xml:space="preserve">index.php?option=com_content&amp;view=article&amp;id=3302            *Id: 2601  sl:  5 Tw: 10 Tm: 10 Te:  5 Ee:  2 </t>
  </si>
  <si>
    <t xml:space="preserve">index.php?option=com_content&amp;view=article&amp;id=3303            *Id: 2602  sl:  4 Tw: 11 Tm: 11 Te:  5 Ee:  2 </t>
  </si>
  <si>
    <t xml:space="preserve">index.php?option=com_content&amp;view=article&amp;id=3304            *Id: 2603  sl:  4 Tw:  9 Tm:  9 Te:  8 Ee:  2 </t>
  </si>
  <si>
    <t xml:space="preserve">index.php?option=com_content&amp;view=article&amp;id=3305            *Id: 2604  sl:  4 Tw:  9 Tm:  9 Te:  6 Ee:  2 </t>
  </si>
  <si>
    <t xml:space="preserve">index.php?option=com_content&amp;view=article&amp;id=3306            *Id: 2605  sl:  4 Tw: 11 Tm: 11 Te:  3 Ee:  2 </t>
  </si>
  <si>
    <t xml:space="preserve">index.php?option=com_content&amp;view=article&amp;id=3307            *Id: 2606  sl:  4 Tw: 11 Tm: 11 Te:  9 Ee:  2 </t>
  </si>
  <si>
    <t xml:space="preserve">index.php?option=com_content&amp;view=article&amp;id=3308            *Id: 2607  sl:  4 Tw: 11 Tm: 11 Te:  6 Ee:  2 </t>
  </si>
  <si>
    <t xml:space="preserve">index.php?option=com_content&amp;view=article&amp;id=3309            *Id: 2608  sl:  4 Tw:  9 Tm:  9 Te:  6 Ee:  2 </t>
  </si>
  <si>
    <t xml:space="preserve">index.php?option=com_content&amp;view=article&amp;id=3310            *Id: 2609  sl:  4 Tw:  8 Tm:  8 Te:  3 Ee:  2 </t>
  </si>
  <si>
    <t xml:space="preserve">index.php?option=com_content&amp;view=article&amp;id=3311            *Id: 2610  sl:  4 Tw:  9 Tm:  9 Te:  5 Ee:  2 </t>
  </si>
  <si>
    <t xml:space="preserve">index.php?option=com_content&amp;view=article&amp;id=3312            *Id: 2611  sl:  4 Tw:  7 Tm:  7 Te:  6 Ee:  2 </t>
  </si>
  <si>
    <t xml:space="preserve">index.php?option=com_content&amp;view=article&amp;id=3313            *Id: 2612  sl:  4 Tw:  9 Tm:  9 Te:  6 Ee:  2 </t>
  </si>
  <si>
    <t xml:space="preserve">index.php?option=com_content&amp;view=article&amp;id=3314            *Id: 2613  sl:  4 Tw: 12 Tm: 12 Te:  6 Ee:  2 </t>
  </si>
  <si>
    <t xml:space="preserve">index.php?option=com_content&amp;view=article&amp;id=3315            *Id: 2614  sl:  4 Tw: 11 Tm: 11 Te:  5 Ee:  2 </t>
  </si>
  <si>
    <t xml:space="preserve">index.php?option=com_content&amp;view=article&amp;id=3316            *Id: 2615  sl:  4 Tw:  9 Tm:  9 Te:  8 Ee:  2 </t>
  </si>
  <si>
    <t xml:space="preserve">index.php?option=com_content&amp;view=article&amp;id=3317            *Id: 2616  sl:  4 Tw: 10 Tm: 10 Te:  7 Ee:  2 </t>
  </si>
  <si>
    <t xml:space="preserve">index.php?option=com_content&amp;view=article&amp;id=3318            *Id: 2617  sl:  4 Tw: 10 Tm: 10 Te:  4 Ee:  2 </t>
  </si>
  <si>
    <t xml:space="preserve">index.php?option=com_content&amp;view=article&amp;id=3319            *Id: 2618  sl:  4 Tw: 11 Tm: 11 Te:  4 Ee:  2 </t>
  </si>
  <si>
    <t xml:space="preserve">index.php?option=com_content&amp;view=article&amp;id=3320            *Id: 2619  sl:  4 Tw: 12 Tm: 12 Te:  4 Ee:  2 </t>
  </si>
  <si>
    <t xml:space="preserve">index.php?option=com_content&amp;view=article&amp;id=3321            *Id: 2620  sl:  4 Tw: 10 Tm: 10 Te:  6 Ee:  2 </t>
  </si>
  <si>
    <t xml:space="preserve">index.php?option=com_content&amp;view=article&amp;id=3322            *Id: 2621  sl:  4 Tw: 12 Tm: 12 Te:  4 Ee:  2 </t>
  </si>
  <si>
    <t xml:space="preserve">index.php?option=com_content&amp;view=article&amp;id=3323            *Id: 2622  sl:  4 Tw: 10 Tm: 10 Te:  5 Ee:  2 </t>
  </si>
  <si>
    <t xml:space="preserve">index.php?option=com_content&amp;view=article&amp;id=3324            *Id: 2623  sl:  4 Tw: 13 Tm: 13 Te:  5 Ee:  2 </t>
  </si>
  <si>
    <t xml:space="preserve">index.php?option=com_content&amp;view=article&amp;id=3325            *Id: 2624  sl:  4 Tw: 13 Tm: 13 Te:  4 Ee:  2 </t>
  </si>
  <si>
    <t xml:space="preserve">index.php?option=com_content&amp;view=article&amp;id=3326            *Id: 2625  sl:  4 Tw: 12 Tm: 12 Te:  4 Ee:  2 </t>
  </si>
  <si>
    <t xml:space="preserve">index.php?option=com_content&amp;view=article&amp;id=3327            *Id: 2626  sl:  4 Tw: 14 Tm: 14 Te:  4 Ee:  2 </t>
  </si>
  <si>
    <t xml:space="preserve">index.php?option=com_content&amp;view=article&amp;id=3328            *Id: 2627  sl:  4 Tw:  8 Tm:  8 Te:  6 Ee:  2 </t>
  </si>
  <si>
    <t xml:space="preserve">index.php?option=com_content&amp;view=article&amp;id=3329            *Id: 2628  sl:  4 Tw:  8 Tm:  8 Te:  2 Ee:  2 </t>
  </si>
  <si>
    <t xml:space="preserve">index.php?option=com_content&amp;view=article&amp;id=3330            *Id: 2629  sl:  4 Tw: 10 Tm: 10 Te:  2 Ee:  2 </t>
  </si>
  <si>
    <t xml:space="preserve">index.php?option=com_content&amp;view=article&amp;id=3331            *Id: 2630  sl:  4 Tw: 12 Tm: 12 Te:  2 Ee:  2 </t>
  </si>
  <si>
    <t xml:space="preserve">index.php?option=com_content&amp;view=article&amp;id=3332            *Id: 2631  sl:  4 Tw: 16 Tm: 16 Te:  5 Ee:  2 </t>
  </si>
  <si>
    <t xml:space="preserve">index.php?option=com_content&amp;view=article&amp;id=3333            *Id: 2632  sl:  4 Tw:  9 Tm:  9 Te:  3 Ee:  2 </t>
  </si>
  <si>
    <t xml:space="preserve">index.php?option=com_content&amp;view=article&amp;id=3334            *Id: 2633  sl:  4 Tw: 12 Tm: 12 Te:  5 Ee:  2 </t>
  </si>
  <si>
    <t xml:space="preserve">index.php?option=com_content&amp;view=article&amp;id=3335            *Id: 2634  sl:  4 Tw: 11 Tm: 11 Te:  5 Ee:  2 </t>
  </si>
  <si>
    <t xml:space="preserve">index.php?option=com_content&amp;view=article&amp;id=3336            *Id: 2635  sl:  4 Tw:  8 Tm:  8 Te:  5 Ee:  2 </t>
  </si>
  <si>
    <t xml:space="preserve">index.php?option=com_content&amp;view=article&amp;id=3338            *Id: 2636  sl:  4 Tw: 16 Tm: 16 Te:  2 Ee:  2 </t>
  </si>
  <si>
    <t xml:space="preserve">index.php?option=com_content&amp;view=article&amp;id=3337            *Id: 2637  sl:  4 Tw: 10 Tm: 10 Te:  6 Ee:  2 </t>
  </si>
  <si>
    <t xml:space="preserve">index.php?option=com_content&amp;view=article&amp;id=3339            *Id: 2638  sl:  4 Tw: 15 Tm: 15 Te:  4 Ee:  2 </t>
  </si>
  <si>
    <t xml:space="preserve">index.php?option=com_content&amp;view=article&amp;id=3340            *Id: 2639  sl:  4 Tw: 10 Tm: 10 Te:  2 Ee:  2 </t>
  </si>
  <si>
    <t xml:space="preserve">index.php?option=com_content&amp;view=article&amp;id=3341            *Id: 2640  sl:  4 Tw: 13 Tm: 13 Te:  3 Ee:  2 </t>
  </si>
  <si>
    <t xml:space="preserve">index.php?option=com_content&amp;view=article&amp;id=3342            *Id: 2641  sl:  4 Tw: 11 Tm: 11 Te:  2 Ee:  2 </t>
  </si>
  <si>
    <t xml:space="preserve">index.php?option=com_content&amp;view=article&amp;id=3343            *Id: 2642  sl:  4 Tw: 14 Tm: 14 Te:  5 Ee:  2 </t>
  </si>
  <si>
    <t xml:space="preserve">index.php?option=com_content&amp;view=article&amp;id=3344            *Id: 2643  sl:  4 Tw: 11 Tm: 11 Te:  3 Ee:  2 </t>
  </si>
  <si>
    <t xml:space="preserve">index.php?option=com_content&amp;view=article&amp;id=3345            *Id: 2644  sl:  4 Tw: 12 Tm: 12 Te:  3 Ee:  2 </t>
  </si>
  <si>
    <t xml:space="preserve">index.php?option=com_content&amp;view=article&amp;id=3346            *Id: 2645  sl:  4 Tw: 11 Tm: 11 Te:  3 Ee:  2 </t>
  </si>
  <si>
    <t xml:space="preserve">index.php?option=com_content&amp;view=article&amp;id=3347            *Id: 2646  sl:  4 Tw: 10 Tm: 10 Te:  3 Ee:  2 </t>
  </si>
  <si>
    <t xml:space="preserve">index.php?option=com_content&amp;view=article&amp;id=3348            *Id: 2647  sl:  4 Tw: 11 Tm: 11 Te:  6 Ee:  2 </t>
  </si>
  <si>
    <t xml:space="preserve">index.php?option=com_content&amp;view=article&amp;id=3349            *Id: 2648  sl:  4 Tw: 11 Tm: 11 Te:  5 Ee:  2 </t>
  </si>
  <si>
    <t xml:space="preserve">index.php?option=com_content&amp;view=article&amp;id=3350            *Id: 2649  sl:  4 Tw: 13 Tm: 13 Te:  5 Ee:  2 </t>
  </si>
  <si>
    <t xml:space="preserve">index.php?option=com_content&amp;view=article&amp;id=3351            *Id: 2650  sl:  4 Tw: 12 Tm: 12 Te:  4 Ee:  2 </t>
  </si>
  <si>
    <t xml:space="preserve">index.php?option=com_content&amp;view=article&amp;id=3352            *Id: 2651  sl:  4 Tw: 11 Tm: 11 Te:  5 Ee:  2 </t>
  </si>
  <si>
    <t xml:space="preserve">index.php?option=com_content&amp;view=article&amp;id=3353            *Id: 2652  sl:  4 Tw: 10 Tm: 10 Te:  4 Ee:  2 </t>
  </si>
  <si>
    <t xml:space="preserve">index.php?option=com_content&amp;view=article&amp;id=3354            *Id: 2653  sl:  4 Tw: 13 Tm: 13 Te:  3 Ee:  2 </t>
  </si>
  <si>
    <t xml:space="preserve">index.php?option=com_content&amp;view=article&amp;id=3355            *Id: 2654  sl:  4 Tw:  7 Tm:  7 Te:  4 Ee:  2 </t>
  </si>
  <si>
    <t xml:space="preserve">index.php?option=com_content&amp;view=article&amp;id=3356            *Id: 2655  sl:  4 Tw: 11 Tm: 11 Te:  5 Ee:  2 </t>
  </si>
  <si>
    <t xml:space="preserve">index.php?option=com_content&amp;view=article&amp;id=3357            *Id: 2656  sl:  4 Tw:  6 Tm:  6 Te:  5 Ee:  2 </t>
  </si>
  <si>
    <t xml:space="preserve">index.php?option=com_content&amp;view=article&amp;id=3358            *Id: 2657  sl:  4 Tw: 13 Tm: 13 Te:  4 Ee:  2 </t>
  </si>
  <si>
    <t xml:space="preserve">index.php?option=com_content&amp;view=article&amp;id=3359            *Id: 2658  sl:  4 Tw:  9 Tm:  9 Te:  3 Ee:  2 </t>
  </si>
  <si>
    <t xml:space="preserve">index.php?option=com_content&amp;view=article&amp;id=3360            *Id: 2659  sl:  4 Tw: 11 Tm: 11 Te:  3 Ee:  2 </t>
  </si>
  <si>
    <t xml:space="preserve">index.php?option=com_content&amp;view=article&amp;id=3361            *Id: 2660  sl:  4 Tw: 11 Tm: 11 Te:  2 Ee:  2 </t>
  </si>
  <si>
    <t xml:space="preserve">index.php?option=com_content&amp;view=article&amp;id=3362            *Id: 2661  sl:  4 Tw: 10 Tm: 10 Te:  3 Ee:  2 </t>
  </si>
  <si>
    <t xml:space="preserve">index.php?option=com_content&amp;view=article&amp;id=3363            *Id: 2662  sl:  4 Tw: 13 Tm: 13 Te:  3 Ee:  2 </t>
  </si>
  <si>
    <t xml:space="preserve">index.php?option=com_content&amp;view=article&amp;id=3364            *Id: 2663  sl:  4 Tw:  9 Tm:  9 Te:  5 Ee:  2 </t>
  </si>
  <si>
    <t xml:space="preserve">index.php?option=com_content&amp;view=article&amp;id=3365            *Id: 2664  sl:  4 Tw: 11 Tm: 11 Te:  3 Ee:  2 </t>
  </si>
  <si>
    <t xml:space="preserve">index.php?option=com_content&amp;view=article&amp;id=3366            *Id: 2665  sl:  4 Tw:  7 Tm:  7 Te:  5 Ee:  2 </t>
  </si>
  <si>
    <t xml:space="preserve">index.php?option=com_content&amp;view=article&amp;id=3367            *Id: 2666  sl:  4 Tw:  8 Tm:  8 Te:  5 Ee:  2 </t>
  </si>
  <si>
    <t xml:space="preserve">index.php?option=com_content&amp;view=article&amp;id=3368            *Id: 2667  sl:  4 Tw:  9 Tm:  9 Te:  3 Ee:  2 </t>
  </si>
  <si>
    <t xml:space="preserve">index.php?option=com_content&amp;view=article&amp;id=3369            *Id: 2668  sl:  4 Tw: 12 Tm: 12 Te:  4 Ee:  2 </t>
  </si>
  <si>
    <t xml:space="preserve">index.php?option=com_content&amp;view=article&amp;id=3370            *Id: 2669  sl:  4 Tw: 10 Tm: 10 Te:  3 Ee:  2 </t>
  </si>
  <si>
    <t xml:space="preserve">index.php?option=com_content&amp;view=article&amp;id=3371            *Id: 2670  sl:  4 Tw:  9 Tm:  9 Te:  6 Ee:  2 </t>
  </si>
  <si>
    <t xml:space="preserve">index.php?option=com_content&amp;view=article&amp;id=3372            *Id: 2671  sl:  4 Tw: 10 Tm: 10 Te:  6 Ee:  2 </t>
  </si>
  <si>
    <t xml:space="preserve">index.php?option=com_content&amp;view=article&amp;id=3373            *Id: 2672  sl: 10 Tw: 121 Tm: 121 Te: 56 Ee: 25 </t>
  </si>
  <si>
    <t xml:space="preserve">index.php?option=com_content&amp;view=article&amp;id=3275            *Id: 2754  sl:  4 Tw: 16 Tm: 16 Te:  6 Ee:  2 </t>
  </si>
  <si>
    <t xml:space="preserve">index.php?option=com_content&amp;view=article&amp;id=3374            *Id: 2791  sl:  4 Tw: 14 Tm: 14 Te:  2 Ee:  2 </t>
  </si>
  <si>
    <t xml:space="preserve">index.php?option=com_content&amp;view=article&amp;id=3375            *Id: 2792  sl:  4 Tw: 12 Tm: 12 Te:  1 Ee:  2 </t>
  </si>
  <si>
    <t xml:space="preserve">index.php?option=com_content&amp;view=article&amp;id=3376            *Id: 2793  sl:  4 Tw: 13 Tm: 13 Te:  2 Ee:  2 </t>
  </si>
  <si>
    <t xml:space="preserve">index.php?option=com_content&amp;view=article&amp;id=3377            *Id: 2794  sl:  4 Tw: 12 Tm: 12 Te:  2 Ee:  2 </t>
  </si>
  <si>
    <t xml:space="preserve">index.php?option=com_content&amp;view=article&amp;id=3378            *Id: 2795  sl:  4 Tw: 11 Tm: 11 Te:  2 Ee:  2 </t>
  </si>
  <si>
    <t xml:space="preserve">index.php?option=com_content&amp;view=article&amp;id=3379            *Id: 2796  sl:  4 Tw: 13 Tm: 13 Te:  1 Ee:  2 </t>
  </si>
  <si>
    <t xml:space="preserve">index.php?option=com_content&amp;view=article&amp;id=3380            *Id: 2797  sl:  4 Tw: 14 Tm: 14 Te:  3 Ee:  2 </t>
  </si>
  <si>
    <t xml:space="preserve">index.php?option=com_content&amp;view=article&amp;id=3381            *Id: 2798  sl:  4 Tw: 10 Tm: 10 Te:  1 Ee:  2 </t>
  </si>
  <si>
    <t xml:space="preserve">index.php?option=com_content&amp;view=article&amp;id=3382            *Id: 2799  sl:  4 Tw: 18 Tm: 18 Te:  2 Ee:  2 </t>
  </si>
  <si>
    <t xml:space="preserve">index.php?option=com_content&amp;view=article&amp;id=3383            *Id: 2800  sl:  4 Tw: 14 Tm: 14 Te:  2 Ee:  2 </t>
  </si>
  <si>
    <t xml:space="preserve">index.php?option=com_content&amp;view=article&amp;id=3384            *Id: 2801  sl:  4 Tw: 11 Tm: 11 Te:  1 Ee:  2 </t>
  </si>
  <si>
    <t xml:space="preserve">index.php?option=com_content&amp;view=article&amp;id=3385            *Id: 2802  sl:  4 Tw: 13 Tm: 13 Te:  2 Ee:  2 </t>
  </si>
  <si>
    <t xml:space="preserve">index.php?option=com_content&amp;view=article&amp;id=3386            *Id: 2803  sl:  4 Tw: 16 Tm: 16 Te:  3 Ee:  2 </t>
  </si>
  <si>
    <t xml:space="preserve">index.php?option=com_content&amp;view=article&amp;id=3387            *Id: 2804  sl:  4 Tw: 13 Tm: 13 Te:  3 Ee:  2 </t>
  </si>
  <si>
    <t xml:space="preserve">index.php?option=com_content&amp;view=article&amp;id=3388            *Id: 2805  sl:  4 Tw: 12 Tm: 12 Te:  2 Ee:  2 </t>
  </si>
  <si>
    <t xml:space="preserve">index.php?option=com_content&amp;view=article&amp;id=3389            *Id: 2806  sl:  4 Tw: 10 Tm: 10 Te:  0 Ee:  2 </t>
  </si>
  <si>
    <t xml:space="preserve">index.php?option=com_content&amp;view=article&amp;id=3390            *Id: 2807  sl:  4 Tw: 11 Tm: 11 Te:  1 Ee:  2 </t>
  </si>
  <si>
    <t xml:space="preserve">index.php?option=com_content&amp;view=article&amp;id=3391            *Id: 2808  sl:  4 Tw: 11 Tm: 11 Te:  1 Ee:  2 </t>
  </si>
  <si>
    <t xml:space="preserve">index.php?option=com_content&amp;view=article&amp;id=3392            *Id: 2809  sl:  4 Tw:  7 Tm:  7 Te:  2 Ee:  2 </t>
  </si>
  <si>
    <t xml:space="preserve">index.php?option=com_content&amp;view=article&amp;id=3393            *Id: 2810  sl:  4 Tw: 15 Tm: 15 Te:  0 Ee:  2 </t>
  </si>
  <si>
    <t xml:space="preserve">index.php?option=com_content&amp;view=article&amp;id=3394            *Id: 2811  sl:  4 Tw: 15 Tm: 15 Te:  1 Ee:  2 </t>
  </si>
  <si>
    <t xml:space="preserve">index.php?option=com_content&amp;view=article&amp;id=3395            *Id: 2812  sl:  4 Tw: 26 Tm: 26 Te:  1 Ee:  2 </t>
  </si>
  <si>
    <t xml:space="preserve">index.php?option=com_content&amp;view=article&amp;id=3396            *Id: 2813  sl:  4 Tw: 11 Tm: 11 Te:  1 Ee:  2 </t>
  </si>
  <si>
    <t xml:space="preserve">index.php?option=com_content&amp;view=article&amp;id=3397            *Id: 2814  sl:  4 Tw: 12 Tm: 12 Te:  2 Ee:  2 </t>
  </si>
  <si>
    <t xml:space="preserve">index.php?option=com_content&amp;view=article&amp;id=3398            *Id: 2815  sl:  4 Tw: 12 Tm: 12 Te:  1 Ee:  2 </t>
  </si>
  <si>
    <t xml:space="preserve">index.php?option=com_content&amp;view=article&amp;id=3399            *Id: 2816  sl:  4 Tw: 17 Tm: 17 Te:  1 Ee:  2 </t>
  </si>
  <si>
    <t xml:space="preserve">index.php?option=com_content&amp;view=article&amp;id=3400            *Id: 2817  sl:  4 Tw: 13 Tm: 13 Te:  1 Ee:  2 </t>
  </si>
  <si>
    <t xml:space="preserve">index.php?option=com_content&amp;view=article&amp;id=3401            *Id: 2818  sl:  4 Tw: 14 Tm: 14 Te:  1 Ee:  2 </t>
  </si>
  <si>
    <t xml:space="preserve">index.php?option=com_content&amp;view=article&amp;id=3402            *Id: 2819  sl:  4 Tw: 13 Tm: 13 Te:  2 Ee:  2 </t>
  </si>
  <si>
    <t xml:space="preserve">index.php?option=com_content&amp;view=article&amp;id=3403            *Id: 2820  sl:  4 Tw: 10 Tm: 10 Te:  2 Ee:  2 </t>
  </si>
  <si>
    <t xml:space="preserve">index.php?option=com_content&amp;view=article&amp;id=3404            *Id: 2821  sl:  4 Tw: 10 Tm: 10 Te:  0 Ee:  2 </t>
  </si>
  <si>
    <t xml:space="preserve">index.php?option=com_content&amp;view=article&amp;id=3405            *Id: 2822  sl:  4 Tw: 15 Tm: 15 Te:  0 Ee:  2 </t>
  </si>
  <si>
    <t xml:space="preserve">index.php?option=com_content&amp;view=article&amp;id=3406            *Id: 2823  sl:  4 Tw:  8 Tm:  8 Te:  4 Ee:  2 </t>
  </si>
  <si>
    <t xml:space="preserve">index.php?option=com_content&amp;view=article&amp;id=3407            *Id: 2824  sl:  4 Tw: 13 Tm: 13 Te:  1 Ee:  2 </t>
  </si>
  <si>
    <t xml:space="preserve">index.php?option=com_content&amp;view=article&amp;id=3408            *Id: 2825  sl:  4 Tw: 16 Tm: 16 Te:  0 Ee:  2 </t>
  </si>
  <si>
    <t xml:space="preserve">index.php?option=com_content&amp;view=article&amp;id=3409            *Id: 2826  sl:  4 Tw: 11 Tm: 11 Te:  2 Ee:  2 </t>
  </si>
  <si>
    <t xml:space="preserve">index.php?option=com_content&amp;view=article&amp;id=3410            *Id: 2827  sl:  4 Tw: 15 Tm: 15 Te:  2 Ee:  2 </t>
  </si>
  <si>
    <t xml:space="preserve">index.php?option=com_content&amp;view=article&amp;id=3411            *Id: 2828  sl:  4 Tw: 16 Tm: 16 Te:  2 Ee:  2 </t>
  </si>
  <si>
    <t xml:space="preserve">index.php?option=com_content&amp;view=article&amp;id=3412            *Id: 2829  sl:  4 Tw: 13 Tm: 13 Te:  2 Ee:  2 </t>
  </si>
  <si>
    <t xml:space="preserve">index.php?option=com_content&amp;view=article&amp;id=3413            *Id: 2830  sl:  4 Tw: 13 Tm: 13 Te:  4 Ee:  2 </t>
  </si>
  <si>
    <t xml:space="preserve">index.php?option=com_content&amp;view=article&amp;id=3414            *Id: 2831  sl:  4 Tw:  6 Tm:  6 Te:  1 Ee:  2 </t>
  </si>
  <si>
    <t xml:space="preserve">index.php?option=com_content&amp;view=article&amp;id=3415            *Id: 2832  sl:  4 Tw:  9 Tm:  9 Te:  1 Ee:  2 </t>
  </si>
  <si>
    <t xml:space="preserve">index.php?option=com_content&amp;view=article&amp;id=3416            *Id: 2833  sl:  4 Tw: 10 Tm: 10 Te:  4 Ee:  2 </t>
  </si>
  <si>
    <t xml:space="preserve">index.php?option=com_content&amp;view=article&amp;id=3417            *Id: 2834  sl:  4 Tw: 12 Tm: 12 Te:  2 Ee:  2 </t>
  </si>
  <si>
    <t xml:space="preserve">index.php?option=com_content&amp;view=article&amp;id=3418            *Id: 2835  sl:  4 Tw:  7 Tm:  7 Te:  1 Ee:  2 </t>
  </si>
  <si>
    <t xml:space="preserve">index.php?option=com_content&amp;view=article&amp;id=3419            *Id: 2836  sl:  4 Tw:  9 Tm:  9 Te:  2 Ee:  2 </t>
  </si>
  <si>
    <t xml:space="preserve">index.php?option=com_content&amp;view=article&amp;id=3420            *Id: 2837  sl:  4 Tw: 12 Tm: 12 Te:  1 Ee:  2 </t>
  </si>
  <si>
    <t xml:space="preserve">index.php?option=com_content&amp;view=article&amp;id=3421            *Id: 2838  sl:  4 Tw: 10 Tm: 10 Te:  3 Ee:  2 </t>
  </si>
  <si>
    <t xml:space="preserve">index.php?option=com_content&amp;view=article&amp;id=3422            *Id: 2839  sl:  4 Tw: 14 Tm: 14 Te:  1 Ee:  2 </t>
  </si>
  <si>
    <t xml:space="preserve">index.php?option=com_content&amp;view=article&amp;id=3423            *Id: 2840  sl:  4 Tw: 12 Tm: 12 Te:  2 Ee:  2 </t>
  </si>
  <si>
    <t xml:space="preserve">index.php?option=com_content&amp;view=article&amp;id=3424            *Id: 2841  sl:  4 Tw: 14 Tm: 14 Te:  1 Ee:  2 </t>
  </si>
  <si>
    <t xml:space="preserve">index.php?option=com_content&amp;view=article&amp;id=3425            *Id: 2842  sl:  4 Tw: 15 Tm: 15 Te:  0 Ee:  2 </t>
  </si>
  <si>
    <t xml:space="preserve">index.php?option=com_content&amp;view=article&amp;id=3426            *Id: 2843  sl:  4 Tw: 12 Tm: 12 Te:  2 Ee:  2 </t>
  </si>
  <si>
    <t xml:space="preserve">index.php?option=com_content&amp;view=article&amp;id=3427            *Id: 2844  sl:  4 Tw: 11 Tm: 11 Te:  1 Ee:  2 </t>
  </si>
  <si>
    <t xml:space="preserve">index.php?option=com_content&amp;view=article&amp;id=3428            *Id: 2845  sl:  4 Tw: 13 Tm: 13 Te:  3 Ee:  2 </t>
  </si>
  <si>
    <t xml:space="preserve">index.php?option=com_content&amp;view=article&amp;id=3429            *Id: 2846  sl:  4 Tw: 16 Tm: 16 Te:  1 Ee:  2 </t>
  </si>
  <si>
    <t xml:space="preserve">index.php?option=com_content&amp;view=article&amp;id=3430            *Id: 2847  sl:  4 Tw: 12 Tm: 12 Te:  2 Ee:  2 </t>
  </si>
  <si>
    <t xml:space="preserve">index.php?option=com_content&amp;view=article&amp;id=3431            *Id: 2848  sl:  4 Tw:  9 Tm:  9 Te:  2 Ee:  2 </t>
  </si>
  <si>
    <t xml:space="preserve">index.php?option=com_content&amp;view=article&amp;id=3432            *Id: 2849  sl:  5 Tw:  8 Tm:  8 Te:  2 Ee:  2 </t>
  </si>
  <si>
    <t xml:space="preserve">index.php?option=com_content&amp;view=article&amp;id=3433            *Id: 2850  sl:  4 Tw:  9 Tm:  9 Te:  1 Ee:  2 </t>
  </si>
  <si>
    <t xml:space="preserve">index.php?option=com_content&amp;view=article&amp;id=3434            *Id: 2851  sl:  4 Tw: 10 Tm: 10 Te:  1 Ee:  2 </t>
  </si>
  <si>
    <t xml:space="preserve">index.php?option=com_content&amp;view=article&amp;id=3435            *Id: 2852  sl:  4 Tw:  9 Tm:  9 Te:  2 Ee:  2 </t>
  </si>
  <si>
    <t xml:space="preserve">index.php?option=com_content&amp;view=article&amp;id=3436            *Id: 2853  sl:  4 Tw:  8 Tm:  8 Te:  1 Ee:  2 </t>
  </si>
  <si>
    <t xml:space="preserve">index.php?option=com_content&amp;view=article&amp;id=3437            *Id: 2854  sl:  4 Tw: 10 Tm: 10 Te:  3 Ee:  2 </t>
  </si>
  <si>
    <t xml:space="preserve">index.php?option=com_content&amp;view=article&amp;id=3438            *Id: 2855  sl:  4 Tw: 10 Tm: 10 Te:  3 Ee:  2 </t>
  </si>
  <si>
    <t xml:space="preserve">index.php?option=com_content&amp;view=article&amp;id=3439            *Id: 2856  sl:  4 Tw:  9 Tm:  9 Te:  4 Ee:  2 </t>
  </si>
  <si>
    <t xml:space="preserve">index.php?option=com_content&amp;view=article&amp;id=3440            *Id: 2857  sl:  4 Tw: 12 Tm: 12 Te:  0 Ee:  2 </t>
  </si>
  <si>
    <t xml:space="preserve">index.php?option=com_content&amp;view=article&amp;id=3441            *Id: 2858  sl:  4 Tw: 19 Tm: 19 Te:  0 Ee:  2 </t>
  </si>
  <si>
    <t xml:space="preserve">index.php?option=com_content&amp;view=article&amp;id=3442            *Id: 2859  sl:  4 Tw: 13 Tm: 13 Te:  0 Ee:  2 </t>
  </si>
  <si>
    <t xml:space="preserve">index.php?option=com_content&amp;view=article&amp;id=3443            *Id: 2860  sl:  4 Tw: 10 Tm: 10 Te:  0 Ee:  2 </t>
  </si>
  <si>
    <t xml:space="preserve">index.php?option=com_content&amp;view=article&amp;id=3444            *Id: 2861  sl:  4 Tw: 11 Tm: 11 Te:  0 Ee:  2 </t>
  </si>
  <si>
    <t xml:space="preserve">index.php?option=com_content&amp;view=article&amp;id=3445            *Id: 2862  sl:  4 Tw: 14 Tm: 14 Te:  0 Ee:  2 </t>
  </si>
  <si>
    <t xml:space="preserve">index.php?option=com_content&amp;view=article&amp;id=3446            *Id: 2863  sl:  4 Tw:  8 Tm:  8 Te:  0 Ee:  2 </t>
  </si>
  <si>
    <t xml:space="preserve">index.php?option=com_content&amp;view=article&amp;id=3447            *Id: 2864  sl:  4 Tw:  9 Tm:  9 Te:  1 Ee:  2 </t>
  </si>
  <si>
    <t xml:space="preserve">index.php?option=com_content&amp;view=article&amp;id=3448            *Id: 2865  sl:  4 Tw: 14 Tm: 14 Te:  2 Ee:  2 </t>
  </si>
  <si>
    <t xml:space="preserve">index.php?option=com_content&amp;view=article&amp;id=3449            *Id: 2866  sl:  4 Tw: 11 Tm: 11 Te:  1 Ee:  2 </t>
  </si>
  <si>
    <t xml:space="preserve">index.php?option=com_content&amp;view=article&amp;id=3450            *Id: 2867  sl:  4 Tw: 12 Tm: 12 Te:  2 Ee:  2 </t>
  </si>
  <si>
    <t xml:space="preserve">index.php?option=com_content&amp;view=article&amp;id=3451            *Id: 2868  sl:  4 Tw: 12 Tm: 12 Te:  1 Ee:  2 </t>
  </si>
  <si>
    <t xml:space="preserve">index.php?option=com_content&amp;view=article&amp;id=3452            *Id: 2869  sl:  4 Tw: 13 Tm: 13 Te:  1 Ee:  2 </t>
  </si>
  <si>
    <t xml:space="preserve">index.php?option=com_content&amp;view=article&amp;id=3453            *Id: 2870  sl:  4 Tw: 10 Tm: 10 Te:  1 Ee:  2 </t>
  </si>
  <si>
    <t xml:space="preserve">index.php?option=com_content&amp;view=article&amp;id=3454            *Id: 2871  sl:  4 Tw: 11 Tm: 11 Te:  0 Ee:  2 </t>
  </si>
  <si>
    <t xml:space="preserve">index.php?option=com_content&amp;view=article&amp;id=3455            *Id: 2872  sl:  4 Tw:  9 Tm:  9 Te:  0 Ee:  2 </t>
  </si>
  <si>
    <t xml:space="preserve">index.php?option=com_content&amp;view=article&amp;id=3456            *Id: 2873  sl:  4 Tw: 12 Tm: 12 Te:  1 Ee:  2 </t>
  </si>
  <si>
    <t xml:space="preserve">index.php?option=com_content&amp;view=article&amp;id=3457            *Id: 2874  sl:  4 Tw: 12 Tm: 12 Te:  1 Ee:  2 </t>
  </si>
  <si>
    <t xml:space="preserve">index.php?option=com_content&amp;view=article&amp;id=3458            *Id: 2875  sl:  4 Tw: 12 Tm: 12 Te:  1 Ee:  2 </t>
  </si>
  <si>
    <t xml:space="preserve">index.php?option=com_content&amp;view=article&amp;id=3459            *Id: 2876  sl:  4 Tw: 14 Tm: 14 Te:  0 Ee:  2 </t>
  </si>
  <si>
    <t xml:space="preserve">index.php?option=com_content&amp;view=article&amp;id=3460            *Id: 2877  sl:  4 Tw: 11 Tm: 11 Te:  2 Ee:  2 </t>
  </si>
  <si>
    <t xml:space="preserve">index.php?option=com_content&amp;view=article&amp;id=3461            *Id: 2878  sl:  4 Tw: 12 Tm: 12 Te:  1 Ee:  2 </t>
  </si>
  <si>
    <t xml:space="preserve">index.php?option=com_content&amp;view=article&amp;id=3462            *Id: 2879  sl:  4 Tw: 14 Tm: 14 Te:  0 Ee:  2 </t>
  </si>
  <si>
    <t xml:space="preserve">index.php?option=com_content&amp;view=article&amp;id=3463            *Id: 2880  sl:  4 Tw: 12 Tm: 12 Te:  1 Ee:  2 </t>
  </si>
  <si>
    <t xml:space="preserve">index.php?option=com_content&amp;view=article&amp;id=3464            *Id: 2881  sl:  4 Tw: 14 Tm: 14 Te:  2 Ee:  2 </t>
  </si>
  <si>
    <t xml:space="preserve">index.php?option=com_content&amp;view=article&amp;id=3465            *Id: 2882  sl:  4 Tw: 10 Tm: 10 Te:  0 Ee:  2 </t>
  </si>
  <si>
    <t xml:space="preserve">index.php?option=com_content&amp;view=article&amp;id=3466            *Id: 2883  sl:  4 Tw:  7 Tm:  7 Te:  1 Ee:  2 </t>
  </si>
  <si>
    <t xml:space="preserve">index.php?option=com_content&amp;view=article&amp;id=3467            *Id: 2884  sl:  4 Tw: 10 Tm: 10 Te:  2 Ee:  1 </t>
  </si>
  <si>
    <t xml:space="preserve">index.php?option=com_content&amp;view=article&amp;id=3468            *Id: 2885  sl:  4 Tw: 12 Tm: 12 Te:  1 Ee:  2 </t>
  </si>
  <si>
    <t xml:space="preserve">index.php?option=com_content&amp;view=article&amp;id=3469            *Id: 2886  sl:  4 Tw:  8 Tm:  8 Te:  0 Ee:  2 </t>
  </si>
  <si>
    <t xml:space="preserve">index.php?option=com_content&amp;view=article&amp;id=3470            *Id: 2887  sl:  4 Tw:  9 Tm:  9 Te:  3 Ee:  2 </t>
  </si>
  <si>
    <t xml:space="preserve">index.php?option=com_content&amp;view=article&amp;id=3471            *Id: 2888  sl:  4 Tw: 15 Tm: 15 Te:  0 Ee:  2 </t>
  </si>
  <si>
    <t xml:space="preserve">index.php?option=com_content&amp;view=article&amp;id=3472            *Id: 2889  sl:  4 Tw: 11 Tm: 11 Te:  0 Ee:  2 </t>
  </si>
  <si>
    <t xml:space="preserve">index.php?option=com_content&amp;view=article&amp;id=3473            *Id: 2890  sl:  4 Tw: 14 Tm: 14 Te:  3 Ee:  2 </t>
  </si>
  <si>
    <t xml:space="preserve">index.php?option=com_content&amp;view=article&amp;id=3474            *Id: 2891  sl:  4 Tw: 15 Tm: 15 Te:  1 Ee:  2 </t>
  </si>
  <si>
    <t xml:space="preserve">index.php?option=com_content&amp;view=article&amp;id=3475            *Id: 2892  sl:  4 Tw: 15 Tm: 15 Te:  0 Ee:  2 </t>
  </si>
  <si>
    <t xml:space="preserve">index.php?option=com_content&amp;view=article&amp;id=3476            *Id: 2893  sl:  4 Tw: 12 Tm: 12 Te:  0 Ee:  1 </t>
  </si>
  <si>
    <t xml:space="preserve">index.php?option=com_content&amp;view=article&amp;id=3477            *Id: 2894  sl:  4 Tw: 13 Tm: 13 Te:  1 Ee:  2 </t>
  </si>
  <si>
    <t xml:space="preserve">index.php?option=com_content&amp;view=article&amp;id=3478            *Id: 2895  sl:  4 Tw: 13 Tm: 13 Te:  1 Ee:  2 </t>
  </si>
  <si>
    <t xml:space="preserve">index.php?option=com_content&amp;view=article&amp;id=3479            *Id: 2896  sl:  4 Tw: 14 Tm: 14 Te:  1 Ee:  2 </t>
  </si>
  <si>
    <t xml:space="preserve">index.php?option=com_content&amp;view=article&amp;id=3480            *Id: 2897  sl:  4 Tw: 15 Tm: 15 Te:  0 Ee:  2 </t>
  </si>
  <si>
    <t xml:space="preserve">index.php?option=com_content&amp;view=article&amp;id=3481            *Id: 2898  sl:  4 Tw:  9 Tm:  9 Te:  1 Ee:  2 </t>
  </si>
  <si>
    <t xml:space="preserve">index.php?option=com_content&amp;view=article&amp;id=3482            *Id: 2899  sl:  4 Tw: 17 Tm: 17 Te: 23 Ee:  2 </t>
  </si>
  <si>
    <t xml:space="preserve">index.php?option=com_content&amp;view=article&amp;id=3483            *Id: 2900  sl:  4 Tw: 13 Tm: 13 Te: 18 Ee:  2 </t>
  </si>
  <si>
    <t xml:space="preserve">index.php?option=com_content&amp;view=article&amp;id=3484            *Id: 2901  sl:  4 Tw: 12 Tm: 12 Te: 11 Ee:  2 </t>
  </si>
  <si>
    <t xml:space="preserve">index.php?option=com_content&amp;view=article&amp;id=3485            *Id: 2902  sl:  4 Tw: 16 Tm: 16 Te: 10 Ee:  2 </t>
  </si>
  <si>
    <t xml:space="preserve">index.php?option=com_content&amp;view=article&amp;id=3486            *Id: 2903  sl:  4 Tw: 15 Tm: 15 Te:  8 Ee:  2 </t>
  </si>
  <si>
    <t xml:space="preserve">index.php?option=com_content&amp;view=article&amp;id=3487            *Id: 2904  sl:  4 Tw: 13 Tm: 13 Te:  8 Ee:  2 </t>
  </si>
  <si>
    <t xml:space="preserve">index.php?option=com_content&amp;view=article&amp;id=3488            *Id: 2905  sl:  4 Tw: 14 Tm: 14 Te:  6 Ee:  2 </t>
  </si>
  <si>
    <t xml:space="preserve">index.php?option=com_content&amp;view=article&amp;id=3489            *Id: 2906  sl:  4 Tw: 13 Tm: 13 Te:  6 Ee:  2 </t>
  </si>
  <si>
    <t xml:space="preserve">index.php?option=com_content&amp;view=article&amp;id=3490            *Id: 2907  sl:  3 Tw:  9 Tm:  9 Te:  5 Ee:  2 </t>
  </si>
  <si>
    <t xml:space="preserve">index.php?option=com_content&amp;view=article&amp;id=3491            *Id: 2908  sl:  4 Tw: 15 Tm: 15 Te:  6 Ee:  2 </t>
  </si>
  <si>
    <t xml:space="preserve">index.php?option=com_content&amp;view=article&amp;id=3492            *Id: 2909  sl:  4 Tw: 21 Tm: 21 Te: 12 Ee:  2 </t>
  </si>
  <si>
    <t xml:space="preserve">index.php?option=com_content&amp;view=article&amp;id=3493            *Id: 2910  sl:  2 Tw:  6 Tm:  6 Te:  5 Ee:  1 </t>
  </si>
  <si>
    <t xml:space="preserve">index.php?option=com_content&amp;view=article&amp;id=3494            *Id: 2911  sl:  2 Tw:  8 Tm:  8 Te:  4 Ee:  1 </t>
  </si>
  <si>
    <t xml:space="preserve">index.php?option=com_content&amp;view=article&amp;id=3495            *Id: 2912  sl:  2 Tw:  7 Tm:  7 Te:  1 Ee:  1 </t>
  </si>
  <si>
    <t xml:space="preserve">index.php?option=com_content&amp;view=article&amp;id=3496            *Id: 2913  sl:  2 Tw:  6 Tm:  6 Te:  4 Ee:  1 </t>
  </si>
  <si>
    <t xml:space="preserve">index.php?option=com_content&amp;view=article&amp;id=3497            *Id: 2914  sl:  2 Tw:  8 Tm:  8 Te:  5 Ee:  2 </t>
  </si>
  <si>
    <t xml:space="preserve">index.php?option=com_content&amp;view=article&amp;id=3498            *Id: 2915  sl:  2 Tw:  8 Tm:  8 Te:  6 Ee:  2 </t>
  </si>
  <si>
    <t xml:space="preserve">index.php?option=com_content&amp;view=article&amp;id=3500            *Id: 2917  sl:  2 Tw:  9 Tm:  9 Te:  2 Ee:  1 </t>
  </si>
  <si>
    <t xml:space="preserve">index.php?option=com_content&amp;view=article&amp;id=3501            *Id: 2918  sl:  2 Tw:  7 Tm:  7 Te:  1 Ee:  1 </t>
  </si>
  <si>
    <t xml:space="preserve">index.php?option=com_content&amp;view=article&amp;id=3502            *Id: 2919  sl:  2 Tw:  8 Tm:  8 Te:  3 Ee:  2 </t>
  </si>
  <si>
    <t xml:space="preserve">index.php?option=com_content&amp;view=article&amp;id=3503            *Id: 2920  sl:  2 Tw:  6 Tm:  6 Te:  3 Ee:  2 </t>
  </si>
  <si>
    <t xml:space="preserve">index.php?option=com_content&amp;view=article&amp;id=3504            *Id: 2921  sl:  4 Tw: 16 Tm: 16 Te:  8 Ee:  2 </t>
  </si>
  <si>
    <t xml:space="preserve">index.php?option=com_content&amp;view=article&amp;id=3505            *Id: 2922  sl:  4 Tw: 10 Tm: 10 Te:  8 Ee:  2 </t>
  </si>
  <si>
    <t xml:space="preserve">index.php?option=com_content&amp;view=article&amp;id=3506            *Id: 2923  sl:  4 Tw: 17 Tm: 17 Te:  6 Ee:  2 </t>
  </si>
  <si>
    <t xml:space="preserve">index.php?option=com_content&amp;view=article&amp;id=3507            *Id: 2924  sl:  4 Tw: 13 Tm: 13 Te:  5 Ee:  2 </t>
  </si>
  <si>
    <t xml:space="preserve">index.php?option=com_content&amp;view=article&amp;id=3508            *Id: 2925  sl:  4 Tw: 16 Tm: 16 Te:  5 Ee:  2 </t>
  </si>
  <si>
    <t xml:space="preserve">index.php?option=com_content&amp;view=article&amp;id=3509            *Id: 2926  sl:  4 Tw: 17 Tm: 17 Te:  7 Ee:  2 </t>
  </si>
  <si>
    <t xml:space="preserve">index.php?option=com_content&amp;view=article&amp;id=3510            *Id: 2927  sl:  4 Tw: 22 Tm: 22 Te:  3 Ee:  2 </t>
  </si>
  <si>
    <t xml:space="preserve">index.php?option=com_content&amp;view=article&amp;id=3511            *Id: 2928  sl:  4 Tw: 17 Tm: 17 Te:  8 Ee:  2 </t>
  </si>
  <si>
    <t xml:space="preserve">index.php?option=com_content&amp;view=article&amp;id=3512            *Id: 2929  sl:  4 Tw: 15 Tm: 15 Te:  9 Ee:  1 </t>
  </si>
  <si>
    <t xml:space="preserve">index.php?option=com_content&amp;view=article&amp;id=3513            *Id: 2930  sl:  4 Tw: 17 Tm: 17 Te:  8 Ee:  2 </t>
  </si>
  <si>
    <t xml:space="preserve">index.php?option=com_content&amp;view=article&amp;id=3514            *Id: 2931  sl:  4 Tw: 19 Tm: 19 Te:  3 Ee:  2 </t>
  </si>
  <si>
    <t xml:space="preserve">index.php?option=com_content&amp;view=article&amp;id=3515            *Id: 2932  sl:  4 Tw: 15 Tm: 15 Te: 11 Ee:  2 </t>
  </si>
  <si>
    <t xml:space="preserve">index.php?option=com_content&amp;view=article&amp;id=3516            *Id: 2933  sl:  4 Tw: 15 Tm: 15 Te: 13 Ee:  2 </t>
  </si>
  <si>
    <t xml:space="preserve">index.php?option=com_content&amp;view=article&amp;id=3517            *Id: 2934  sl:  4 Tw: 16 Tm: 16 Te: 10 Ee:  2 </t>
  </si>
  <si>
    <t xml:space="preserve">index.php?option=com_content&amp;view=article&amp;id=3518            *Id: 2935  sl:  4 Tw: 13 Tm: 13 Te: 10 Ee:  2 </t>
  </si>
  <si>
    <t xml:space="preserve">index.php?option=com_content&amp;view=article&amp;id=3519            *Id: 2936  sl:  4 Tw: 16 Tm: 16 Te: 10 Ee:  2 </t>
  </si>
  <si>
    <t xml:space="preserve">index.php?option=com_content&amp;view=article&amp;id=3520            *Id: 2937  sl:  4 Tw: 14 Tm: 14 Te:  9 Ee:  2 </t>
  </si>
  <si>
    <t xml:space="preserve">index.php?option=com_content&amp;view=article&amp;id=3521            *Id: 2938  sl:  4 Tw: 19 Tm: 19 Te: 11 Ee:  2 </t>
  </si>
  <si>
    <t xml:space="preserve">index.php?option=com_content&amp;view=article&amp;id=3522            *Id: 2939  sl:  4 Tw: 19 Tm: 19 Te:  6 Ee:  2 </t>
  </si>
  <si>
    <t xml:space="preserve">index.php?option=com_content&amp;view=article&amp;id=3523            *Id: 2940  sl:  4 Tw: 15 Tm: 15 Te: 12 Ee:  2 </t>
  </si>
  <si>
    <t xml:space="preserve">index.php?option=com_content&amp;view=article&amp;id=3524            *Id: 2941  sl:  4 Tw: 17 Tm: 17 Te:  5 Ee:  2 </t>
  </si>
  <si>
    <t xml:space="preserve">index.php?option=com_content&amp;view=article&amp;id=3525            *Id: 2942  sl:  4 Tw: 14 Tm: 14 Te:  4 Ee:  2 </t>
  </si>
  <si>
    <t xml:space="preserve">index.php?option=com_content&amp;view=article&amp;id=3526            *Id: 2943  sl:  4 Tw: 17 Tm: 17 Te: 11 Ee:  2 </t>
  </si>
  <si>
    <t xml:space="preserve">index.php?option=com_content&amp;view=article&amp;id=3527            *Id: 2944  sl:  4 Tw: 21 Tm: 21 Te: 10 Ee:  2 </t>
  </si>
  <si>
    <t xml:space="preserve">index.php?option=com_content&amp;view=article&amp;id=3528            *Id: 2945  sl:  4 Tw: 17 Tm: 17 Te:  6 Ee:  2 </t>
  </si>
  <si>
    <t xml:space="preserve">index.php?option=com_content&amp;view=article&amp;id=3529            *Id: 2946  sl:  4 Tw: 22 Tm: 22 Te:  4 Ee:  2 </t>
  </si>
  <si>
    <t xml:space="preserve">index.php?option=com_content&amp;view=article&amp;id=3530            *Id: 2947  sl:  4 Tw: 16 Tm: 16 Te: 16 Ee:  2 </t>
  </si>
  <si>
    <t xml:space="preserve">index.php?option=com_content&amp;view=article&amp;id=3531            *Id: 2948  sl:  4 Tw: 15 Tm: 15 Te:  9 Ee:  2 </t>
  </si>
  <si>
    <t xml:space="preserve">index.php?option=com_content&amp;view=article&amp;id=3532            *Id: 2949  sl:  4 Tw:  6 Tm:  6 Te:  8 Ee:  2 </t>
  </si>
  <si>
    <t xml:space="preserve">index.php?option=com_content&amp;view=article&amp;id=3533            *Id: 2950  sl:  4 Tw: 19 Tm: 19 Te: 18 Ee:  2 </t>
  </si>
  <si>
    <t xml:space="preserve">index.php?option=com_content&amp;view=article&amp;id=3534            *Id: 2951  sl:  4 Tw: 17 Tm: 17 Te:  5 Ee:  2 </t>
  </si>
  <si>
    <t xml:space="preserve">index.php?option=com_content&amp;view=article&amp;id=3535            *Id: 2952  sl:  4 Tw: 14 Tm: 14 Te:  4 Ee:  2 </t>
  </si>
  <si>
    <t xml:space="preserve">index.php?option=com_content&amp;view=article&amp;id=3536            *Id: 2953  sl:  4 Tw: 15 Tm: 15 Te:  6 Ee:  2 </t>
  </si>
  <si>
    <t xml:space="preserve">index.php?option=com_content&amp;view=article&amp;id=3537            *Id: 2954  sl:  4 Tw: 10 Tm: 10 Te: 13 Ee:  2 </t>
  </si>
  <si>
    <t xml:space="preserve">index.php?option=com_content&amp;view=article&amp;id=3538            *Id: 2955  sl:  4 Tw:  9 Tm:  9 Te:  7 Ee:  2 </t>
  </si>
  <si>
    <t xml:space="preserve">index.php?option=com_content&amp;view=article&amp;id=3539            *Id: 2956  sl:  3 Tw: 11 Tm: 11 Te:  4 Ee:  2 </t>
  </si>
  <si>
    <t xml:space="preserve">index.php?option=com_content&amp;view=article&amp;id=3540            *Id: 2957  sl:  4 Tw:  9 Tm:  9 Te:  3 Ee:  2 </t>
  </si>
  <si>
    <t xml:space="preserve">index.php?option=com_content&amp;view=article&amp;id=3541            *Id: 2958  sl:  4 Tw: 11 Tm: 11 Te:  5 Ee:  2 </t>
  </si>
  <si>
    <t xml:space="preserve">index.php?option=com_content&amp;view=article&amp;id=3542            *Id: 2959  sl:  3 Tw:  7 Tm:  7 Te:  2 Ee:  2 </t>
  </si>
  <si>
    <t xml:space="preserve">index.php?option=com_content&amp;view=article&amp;id=3543            *Id: 2960  sl:  4 Tw: 10 Tm: 10 Te:  3 Ee:  2 </t>
  </si>
  <si>
    <t xml:space="preserve">index.php?option=com_content&amp;view=article&amp;id=3544            *Id: 2961  sl:  4 Tw: 12 Tm: 12 Te:  1 Ee:  2 </t>
  </si>
  <si>
    <t xml:space="preserve">index.php?option=com_content&amp;view=article&amp;id=3545            *Id: 2962  sl:  4 Tw:  5 Tm:  5 Te:  6 Ee:  2 </t>
  </si>
  <si>
    <t xml:space="preserve">index.php?option=com_content&amp;view=article&amp;id=3546            *Id: 2963  sl:  4 Tw:  8 Tm:  8 Te:  5 Ee:  2 </t>
  </si>
  <si>
    <t xml:space="preserve">index.php?option=com_content&amp;view=article&amp;id=3547            *Id: 2964  sl:  4 Tw:  7 Tm:  7 Te:  3 Ee:  2 </t>
  </si>
  <si>
    <t xml:space="preserve">index.php?option=com_content&amp;view=article&amp;id=3548            *Id: 2965  sl:  4 Tw:  8 Tm:  8 Te: 13 Ee:  2 </t>
  </si>
  <si>
    <t xml:space="preserve">index.php?option=com_content&amp;view=article&amp;id=3549            *Id: 2966  sl:  4 Tw: 14 Tm: 14 Te:  3 Ee:  2 </t>
  </si>
  <si>
    <t xml:space="preserve">index.php?option=com_content&amp;view=article&amp;id=3550            *Id: 2967  sl:  4 Tw: 13 Tm: 13 Te:  4 Ee:  2 </t>
  </si>
  <si>
    <t xml:space="preserve">index.php?option=com_content&amp;view=article&amp;id=3551            *Id: 2968  sl:  4 Tw: 10 Tm: 10 Te:  2 Ee:  2 </t>
  </si>
  <si>
    <t xml:space="preserve">index.php?option=com_content&amp;view=article&amp;id=3552            *Id: 2969  sl:  4 Tw:  9 Tm:  9 Te:  3 Ee:  2 </t>
  </si>
  <si>
    <t xml:space="preserve">index.php?option=com_content&amp;view=article&amp;id=3553            *Id: 2970  sl:  4 Tw: 15 Tm: 15 Te:  6 Ee:  2 </t>
  </si>
  <si>
    <t xml:space="preserve">index.php?option=com_content&amp;view=article&amp;id=3554            *Id: 2971  sl:  4 Tw: 14 Tm: 14 Te:  9 Ee:  2 </t>
  </si>
  <si>
    <t xml:space="preserve">index.php?option=com_content&amp;view=article&amp;id=3555            *Id: 2972  sl:  4 Tw: 15 Tm: 15 Te:  3 Ee:  2 </t>
  </si>
  <si>
    <t xml:space="preserve">index.php?option=com_content&amp;view=article&amp;id=3556            *Id: 2973  sl:  4 Tw: 13 Tm: 13 Te:  2 Ee:  2 </t>
  </si>
  <si>
    <t xml:space="preserve">index.php?option=com_content&amp;view=article&amp;id=3557            *Id: 2974  sl:  4 Tw: 14 Tm: 14 Te:  4 Ee:  2 </t>
  </si>
  <si>
    <t xml:space="preserve">index.php?option=com_content&amp;view=article&amp;id=3558            *Id: 2975  sl:  4 Tw:  9 Tm:  9 Te:  1 Ee:  2 </t>
  </si>
  <si>
    <t xml:space="preserve">index.php?option=com_content&amp;view=article&amp;id=3559            *Id: 2976  sl:  2 Tw:  7 Tm:  7 Te:  3 Ee:  1 </t>
  </si>
  <si>
    <t xml:space="preserve">index.php?option=com_content&amp;view=article&amp;id=3560            *Id: 2977  sl:  2 Tw:  7 Tm:  7 Te:  3 Ee:  1 </t>
  </si>
  <si>
    <t xml:space="preserve">index.php?option=com_content&amp;view=article&amp;id=3561            *Id: 2978  sl:  2 Tw:  7 Tm:  7 Te:  4 Ee:  2 </t>
  </si>
  <si>
    <t xml:space="preserve">index.php?option=com_content&amp;view=article&amp;id=3562            *Id: 2979  sl:  2 Tw:  7 Tm:  7 Te:  2 Ee:  1 </t>
  </si>
  <si>
    <t xml:space="preserve">index.php?option=com_content&amp;view=article&amp;id=3563            *Id: 2980  sl:  2 Tw:  7 Tm:  7 Te:  2 Ee:  2 </t>
  </si>
  <si>
    <t xml:space="preserve">index.php?option=com_content&amp;view=article&amp;id=3564            *Id: 2981  sl:  2 Tw:  6 Tm:  6 Te:  1 Ee:  2 </t>
  </si>
  <si>
    <t xml:space="preserve">index.php?option=com_content&amp;view=article&amp;id=3565            *Id: 2982  sl:  2 Tw:  6 Tm:  6 Te:  3 Ee:  1 </t>
  </si>
  <si>
    <t xml:space="preserve">index.php?option=com_content&amp;view=article&amp;id=3566            *Id: 2983  sl:  2 Tw:  5 Tm:  5 Te:  2 Ee:  1 </t>
  </si>
  <si>
    <t xml:space="preserve">index.php?option=com_content&amp;view=article&amp;id=3567            *Id: 2984  sl:  2 Tw:  6 Tm:  6 Te:  3 Ee:  1 </t>
  </si>
  <si>
    <t xml:space="preserve">index.php?option=com_content&amp;view=article&amp;id=3568            *Id: 2985  sl:  2 Tw:  6 Tm:  6 Te:  2 Ee:  1 </t>
  </si>
  <si>
    <t xml:space="preserve">index.php?option=com_content&amp;view=article&amp;id=3569            *Id: 2986  sl:  2 Tw:  7 Tm:  7 Te:  3 Ee:  1 </t>
  </si>
  <si>
    <t xml:space="preserve">index.php?option=com_content&amp;view=article&amp;id=3570            *Id: 2987  sl:  4 Tw: 19 Tm: 19 Te:  2 Ee:  2 </t>
  </si>
  <si>
    <t xml:space="preserve">index.php?option=com_content&amp;view=article&amp;id=3571            *Id: 2988  sl:  4 Tw: 18 Tm: 18 Te:  2 Ee:  2 </t>
  </si>
  <si>
    <t xml:space="preserve">index.php?option=com_content&amp;view=article&amp;id=3572            *Id: 2989  sl:  4 Tw: 11 Tm: 11 Te:  3 Ee:  2 </t>
  </si>
  <si>
    <t xml:space="preserve">index.php?option=com_content&amp;view=article&amp;id=3573            *Id: 2990  sl:  4 Tw: 16 Tm: 16 Te:  3 Ee:  2 </t>
  </si>
  <si>
    <t xml:space="preserve">index.php?option=com_content&amp;view=article&amp;id=3574            *Id: 2991  sl:  4 Tw: 21 Tm: 21 Te:  6 Ee:  2 </t>
  </si>
  <si>
    <t xml:space="preserve">index.php?option=com_content&amp;view=article&amp;id=3575            *Id: 2992  sl:  4 Tw: 17 Tm: 17 Te:  5 Ee:  2 </t>
  </si>
  <si>
    <t xml:space="preserve">index.php?option=com_content&amp;view=article&amp;id=3576            *Id: 2993  sl:  4 Tw: 13 Tm: 13 Te:  5 Ee:  2 </t>
  </si>
  <si>
    <t xml:space="preserve">index.php?option=com_content&amp;view=article&amp;id=3577            *Id: 2994  sl:  4 Tw: 10 Tm: 10 Te:  4 Ee:  2 </t>
  </si>
  <si>
    <t xml:space="preserve">index.php?option=com_content&amp;view=article&amp;id=3578            *Id: 2995  sl:  4 Tw: 16 Tm: 16 Te:  3 Ee:  2 </t>
  </si>
  <si>
    <t xml:space="preserve">index.php?option=com_content&amp;view=article&amp;id=3579            *Id: 2996  sl:  4 Tw: 10 Tm: 10 Te:  2 Ee:  2 </t>
  </si>
  <si>
    <t xml:space="preserve">index.php?option=com_content&amp;view=article&amp;id=3580            *Id: 2997  sl:  4 Tw: 12 Tm: 12 Te:  4 Ee:  2 </t>
  </si>
  <si>
    <t xml:space="preserve">index.php?option=com_content&amp;view=article&amp;id=3581            *Id: 2998  sl:  4 Tw:  9 Tm:  9 Te:  4 Ee:  2 </t>
  </si>
  <si>
    <t xml:space="preserve">index.php?option=com_content&amp;view=article&amp;id=3583            *Id: 3000  sl:  4 Tw: 12 Tm: 12 Te:  4 Ee:  2 </t>
  </si>
  <si>
    <t xml:space="preserve">index.php?option=com_content&amp;view=article&amp;id=3584            *Id: 3001  sl:  4 Tw: 10 Tm: 10 Te:  5 Ee:  0 </t>
  </si>
  <si>
    <t xml:space="preserve">index.php?option=com_content&amp;view=article&amp;id=3585            *Id: 3002  sl:  4 Tw:  9 Tm:  9 Te:  2 Ee:  0 </t>
  </si>
  <si>
    <t xml:space="preserve">index.php?option=com_content&amp;view=article&amp;id=3586            *Id: 3003  sl:  4 Tw: 12 Tm: 12 Te:  2 Ee:  0 </t>
  </si>
  <si>
    <t xml:space="preserve">index.php?option=com_content&amp;view=article&amp;id=3587            *Id: 3004  sl:  4 Tw: 10 Tm: 10 Te:  1 Ee:  0 </t>
  </si>
  <si>
    <t xml:space="preserve">index.php?option=com_content&amp;view=article&amp;id=3588            *Id: 3005  sl:  4 Tw: 12 Tm: 12 Te:  3 Ee:  0 </t>
  </si>
  <si>
    <t xml:space="preserve">index.php?option=com_content&amp;view=article&amp;id=3589            *Id: 3006  sl:  4 Tw:  9 Tm:  9 Te:  6 Ee:  0 </t>
  </si>
  <si>
    <t xml:space="preserve">index.php?option=com_content&amp;view=article&amp;id=3590            *Id: 3007  sl:  4 Tw:  9 Tm:  9 Te:  3 Ee:  0 </t>
  </si>
  <si>
    <t xml:space="preserve">index.php?option=com_content&amp;view=article&amp;id=3591            *Id: 3008  sl:  3 Tw:  0 Tm:  0 Te:  0 Ee:  2 </t>
  </si>
  <si>
    <t xml:space="preserve">index.php?option=com_content&amp;view=article&amp;id=3592            *Id: 3009  sl:  4 Tw: 11 Tm: 11 Te:  8 Ee:  2 </t>
  </si>
  <si>
    <t xml:space="preserve">index.php?option=com_content&amp;view=article&amp;id=3593            *Id: 3010  sl:  4 Tw: 18 Tm: 18 Te:  4 Ee:  2 </t>
  </si>
  <si>
    <t xml:space="preserve">index.php?option=com_content&amp;view=article&amp;id=3594            *Id: 3011  sl:  4 Tw: 17 Tm: 17 Te:  7 Ee:  2 </t>
  </si>
  <si>
    <t xml:space="preserve">index.php?option=com_content&amp;view=article&amp;id=3595            *Id: 3012  sl:  4 Tw: 18 Tm: 18 Te:  5 Ee:  2 </t>
  </si>
  <si>
    <t xml:space="preserve">index.php?option=com_content&amp;view=article&amp;id=3596            *Id: 3013  sl:  4 Tw: 11 Tm: 11 Te:  5 Ee:  2 </t>
  </si>
  <si>
    <t xml:space="preserve">index.php?option=com_content&amp;view=article&amp;id=3597            *Id: 3014  sl:  4 Tw: 16 Tm: 16 Te:  7 Ee:  2 </t>
  </si>
  <si>
    <t xml:space="preserve">index.php?option=com_content&amp;view=article&amp;id=3598            *Id: 3015  sl:  4 Tw: 14 Tm: 14 Te:  4 Ee:  2 </t>
  </si>
  <si>
    <t xml:space="preserve">index.php?option=com_content&amp;view=article&amp;id=3599            *Id: 3016  sl:  4 Tw: 18 Tm: 18 Te:  1 Ee:  2 </t>
  </si>
  <si>
    <t xml:space="preserve">index.php?option=com_content&amp;view=article&amp;id=3600            *Id: 3017  sl:  4 Tw: 12 Tm: 12 Te:  5 Ee:  2 </t>
  </si>
  <si>
    <t xml:space="preserve">index.php?option=com_content&amp;view=article&amp;id=3601            *Id: 3018  sl:  4 Tw: 17 Tm: 17 Te:  1 Ee:  2 </t>
  </si>
  <si>
    <t xml:space="preserve">index.php?option=com_content&amp;view=article&amp;id=3602            *Id: 3019  sl:  3 Tw: 14 Tm: 14 Te:  4 Ee:  2 </t>
  </si>
  <si>
    <t xml:space="preserve">index.php?option=com_content&amp;view=article&amp;id=3603            *Id: 3020  sl:  4 Tw: 13 Tm: 13 Te:  4 Ee:  2 </t>
  </si>
  <si>
    <t xml:space="preserve">index.php?option=com_content&amp;view=article&amp;id=3604            *Id: 3021  sl:  3 Tw: 12 Tm: 12 Te:  5 Ee:  2 </t>
  </si>
  <si>
    <t xml:space="preserve">index.php?option=com_content&amp;view=article&amp;id=3605            *Id: 3022  sl:  4 Tw: 14 Tm: 14 Te:  3 Ee:  2 </t>
  </si>
  <si>
    <t xml:space="preserve">index.php?option=com_content&amp;view=article&amp;id=3606            *Id: 3023  sl:  4 Tw: 11 Tm: 11 Te:  4 Ee:  2 </t>
  </si>
  <si>
    <t xml:space="preserve">index.php?option=com_content&amp;view=article&amp;id=3607            *Id: 3024  sl:  4 Tw: 16 Tm: 16 Te:  2 Ee:  2 </t>
  </si>
  <si>
    <t xml:space="preserve">index.php?option=com_content&amp;view=article&amp;id=3608            *Id: 3025  sl:  4 Tw: 15 Tm: 15 Te:  4 Ee:  2 </t>
  </si>
  <si>
    <t xml:space="preserve">index.php?option=com_content&amp;view=article&amp;id=3609            *Id: 3026  sl:  4 Tw: 13 Tm: 13 Te:  1 Ee:  2 </t>
  </si>
  <si>
    <t xml:space="preserve">index.php?option=com_content&amp;view=article&amp;id=3610            *Id: 3027  sl:  4 Tw: 14 Tm: 14 Te:  1 Ee:  2 </t>
  </si>
  <si>
    <t xml:space="preserve">index.php?option=com_content&amp;view=article&amp;id=3611            *Id: 3028  sl:  4 Tw: 10 Tm: 10 Te:  3 Ee:  2 </t>
  </si>
  <si>
    <t xml:space="preserve">index.php?option=com_content&amp;view=article&amp;id=3612            *Id: 3029  sl:  4 Tw: 15 Tm: 15 Te:  4 Ee:  2 </t>
  </si>
  <si>
    <t xml:space="preserve">index.php?option=com_content&amp;view=article&amp;id=3613            *Id: 3030  sl:  4 Tw: 10 Tm: 10 Te:  2 Ee:  2 </t>
  </si>
  <si>
    <t xml:space="preserve">index.php?option=com_content&amp;view=article&amp;id=3614            *Id: 3031  sl:  4 Tw: 18 Tm: 18 Te:  5 Ee:  2 </t>
  </si>
  <si>
    <t xml:space="preserve">index.php?option=com_content&amp;view=article&amp;id=3615            *Id: 3032  sl:  4 Tw: 12 Tm: 12 Te:  4 Ee:  2 </t>
  </si>
  <si>
    <t xml:space="preserve">index.php?option=com_content&amp;view=article&amp;id=3616            *Id: 3033  sl:  4 Tw: 13 Tm: 13 Te:  6 Ee:  2 </t>
  </si>
  <si>
    <t xml:space="preserve">index.php?option=com_content&amp;view=article&amp;id=3617            *Id: 3034  sl:  4 Tw: 16 Tm: 16 Te:  6 Ee:  2 </t>
  </si>
  <si>
    <t xml:space="preserve">index.php?option=com_content&amp;view=article&amp;id=3618            *Id: 3035  sl:  4 Tw: 19 Tm: 19 Te:  8 Ee:  2 </t>
  </si>
  <si>
    <t xml:space="preserve">index.php?option=com_content&amp;view=article&amp;id=3619            *Id: 3036  sl:  4 Tw: 14 Tm: 14 Te:  5 Ee:  2 </t>
  </si>
  <si>
    <t xml:space="preserve">index.php?option=com_content&amp;view=article&amp;id=3620            *Id: 3037  sl:  4 Tw: 19 Tm: 19 Te:  5 Ee:  1 </t>
  </si>
  <si>
    <t xml:space="preserve">index.php?option=com_content&amp;view=article&amp;id=3621            *Id: 3038  sl:  4 Tw: 20 Tm: 20 Te:  4 Ee:  2 </t>
  </si>
  <si>
    <t xml:space="preserve">index.php?option=com_content&amp;view=article&amp;id=3622            *Id: 3039  sl:  4 Tw: 16 Tm: 16 Te:  2 Ee:  2 </t>
  </si>
  <si>
    <t xml:space="preserve">index.php?option=com_content&amp;view=article&amp;id=3623            *Id: 3040  sl:  4 Tw: 22 Tm: 22 Te:  7 Ee:  2 </t>
  </si>
  <si>
    <t xml:space="preserve">index.php?option=com_content&amp;view=article&amp;id=3624            *Id: 3041  sl:  4 Tw: 18 Tm: 18 Te:  4 Ee:  2 </t>
  </si>
  <si>
    <t xml:space="preserve">index.php?option=com_content&amp;view=article&amp;id=3625            *Id: 3042  sl:  4 Tw:  9 Tm:  9 Te:  9 Ee:  2 </t>
  </si>
  <si>
    <t xml:space="preserve">index.php?option=com_content&amp;view=article&amp;id=3626            *Id: 3043  sl:  4 Tw: 11 Tm: 11 Te:  4 Ee:  2 </t>
  </si>
  <si>
    <t xml:space="preserve">index.php?option=com_content&amp;view=article&amp;id=3627            *Id: 3044  sl:  4 Tw: 12 Tm: 12 Te:  2 Ee:  2 </t>
  </si>
  <si>
    <t xml:space="preserve">index.php?option=com_content&amp;view=article&amp;id=3628            *Id: 3045  sl:  4 Tw: 11 Tm: 11 Te:  4 Ee:  2 </t>
  </si>
  <si>
    <t xml:space="preserve">index.php?option=com_content&amp;view=article&amp;id=3629            *Id: 3046  sl:  4 Tw: 13 Tm: 13 Te:  4 Ee:  2 </t>
  </si>
  <si>
    <t xml:space="preserve">index.php?option=com_content&amp;view=article&amp;id=3630            *Id: 3047  sl:  3 Tw:  9 Tm:  9 Te:  6 Ee:  2 </t>
  </si>
  <si>
    <t xml:space="preserve">index.php?option=com_content&amp;view=article&amp;id=3631            *Id: 3048  sl:  4 Tw: 12 Tm: 12 Te:  6 Ee:  2 </t>
  </si>
  <si>
    <t xml:space="preserve">index.php?option=com_content&amp;view=article&amp;id=3632            *Id: 3049  sl:  4 Tw: 11 Tm: 11 Te:  2 Ee:  2 </t>
  </si>
  <si>
    <t xml:space="preserve">index.php?option=com_content&amp;view=article&amp;id=3633            *Id: 3050  sl:  4 Tw: 12 Tm: 12 Te:  6 Ee:  2 </t>
  </si>
  <si>
    <t xml:space="preserve">index.php?option=com_content&amp;view=article&amp;id=3634            *Id: 3051  sl:  4 Tw: 13 Tm: 13 Te:  3 Ee:  2 </t>
  </si>
  <si>
    <t xml:space="preserve">index.php?option=com_content&amp;view=article&amp;id=3635            *Id: 3052  sl:  4 Tw: 11 Tm: 11 Te:  3 Ee:  2 </t>
  </si>
  <si>
    <t xml:space="preserve">index.php?option=com_content&amp;view=article&amp;id=3636            *Id: 3053  sl:  4 Tw: 19 Tm: 19 Te:  4 Ee:  2 </t>
  </si>
  <si>
    <t xml:space="preserve">index.php?option=com_content&amp;view=article&amp;id=3637            *Id: 3054  sl:  4 Tw: 14 Tm: 14 Te:  6 Ee:  2 </t>
  </si>
  <si>
    <t xml:space="preserve">index.php?option=com_content&amp;view=article&amp;id=3638            *Id: 3055  sl:  4 Tw: 12 Tm: 12 Te:  4 Ee:  2 </t>
  </si>
  <si>
    <t xml:space="preserve">index.php?option=com_content&amp;view=article&amp;id=3639            *Id: 3056  sl:  4 Tw: 14 Tm: 14 Te:  3 Ee:  2 </t>
  </si>
  <si>
    <t xml:space="preserve">index.php?option=com_content&amp;view=article&amp;id=3640            *Id: 3057  sl:  4 Tw: 16 Tm: 16 Te:  1 Ee:  2 </t>
  </si>
  <si>
    <t xml:space="preserve">index.php?option=com_content&amp;view=article&amp;id=3641            *Id: 3058  sl:  4 Tw: 10 Tm: 10 Te:  7 Ee:  2 </t>
  </si>
  <si>
    <t xml:space="preserve">index.php?option=com_content&amp;view=article&amp;id=3642            *Id: 3059  sl:  4 Tw: 16 Tm: 16 Te:  3 Ee:  2 </t>
  </si>
  <si>
    <t xml:space="preserve">index.php?option=com_content&amp;view=article&amp;id=3643            *Id: 3060  sl:  4 Tw: 11 Tm: 11 Te:  2 Ee:  2 </t>
  </si>
  <si>
    <t xml:space="preserve">index.php?option=com_content&amp;view=article&amp;id=3644            *Id: 3061  sl:  4 Tw:  8 Tm:  8 Te:  5 Ee:  2 </t>
  </si>
  <si>
    <t xml:space="preserve">index.php?option=com_content&amp;view=article&amp;id=3645            *Id: 3062  sl:  4 Tw: 12 Tm: 12 Te:  4 Ee:  2 </t>
  </si>
  <si>
    <t xml:space="preserve">index.php?option=com_content&amp;view=article&amp;id=3646            *Id: 3063  sl:  4 Tw:  9 Tm:  9 Te:  3 Ee:  2 </t>
  </si>
  <si>
    <t xml:space="preserve">index.php?option=com_content&amp;view=article&amp;id=3647            *Id: 3064  sl:  4 Tw:  0 Tm:  0 Te:  0 Ee:  2 </t>
  </si>
  <si>
    <t xml:space="preserve">index.php?option=com_content&amp;view=article&amp;id=3648            *Id: 3065  sl:  4 Tw: 19 Tm: 19 Te:  4 Ee:  2 </t>
  </si>
  <si>
    <t xml:space="preserve">index.php?option=com_content&amp;view=article&amp;id=3649            *Id: 3066  sl:  4 Tw: 14 Tm: 14 Te:  4 Ee:  2 </t>
  </si>
  <si>
    <t xml:space="preserve">index.php?option=com_content&amp;view=article&amp;id=3650            *Id: 3067  sl:  4 Tw: 17 Tm: 17 Te:  5 Ee:  2 </t>
  </si>
  <si>
    <t xml:space="preserve">index.php?option=com_content&amp;view=article&amp;id=3651            *Id: 3068  sl:  4 Tw: 22 Tm: 22 Te:  3 Ee:  2 </t>
  </si>
  <si>
    <t xml:space="preserve">index.php?option=com_content&amp;view=article&amp;id=3652            *Id: 3069  sl:  4 Tw: 18 Tm: 18 Te:  2 Ee:  2 </t>
  </si>
  <si>
    <t xml:space="preserve">index.php?option=com_content&amp;view=article&amp;id=3653            *Id: 3070  sl:  4 Tw: 13 Tm: 13 Te:  2 Ee:  2 </t>
  </si>
  <si>
    <t xml:space="preserve">index.php?option=com_content&amp;view=article&amp;id=3654            *Id: 3071  sl:  4 Tw: 16 Tm: 16 Te:  1 Ee:  2 </t>
  </si>
  <si>
    <t xml:space="preserve">index.php?option=com_content&amp;view=article&amp;id=3655            *Id: 3072  sl:  4 Tw: 12 Tm: 12 Te:  1 Ee:  2 </t>
  </si>
  <si>
    <t xml:space="preserve">index.php?option=com_content&amp;view=article&amp;id=3656            *Id: 3073  sl:  4 Tw: 12 Tm: 12 Te:  1 Ee:  2 </t>
  </si>
  <si>
    <t xml:space="preserve">index.php?option=com_content&amp;view=article&amp;id=3657            *Id: 3074  sl:  4 Tw: 10 Tm: 10 Te:  1 Ee:  2 </t>
  </si>
  <si>
    <t xml:space="preserve">index.php?option=com_content&amp;view=article&amp;id=3658            *Id: 3075  sl:  4 Tw: 14 Tm: 14 Te:  5 Ee:  2 </t>
  </si>
  <si>
    <t xml:space="preserve">index.php?option=com_content&amp;view=article&amp;id=3659            *Id: 3076  sl:  4 Tw: 12 Tm: 12 Te:  4 Ee:  2 </t>
  </si>
  <si>
    <t xml:space="preserve">index.php?option=com_content&amp;view=article&amp;id=3660            *Id: 3077  sl:  4 Tw: 11 Tm: 11 Te:  7 Ee:  2 </t>
  </si>
  <si>
    <t xml:space="preserve">index.php?option=com_content&amp;view=article&amp;id=3661            *Id: 3078  sl:  4 Tw: 14 Tm: 14 Te:  7 Ee:  2 </t>
  </si>
  <si>
    <t xml:space="preserve">index.php?option=com_content&amp;view=article&amp;id=3662            *Id: 3079  sl:  4 Tw: 10 Tm: 10 Te:  5 Ee:  2 </t>
  </si>
  <si>
    <t xml:space="preserve">index.php?option=com_content&amp;view=article&amp;id=3663            *Id: 3080  sl:  4 Tw: 14 Tm: 14 Te:  4 Ee:  2 </t>
  </si>
  <si>
    <t xml:space="preserve">index.php?option=com_content&amp;view=article&amp;id=3664            *Id: 3081  sl:  4 Tw: 12 Tm: 12 Te:  3 Ee:  2 </t>
  </si>
  <si>
    <t xml:space="preserve">index.php?option=com_content&amp;view=article&amp;id=3665            *Id: 3082  sl:  4 Tw: 12 Tm: 12 Te:  5 Ee:  2 </t>
  </si>
  <si>
    <t xml:space="preserve">index.php?option=com_content&amp;view=article&amp;id=3666            *Id: 3083  sl:  4 Tw: 14 Tm: 14 Te:  3 Ee:  2 </t>
  </si>
  <si>
    <t xml:space="preserve">index.php?option=com_content&amp;view=article&amp;id=3667            *Id: 3084  sl:  4 Tw: 14 Tm: 14 Te:  9 Ee:  2 </t>
  </si>
  <si>
    <t xml:space="preserve">index.php?option=com_content&amp;view=article&amp;id=3668            *Id: 3085  sl:  4 Tw: 11 Tm: 11 Te:  4 Ee:  2 </t>
  </si>
  <si>
    <t xml:space="preserve">index.php?option=com_content&amp;view=article&amp;id=3669            *Id: 3086  sl:  4 Tw:  9 Tm:  9 Te:  2 Ee:  2 </t>
  </si>
  <si>
    <t xml:space="preserve">index.php?option=com_content&amp;view=article&amp;id=3670            *Id: 3087  sl:  4 Tw: 11 Tm: 11 Te:  1 Ee:  2 </t>
  </si>
  <si>
    <t xml:space="preserve">index.php?option=com_content&amp;view=article&amp;id=3671            *Id: 3088  sl:  4 Tw: 11 Tm: 11 Te:  6 Ee:  2 </t>
  </si>
  <si>
    <t xml:space="preserve">index.php?option=com_content&amp;view=article&amp;id=3672            *Id: 3089  sl:  4 Tw: 12 Tm: 12 Te:  7 Ee:  2 </t>
  </si>
  <si>
    <t xml:space="preserve">index.php?option=com_content&amp;view=article&amp;id=3673            *Id: 3090  sl:  4 Tw: 15 Tm: 15 Te:  3 Ee:  2 </t>
  </si>
  <si>
    <t xml:space="preserve">index.php?option=com_content&amp;view=article&amp;id=3674            *Id: 3091  sl:  4 Tw: 10 Tm: 10 Te:  3 Ee:  2 </t>
  </si>
  <si>
    <t xml:space="preserve">index.php?option=com_content&amp;view=article&amp;id=3675            *Id: 3092  sl:  4 Tw: 12 Tm: 12 Te:  4 Ee:  1 </t>
  </si>
  <si>
    <t xml:space="preserve">index.php?option=com_content&amp;view=article&amp;id=3676            *Id: 3093  sl:  4 Tw: 12 Tm: 12 Te:  3 Ee:  2 </t>
  </si>
  <si>
    <t xml:space="preserve">index.php?option=com_content&amp;view=article&amp;id=3677            *Id: 3094  sl:  4 Tw: 16 Tm: 16 Te:  4 Ee:  2 </t>
  </si>
  <si>
    <t xml:space="preserve">index.php?option=com_content&amp;view=article&amp;id=3678            *Id: 3095  sl:  4 Tw: 17 Tm: 17 Te:  5 Ee:  2 </t>
  </si>
  <si>
    <t xml:space="preserve">index.php?option=com_content&amp;view=article&amp;id=3679            *Id: 3096  sl:  4 Tw: 13 Tm: 13 Te:  2 Ee:  2 </t>
  </si>
  <si>
    <t xml:space="preserve">index.php?option=com_content&amp;view=article&amp;id=3680            *Id: 3097  sl:  4 Tw: 13 Tm: 13 Te:  4 Ee:  2 </t>
  </si>
  <si>
    <t xml:space="preserve">index.php?option=com_content&amp;view=article&amp;id=3681            *Id: 3098  sl:  4 Tw: 10 Tm: 10 Te:  1 Ee:  2 </t>
  </si>
  <si>
    <t xml:space="preserve">index.php?option=com_content&amp;view=article&amp;id=3682            *Id: 3099  sl:  4 Tw: 13 Tm: 13 Te:  3 Ee:  2 </t>
  </si>
  <si>
    <t xml:space="preserve">index.php?option=com_content&amp;view=article&amp;id=3683            *Id: 3100  sl:  4 Tw: 13 Tm: 13 Te:  5 Ee:  2 </t>
  </si>
  <si>
    <t xml:space="preserve">index.php?option=com_content&amp;view=article&amp;id=3684            *Id: 3101  sl:  4 Tw:  7 Tm:  7 Te:  2 Ee:  2 </t>
  </si>
  <si>
    <t xml:space="preserve">index.php?option=com_content&amp;view=article&amp;id=3685            *Id: 3102  sl:  4 Tw: 12 Tm: 12 Te:  5 Ee:  2 </t>
  </si>
  <si>
    <t xml:space="preserve">index.php?option=com_content&amp;view=article&amp;id=3686            *Id: 3103  sl:  4 Tw: 11 Tm: 11 Te:  3 Ee:  1 </t>
  </si>
  <si>
    <t xml:space="preserve">index.php?option=com_content&amp;view=article&amp;id=3687            *Id: 3104  sl:  4 Tw: 14 Tm: 14 Te:  2 Ee:  2 </t>
  </si>
  <si>
    <t xml:space="preserve">index.php?option=com_content&amp;view=article&amp;id=3688            *Id: 3105  sl:  4 Tw: 10 Tm: 10 Te:  1 Ee:  2 </t>
  </si>
  <si>
    <t xml:space="preserve">index.php?option=com_content&amp;view=article&amp;id=3689            *Id: 3106  sl:  3 Tw: 12 Tm: 12 Te:  3 Ee:  2 </t>
  </si>
  <si>
    <t xml:space="preserve">index.php?option=com_content&amp;view=article&amp;id=3690            *Id: 3107  sl:  4 Tw:  9 Tm:  9 Te:  3 Ee:  2 </t>
  </si>
  <si>
    <t xml:space="preserve">index.php?option=com_content&amp;view=article&amp;id=3691            *Id: 3108  sl:  4 Tw: 12 Tm: 12 Te:  5 Ee:  2 </t>
  </si>
  <si>
    <t xml:space="preserve">index.php?option=com_content&amp;view=article&amp;id=3692            *Id: 3109  sl:  4 Tw: 10 Tm: 10 Te:  2 Ee:  2 </t>
  </si>
  <si>
    <t xml:space="preserve">index.php?option=com_content&amp;view=article&amp;id=3693            *Id: 3110  sl:  4 Tw: 12 Tm: 12 Te:  1 Ee:  2 </t>
  </si>
  <si>
    <t xml:space="preserve">index.php?option=com_content&amp;view=article&amp;id=3694            *Id: 3111  sl:  4 Tw: 12 Tm: 12 Te:  2 Ee:  2 </t>
  </si>
  <si>
    <t xml:space="preserve">index.php?option=com_content&amp;view=article&amp;id=3695            *Id: 3112  sl:  4 Tw: 12 Tm: 12 Te:  2 Ee:  2 </t>
  </si>
  <si>
    <t xml:space="preserve">index.php?option=com_content&amp;view=article&amp;id=3696            *Id: 3113  sl:  4 Tw:  0 Tm:  0 Te:  3 Ee:  2 </t>
  </si>
  <si>
    <t xml:space="preserve">index.php?option=com_content&amp;view=article&amp;id=3697            *Id: 3114  sl:  4 Tw: 12 Tm: 12 Te:  0 Ee:  2 </t>
  </si>
  <si>
    <t xml:space="preserve">index.php?option=com_content&amp;view=article&amp;id=3698            *Id: 3115  sl:  4 Tw: 13 Tm: 13 Te:  4 Ee:  2 </t>
  </si>
  <si>
    <t xml:space="preserve">index.php?option=com_content&amp;view=article&amp;id=3699            *Id: 3116  sl:  4 Tw:  0 Tm:  0 Te:  3 Ee:  2 </t>
  </si>
  <si>
    <t xml:space="preserve">index.php?option=com_content&amp;view=article&amp;id=3700            *Id: 3117  sl:  4 Tw:  0 Tm:  0 Te:  0 Ee:  2 </t>
  </si>
  <si>
    <t xml:space="preserve">index.php?option=com_content&amp;view=article&amp;id=3701            *Id: 3118  sl:  3 Tw:  0 Tm:  0 Te:  0 Ee:  2 </t>
  </si>
  <si>
    <t xml:space="preserve">index.php?option=com_content&amp;view=article&amp;id=3702            *Id: 3119  sl:  4 Tw:  0 Tm:  0 Te:  0 Ee:  2 </t>
  </si>
  <si>
    <t xml:space="preserve">index.php?option=com_content&amp;view=article&amp;id=3703            *Id: 3120  sl:  4 Tw:  0 Tm:  0 Te:  0 Ee:  2 </t>
  </si>
  <si>
    <t xml:space="preserve">index.php?option=com_content&amp;view=article&amp;id=3704            *Id: 3121  sl:  4 Tw: 10 Tm: 10 Te:  6 Ee:  2 </t>
  </si>
  <si>
    <t xml:space="preserve">index.php?option=com_content&amp;view=article&amp;id=3705            *Id: 3122  sl:  4 Tw: 13 Tm: 13 Te:  4 Ee:  2 </t>
  </si>
  <si>
    <t xml:space="preserve">index.php?option=com_content&amp;view=article&amp;id=3706            *Id: 3123  sl:  4 Tw: 11 Tm: 11 Te:  3 Ee:  2 </t>
  </si>
  <si>
    <t xml:space="preserve">index.php?option=com_content&amp;view=article&amp;id=3707            *Id: 3124  sl:  4 Tw:  9 Tm:  9 Te:  5 Ee:  2 </t>
  </si>
  <si>
    <t xml:space="preserve">index.php?option=com_content&amp;view=article&amp;id=3708            *Id: 3125  sl:  4 Tw: 15 Tm: 15 Te:  3 Ee:  2 </t>
  </si>
  <si>
    <t xml:space="preserve">index.php?option=com_content&amp;view=article&amp;id=3709            *Id: 3126  sl:  4 Tw: 10 Tm: 10 Te:  4 Ee:  2 </t>
  </si>
  <si>
    <t xml:space="preserve">index.php?option=com_content&amp;view=article&amp;id=3710            *Id: 3127  sl:  4 Tw: 14 Tm: 14 Te:  3 Ee:  2 </t>
  </si>
  <si>
    <t xml:space="preserve">index.php?option=com_content&amp;view=article&amp;id=3711            *Id: 3128  sl:  4 Tw: 12 Tm: 12 Te:  4 Ee:  2 </t>
  </si>
  <si>
    <t xml:space="preserve">index.php?option=com_content&amp;view=article&amp;id=3712            *Id: 3129  sl:  4 Tw: 13 Tm: 13 Te:  7 Ee:  2 </t>
  </si>
  <si>
    <t xml:space="preserve">index.php?option=com_content&amp;view=article&amp;id=3713            *Id: 3130  sl:  4 Tw: 16 Tm: 16 Te:  3 Ee:  2 </t>
  </si>
  <si>
    <t xml:space="preserve">index.php?option=com_content&amp;view=article&amp;id=3714            *Id: 3131  sl:  4 Tw: 14 Tm: 14 Te:  4 Ee:  2 </t>
  </si>
  <si>
    <t xml:space="preserve">index.php?option=com_content&amp;view=article&amp;id=3715            *Id: 3132  sl:  4 Tw: 14 Tm: 14 Te:  3 Ee:  2 </t>
  </si>
  <si>
    <t xml:space="preserve">index.php?option=com_content&amp;view=article&amp;id=3716            *Id: 3133  sl:  4 Tw: 20 Tm: 20 Te:  3 Ee:  2 </t>
  </si>
  <si>
    <t xml:space="preserve">index.php?option=com_content&amp;view=article&amp;id=3717            *Id: 3134  sl:  4 Tw: 18 Tm: 18 Te:  6 Ee:  2 </t>
  </si>
  <si>
    <t xml:space="preserve">index.php?option=com_content&amp;view=article&amp;id=3718            *Id: 3135  sl:  4 Tw: 15 Tm: 15 Te:  2 Ee:  2 </t>
  </si>
  <si>
    <t xml:space="preserve">index.php?option=com_content&amp;view=article&amp;id=3719            *Id: 3136  sl:  4 Tw: 11 Tm: 11 Te:  2 Ee:  2 </t>
  </si>
  <si>
    <t xml:space="preserve">index.php?option=com_content&amp;view=article&amp;id=3720            *Id: 3137  sl:  4 Tw: 14 Tm: 14 Te:  6 Ee:  2 </t>
  </si>
  <si>
    <t xml:space="preserve">index.php?option=com_content&amp;view=article&amp;id=3721            *Id: 3138  sl:  4 Tw: 11 Tm: 11 Te:  3 Ee:  2 </t>
  </si>
  <si>
    <t xml:space="preserve">index.php?option=com_content&amp;view=article&amp;id=3722            *Id: 3139  sl:  4 Tw: 15 Tm: 15 Te:  4 Ee:  2 </t>
  </si>
  <si>
    <t xml:space="preserve">index.php?option=com_content&amp;view=article&amp;id=3723            *Id: 3140  sl:  3 Tw: 16 Tm: 16 Te:  3 Ee:  2 </t>
  </si>
  <si>
    <t xml:space="preserve">index.php?option=com_content&amp;view=article&amp;id=3724            *Id: 3141  sl:  4 Tw: 11 Tm: 11 Te:  4 Ee:  2 </t>
  </si>
  <si>
    <t xml:space="preserve">index.php?option=com_content&amp;view=article&amp;id=3725            *Id: 3142  sl:  4 Tw: 14 Tm: 14 Te:  5 Ee:  2 </t>
  </si>
  <si>
    <t xml:space="preserve">index.php?option=com_content&amp;view=article&amp;id=3726            *Id: 3143  sl:  4 Tw: 12 Tm: 12 Te: 10 Ee:  2 </t>
  </si>
  <si>
    <t xml:space="preserve">index.php?option=com_content&amp;view=article&amp;id=3727            *Id: 3144  sl:  4 Tw: 10 Tm: 10 Te:  4 Ee:  2 </t>
  </si>
  <si>
    <t xml:space="preserve">index.php?option=com_content&amp;view=article&amp;id=3728            *Id: 3145  sl:  4 Tw: 10 Tm: 10 Te:  7 Ee:  2 </t>
  </si>
  <si>
    <t xml:space="preserve">index.php?option=com_content&amp;view=article&amp;id=3729            *Id: 3146  sl:  4 Tw:  9 Tm:  9 Te:  4 Ee:  2 </t>
  </si>
  <si>
    <t xml:space="preserve">index.php?option=com_content&amp;view=article&amp;id=3730            *Id: 3147  sl:  4 Tw:  9 Tm:  9 Te:  5 Ee:  2 </t>
  </si>
  <si>
    <t xml:space="preserve">index.php?option=com_content&amp;view=article&amp;id=3731            *Id: 3148  sl:  4 Tw: 11 Tm: 11 Te:  7 Ee:  2 </t>
  </si>
  <si>
    <t xml:space="preserve">index.php?option=com_content&amp;view=article&amp;id=3732            *Id: 3149  sl:  4 Tw: 14 Tm: 14 Te:  3 Ee:  2 </t>
  </si>
  <si>
    <t xml:space="preserve">index.php?option=com_content&amp;view=article&amp;id=3733            *Id: 3150  sl:  4 Tw: 11 Tm: 11 Te:  4 Ee:  2 </t>
  </si>
  <si>
    <t xml:space="preserve">index.php?option=com_content&amp;view=article&amp;id=3734            *Id: 3151  sl:  4 Tw: 11 Tm: 11 Te:  4 Ee:  2 </t>
  </si>
  <si>
    <t xml:space="preserve">index.php?option=com_content&amp;view=article&amp;id=3735            *Id: 3152  sl:  4 Tw: 13 Tm: 13 Te:  2 Ee:  2 </t>
  </si>
  <si>
    <t xml:space="preserve">index.php?option=com_content&amp;view=article&amp;id=3736            *Id: 3153  sl:  4 Tw: 14 Tm: 14 Te:  3 Ee:  2 </t>
  </si>
  <si>
    <t xml:space="preserve">index.php?option=com_content&amp;view=article&amp;id=3737            *Id: 3154  sl:  4 Tw: 16 Tm: 16 Te:  5 Ee:  2 </t>
  </si>
  <si>
    <t xml:space="preserve">index.php?option=com_content&amp;view=article&amp;id=3738            *Id: 3155  sl:  4 Tw: 10 Tm: 10 Te:  3 Ee:  2 </t>
  </si>
  <si>
    <t xml:space="preserve">index.php?option=com_content&amp;view=article&amp;id=3739            *Id: 3156  sl:  4 Tw:  8 Tm:  8 Te:  3 Ee:  2 </t>
  </si>
  <si>
    <t xml:space="preserve">index.php?option=com_content&amp;view=article&amp;id=3740            *Id: 3157  sl:  4 Tw: 16 Tm: 16 Te:  4 Ee:  2 </t>
  </si>
  <si>
    <t xml:space="preserve">index.php?option=com_content&amp;view=article&amp;id=3741            *Id: 3158  sl:  4 Tw: 13 Tm: 13 Te:  5 Ee:  2 </t>
  </si>
  <si>
    <t xml:space="preserve">index.php?option=com_content&amp;view=article&amp;id=3742            *Id: 3159  sl:  4 Tw: 18 Tm: 18 Te:  4 Ee:  2 </t>
  </si>
  <si>
    <t xml:space="preserve">index.php?option=com_content&amp;view=article&amp;id=3743            *Id: 3160  sl:  4 Tw: 10 Tm: 10 Te:  2 Ee:  2 </t>
  </si>
  <si>
    <t xml:space="preserve">index.php?option=com_content&amp;view=article&amp;id=3744            *Id: 3161  sl:  4 Tw: 14 Tm: 14 Te:  3 Ee:  2 </t>
  </si>
  <si>
    <t xml:space="preserve">index.php?option=com_content&amp;view=article&amp;id=3745            *Id: 3162  sl:  4 Tw: 19 Tm: 19 Te:  4 Ee:  2 </t>
  </si>
  <si>
    <t xml:space="preserve">index.php?option=com_content&amp;view=article&amp;id=3746            *Id: 3163  sl:  4 Tw: 14 Tm: 14 Te:  4 Ee:  2 </t>
  </si>
  <si>
    <t xml:space="preserve">index.php?option=com_content&amp;view=article&amp;id=3747            *Id: 3164  sl:  4 Tw: 18 Tm: 18 Te:  3 Ee:  2 </t>
  </si>
  <si>
    <t xml:space="preserve">index.php?option=com_content&amp;view=article&amp;id=3748            *Id: 3165  sl:  4 Tw: 18 Tm: 18 Te:  6 Ee:  2 </t>
  </si>
  <si>
    <t xml:space="preserve">index.php?option=com_content&amp;view=article&amp;id=3749            *Id: 3166  sl:  4 Tw: 13 Tm: 13 Te:  4 Ee:  2 </t>
  </si>
  <si>
    <t xml:space="preserve">index.php?option=com_content&amp;view=article&amp;id=3750            *Id: 3167  sl:  4 Tw: 16 Tm: 16 Te:  3 Ee:  2 </t>
  </si>
  <si>
    <t xml:space="preserve">index.php?option=com_content&amp;view=article&amp;id=3751            *Id: 3168  sl:  4 Tw: 12 Tm: 12 Te:  7 Ee:  2 </t>
  </si>
  <si>
    <t xml:space="preserve">index.php?option=com_content&amp;view=article&amp;id=3752            *Id: 3169  sl:  4 Tw: 12 Tm: 12 Te:  9 Ee:  2 </t>
  </si>
  <si>
    <t xml:space="preserve">index.php?option=com_content&amp;view=article&amp;id=3753            *Id: 3170  sl:  4 Tw: 16 Tm: 16 Te:  5 Ee:  1 </t>
  </si>
  <si>
    <t xml:space="preserve">index.php?option=com_content&amp;view=article&amp;id=3754            *Id: 3171  sl:  4 Tw: 15 Tm: 15 Te:  8 Ee:  2 </t>
  </si>
  <si>
    <t xml:space="preserve">index.php?option=com_content&amp;view=article&amp;id=3755            *Id: 3172  sl:  4 Tw: 14 Tm: 14 Te:  6 Ee:  2 </t>
  </si>
  <si>
    <t xml:space="preserve">index.php?option=com_content&amp;view=article&amp;id=3756            *Id: 3173  sl:  4 Tw: 11 Tm: 11 Te:  5 Ee:  2 </t>
  </si>
  <si>
    <t xml:space="preserve">index.php?option=com_content&amp;view=article&amp;id=3757            *Id: 3174  sl:  4 Tw: 15 Tm: 15 Te:  4 Ee:  2 </t>
  </si>
  <si>
    <t xml:space="preserve">index.php?option=com_content&amp;view=article&amp;id=3758            *Id: 3175  sl:  4 Tw: 15 Tm: 15 Te:  3 Ee:  2 </t>
  </si>
  <si>
    <t xml:space="preserve">index.php?option=com_content&amp;view=article&amp;id=3759            *Id: 3176  sl:  4 Tw: 17 Tm: 17 Te:  8 Ee:  2 </t>
  </si>
  <si>
    <t xml:space="preserve">index.php?option=com_content&amp;view=article&amp;id=3760            *Id: 3177  sl:  4 Tw: 14 Tm: 14 Te:  8 Ee:  1 </t>
  </si>
  <si>
    <t xml:space="preserve">index.php?option=com_content&amp;view=article&amp;id=3761            *Id: 3178  sl:  4 Tw: 16 Tm: 16 Te:  4 Ee:  2 </t>
  </si>
  <si>
    <t xml:space="preserve">index.php?option=com_content&amp;view=article&amp;id=3762            *Id: 3179  sl:  4 Tw: 17 Tm: 17 Te:  2 Ee:  2 </t>
  </si>
  <si>
    <t xml:space="preserve">index.php?option=com_content&amp;view=article&amp;id=3763            *Id: 3180  sl:  4 Tw: 20 Tm: 20 Te:  2 Ee:  2 </t>
  </si>
  <si>
    <t xml:space="preserve">index.php?option=com_content&amp;view=article&amp;id=3764            *Id: 3181  sl:  4 Tw: 13 Tm: 13 Te:  5 Ee:  2 </t>
  </si>
  <si>
    <t xml:space="preserve">index.php?option=com_content&amp;view=article&amp;id=3765            *Id: 3182  sl:  4 Tw: 17 Tm: 17 Te:  4 Ee:  2 </t>
  </si>
  <si>
    <t xml:space="preserve">index.php?option=com_content&amp;view=article&amp;id=3766            *Id: 3183  sl:  4 Tw: 13 Tm: 13 Te:  7 Ee:  2 </t>
  </si>
  <si>
    <t xml:space="preserve">index.php?option=com_content&amp;view=article&amp;id=3767            *Id: 3184  sl:  4 Tw: 18 Tm: 18 Te:  8 Ee:  2 </t>
  </si>
  <si>
    <t xml:space="preserve">index.php?option=com_content&amp;view=article&amp;id=3768            *Id: 3185  sl:  4 Tw: 21 Tm: 21 Te:  3 Ee:  2 </t>
  </si>
  <si>
    <t xml:space="preserve">index.php?option=com_content&amp;view=article&amp;id=3769            *Id: 3186  sl:  4 Tw: 18 Tm: 18 Te:  5 Ee:  2 </t>
  </si>
  <si>
    <t xml:space="preserve">index.php?option=com_content&amp;view=article&amp;id=3781            *Id: 3198  sl:  4 Tw:  8 Tm:  8 Te:  7 Ee:  2 </t>
  </si>
  <si>
    <t xml:space="preserve">index.php?option=com_content&amp;view=article&amp;id=3782            *Id: 3199  sl:  4 Tw:  6 Tm:  6 Te:  8 Ee:  2 </t>
  </si>
  <si>
    <t xml:space="preserve">index.php?option=com_content&amp;view=article&amp;id=3783            *Id: 3200  sl:  4 Tw:  6 Tm:  6 Te:  5 Ee:  1 </t>
  </si>
  <si>
    <t xml:space="preserve">index.php?option=com_content&amp;view=article&amp;id=3784            *Id: 3201  sl:  4 Tw:  8 Tm:  8 Te:  4 Ee:  2 </t>
  </si>
  <si>
    <t xml:space="preserve">index.php?option=com_content&amp;view=article&amp;id=3785            *Id: 3202  sl:  4 Tw: 10 Tm: 10 Te:  6 Ee:  2 </t>
  </si>
  <si>
    <t xml:space="preserve">index.php?option=com_content&amp;view=article&amp;id=3786            *Id: 3203  sl:  4 Tw: 13 Tm: 13 Te:  3 Ee:  2 </t>
  </si>
  <si>
    <t xml:space="preserve">index.php?option=com_content&amp;view=article&amp;id=3787            *Id: 3204  sl:  4 Tw:  9 Tm:  9 Te:  5 Ee:  2 </t>
  </si>
  <si>
    <t xml:space="preserve">index.php?option=com_content&amp;view=article&amp;id=3788            *Id: 3205  sl:  4 Tw: 11 Tm: 11 Te:  6 Ee:  2 </t>
  </si>
  <si>
    <t xml:space="preserve">index.php?option=com_content&amp;view=article&amp;id=3789            *Id: 3206  sl:  4 Tw: 16 Tm: 16 Te:  6 Ee:  2 </t>
  </si>
  <si>
    <t xml:space="preserve">index.php?option=com_content&amp;view=article&amp;id=3790            *Id: 3207  sl:  4 Tw: 14 Tm: 14 Te:  5 Ee:  2 </t>
  </si>
  <si>
    <t xml:space="preserve">index.php?option=com_content&amp;view=article&amp;id=3791            *Id: 3208  sl:  4 Tw: 12 Tm: 12 Te:  4 Ee:  2 </t>
  </si>
  <si>
    <t xml:space="preserve">index.php?option=com_content&amp;view=article&amp;id=3792            *Id: 3209  sl:  4 Tw: 17 Tm: 17 Te:  8 Ee:  2 </t>
  </si>
  <si>
    <t xml:space="preserve">index.php?option=com_content&amp;view=article&amp;id=3793            *Id: 3210  sl:  4 Tw: 16 Tm: 16 Te: 11 Ee:  2 </t>
  </si>
  <si>
    <t xml:space="preserve">index.php?option=com_content&amp;view=article&amp;id=3794            *Id: 3211  sl:  4 Tw: 14 Tm: 14 Te:  9 Ee:  2 </t>
  </si>
  <si>
    <t xml:space="preserve">index.php?option=com_content&amp;view=article&amp;id=3795            *Id: 3212  sl:  4 Tw: 14 Tm: 14 Te:  7 Ee:  2 </t>
  </si>
  <si>
    <t xml:space="preserve">index.php?option=com_content&amp;view=article&amp;id=3796            *Id: 3213  sl:  4 Tw: 12 Tm: 12 Te:  8 Ee:  2 </t>
  </si>
  <si>
    <t xml:space="preserve">index.php?option=com_content&amp;view=article&amp;id=3797            *Id: 3214  sl:  4 Tw: 19 Tm: 19 Te:  5 Ee:  2 </t>
  </si>
  <si>
    <t xml:space="preserve">index.php?option=com_content&amp;view=article&amp;id=3798            *Id: 3215  sl:  4 Tw: 11 Tm: 11 Te:  6 Ee:  2 </t>
  </si>
  <si>
    <t xml:space="preserve">index.php?option=com_content&amp;view=article&amp;id=4464            *Id: 3216  sl:  3 Tw: 14 Tm: 14 Te:  5 Ee:  2 </t>
  </si>
  <si>
    <t xml:space="preserve">index.php?option=com_content&amp;view=article&amp;id=3799            *Id: 3217  sl:  4 Tw: 16 Tm: 16 Te:  6 Ee:  2 </t>
  </si>
  <si>
    <t xml:space="preserve">index.php?option=com_content&amp;view=article&amp;id=3800            *Id: 3218  sl:  4 Tw: 16 Tm: 16 Te:  5 Ee:  2 </t>
  </si>
  <si>
    <t xml:space="preserve">index.php?option=com_content&amp;view=article&amp;id=3801            *Id: 3219  sl:  4 Tw: 10 Tm: 10 Te:  1 Ee:  2 </t>
  </si>
  <si>
    <t xml:space="preserve">index.php?option=com_content&amp;view=article&amp;id=3802            *Id: 3220  sl:  4 Tw: 22 Tm: 22 Te:  5 Ee:  2 </t>
  </si>
  <si>
    <t xml:space="preserve">index.php?option=com_content&amp;view=article&amp;id=3803            *Id: 3221  sl:  4 Tw: 20 Tm: 20 Te:  6 Ee:  2 </t>
  </si>
  <si>
    <t xml:space="preserve">index.php?option=com_content&amp;view=article&amp;id=3804            *Id: 3222  sl:  4 Tw: 19 Tm: 19 Te:  3 Ee:  2 </t>
  </si>
  <si>
    <t xml:space="preserve">index.php?option=com_content&amp;view=article&amp;id=3805            *Id: 3223  sl:  4 Tw: 21 Tm: 21 Te:  3 Ee:  2 </t>
  </si>
  <si>
    <t xml:space="preserve">index.php?option=com_content&amp;view=article&amp;id=3806            *Id: 3224  sl:  4 Tw: 15 Tm: 15 Te:  3 Ee:  2 </t>
  </si>
  <si>
    <t xml:space="preserve">index.php?option=com_content&amp;view=article&amp;id=3807            *Id: 3225  sl:  4 Tw: 17 Tm: 17 Te:  5 Ee:  2 </t>
  </si>
  <si>
    <t xml:space="preserve">index.php?option=com_content&amp;view=article&amp;id=3808            *Id: 3226  sl:  4 Tw: 10 Tm: 10 Te:  7 Ee:  2 </t>
  </si>
  <si>
    <t xml:space="preserve">index.php?option=com_content&amp;view=article&amp;id=3809            *Id: 3227  sl:  4 Tw: 14 Tm: 14 Te:  6 Ee:  2 </t>
  </si>
  <si>
    <t xml:space="preserve">index.php?option=com_content&amp;view=article&amp;id=3810            *Id: 3228  sl:  4 Tw: 15 Tm: 15 Te:  2 Ee:  2 </t>
  </si>
  <si>
    <t xml:space="preserve">index.php?option=com_content&amp;view=article&amp;id=3811            *Id: 3229  sl:  4 Tw: 16 Tm: 16 Te:  3 Ee:  2 </t>
  </si>
  <si>
    <t xml:space="preserve">index.php?option=com_content&amp;view=article&amp;id=3812            *Id: 3230  sl:  4 Tw: 14 Tm: 14 Te:  2 Ee:  2 </t>
  </si>
  <si>
    <t xml:space="preserve">index.php?option=com_content&amp;view=article&amp;id=3813            *Id: 3231  sl:  4 Tw: 17 Tm: 17 Te:  8 Ee:  2 </t>
  </si>
  <si>
    <t xml:space="preserve">index.php?option=com_content&amp;view=article&amp;id=3814            *Id: 3232  sl:  4 Tw: 16 Tm: 16 Te:  7 Ee:  2 </t>
  </si>
  <si>
    <t xml:space="preserve">index.php?option=com_content&amp;view=article&amp;id=3815            *Id: 3233  sl:  4 Tw: 14 Tm: 14 Te:  5 Ee:  2 </t>
  </si>
  <si>
    <t xml:space="preserve">index.php?option=com_content&amp;view=article&amp;id=3816            *Id: 3234  sl:  4 Tw: 14 Tm: 14 Te:  3 Ee:  2 </t>
  </si>
  <si>
    <t xml:space="preserve">index.php?option=com_content&amp;view=article&amp;id=3817            *Id: 3235  sl:  4 Tw: 11 Tm: 11 Te:  5 Ee:  2 </t>
  </si>
  <si>
    <t xml:space="preserve">index.php?option=com_content&amp;view=article&amp;id=3818            *Id: 3236  sl:  4 Tw: 10 Tm: 10 Te:  4 Ee:  2 </t>
  </si>
  <si>
    <t xml:space="preserve">index.php?option=com_content&amp;view=article&amp;id=3819            *Id: 3237  sl:  4 Tw: 14 Tm: 14 Te:  3 Ee:  2 </t>
  </si>
  <si>
    <t xml:space="preserve">index.php?option=com_content&amp;view=article&amp;id=3820            *Id: 3238  sl:  4 Tw: 16 Tm: 16 Te:  2 Ee:  2 </t>
  </si>
  <si>
    <t xml:space="preserve">index.php?option=com_content&amp;view=article&amp;id=3821            *Id: 3239  sl:  4 Tw: 18 Tm: 18 Te:  4 Ee:  2 </t>
  </si>
  <si>
    <t xml:space="preserve">index.php?option=com_content&amp;view=article&amp;id=3822            *Id: 3240  sl:  4 Tw: 17 Tm: 17 Te: 15 Ee:  2 </t>
  </si>
  <si>
    <t xml:space="preserve">index.php?option=com_content&amp;view=article&amp;id=3823            *Id: 3241  sl:  4 Tw: 17 Tm: 17 Te:  4 Ee:  2 </t>
  </si>
  <si>
    <t xml:space="preserve">index.php?option=com_content&amp;view=article&amp;id=3824            *Id: 3242  sl:  4 Tw: 13 Tm: 13 Te:  9 Ee:  2 </t>
  </si>
  <si>
    <t xml:space="preserve">index.php?option=com_content&amp;view=article&amp;id=3825            *Id: 3243  sl:  4 Tw: 12 Tm: 12 Te:  4 Ee:  2 </t>
  </si>
  <si>
    <t xml:space="preserve">index.php?option=com_content&amp;view=article&amp;id=3826            *Id: 3244  sl:  4 Tw: 11 Tm: 11 Te:  6 Ee:  2 </t>
  </si>
  <si>
    <t xml:space="preserve">index.php?option=com_content&amp;view=article&amp;id=3827            *Id: 3245  sl:  4 Tw: 13 Tm: 13 Te:  4 Ee:  2 </t>
  </si>
  <si>
    <t xml:space="preserve">index.php?option=com_content&amp;view=article&amp;id=3828            *Id: 3246  sl:  4 Tw: 13 Tm: 13 Te:  6 Ee:  2 </t>
  </si>
  <si>
    <t xml:space="preserve">index.php?option=com_content&amp;view=article&amp;id=3829            *Id: 3247  sl:  4 Tw: 12 Tm: 12 Te:  6 Ee:  2 </t>
  </si>
  <si>
    <t xml:space="preserve">index.php?option=com_content&amp;view=article&amp;id=3830            *Id: 3248  sl:  4 Tw: 12 Tm: 12 Te:  2 Ee:  2 </t>
  </si>
  <si>
    <t xml:space="preserve">index.php?option=com_content&amp;view=article&amp;id=3831            *Id: 3249  sl:  4 Tw: 10 Tm: 10 Te:  3 Ee:  2 </t>
  </si>
  <si>
    <t xml:space="preserve">index.php?option=com_content&amp;view=article&amp;id=3832            *Id: 3250  sl:  4 Tw: 12 Tm: 12 Te:  2 Ee:  2 </t>
  </si>
  <si>
    <t xml:space="preserve">index.php?option=com_content&amp;view=article&amp;id=3833            *Id: 3251  sl:  4 Tw: 13 Tm: 13 Te:  5 Ee:  2 </t>
  </si>
  <si>
    <t xml:space="preserve">index.php?option=com_content&amp;view=article&amp;id=3834            *Id: 3252  sl:  4 Tw: 13 Tm: 13 Te:  1 Ee:  2 </t>
  </si>
  <si>
    <t xml:space="preserve">index.php?option=com_content&amp;view=article&amp;id=3835            *Id: 3253  sl:  4 Tw: 20 Tm: 20 Te:  9 Ee:  2 </t>
  </si>
  <si>
    <t xml:space="preserve">index.php?option=com_content&amp;view=article&amp;id=3836            *Id: 3254  sl:  4 Tw: 13 Tm: 13 Te:  5 Ee:  2 </t>
  </si>
  <si>
    <t xml:space="preserve">index.php?option=com_content&amp;view=article&amp;id=3837            *Id: 3255  sl:  4 Tw: 18 Tm: 18 Te:  8 Ee:  2 </t>
  </si>
  <si>
    <t xml:space="preserve">index.php?option=com_content&amp;view=article&amp;id=3838            *Id: 3256  sl:  4 Tw: 15 Tm: 15 Te:  7 Ee:  2 </t>
  </si>
  <si>
    <t xml:space="preserve">index.php?option=com_content&amp;view=article&amp;id=3839            *Id: 3257  sl:  4 Tw: 16 Tm: 16 Te:  5 Ee:  2 </t>
  </si>
  <si>
    <t xml:space="preserve">index.php?option=com_content&amp;view=article&amp;id=3840            *Id: 3258  sl:  4 Tw: 16 Tm: 16 Te:  3 Ee:  2 </t>
  </si>
  <si>
    <t xml:space="preserve">index.php?option=com_content&amp;view=article&amp;id=3841            *Id: 3259  sl:  4 Tw: 14 Tm: 14 Te:  7 Ee:  2 </t>
  </si>
  <si>
    <t xml:space="preserve">index.php?option=com_content&amp;view=article&amp;id=3842            *Id: 3260  sl:  4 Tw:  9 Tm:  9 Te:  6 Ee:  2 </t>
  </si>
  <si>
    <t xml:space="preserve">index.php?option=com_content&amp;view=article&amp;id=3843            *Id: 3261  sl:  4 Tw: 14 Tm: 14 Te:  4 Ee:  2 </t>
  </si>
  <si>
    <t xml:space="preserve">index.php?option=com_content&amp;view=article&amp;id=3844            *Id: 3262  sl:  4 Tw: 10 Tm: 10 Te:  3 Ee:  2 </t>
  </si>
  <si>
    <t xml:space="preserve">index.php?option=com_content&amp;view=article&amp;id=3845            *Id: 3263  sl:  4 Tw: 15 Tm: 15 Te:  6 Ee:  2 </t>
  </si>
  <si>
    <t xml:space="preserve">index.php?option=com_content&amp;view=article&amp;id=3846            *Id: 3264  sl:  4 Tw: 10 Tm: 10 Te:  9 Ee:  2 </t>
  </si>
  <si>
    <t xml:space="preserve">index.php?option=com_content&amp;view=article&amp;id=3847            *Id: 3265  sl:  4 Tw: 11 Tm: 11 Te:  9 Ee:  2 </t>
  </si>
  <si>
    <t xml:space="preserve">index.php?option=com_content&amp;view=article&amp;id=3848            *Id: 3266  sl:  4 Tw: 14 Tm: 14 Te:  5 Ee:  2 </t>
  </si>
  <si>
    <t xml:space="preserve">index.php?option=com_content&amp;view=article&amp;id=3849            *Id: 3267  sl:  4 Tw: 12 Tm: 12 Te:  6 Ee:  2 </t>
  </si>
  <si>
    <t xml:space="preserve">index.php?option=com_content&amp;view=article&amp;id=3850            *Id: 3268  sl:  4 Tw: 12 Tm: 12 Te:  4 Ee:  2 </t>
  </si>
  <si>
    <t xml:space="preserve">index.php?option=com_content&amp;view=article&amp;id=3851            *Id: 3269  sl:  4 Tw: 13 Tm: 13 Te: 10 Ee:  2 </t>
  </si>
  <si>
    <t xml:space="preserve">index.php?option=com_content&amp;view=article&amp;id=3852            *Id: 3270  sl:  4 Tw: 10 Tm: 10 Te:  6 Ee:  2 </t>
  </si>
  <si>
    <t xml:space="preserve">index.php?option=com_content&amp;view=article&amp;id=3853            *Id: 3271  sl:  4 Tw: 13 Tm: 13 Te:  5 Ee:  2 </t>
  </si>
  <si>
    <t xml:space="preserve">index.php?option=com_content&amp;view=article&amp;id=3854            *Id: 3272  sl:  4 Tw: 15 Tm: 15 Te:  6 Ee:  2 </t>
  </si>
  <si>
    <t xml:space="preserve">index.php?option=com_content&amp;view=article&amp;id=3855            *Id: 3273  sl:  4 Tw: 18 Tm: 18 Te:  3 Ee:  2 </t>
  </si>
  <si>
    <t xml:space="preserve">index.php?option=com_content&amp;view=article&amp;id=3856            *Id: 3274  sl:  4 Tw: 12 Tm: 12 Te:  5 Ee:  2 </t>
  </si>
  <si>
    <t xml:space="preserve">index.php?option=com_content&amp;view=article&amp;id=3857            *Id: 3275  sl:  4 Tw: 14 Tm: 14 Te:  6 Ee:  2 </t>
  </si>
  <si>
    <t xml:space="preserve">index.php?option=com_content&amp;view=article&amp;id=3858            *Id: 3276  sl:  4 Tw: 17 Tm: 17 Te:  4 Ee:  2 </t>
  </si>
  <si>
    <t xml:space="preserve">index.php?option=com_content&amp;view=article&amp;id=3859            *Id: 3277  sl:  4 Tw: 15 Tm: 15 Te:  4 Ee:  2 </t>
  </si>
  <si>
    <t xml:space="preserve">index.php?option=com_content&amp;view=article&amp;id=3860            *Id: 3278  sl:  4 Tw: 16 Tm: 16 Te:  6 Ee:  2 </t>
  </si>
  <si>
    <t xml:space="preserve">index.php?option=com_content&amp;view=article&amp;id=3861            *Id: 3279  sl:  4 Tw: 16 Tm: 16 Te:  5 Ee:  2 </t>
  </si>
  <si>
    <t xml:space="preserve">index.php?option=com_content&amp;view=article&amp;id=3862            *Id: 3280  sl:  4 Tw: 14 Tm: 14 Te:  4 Ee:  2 </t>
  </si>
  <si>
    <t xml:space="preserve">index.php?option=com_content&amp;view=article&amp;id=3863            *Id: 3281  sl:  4 Tw: 13 Tm: 13 Te:  6 Ee:  2 </t>
  </si>
  <si>
    <t xml:space="preserve">index.php?option=com_content&amp;view=article&amp;id=3864            *Id: 3282  sl:  4 Tw: 13 Tm: 13 Te:  7 Ee:  2 </t>
  </si>
  <si>
    <t xml:space="preserve">index.php?option=com_content&amp;view=article&amp;id=3865            *Id: 3283  sl:  4 Tw: 13 Tm: 13 Te:  8 Ee:  2 </t>
  </si>
  <si>
    <t xml:space="preserve">index.php?option=com_content&amp;view=article&amp;id=3866            *Id: 3284  sl:  4 Tw: 18 Tm: 18 Te:  8 Ee:  2 </t>
  </si>
  <si>
    <t xml:space="preserve">index.php?option=com_content&amp;view=article&amp;id=3867            *Id: 3285  sl:  4 Tw: 15 Tm: 15 Te:  3 Ee:  2 </t>
  </si>
  <si>
    <t xml:space="preserve">index.php?option=com_content&amp;view=article&amp;id=3868            *Id: 3286  sl:  4 Tw: 22 Tm: 22 Te: 15 Ee:  2 </t>
  </si>
  <si>
    <t xml:space="preserve">index.php?option=com_content&amp;view=article&amp;id=3869            *Id: 3287  sl:  4 Tw: 16 Tm: 16 Te: 13 Ee:  2 </t>
  </si>
  <si>
    <t xml:space="preserve">index.php?option=com_content&amp;view=article&amp;id=3870            *Id: 3288  sl:  4 Tw: 17 Tm: 17 Te:  5 Ee:  2 </t>
  </si>
  <si>
    <t xml:space="preserve">index.php?option=com_content&amp;view=article&amp;id=3871            *Id: 3289  sl:  4 Tw: 17 Tm: 17 Te:  3 Ee:  2 </t>
  </si>
  <si>
    <t xml:space="preserve">index.php?option=com_content&amp;view=article&amp;id=3872            *Id: 3290  sl:  4 Tw: 20 Tm: 20 Te: 17 Ee:  2 </t>
  </si>
  <si>
    <t xml:space="preserve">index.php?option=com_content&amp;view=article&amp;id=3873            *Id: 3291  sl:  4 Tw: 14 Tm: 14 Te:  5 Ee:  2 </t>
  </si>
  <si>
    <t xml:space="preserve">index.php?option=com_content&amp;view=article&amp;id=3874            *Id: 3292  sl:  4 Tw: 12 Tm: 12 Te: 18 Ee:  2 </t>
  </si>
  <si>
    <t xml:space="preserve">index.php?option=com_content&amp;view=article&amp;id=3875            *Id: 3293  sl:  4 Tw: 14 Tm: 14 Te: 16 Ee:  2 </t>
  </si>
  <si>
    <t xml:space="preserve">index.php?option=com_content&amp;view=article&amp;id=3876            *Id: 3294  sl:  4 Tw: 17 Tm: 17 Te:  5 Ee:  2 </t>
  </si>
  <si>
    <t xml:space="preserve">index.php?option=com_content&amp;view=article&amp;id=3877            *Id: 3295  sl:  4 Tw: 16 Tm: 16 Te: 13 Ee:  2 </t>
  </si>
  <si>
    <t xml:space="preserve">index.php?option=com_content&amp;view=article&amp;id=3878            *Id: 3296  sl:  4 Tw: 16 Tm: 16 Te:  7 Ee:  2 </t>
  </si>
  <si>
    <t xml:space="preserve">index.php?option=com_content&amp;view=article&amp;id=3879            *Id: 3297  sl:  4 Tw: 15 Tm: 15 Te: 17 Ee:  2 </t>
  </si>
  <si>
    <t xml:space="preserve">index.php?option=com_content&amp;view=article&amp;id=3880            *Id: 3298  sl:  4 Tw: 15 Tm: 15 Te:  2 Ee:  2 </t>
  </si>
  <si>
    <t xml:space="preserve">index.php?option=com_content&amp;view=article&amp;id=3881            *Id: 3299  sl:  4 Tw: 16 Tm: 16 Te:  4 Ee:  2 </t>
  </si>
  <si>
    <t xml:space="preserve">index.php?option=com_content&amp;view=article&amp;id=3882            *Id: 3300  sl:  4 Tw: 15 Tm: 15 Te:  3 Ee:  2 </t>
  </si>
  <si>
    <t xml:space="preserve">index.php?option=com_content&amp;view=article&amp;id=3883            *Id: 3301  sl:  4 Tw: 13 Tm: 13 Te:  8 Ee:  2 </t>
  </si>
  <si>
    <t xml:space="preserve">index.php?option=com_content&amp;view=article&amp;id=3884            *Id: 3302  sl:  4 Tw: 15 Tm: 15 Te:  6 Ee:  2 </t>
  </si>
  <si>
    <t xml:space="preserve">index.php?option=com_content&amp;view=article&amp;id=3885            *Id: 3303  sl:  4 Tw:  9 Tm:  9 Te:  9 Ee:  2 </t>
  </si>
  <si>
    <t xml:space="preserve">index.php?option=com_content&amp;view=article&amp;id=3886            *Id: 3304  sl:  4 Tw: 11 Tm: 11 Te:  7 Ee:  2 </t>
  </si>
  <si>
    <t xml:space="preserve">index.php?option=com_content&amp;view=article&amp;id=3887            *Id: 3305  sl:  4 Tw: 15 Tm: 15 Te:  9 Ee:  2 </t>
  </si>
  <si>
    <t xml:space="preserve">index.php?option=com_content&amp;view=article&amp;id=3888            *Id: 3306  sl:  4 Tw: 14 Tm: 14 Te:  7 Ee:  2 </t>
  </si>
  <si>
    <t xml:space="preserve">index.php?option=com_content&amp;view=article&amp;id=3889            *Id: 3307  sl:  4 Tw: 14 Tm: 14 Te:  5 Ee:  2 </t>
  </si>
  <si>
    <t xml:space="preserve">index.php?option=com_content&amp;view=article&amp;id=3890            *Id: 3308  sl:  4 Tw: 15 Tm: 15 Te:  7 Ee:  1 </t>
  </si>
  <si>
    <t xml:space="preserve">index.php?option=com_content&amp;view=article&amp;id=3891            *Id: 3309  sl:  4 Tw: 12 Tm: 12 Te:  7 Ee:  2 </t>
  </si>
  <si>
    <t xml:space="preserve">index.php?option=com_content&amp;view=article&amp;id=3892            *Id: 3310  sl:  4 Tw: 13 Tm: 13 Te:  7 Ee:  2 </t>
  </si>
  <si>
    <t xml:space="preserve">index.php?option=com_content&amp;view=article&amp;id=3893            *Id: 3311  sl:  4 Tw: 14 Tm: 14 Te:  7 Ee:  2 </t>
  </si>
  <si>
    <t xml:space="preserve">index.php?option=com_content&amp;view=article&amp;id=3894            *Id: 3312  sl:  4 Tw:  9 Tm:  9 Te:  5 Ee:  2 </t>
  </si>
  <si>
    <t xml:space="preserve">index.php?option=com_content&amp;view=article&amp;id=3895            *Id: 3313  sl:  4 Tw: 13 Tm: 13 Te: 17 Ee:  2 </t>
  </si>
  <si>
    <t xml:space="preserve">index.php?option=com_content&amp;view=article&amp;id=3896            *Id: 3314  sl:  4 Tw: 13 Tm: 13 Te:  3 Ee:  2 </t>
  </si>
  <si>
    <t xml:space="preserve">index.php?option=com_content&amp;view=article&amp;id=3897            *Id: 3315  sl:  4 Tw: 14 Tm: 14 Te:  5 Ee:  2 </t>
  </si>
  <si>
    <t xml:space="preserve">index.php?option=com_content&amp;view=article&amp;id=3898            *Id: 3316  sl:  4 Tw: 19 Tm: 19 Te:  2 Ee:  2 </t>
  </si>
  <si>
    <t xml:space="preserve">index.php?option=com_content&amp;view=article&amp;id=3899            *Id: 3317  sl:  4 Tw: 10 Tm: 10 Te:  3 Ee:  2 </t>
  </si>
  <si>
    <t xml:space="preserve">index.php?option=com_content&amp;view=article&amp;id=3900            *Id: 3318  sl:  4 Tw: 13 Tm: 13 Te:  7 Ee:  2 </t>
  </si>
  <si>
    <t xml:space="preserve">index.php?option=com_content&amp;view=article&amp;id=3901            *Id: 3319  sl:  4 Tw: 16 Tm: 16 Te:  8 Ee:  2 </t>
  </si>
  <si>
    <t xml:space="preserve">index.php?option=com_content&amp;view=article&amp;id=3902            *Id: 3320  sl:  4 Tw: 12 Tm: 12 Te:  8 Ee:  2 </t>
  </si>
  <si>
    <t xml:space="preserve">index.php?option=com_content&amp;view=article&amp;id=3903            *Id: 3321  sl:  4 Tw: 15 Tm: 15 Te:  7 Ee:  2 </t>
  </si>
  <si>
    <t xml:space="preserve">index.php?option=com_content&amp;view=article&amp;id=3904            *Id: 3322  sl:  4 Tw: 12 Tm: 12 Te:  4 Ee:  2 </t>
  </si>
  <si>
    <t xml:space="preserve">index.php?option=com_content&amp;view=article&amp;id=3905            *Id: 3323  sl:  4 Tw: 18 Tm: 18 Te:  3 Ee:  2 </t>
  </si>
  <si>
    <t xml:space="preserve">index.php?option=com_content&amp;view=article&amp;id=3906            *Id: 3324  sl:  4 Tw: 14 Tm: 14 Te:  2 Ee:  2 </t>
  </si>
  <si>
    <t xml:space="preserve">index.php?option=com_content&amp;view=article&amp;id=3907            *Id: 3325  sl:  4 Tw: 11 Tm: 11 Te:  6 Ee:  2 </t>
  </si>
  <si>
    <t xml:space="preserve">index.php?option=com_content&amp;view=article&amp;id=3908            *Id: 3326  sl:  4 Tw: 17 Tm: 17 Te:  4 Ee:  2 </t>
  </si>
  <si>
    <t xml:space="preserve">index.php?option=com_content&amp;view=article&amp;id=3909            *Id: 3327  sl:  4 Tw: 19 Tm: 19 Te:  5 Ee:  2 </t>
  </si>
  <si>
    <t xml:space="preserve">index.php?option=com_content&amp;view=article&amp;id=3910            *Id: 3328  sl:  4 Tw:  9 Tm:  9 Te:  5 Ee:  2 </t>
  </si>
  <si>
    <t xml:space="preserve">index.php?option=com_content&amp;view=article&amp;id=3911            *Id: 3329  sl:  4 Tw: 14 Tm: 14 Te:  2 Ee:  2 </t>
  </si>
  <si>
    <t xml:space="preserve">index.php?option=com_content&amp;view=article&amp;id=3912            *Id: 3330  sl:  4 Tw: 17 Tm: 17 Te:  6 Ee:  2 </t>
  </si>
  <si>
    <t xml:space="preserve">index.php?option=com_content&amp;view=article&amp;id=3913            *Id: 3331  sl:  4 Tw: 13 Tm: 13 Te: 10 Ee:  2 </t>
  </si>
  <si>
    <t xml:space="preserve">index.php?option=com_content&amp;view=article&amp;id=3914            *Id: 3332  sl:  4 Tw: 20 Tm: 20 Te:  3 Ee:  2 </t>
  </si>
  <si>
    <t xml:space="preserve">index.php?option=com_content&amp;view=article&amp;id=3915            *Id: 3333  sl:  4 Tw: 16 Tm: 16 Te:  6 Ee:  2 </t>
  </si>
  <si>
    <t xml:space="preserve">index.php?option=com_content&amp;view=article&amp;id=3916            *Id: 3334  sl:  4 Tw: 14 Tm: 14 Te:  5 Ee:  2 </t>
  </si>
  <si>
    <t xml:space="preserve">index.php?option=com_content&amp;view=article&amp;id=3917            *Id: 3335  sl:  4 Tw: 20 Tm: 20 Te:  4 Ee:  2 </t>
  </si>
  <si>
    <t xml:space="preserve">index.php?option=com_content&amp;view=article&amp;id=3918            *Id: 3336  sl:  4 Tw: 12 Tm: 12 Te:  5 Ee:  2 </t>
  </si>
  <si>
    <t xml:space="preserve">index.php?option=com_content&amp;view=article&amp;id=3919            *Id: 3337  sl:  4 Tw: 15 Tm: 15 Te:  7 Ee:  2 </t>
  </si>
  <si>
    <t xml:space="preserve">index.php?option=com_content&amp;view=article&amp;id=3920            *Id: 3338  sl:  4 Tw: 15 Tm: 15 Te:  7 Ee:  2 </t>
  </si>
  <si>
    <t xml:space="preserve">index.php?option=com_content&amp;view=article&amp;id=3921            *Id: 3339  sl:  4 Tw: 16 Tm: 16 Te:  6 Ee:  2 </t>
  </si>
  <si>
    <t xml:space="preserve">index.php?option=com_content&amp;view=article&amp;id=3922            *Id: 3340  sl:  4 Tw: 12 Tm: 12 Te:  7 Ee:  1 </t>
  </si>
  <si>
    <t xml:space="preserve">index.php?option=com_content&amp;view=article&amp;id=3923            *Id: 3341  sl:  4 Tw: 15 Tm: 15 Te:  8 Ee:  2 </t>
  </si>
  <si>
    <t xml:space="preserve">index.php?option=com_content&amp;view=article&amp;id=3924            *Id: 3342  sl:  4 Tw: 13 Tm: 13 Te:  3 Ee:  2 </t>
  </si>
  <si>
    <t xml:space="preserve">index.php?option=com_content&amp;view=article&amp;id=3925            *Id: 3343  sl:  4 Tw: 14 Tm: 14 Te:  3 Ee:  2 </t>
  </si>
  <si>
    <t xml:space="preserve">index.php?option=com_content&amp;view=article&amp;id=3926            *Id: 3344  sl:  4 Tw: 13 Tm: 13 Te:  8 Ee:  2 </t>
  </si>
  <si>
    <t xml:space="preserve">index.php?option=com_content&amp;view=article&amp;id=3927            *Id: 3345  sl:  4 Tw: 14 Tm: 14 Te:  5 Ee:  2 </t>
  </si>
  <si>
    <t xml:space="preserve">index.php?option=com_content&amp;view=article&amp;id=3928            *Id: 3346  sl:  4 Tw: 15 Tm: 15 Te:  4 Ee:  2 </t>
  </si>
  <si>
    <t xml:space="preserve">index.php?option=com_content&amp;view=article&amp;id=3929            *Id: 3347  sl:  4 Tw: 11 Tm: 11 Te:  6 Ee:  2 </t>
  </si>
  <si>
    <t xml:space="preserve">index.php?option=com_content&amp;view=article&amp;id=3930            *Id: 3348  sl:  4 Tw: 14 Tm: 14 Te:  3 Ee:  2 </t>
  </si>
  <si>
    <t xml:space="preserve">index.php?option=com_content&amp;view=article&amp;id=3931            *Id: 3349  sl:  4 Tw: 12 Tm: 12 Te:  4 Ee:  2 </t>
  </si>
  <si>
    <t xml:space="preserve">index.php?option=com_content&amp;view=article&amp;id=3932            *Id: 3350  sl:  4 Tw:  8 Tm:  8 Te:  5 Ee:  2 </t>
  </si>
  <si>
    <t xml:space="preserve">index.php?option=com_content&amp;view=article&amp;id=3933            *Id: 3351  sl:  4 Tw: 14 Tm: 14 Te:  2 Ee:  2 </t>
  </si>
  <si>
    <t xml:space="preserve">index.php?option=com_content&amp;view=article&amp;id=3934            *Id: 3352  sl:  4 Tw: 21 Tm: 21 Te:  7 Ee:  2 </t>
  </si>
  <si>
    <t xml:space="preserve">index.php?option=com_content&amp;view=article&amp;id=3935            *Id: 3353  sl:  4 Tw: 15 Tm: 15 Te:  4 Ee:  2 </t>
  </si>
  <si>
    <t xml:space="preserve">index.php?option=com_content&amp;view=article&amp;id=3936            *Id: 3354  sl:  4 Tw: 17 Tm: 17 Te:  7 Ee:  2 </t>
  </si>
  <si>
    <t xml:space="preserve">index.php?option=com_content&amp;view=article&amp;id=3937            *Id: 3355  sl:  4 Tw: 11 Tm: 11 Te:  4 Ee:  2 </t>
  </si>
  <si>
    <t xml:space="preserve">index.php?option=com_content&amp;view=article&amp;id=3938            *Id: 3356  sl:  4 Tw: 17 Tm: 17 Te:  4 Ee:  2 </t>
  </si>
  <si>
    <t xml:space="preserve">index.php?option=com_content&amp;view=article&amp;id=3939            *Id: 3357  sl:  4 Tw: 19 Tm: 19 Te:  3 Ee:  2 </t>
  </si>
  <si>
    <t xml:space="preserve">index.php?option=com_content&amp;view=article&amp;id=3940            *Id: 3358  sl:  4 Tw: 16 Tm: 16 Te:  7 Ee:  2 </t>
  </si>
  <si>
    <t xml:space="preserve">index.php?option=com_content&amp;view=article&amp;id=3941            *Id: 3359  sl:  4 Tw: 17 Tm: 17 Te:  3 Ee:  2 </t>
  </si>
  <si>
    <t xml:space="preserve">index.php?option=com_content&amp;view=article&amp;id=3942            *Id: 3360  sl:  4 Tw: 18 Tm: 18 Te:  4 Ee:  2 </t>
  </si>
  <si>
    <t xml:space="preserve">index.php?option=com_content&amp;view=article&amp;id=3943            *Id: 3361  sl:  4 Tw: 17 Tm: 17 Te:  3 Ee:  2 </t>
  </si>
  <si>
    <t xml:space="preserve">index.php?option=com_content&amp;view=article&amp;id=3944            *Id: 3362  sl:  4 Tw: 14 Tm: 14 Te:  2 Ee:  2 </t>
  </si>
  <si>
    <t xml:space="preserve">index.php?option=com_content&amp;view=article&amp;id=3945            *Id: 3363  sl:  4 Tw: 14 Tm: 14 Te:  9 Ee:  2 </t>
  </si>
  <si>
    <t xml:space="preserve">index.php?option=com_content&amp;view=article&amp;id=3946            *Id: 3364  sl:  4 Tw: 15 Tm: 15 Te:  6 Ee:  1 </t>
  </si>
  <si>
    <t xml:space="preserve">index.php?option=com_content&amp;view=article&amp;id=3947            *Id: 3365  sl:  4 Tw: 10 Tm: 10 Te:  8 Ee:  2 </t>
  </si>
  <si>
    <t xml:space="preserve">index.php?option=com_content&amp;view=article&amp;id=3948            *Id: 3366  sl:  4 Tw: 13 Tm: 13 Te: 11 Ee:  2 </t>
  </si>
  <si>
    <t xml:space="preserve">index.php?option=com_content&amp;view=article&amp;id=3949            *Id: 3367  sl:  4 Tw: 14 Tm: 14 Te:  9 Ee:  2 </t>
  </si>
  <si>
    <t xml:space="preserve">index.php?option=com_content&amp;view=article&amp;id=3950            *Id: 3368  sl:  4 Tw: 12 Tm: 12 Te:  6 Ee:  2 </t>
  </si>
  <si>
    <t xml:space="preserve">index.php?option=com_content&amp;view=article&amp;id=3951            *Id: 3369  sl:  4 Tw: 15 Tm: 15 Te:  4 Ee:  2 </t>
  </si>
  <si>
    <t xml:space="preserve">index.php?option=com_content&amp;view=article&amp;id=3952            *Id: 3370  sl:  4 Tw: 11 Tm: 11 Te:  3 Ee:  2 </t>
  </si>
  <si>
    <t xml:space="preserve">index.php?option=com_content&amp;view=article&amp;id=3953            *Id: 3371  sl:  4 Tw: 14 Tm: 14 Te:  4 Ee:  2 </t>
  </si>
  <si>
    <t xml:space="preserve">index.php?option=com_content&amp;view=article&amp;id=3954            *Id: 3372  sl:  4 Tw: 13 Tm: 13 Te:  4 Ee:  2 </t>
  </si>
  <si>
    <t xml:space="preserve">index.php?option=com_content&amp;view=article&amp;id=3955            *Id: 3373  sl:  4 Tw: 14 Tm: 14 Te:  3 Ee:  2 </t>
  </si>
  <si>
    <t xml:space="preserve">index.php?option=com_content&amp;view=article&amp;id=3956            *Id: 3374  sl:  4 Tw: 16 Tm: 16 Te:  3 Ee:  2 </t>
  </si>
  <si>
    <t xml:space="preserve">index.php?option=com_content&amp;view=article&amp;id=3957            *Id: 3375  sl:  4 Tw: 19 Tm: 19 Te:  7 Ee:  2 </t>
  </si>
  <si>
    <t xml:space="preserve">index.php?option=com_content&amp;view=article&amp;id=3958            *Id: 3376  sl:  4 Tw: 15 Tm: 15 Te:  2 Ee:  2 </t>
  </si>
  <si>
    <t xml:space="preserve">index.php?option=com_content&amp;view=article&amp;id=3959            *Id: 3377  sl:  4 Tw: 15 Tm: 15 Te:  4 Ee:  2 </t>
  </si>
  <si>
    <t xml:space="preserve">index.php?option=com_content&amp;view=article&amp;id=3960            *Id: 3378  sl:  4 Tw: 14 Tm: 14 Te:  7 Ee:  2 </t>
  </si>
  <si>
    <t xml:space="preserve">index.php?option=com_content&amp;view=article&amp;id=3961            *Id: 3379  sl:  4 Tw: 18 Tm: 18 Te:  6 Ee:  2 </t>
  </si>
  <si>
    <t xml:space="preserve">index.php?option=com_content&amp;view=article&amp;id=3962            *Id: 3380  sl:  4 Tw: 16 Tm: 16 Te:  3 Ee:  2 </t>
  </si>
  <si>
    <t xml:space="preserve">index.php?option=com_content&amp;view=article&amp;id=3963            *Id: 3381  sl:  4 Tw: 13 Tm: 13 Te:  3 Ee:  2 </t>
  </si>
  <si>
    <t xml:space="preserve">index.php?option=com_content&amp;view=article&amp;id=3964            *Id: 3382  sl:  4 Tw: 17 Tm: 17 Te:  2 Ee:  2 </t>
  </si>
  <si>
    <t xml:space="preserve">index.php?option=com_content&amp;view=article&amp;id=3965            *Id: 3383  sl:  4 Tw: 15 Tm: 15 Te:  1 Ee:  2 </t>
  </si>
  <si>
    <t xml:space="preserve">index.php?option=com_content&amp;view=article&amp;id=3966            *Id: 3384  sl:  4 Tw: 13 Tm: 13 Te:  2 Ee:  2 </t>
  </si>
  <si>
    <t xml:space="preserve">index.php?option=com_content&amp;view=article&amp;id=3967            *Id: 3385  sl:  4 Tw: 13 Tm: 13 Te:  3 Ee:  2 </t>
  </si>
  <si>
    <t xml:space="preserve">index.php?option=com_content&amp;view=article&amp;id=3968            *Id: 3386  sl:  4 Tw: 13 Tm: 13 Te:  3 Ee:  2 </t>
  </si>
  <si>
    <t xml:space="preserve">index.php?option=com_content&amp;view=article&amp;id=3969            *Id: 3387  sl:  4 Tw: 16 Tm: 16 Te:  1 Ee:  2 </t>
  </si>
  <si>
    <t xml:space="preserve">index.php?option=com_content&amp;view=article&amp;id=3970            *Id: 3388  sl:  4 Tw: 13 Tm: 13 Te:  2 Ee:  2 </t>
  </si>
  <si>
    <t xml:space="preserve">index.php?option=com_content&amp;view=article&amp;id=3971            *Id: 3389  sl:  4 Tw: 13 Tm: 13 Te:  2 Ee:  2 </t>
  </si>
  <si>
    <t xml:space="preserve">index.php?option=com_content&amp;view=article&amp;id=3972            *Id: 3390  sl:  4 Tw: 16 Tm: 16 Te:  2 Ee:  2 </t>
  </si>
  <si>
    <t xml:space="preserve">index.php?option=com_content&amp;view=article&amp;id=3973            *Id: 3391  sl:  4 Tw: 14 Tm: 14 Te:  5 Ee:  2 </t>
  </si>
  <si>
    <t xml:space="preserve">index.php?option=com_content&amp;view=article&amp;id=3974            *Id: 3392  sl:  4 Tw: 11 Tm: 11 Te:  3 Ee:  2 </t>
  </si>
  <si>
    <t xml:space="preserve">index.php?option=com_content&amp;view=article&amp;id=3975            *Id: 3393  sl:  4 Tw: 11 Tm: 11 Te:  2 Ee:  2 </t>
  </si>
  <si>
    <t xml:space="preserve">index.php?option=com_content&amp;view=article&amp;id=3976            *Id: 3394  sl:  4 Tw: 14 Tm: 14 Te:  2 Ee:  2 </t>
  </si>
  <si>
    <t xml:space="preserve">index.php?option=com_content&amp;view=article&amp;id=3977            *Id: 3395  sl:  4 Tw: 15 Tm: 15 Te:  7 Ee:  2 </t>
  </si>
  <si>
    <t xml:space="preserve">index.php?option=com_content&amp;view=article&amp;id=3979            *Id: 3396  sl:  8 Tw: 10 Tm: 10 Te:  7 Ee:  2 </t>
  </si>
  <si>
    <t xml:space="preserve">index.php?option=com_content&amp;view=article&amp;id=3980            *Id: 3397  sl:  8 Tw: 10 Tm: 10 Te:  3 Ee:  2 </t>
  </si>
  <si>
    <t xml:space="preserve">index.php?option=com_content&amp;view=article&amp;id=3981            *Id: 3398  sl:  8 Tw: 10 Tm: 10 Te:  3 Ee:  2 </t>
  </si>
  <si>
    <t xml:space="preserve">index.php?option=com_content&amp;view=article&amp;id=3982            *Id: 3399  sl:  8 Tw: 10 Tm: 10 Te:  5 Ee:  2 </t>
  </si>
  <si>
    <t xml:space="preserve">index.php?option=com_content&amp;view=article&amp;id=3983            *Id: 3400  sl:  8 Tw: 13 Tm: 13 Te:  2 Ee:  2 </t>
  </si>
  <si>
    <t xml:space="preserve">index.php?option=com_content&amp;view=article&amp;id=3984            *Id: 3401  sl:  8 Tw: 10 Tm: 10 Te:  5 Ee:  2 </t>
  </si>
  <si>
    <t xml:space="preserve">index.php?option=com_content&amp;view=article&amp;id=3985            *Id: 3402  sl:  8 Tw: 11 Tm: 11 Te:  6 Ee:  2 </t>
  </si>
  <si>
    <t xml:space="preserve">index.php?option=com_content&amp;view=article&amp;id=3986            *Id: 3403  sl:  8 Tw: 12 Tm: 12 Te:  3 Ee:  2 </t>
  </si>
  <si>
    <t xml:space="preserve">index.php?option=com_content&amp;view=article&amp;id=3987            *Id: 3404  sl:  8 Tw:  9 Tm:  9 Te:  5 Ee:  2 </t>
  </si>
  <si>
    <t xml:space="preserve">index.php?option=com_content&amp;view=article&amp;id=3988            *Id: 3405  sl:  8 Tw:  9 Tm:  9 Te:  2 Ee:  2 </t>
  </si>
  <si>
    <t xml:space="preserve">index.php?option=com_content&amp;view=article&amp;id=3989            *Id: 3406  sl:  8 Tw: 14 Tm: 14 Te:  4 Ee:  2 </t>
  </si>
  <si>
    <t xml:space="preserve">index.php?option=com_content&amp;view=article&amp;id=3990            *Id: 3407  sl:  4 Tw: 17 Tm: 17 Te:  8 Ee:  2 </t>
  </si>
  <si>
    <t xml:space="preserve">index.php?option=com_content&amp;view=article&amp;id=3991            *Id: 3408  sl:  5 Tw: 15 Tm: 15 Te:  5 Ee:  2 </t>
  </si>
  <si>
    <t xml:space="preserve">index.php?option=com_content&amp;view=article&amp;id=3992            *Id: 3409  sl:  4 Tw: 15 Tm: 15 Te:  4 Ee:  2 </t>
  </si>
  <si>
    <t xml:space="preserve">index.php?option=com_content&amp;view=article&amp;id=3993            *Id: 3410  sl:  4 Tw: 17 Tm: 17 Te:  6 Ee:  2 </t>
  </si>
  <si>
    <t xml:space="preserve">index.php?option=com_content&amp;view=article&amp;id=3994            *Id: 3411  sl:  4 Tw: 12 Tm: 12 Te:  5 Ee:  2 </t>
  </si>
  <si>
    <t xml:space="preserve">index.php?option=com_content&amp;view=article&amp;id=3995            *Id: 3412  sl:  4 Tw: 16 Tm: 16 Te:  6 Ee:  2 </t>
  </si>
  <si>
    <t xml:space="preserve">index.php?option=com_content&amp;view=article&amp;id=3997            *Id: 3413  sl:  4 Tw: 12 Tm: 12 Te:  7 Ee:  2 </t>
  </si>
  <si>
    <t xml:space="preserve">index.php?option=com_content&amp;view=article&amp;id=3998            *Id: 3414  sl:  4 Tw: 16 Tm: 16 Te:  6 Ee:  2 </t>
  </si>
  <si>
    <t xml:space="preserve">index.php?option=com_content&amp;view=article&amp;id=3999            *Id: 3415  sl:  4 Tw: 15 Tm: 15 Te:  4 Ee:  2 </t>
  </si>
  <si>
    <t xml:space="preserve">index.php?option=com_content&amp;view=article&amp;id=4000            *Id: 3416  sl:  4 Tw: 16 Tm: 16 Te:  6 Ee:  2 </t>
  </si>
  <si>
    <t xml:space="preserve">index.php?option=com_content&amp;view=article&amp;id=4001            *Id: 3417  sl:  4 Tw: 12 Tm: 12 Te:  2 Ee:  2 </t>
  </si>
  <si>
    <t xml:space="preserve">index.php?option=com_content&amp;view=article&amp;id=4002            *Id: 3418  sl:  4 Tw: 15 Tm: 15 Te:  6 Ee:  2 </t>
  </si>
  <si>
    <t xml:space="preserve">index.php?option=com_content&amp;view=article&amp;id=4003            *Id: 3419  sl:  4 Tw: 12 Tm: 12 Te:  7 Ee:  2 </t>
  </si>
  <si>
    <t xml:space="preserve">index.php?option=com_content&amp;view=article&amp;id=4004            *Id: 3420  sl:  4 Tw: 15 Tm: 15 Te:  6 Ee:  2 </t>
  </si>
  <si>
    <t xml:space="preserve">index.php?option=com_content&amp;view=article&amp;id=4005            *Id: 3421  sl:  4 Tw: 11 Tm: 11 Te:  4 Ee:  2 </t>
  </si>
  <si>
    <t xml:space="preserve">index.php?option=com_content&amp;view=article&amp;id=4006            *Id: 3422  sl:  4 Tw: 11 Tm: 11 Te:  4 Ee:  2 </t>
  </si>
  <si>
    <t xml:space="preserve">index.php?option=com_content&amp;view=article&amp;id=4007            *Id: 3423  sl:  4 Tw: 13 Tm: 13 Te:  2 Ee:  2 </t>
  </si>
  <si>
    <t xml:space="preserve">index.php?option=com_content&amp;view=article&amp;id=4008            *Id: 3424  sl:  4 Tw: 12 Tm: 12 Te:  3 Ee:  2 </t>
  </si>
  <si>
    <t xml:space="preserve">index.php?option=com_content&amp;view=article&amp;id=4009            *Id: 3425  sl:  4 Tw: 13 Tm: 13 Te:  2 Ee:  2 </t>
  </si>
  <si>
    <t xml:space="preserve">index.php?option=com_content&amp;view=article&amp;id=4010            *Id: 3426  sl:  4 Tw: 13 Tm: 13 Te:  2 Ee:  2 </t>
  </si>
  <si>
    <t xml:space="preserve">index.php?option=com_content&amp;view=article&amp;id=4011            *Id: 3427  sl:  4 Tw: 12 Tm: 12 Te:  4 Ee:  2 </t>
  </si>
  <si>
    <t xml:space="preserve">index.php?option=com_content&amp;view=article&amp;id=4012            *Id: 3428  sl:  4 Tw: 14 Tm: 14 Te:  2 Ee:  2 </t>
  </si>
  <si>
    <t xml:space="preserve">index.php?option=com_content&amp;view=article&amp;id=4013            *Id: 3429  sl:  4 Tw: 11 Tm: 11 Te:  1 Ee:  2 </t>
  </si>
  <si>
    <t xml:space="preserve">index.php?option=com_content&amp;view=article&amp;id=4014            *Id: 3430  sl:  4 Tw: 14 Tm: 14 Te:  1 Ee:  2 </t>
  </si>
  <si>
    <t xml:space="preserve">index.php?option=com_content&amp;view=article&amp;id=4015            *Id: 3431  sl:  4 Tw: 11 Tm: 11 Te:  1 Ee:  1 </t>
  </si>
  <si>
    <t xml:space="preserve">index.php?option=com_content&amp;view=article&amp;id=4016            *Id: 3432  sl:  4 Tw: 11 Tm: 11 Te:  3 Ee:  2 </t>
  </si>
  <si>
    <t xml:space="preserve">index.php?option=com_content&amp;view=article&amp;id=4017            *Id: 3433  sl:  4 Tw: 11 Tm: 11 Te:  1 Ee:  2 </t>
  </si>
  <si>
    <t xml:space="preserve">index.php?option=com_content&amp;view=article&amp;id=4018            *Id: 3434  sl:  4 Tw: 11 Tm: 11 Te:  2 Ee:  2 </t>
  </si>
  <si>
    <t xml:space="preserve">index.php?option=com_content&amp;view=article&amp;id=4019            *Id: 3435  sl:  4 Tw: 10 Tm: 10 Te:  1 Ee:  2 </t>
  </si>
  <si>
    <t xml:space="preserve">index.php?option=com_content&amp;view=article&amp;id=4020            *Id: 3436  sl:  4 Tw: 11 Tm: 11 Te:  2 Ee:  2 </t>
  </si>
  <si>
    <t xml:space="preserve">index.php?option=com_content&amp;view=article&amp;id=4021            *Id: 3437  sl:  4 Tw: 10 Tm: 10 Te:  2 Ee:  2 </t>
  </si>
  <si>
    <t xml:space="preserve">index.php?option=com_content&amp;view=article&amp;id=4022            *Id: 3438  sl:  4 Tw: 10 Tm: 10 Te:  2 Ee:  2 </t>
  </si>
  <si>
    <t xml:space="preserve">index.php?option=com_content&amp;view=article&amp;id=4023            *Id: 3439  sl:  4 Tw: 11 Tm: 11 Te:  2 Ee:  2 </t>
  </si>
  <si>
    <t xml:space="preserve">index.php?option=com_content&amp;view=article&amp;id=4024            *Id: 3440  sl:  4 Tw: 13 Tm: 13 Te:  4 Ee:  2 </t>
  </si>
  <si>
    <t xml:space="preserve">index.php?option=com_content&amp;view=article&amp;id=4025            *Id: 3441  sl:  4 Tw: 11 Tm: 11 Te:  2 Ee:  2 </t>
  </si>
  <si>
    <t xml:space="preserve">index.php?option=com_content&amp;view=article&amp;id=4028            *Id: 3442  sl:  4 Tw: 12 Tm: 12 Te:  2 Ee:  2 </t>
  </si>
  <si>
    <t xml:space="preserve">index.php?option=com_content&amp;view=article&amp;id=4029            *Id: 3443  sl:  4 Tw:  8 Tm:  8 Te:  3 Ee:  2 </t>
  </si>
  <si>
    <t xml:space="preserve">index.php?option=com_content&amp;view=article&amp;id=4030            *Id: 3444  sl:  4 Tw: 10 Tm: 10 Te:  1 Ee:  2 </t>
  </si>
  <si>
    <t xml:space="preserve">index.php?option=com_content&amp;view=article&amp;id=4031            *Id: 3445  sl:  4 Tw:  9 Tm:  9 Te:  4 Ee:  2 </t>
  </si>
  <si>
    <t xml:space="preserve">index.php?option=com_content&amp;view=article&amp;id=4032            *Id: 3446  sl:  4 Tw: 11 Tm: 11 Te:  2 Ee:  2 </t>
  </si>
  <si>
    <t xml:space="preserve">index.php?option=com_content&amp;view=article&amp;id=4033            *Id: 3447  sl:  4 Tw: 12 Tm: 12 Te:  1 Ee:  2 </t>
  </si>
  <si>
    <t xml:space="preserve">index.php?option=com_content&amp;view=article&amp;id=4034            *Id: 3448  sl:  4 Tw: 11 Tm: 11 Te:  2 Ee:  2 </t>
  </si>
  <si>
    <t xml:space="preserve">index.php?option=com_content&amp;view=article&amp;id=4035            *Id: 3449  sl:  4 Tw:  9 Tm:  9 Te:  1 Ee:  2 </t>
  </si>
  <si>
    <t xml:space="preserve">index.php?option=com_content&amp;view=article&amp;id=4036            *Id: 3450  sl:  4 Tw: 11 Tm: 11 Te:  2 Ee:  2 </t>
  </si>
  <si>
    <t xml:space="preserve">index.php?option=com_content&amp;view=article&amp;id=4037            *Id: 3451  sl:  4 Tw: 12 Tm: 12 Te:  4 Ee:  2 </t>
  </si>
  <si>
    <t xml:space="preserve">index.php?option=com_content&amp;view=article&amp;id=4038            *Id: 3452  sl:  4 Tw: 14 Tm: 14 Te:  4 Ee:  2 </t>
  </si>
  <si>
    <t xml:space="preserve">index.php?option=com_content&amp;view=article&amp;id=4039            *Id: 3453  sl:  4 Tw: 15 Tm: 15 Te:  3 Ee:  2 </t>
  </si>
  <si>
    <t xml:space="preserve">index.php?option=com_content&amp;view=article&amp;id=4040            *Id: 3454  sl:  4 Tw: 15 Tm: 15 Te:  5 Ee:  2 </t>
  </si>
  <si>
    <t xml:space="preserve">index.php?option=com_content&amp;view=article&amp;id=4041            *Id: 3455  sl:  4 Tw: 11 Tm: 11 Te:  4 Ee:  2 </t>
  </si>
  <si>
    <t xml:space="preserve">index.php?option=com_content&amp;view=article&amp;id=4042            *Id: 3456  sl:  4 Tw: 11 Tm: 11 Te:  6 Ee:  2 </t>
  </si>
  <si>
    <t xml:space="preserve">index.php?option=com_content&amp;view=article&amp;id=4043            *Id: 3457  sl:  4 Tw: 15 Tm: 15 Te:  6 Ee:  2 </t>
  </si>
  <si>
    <t xml:space="preserve">index.php?option=com_content&amp;view=article&amp;id=4044            *Id: 3458  sl:  4 Tw: 10 Tm: 10 Te:  4 Ee:  2 </t>
  </si>
  <si>
    <t xml:space="preserve">index.php?option=com_content&amp;view=article&amp;id=4045            *Id: 3459  sl:  4 Tw: 12 Tm: 12 Te:  5 Ee:  2 </t>
  </si>
  <si>
    <t xml:space="preserve">index.php?option=com_content&amp;view=article&amp;id=4046            *Id: 3460  sl:  4 Tw: 11 Tm: 11 Te:  5 Ee:  2 </t>
  </si>
  <si>
    <t xml:space="preserve">index.php?option=com_content&amp;view=article&amp;id=4047            *Id: 3461  sl:  4 Tw: 11 Tm: 11 Te:  2 Ee:  2 </t>
  </si>
  <si>
    <t xml:space="preserve">index.php?option=com_content&amp;view=article&amp;id=4048            *Id: 3462  sl:  4 Tw: 12 Tm: 12 Te:  7 Ee:  2 </t>
  </si>
  <si>
    <t xml:space="preserve">index.php?option=com_content&amp;view=article&amp;id=4049            *Id: 3463  sl:  4 Tw: 13 Tm: 13 Te:  2 Ee:  2 </t>
  </si>
  <si>
    <t xml:space="preserve">index.php?option=com_content&amp;view=article&amp;id=4050            *Id: 3464  sl:  4 Tw: 10 Tm: 10 Te:  4 Ee:  2 </t>
  </si>
  <si>
    <t xml:space="preserve">index.php?option=com_content&amp;view=article&amp;id=4051            *Id: 3465  sl:  4 Tw: 12 Tm: 12 Te:  3 Ee:  2 </t>
  </si>
  <si>
    <t xml:space="preserve">index.php?option=com_content&amp;view=article&amp;id=4052            *Id: 3466  sl:  4 Tw: 12 Tm: 12 Te:  6 Ee:  2 </t>
  </si>
  <si>
    <t xml:space="preserve">index.php?option=com_content&amp;view=article&amp;id=4053            *Id: 3467  sl:  4 Tw: 13 Tm: 13 Te: 10 Ee:  2 </t>
  </si>
  <si>
    <t xml:space="preserve">index.php?option=com_content&amp;view=article&amp;id=4054            *Id: 3468  sl:  4 Tw: 13 Tm: 13 Te:  5 Ee:  2 </t>
  </si>
  <si>
    <t xml:space="preserve">index.php?option=com_content&amp;view=article&amp;id=4055            *Id: 3469  sl:  4 Tw: 14 Tm: 14 Te:  7 Ee:  2 </t>
  </si>
  <si>
    <t xml:space="preserve">index.php?option=com_content&amp;view=article&amp;id=4056            *Id: 3470  sl:  4 Tw:  9 Tm:  9 Te:  5 Ee:  2 </t>
  </si>
  <si>
    <t xml:space="preserve">index.php?option=com_content&amp;view=article&amp;id=4057            *Id: 3471  sl:  4 Tw: 10 Tm: 10 Te:  5 Ee:  2 </t>
  </si>
  <si>
    <t xml:space="preserve">index.php?option=com_content&amp;view=article&amp;id=4058            *Id: 3472  sl:  4 Tw: 12 Tm: 12 Te:  5 Ee:  2 </t>
  </si>
  <si>
    <t xml:space="preserve">index.php?option=com_content&amp;view=article&amp;id=4059            *Id: 3473  sl:  4 Tw:  9 Tm:  9 Te:  4 Ee:  2 </t>
  </si>
  <si>
    <t xml:space="preserve">index.php?option=com_content&amp;view=article&amp;id=4060            *Id: 3474  sl:  4 Tw: 10 Tm: 10 Te:  1 Ee:  2 </t>
  </si>
  <si>
    <t xml:space="preserve">index.php?option=com_content&amp;view=article&amp;id=4061            *Id: 3475  sl:  4 Tw:  0 Tm:  0 Te:  0 Ee:  2 </t>
  </si>
  <si>
    <t xml:space="preserve">index.php?option=com_content&amp;view=article&amp;id=4062            *Id: 3476  sl:  4 Tw:  0 Tm:  0 Te:  0 Ee:  2 </t>
  </si>
  <si>
    <t xml:space="preserve">index.php?option=com_content&amp;view=article&amp;id=4063            *Id: 3477  sl:  4 Tw: 10 Tm: 10 Te:  5 Ee:  2 </t>
  </si>
  <si>
    <t xml:space="preserve">index.php?option=com_content&amp;view=article&amp;id=4064            *Id: 3478  sl:  4 Tw: 10 Tm: 10 Te:  4 Ee:  2 </t>
  </si>
  <si>
    <t xml:space="preserve">index.php?option=com_content&amp;view=article&amp;id=4065            *Id: 3479  sl:  4 Tw:  7 Tm:  7 Te:  5 Ee:  2 </t>
  </si>
  <si>
    <t xml:space="preserve">index.php?option=com_content&amp;view=article&amp;id=4066            *Id: 3480  sl:  4 Tw:  7 Tm:  7 Te:  2 Ee:  2 </t>
  </si>
  <si>
    <t xml:space="preserve">index.php?option=com_content&amp;view=article&amp;id=4067            *Id: 3481  sl:  4 Tw:  5 Tm:  5 Te:  5 Ee:  2 </t>
  </si>
  <si>
    <t xml:space="preserve">index.php?option=com_content&amp;view=article&amp;id=4068            *Id: 3482  sl:  4 Tw:  9 Tm:  9 Te:  2 Ee:  2 </t>
  </si>
  <si>
    <t xml:space="preserve">index.php?option=com_content&amp;view=article&amp;id=4069            *Id: 3483  sl:  4 Tw: 10 Tm: 10 Te:  3 Ee:  2 </t>
  </si>
  <si>
    <t xml:space="preserve">index.php?option=com_content&amp;view=article&amp;id=4070            *Id: 3484  sl:  4 Tw: 10 Tm: 10 Te:  6 Ee:  2 </t>
  </si>
  <si>
    <t xml:space="preserve">index.php?option=com_content&amp;view=article&amp;id=4071            *Id: 3485  sl:  4 Tw:  9 Tm:  9 Te:  5 Ee:  2 </t>
  </si>
  <si>
    <t xml:space="preserve">index.php?option=com_content&amp;view=article&amp;id=4072            *Id: 3486  sl:  4 Tw: 12 Tm: 12 Te:  4 Ee:  2 </t>
  </si>
  <si>
    <t xml:space="preserve">index.php?option=com_content&amp;view=article&amp;id=4073            *Id: 3487  sl:  4 Tw: 12 Tm: 12 Te:  7 Ee:  2 </t>
  </si>
  <si>
    <t xml:space="preserve">index.php?option=com_content&amp;view=article&amp;id=4074            *Id: 3488  sl:  4 Tw: 13 Tm: 13 Te:  7 Ee:  2 </t>
  </si>
  <si>
    <t xml:space="preserve">index.php?option=com_content&amp;view=article&amp;id=4075            *Id: 3489  sl:  4 Tw:  7 Tm:  7 Te:  4 Ee:  2 </t>
  </si>
  <si>
    <t xml:space="preserve">index.php?option=com_content&amp;view=article&amp;id=4076            *Id: 3490  sl:  4 Tw:  8 Tm:  8 Te:  6 Ee:  2 </t>
  </si>
  <si>
    <t xml:space="preserve">index.php?option=com_content&amp;view=article&amp;id=4077            *Id: 3491  sl:  4 Tw:  6 Tm:  6 Te:  1 Ee:  2 </t>
  </si>
  <si>
    <t xml:space="preserve">index.php?option=com_content&amp;view=article&amp;id=4078            *Id: 3492  sl:  4 Tw:  8 Tm:  8 Te:  3 Ee:  2 </t>
  </si>
  <si>
    <t xml:space="preserve">index.php?option=com_content&amp;view=article&amp;id=4079            *Id: 3493  sl:  4 Tw:  9 Tm:  9 Te:  3 Ee:  2 </t>
  </si>
  <si>
    <t xml:space="preserve">index.php?option=com_content&amp;view=article&amp;id=4080            *Id: 3494  sl:  4 Tw:  9 Tm:  9 Te:  2 Ee:  2 </t>
  </si>
  <si>
    <t xml:space="preserve">index.php?option=com_content&amp;view=article&amp;id=4092            *Id: 3506  sl:  4 Tw:  5 Tm:  5 Te: 19 Ee:  2 </t>
  </si>
  <si>
    <t xml:space="preserve">index.php?option=com_content&amp;view=article&amp;id=4096            *Id: 3508  sl:  4 Tw:  6 Tm:  6 Te:  3 Ee:  2 </t>
  </si>
  <si>
    <t xml:space="preserve">index.php?option=com_content&amp;view=article&amp;id=4095            *Id: 3509  sl:  4 Tw:  8 Tm:  8 Te:  5 Ee:  3 </t>
  </si>
  <si>
    <t xml:space="preserve">index.php?option=com_content&amp;view=article&amp;id=4097            *Id: 3510  sl:  4 Tw:  5 Tm:  5 Te:  7 Ee:  2 </t>
  </si>
  <si>
    <t xml:space="preserve">index.php?option=com_content&amp;view=article&amp;id=4098            *Id: 3511  sl:  4 Tw:  6 Tm:  6 Te:  5 Ee:  2 </t>
  </si>
  <si>
    <t xml:space="preserve">index.php?option=com_content&amp;view=article&amp;id=4099            *Id: 3512  sl:  4 Tw:  5 Tm:  5 Te:  4 Ee:  2 </t>
  </si>
  <si>
    <t xml:space="preserve">index.php?option=com_content&amp;view=article&amp;id=4101            *Id: 3514  sl:  4 Tw:  8 Tm:  8 Te:  2 Ee:  2 </t>
  </si>
  <si>
    <t xml:space="preserve">index.php?option=com_content&amp;view=article&amp;id=4102            *Id: 3515  sl:  4 Tw:  8 Tm:  8 Te:  4 Ee:  2 </t>
  </si>
  <si>
    <t xml:space="preserve">index.php?option=com_content&amp;view=article&amp;id=4103            *Id: 3516  sl:  4 Tw:  7 Tm:  7 Te:  2 Ee:  2 </t>
  </si>
  <si>
    <t xml:space="preserve">index.php?option=com_content&amp;view=article&amp;id=4104            *Id: 3517  sl:  4 Tw: 14 Tm: 14 Te:  7 Ee:  2 </t>
  </si>
  <si>
    <t xml:space="preserve">index.php?option=com_content&amp;view=article&amp;id=4105            *Id: 3518  sl:  4 Tw: 11 Tm: 11 Te:  6 Ee:  2 </t>
  </si>
  <si>
    <t xml:space="preserve">index.php?option=com_content&amp;view=article&amp;id=4106            *Id: 3519  sl:  4 Tw: 15 Tm: 15 Te:  3 Ee:  2 </t>
  </si>
  <si>
    <t xml:space="preserve">index.php?option=com_content&amp;view=article&amp;id=4107            *Id: 3520  sl:  4 Tw:  9 Tm:  9 Te:  6 Ee:  2 </t>
  </si>
  <si>
    <t xml:space="preserve">index.php?option=com_content&amp;view=article&amp;id=4108            *Id: 3521  sl:  3 Tw: 12 Tm: 12 Te:  4 Ee:  2 </t>
  </si>
  <si>
    <t xml:space="preserve">index.php?option=com_content&amp;view=article&amp;id=4109            *Id: 3522  sl:  4 Tw: 11 Tm: 11 Te:  5 Ee:  2 </t>
  </si>
  <si>
    <t xml:space="preserve">index.php?option=com_content&amp;view=article&amp;id=4110            *Id: 3523  sl:  4 Tw:  8 Tm:  8 Te:  4 Ee:  2 </t>
  </si>
  <si>
    <t xml:space="preserve">index.php?option=com_content&amp;view=article&amp;id=4111            *Id: 3524  sl:  4 Tw: 11 Tm: 11 Te:  4 Ee:  2 </t>
  </si>
  <si>
    <t xml:space="preserve">index.php?option=com_content&amp;view=article&amp;id=4112            *Id: 3525  sl:  4 Tw: 10 Tm: 10 Te:  5 Ee:  2 </t>
  </si>
  <si>
    <t xml:space="preserve">index.php?option=com_content&amp;view=article&amp;id=4113            *Id: 3526  sl:  4 Tw: 10 Tm: 10 Te:  4 Ee:  2 </t>
  </si>
  <si>
    <t xml:space="preserve">index.php?option=com_content&amp;view=article&amp;id=4114            *Id: 3527  sl:  4 Tw:  9 Tm:  9 Te:  8 Ee:  1 </t>
  </si>
  <si>
    <t xml:space="preserve">index.php?option=com_content&amp;view=article&amp;id=4115            *Id: 3528  sl:  4 Tw:  9 Tm:  9 Te:  7 Ee:  2 </t>
  </si>
  <si>
    <t xml:space="preserve">index.php?option=com_content&amp;view=article&amp;id=4116            *Id: 3529  sl:  4 Tw: 12 Tm: 12 Te:  5 Ee:  2 </t>
  </si>
  <si>
    <t xml:space="preserve">index.php?option=com_content&amp;view=article&amp;id=4117            *Id: 3530  sl:  4 Tw: 12 Tm: 12 Te:  4 Ee:  2 </t>
  </si>
  <si>
    <t xml:space="preserve">index.php?option=com_content&amp;view=article&amp;id=4118            *Id: 3531  sl:  4 Tw: 11 Tm: 11 Te:  3 Ee:  2 </t>
  </si>
  <si>
    <t xml:space="preserve">index.php?option=com_content&amp;view=article&amp;id=4119            *Id: 3532  sl:  4 Tw: 12 Tm: 12 Te:  4 Ee:  2 </t>
  </si>
  <si>
    <t xml:space="preserve">index.php?option=com_content&amp;view=article&amp;id=4120            *Id: 3533  sl:  4 Tw: 11 Tm: 11 Te:  3 Ee:  2 </t>
  </si>
  <si>
    <t xml:space="preserve">index.php?option=com_content&amp;view=article&amp;id=4121            *Id: 3534  sl:  4 Tw: 10 Tm: 10 Te:  7 Ee:  2 </t>
  </si>
  <si>
    <t xml:space="preserve">index.php?option=com_content&amp;view=article&amp;id=4122            *Id: 3535  sl:  4 Tw: 11 Tm: 11 Te:  5 Ee:  2 </t>
  </si>
  <si>
    <t xml:space="preserve">index.php?option=com_content&amp;view=article&amp;id=4124            *Id: 3537  sl:  4 Tw: 11 Tm: 11 Te:  0 Ee:  2 </t>
  </si>
  <si>
    <t xml:space="preserve">index.php?option=com_content&amp;view=article&amp;id=4126            *Id: 3538  sl:  4 Tw:  7 Tm:  7 Te:  3 Ee:  2 </t>
  </si>
  <si>
    <t xml:space="preserve">index.php?option=com_content&amp;view=article&amp;id=4127            *Id: 3539  sl:  4 Tw:  8 Tm:  8 Te:  3 Ee:  2 </t>
  </si>
  <si>
    <t xml:space="preserve">index.php?option=com_content&amp;view=article&amp;id=4128            *Id: 3540  sl:  4 Tw: 10 Tm: 10 Te:  5 Ee:  2 </t>
  </si>
  <si>
    <t xml:space="preserve">index.php?option=com_content&amp;view=article&amp;id=4129            *Id: 3541  sl:  4 Tw:  9 Tm:  9 Te:  5 Ee:  2 </t>
  </si>
  <si>
    <t xml:space="preserve">index.php?option=com_content&amp;view=article&amp;id=4130            *Id: 3542  sl:  4 Tw:  9 Tm:  9 Te:  3 Ee:  2 </t>
  </si>
  <si>
    <t xml:space="preserve">index.php?option=com_content&amp;view=article&amp;id=4131            *Id: 3543  sl:  4 Tw: 10 Tm: 10 Te:  5 Ee:  2 </t>
  </si>
  <si>
    <t xml:space="preserve">index.php?option=com_content&amp;view=article&amp;id=4132            *Id: 3544  sl:  4 Tw: 14 Tm: 14 Te:  5 Ee:  2 </t>
  </si>
  <si>
    <t xml:space="preserve">index.php?option=com_content&amp;view=article&amp;id=4133            *Id: 3545  sl:  4 Tw:  9 Tm:  9 Te:  2 Ee:  2 </t>
  </si>
  <si>
    <t xml:space="preserve">index.php?option=com_content&amp;view=article&amp;id=4134            *Id: 3546  sl:  4 Tw:  8 Tm:  8 Te:  4 Ee:  2 </t>
  </si>
  <si>
    <t xml:space="preserve">index.php?option=com_content&amp;view=article&amp;id=4135            *Id: 3547  sl:  4 Tw:  9 Tm:  9 Te:  4 Ee:  2 </t>
  </si>
  <si>
    <t xml:space="preserve">index.php?option=com_content&amp;view=article&amp;id=4136            *Id: 3548  sl:  4 Tw: 14 Tm: 14 Te:  5 Ee:  2 </t>
  </si>
  <si>
    <t xml:space="preserve">index.php?option=com_content&amp;view=article&amp;id=4137            *Id: 3549  sl:  4 Tw: 11 Tm: 11 Te:  2 Ee:  1 </t>
  </si>
  <si>
    <t xml:space="preserve">index.php?option=com_content&amp;view=article&amp;id=4138            *Id: 3550  sl:  4 Tw: 10 Tm: 10 Te:  8 Ee:  2 </t>
  </si>
  <si>
    <t xml:space="preserve">index.php?option=com_content&amp;view=article&amp;id=4139            *Id: 3551  sl:  4 Tw: 14 Tm: 14 Te:  4 Ee:  2 </t>
  </si>
  <si>
    <t xml:space="preserve">index.php?option=com_content&amp;view=article&amp;id=4140            *Id: 3552  sl:  4 Tw: 13 Tm: 13 Te:  3 Ee:  2 </t>
  </si>
  <si>
    <t xml:space="preserve">index.php?option=com_content&amp;view=article&amp;id=4141            *Id: 3553  sl:  4 Tw: 14 Tm: 14 Te:  6 Ee:  2 </t>
  </si>
  <si>
    <t xml:space="preserve">index.php?option=com_content&amp;view=article&amp;id=4142            *Id: 3554  sl:  4 Tw: 13 Tm: 13 Te:  5 Ee:  2 </t>
  </si>
  <si>
    <t xml:space="preserve">index.php?option=com_content&amp;view=article&amp;id=4143            *Id: 3555  sl:  4 Tw: 13 Tm: 13 Te:  8 Ee:  2 </t>
  </si>
  <si>
    <t xml:space="preserve">index.php?option=com_content&amp;view=article&amp;id=4144            *Id: 3556  sl:  4 Tw:  9 Tm:  9 Te:  6 Ee:  2 </t>
  </si>
  <si>
    <t xml:space="preserve">index.php?option=com_content&amp;view=article&amp;id=4145            *Id: 3557  sl:  4 Tw:  9 Tm:  9 Te:  5 Ee:  2 </t>
  </si>
  <si>
    <t xml:space="preserve">index.php?option=com_content&amp;view=article&amp;id=4146            *Id: 3558  sl:  4 Tw: 14 Tm: 14 Te:  6 Ee:  2 </t>
  </si>
  <si>
    <t xml:space="preserve">index.php?option=com_content&amp;view=article&amp;id=4147            *Id: 3559  sl:  4 Tw: 15 Tm: 15 Te: 16 Ee:  2 </t>
  </si>
  <si>
    <t xml:space="preserve">index.php?option=com_content&amp;view=article&amp;id=4148            *Id: 3560  sl:  4 Tw: 10 Tm: 10 Te:  6 Ee:  2 </t>
  </si>
  <si>
    <t xml:space="preserve">index.php?option=com_content&amp;view=article&amp;id=4149            *Id: 3561  sl:  4 Tw: 13 Tm: 13 Te:  8 Ee:  2 </t>
  </si>
  <si>
    <t xml:space="preserve">index.php?option=com_content&amp;view=article&amp;id=4150            *Id: 3562  sl:  4 Tw: 10 Tm: 10 Te:  8 Ee:  2 </t>
  </si>
  <si>
    <t xml:space="preserve">index.php?option=com_content&amp;view=article&amp;id=4151            *Id: 3563  sl:  4 Tw: 12 Tm: 12 Te:  4 Ee:  2 </t>
  </si>
  <si>
    <t xml:space="preserve">index.php?option=com_content&amp;view=article&amp;id=4152            *Id: 3564  sl:  4 Tw: 10 Tm: 10 Te:  5 Ee:  2 </t>
  </si>
  <si>
    <t xml:space="preserve">index.php?option=com_content&amp;view=article&amp;id=4153            *Id: 3565  sl:  4 Tw: 11 Tm: 11 Te:  6 Ee:  2 </t>
  </si>
  <si>
    <t xml:space="preserve">index.php?option=com_content&amp;view=article&amp;id=4154            *Id: 3566  sl:  4 Tw: 17 Tm: 17 Te:  7 Ee:  2 </t>
  </si>
  <si>
    <t xml:space="preserve">index.php?option=com_content&amp;view=article&amp;id=4156            *Id: 3567  sl:  4 Tw: 11 Tm: 11 Te:  4 Ee:  2 </t>
  </si>
  <si>
    <t xml:space="preserve">index.php?option=com_content&amp;view=article&amp;id=4157            *Id: 3568  sl:  4 Tw: 15 Tm: 15 Te:  3 Ee:  2 </t>
  </si>
  <si>
    <t xml:space="preserve">index.php?option=com_content&amp;view=article&amp;id=4158            *Id: 3569  sl:  4 Tw: 14 Tm: 14 Te:  5 Ee:  2 </t>
  </si>
  <si>
    <t xml:space="preserve">index.php?option=com_content&amp;view=article&amp;id=4159            *Id: 3570  sl:  4 Tw: 14 Tm: 14 Te:  5 Ee:  2 </t>
  </si>
  <si>
    <t xml:space="preserve">index.php?option=com_content&amp;view=article&amp;id=4160            *Id: 3571  sl:  4 Tw: 11 Tm: 11 Te:  5 Ee:  2 </t>
  </si>
  <si>
    <t xml:space="preserve">index.php?option=com_content&amp;view=article&amp;id=4161            *Id: 3572  sl:  4 Tw: 13 Tm: 13 Te:  8 Ee:  2 </t>
  </si>
  <si>
    <t xml:space="preserve">index.php?option=com_content&amp;view=article&amp;id=4162            *Id: 3573  sl:  4 Tw: 18 Tm: 18 Te:  7 Ee:  2 </t>
  </si>
  <si>
    <t xml:space="preserve">index.php?option=com_content&amp;view=article&amp;id=4163            *Id: 3574  sl:  4 Tw: 16 Tm: 16 Te:  7 Ee:  2 </t>
  </si>
  <si>
    <t xml:space="preserve">index.php?option=com_content&amp;view=article&amp;id=4164            *Id: 3575  sl:  4 Tw: 14 Tm: 14 Te:  9 Ee:  2 </t>
  </si>
  <si>
    <t xml:space="preserve">index.php?option=com_content&amp;view=article&amp;id=4165            *Id: 3576  sl:  4 Tw: 14 Tm: 14 Te:  9 Ee:  2 </t>
  </si>
  <si>
    <t xml:space="preserve">index.php?option=com_content&amp;view=article&amp;id=4166            *Id: 3577  sl:  4 Tw: 12 Tm: 12 Te:  3 Ee:  2 </t>
  </si>
  <si>
    <t xml:space="preserve">index.php?option=com_content&amp;view=article&amp;id=4167            *Id: 3578  sl:  4 Tw:  9 Tm:  9 Te:  8 Ee:  2 </t>
  </si>
  <si>
    <t xml:space="preserve">index.php?option=com_content&amp;view=article&amp;id=4168            *Id: 3579  sl:  4 Tw: 15 Tm: 15 Te:  4 Ee:  2 </t>
  </si>
  <si>
    <t xml:space="preserve">index.php?option=com_content&amp;view=article&amp;id=4169            *Id: 3580  sl:  4 Tw: 12 Tm: 12 Te:  7 Ee:  2 </t>
  </si>
  <si>
    <t xml:space="preserve">index.php?option=com_content&amp;view=article&amp;id=4170            *Id: 3581  sl:  4 Tw:  8 Tm:  8 Te:  3 Ee:  2 </t>
  </si>
  <si>
    <t xml:space="preserve">index.php?option=com_content&amp;view=article&amp;id=4171            *Id: 3582  sl:  4 Tw: 11 Tm: 11 Te:  3 Ee:  2 </t>
  </si>
  <si>
    <t xml:space="preserve">index.php?option=com_content&amp;view=article&amp;id=4172            *Id: 3583  sl:  4 Tw: 12 Tm: 12 Te:  9 Ee:  2 </t>
  </si>
  <si>
    <t xml:space="preserve">index.php?option=com_content&amp;view=article&amp;id=4173            *Id: 3584  sl:  4 Tw: 14 Tm: 14 Te:  7 Ee:  2 </t>
  </si>
  <si>
    <t xml:space="preserve">index.php?option=com_content&amp;view=article&amp;id=4174            *Id: 3585  sl:  4 Tw: 10 Tm: 10 Te:  8 Ee:  2 </t>
  </si>
  <si>
    <t xml:space="preserve">index.php?option=com_content&amp;view=article&amp;id=4175            *Id: 3586  sl:  4 Tw: 16 Tm: 16 Te:  6 Ee:  2 </t>
  </si>
  <si>
    <t xml:space="preserve">index.php?option=com_content&amp;view=article&amp;id=4176            *Id: 3587  sl:  4 Tw: 13 Tm: 13 Te:  3 Ee:  2 </t>
  </si>
  <si>
    <t xml:space="preserve">index.php?option=com_content&amp;view=article&amp;id=4177            *Id: 3588  sl:  4 Tw: 13 Tm: 13 Te:  4 Ee:  2 </t>
  </si>
  <si>
    <t xml:space="preserve">index.php?option=com_content&amp;view=article&amp;id=4178            *Id: 3589  sl:  4 Tw: 18 Tm: 18 Te:  5 Ee:  2 </t>
  </si>
  <si>
    <t xml:space="preserve">index.php?option=com_content&amp;view=article&amp;id=4179            *Id: 3590  sl:  4 Tw: 18 Tm: 18 Te:  3 Ee:  2 </t>
  </si>
  <si>
    <t xml:space="preserve">index.php?option=com_content&amp;view=article&amp;id=4180            *Id: 3591  sl:  4 Tw: 15 Tm: 15 Te:  6 Ee:  2 </t>
  </si>
  <si>
    <t xml:space="preserve">index.php?option=com_content&amp;view=article&amp;id=4181            *Id: 3592  sl:  4 Tw: 17 Tm: 17 Te:  4 Ee:  2 </t>
  </si>
  <si>
    <t xml:space="preserve">index.php?option=com_content&amp;view=article&amp;id=4182            *Id: 3593  sl:  4 Tw: 13 Tm: 13 Te:  2 Ee:  2 </t>
  </si>
  <si>
    <t xml:space="preserve">index.php?option=com_content&amp;view=article&amp;id=4183            *Id: 3594  sl:  4 Tw: 10 Tm: 10 Te:  9 Ee:  2 </t>
  </si>
  <si>
    <t xml:space="preserve">index.php?option=com_content&amp;view=article&amp;id=4184            *Id: 3595  sl:  4 Tw:  9 Tm:  9 Te:  2 Ee:  2 </t>
  </si>
  <si>
    <t xml:space="preserve">index.php?option=com_content&amp;view=article&amp;id=4185            *Id: 3596  sl:  4 Tw: 14 Tm: 14 Te:  2 Ee:  2 </t>
  </si>
  <si>
    <t xml:space="preserve">index.php?option=com_content&amp;view=article&amp;id=4186            *Id: 3597  sl:  4 Tw:  8 Tm:  8 Te:  4 Ee:  2 </t>
  </si>
  <si>
    <t xml:space="preserve">index.php?option=com_content&amp;view=article&amp;id=4187            *Id: 3598  sl:  4 Tw:  8 Tm:  8 Te:  3 Ee:  2 </t>
  </si>
  <si>
    <t xml:space="preserve">index.php?option=com_content&amp;view=article&amp;id=4188            *Id: 3599  sl:  4 Tw: 10 Tm: 10 Te:  3 Ee:  2 </t>
  </si>
  <si>
    <t xml:space="preserve">index.php?option=com_content&amp;view=article&amp;id=4189            *Id: 3600  sl:  3 Tw:  7 Tm:  7 Te:  2 Ee:  2 </t>
  </si>
  <si>
    <t xml:space="preserve">index.php?option=com_content&amp;view=article&amp;id=4190            *Id: 3601  sl:  4 Tw: 11 Tm: 11 Te:  3 Ee:  2 </t>
  </si>
  <si>
    <t xml:space="preserve">index.php?option=com_content&amp;view=article&amp;id=4191            *Id: 3602  sl:  4 Tw: 18 Tm: 18 Te:  1 Ee:  2 </t>
  </si>
  <si>
    <t xml:space="preserve">index.php?option=com_content&amp;view=article&amp;id=4192            *Id: 3603  sl:  4 Tw:  9 Tm:  9 Te:  2 Ee:  2 </t>
  </si>
  <si>
    <t xml:space="preserve">index.php?option=com_content&amp;view=article&amp;id=4193            *Id: 3604  sl:  4 Tw:  9 Tm:  9 Te:  3 Ee:  2 </t>
  </si>
  <si>
    <t xml:space="preserve">index.php?option=com_content&amp;view=article&amp;id=4194            *Id: 3605  sl:  4 Tw: 10 Tm: 10 Te:  7 Ee:  2 </t>
  </si>
  <si>
    <t xml:space="preserve">index.php?option=com_content&amp;view=article&amp;id=4195            *Id: 3606  sl:  4 Tw:  9 Tm:  9 Te:  5 Ee:  2 </t>
  </si>
  <si>
    <t xml:space="preserve">index.php?option=com_content&amp;view=article&amp;id=4196            *Id: 3607  sl:  4 Tw:  8 Tm:  8 Te:  5 Ee:  2 </t>
  </si>
  <si>
    <t xml:space="preserve">index.php?option=com_content&amp;view=article&amp;id=4197            *Id: 3608  sl:  4 Tw: 11 Tm: 11 Te:  3 Ee:  2 </t>
  </si>
  <si>
    <t xml:space="preserve">index.php?option=com_content&amp;view=article&amp;id=4198            *Id: 3609  sl:  4 Tw:  7 Tm:  7 Te:  4 Ee:  2 </t>
  </si>
  <si>
    <t xml:space="preserve">index.php?option=com_content&amp;view=article&amp;id=4199            *Id: 3610  sl:  4 Tw:  7 Tm:  7 Te:  5 Ee:  2 </t>
  </si>
  <si>
    <t xml:space="preserve">index.php?option=com_content&amp;view=article&amp;id=4200            *Id: 3611  sl:  4 Tw: 10 Tm: 10 Te: 11 Ee:  2 </t>
  </si>
  <si>
    <t xml:space="preserve">index.php?option=com_content&amp;view=article&amp;id=4201            *Id: 3612  sl:  4 Tw:  8 Tm:  8 Te:  3 Ee:  2 </t>
  </si>
  <si>
    <t xml:space="preserve">index.php?option=com_content&amp;view=article&amp;id=4202            *Id: 3613  sl:  4 Tw:  8 Tm:  8 Te:  4 Ee:  2 </t>
  </si>
  <si>
    <t xml:space="preserve">index.php?option=com_content&amp;view=article&amp;id=4203            *Id: 3614  sl:  4 Tw:  7 Tm:  7 Te:  3 Ee:  2 </t>
  </si>
  <si>
    <t xml:space="preserve">index.php?option=com_content&amp;view=article&amp;id=4204            *Id: 3615  sl:  4 Tw:  9 Tm:  9 Te:  4 Ee:  2 </t>
  </si>
  <si>
    <t xml:space="preserve">index.php?option=com_content&amp;view=article&amp;id=4205            *Id: 3616  sl:  4 Tw:  6 Tm:  6 Te:  4 Ee:  2 </t>
  </si>
  <si>
    <t xml:space="preserve">index.php?option=com_content&amp;view=article&amp;id=4206            *Id: 3617  sl:  4 Tw: 12 Tm: 12 Te:  3 Ee:  2 </t>
  </si>
  <si>
    <t xml:space="preserve">index.php?option=com_content&amp;view=article&amp;id=4207            *Id: 3618  sl:  4 Tw:  7 Tm:  7 Te:  3 Ee:  2 </t>
  </si>
  <si>
    <t xml:space="preserve">index.php?option=com_content&amp;view=article&amp;id=4208            *Id: 3619  sl:  4 Tw:  8 Tm:  8 Te:  1 Ee:  2 </t>
  </si>
  <si>
    <t xml:space="preserve">index.php?option=com_content&amp;view=article&amp;id=4209            *Id: 3620  sl:  4 Tw:  8 Tm:  8 Te:  5 Ee:  2 </t>
  </si>
  <si>
    <t xml:space="preserve">index.php?option=com_content&amp;view=article&amp;id=4210            *Id: 3621  sl:  4 Tw:  8 Tm:  8 Te:  3 Ee:  2 </t>
  </si>
  <si>
    <t xml:space="preserve">index.php?option=com_content&amp;view=article&amp;id=4211            *Id: 3622  sl:  4 Tw:  9 Tm:  9 Te:  9 Ee:  2 </t>
  </si>
  <si>
    <t xml:space="preserve">index.php?option=com_content&amp;view=article&amp;id=4212            *Id: 3623  sl:  4 Tw: 13 Tm: 13 Te:  3 Ee:  2 </t>
  </si>
  <si>
    <t xml:space="preserve">index.php?option=com_content&amp;view=article&amp;id=4213            *Id: 3624  sl:  4 Tw: 16 Tm: 16 Te:  1 Ee:  2 </t>
  </si>
  <si>
    <t xml:space="preserve">index.php?option=com_content&amp;view=article&amp;id=4214            *Id: 3625  sl:  4 Tw: 10 Tm: 10 Te:  4 Ee:  2 </t>
  </si>
  <si>
    <t xml:space="preserve">index.php?option=com_content&amp;view=article&amp;id=4215            *Id: 3626  sl:  4 Tw: 10 Tm: 10 Te:  4 Ee:  0 </t>
  </si>
  <si>
    <t xml:space="preserve">index.php?option=com_content&amp;view=article&amp;id=4216            *Id: 3627  sl:  4 Tw: 10 Tm: 10 Te:  4 Ee:  2 </t>
  </si>
  <si>
    <t xml:space="preserve">index.php?option=com_content&amp;view=article&amp;id=4217            *Id: 3628  sl:  4 Tw: 10 Tm: 10 Te:  3 Ee:  2 </t>
  </si>
  <si>
    <t xml:space="preserve">index.php?option=com_content&amp;view=article&amp;id=4218            *Id: 3629  sl:  4 Tw:  7 Tm:  7 Te:  0 Ee:  2 </t>
  </si>
  <si>
    <t xml:space="preserve">index.php?option=com_content&amp;view=article&amp;id=4219            *Id: 3630  sl:  4 Tw:  9 Tm:  9 Te:  2 Ee:  2 </t>
  </si>
  <si>
    <t xml:space="preserve">index.php?option=com_content&amp;view=article&amp;id=4220            *Id: 3631  sl:  4 Tw: 11 Tm: 11 Te:  2 Ee:  2 </t>
  </si>
  <si>
    <t xml:space="preserve">index.php?option=com_content&amp;view=article&amp;id=4221            *Id: 3632  sl:  4 Tw:  9 Tm:  9 Te:  3 Ee:  2 </t>
  </si>
  <si>
    <t xml:space="preserve">index.php?option=com_content&amp;view=article&amp;id=4222            *Id: 3633  sl:  4 Tw:  9 Tm:  9 Te:  3 Ee:  2 </t>
  </si>
  <si>
    <t xml:space="preserve">index.php?option=com_content&amp;view=article&amp;id=4223            *Id: 3634  sl:  4 Tw: 12 Tm: 12 Te:  2 Ee:  2 </t>
  </si>
  <si>
    <t xml:space="preserve">index.php?option=com_content&amp;view=article&amp;id=4224            *Id: 3635  sl:  4 Tw:  9 Tm:  9 Te:  3 Ee:  2 </t>
  </si>
  <si>
    <t xml:space="preserve">index.php?option=com_content&amp;view=article&amp;id=4225            *Id: 3636  sl:  4 Tw: 12 Tm: 12 Te:  2 Ee:  2 </t>
  </si>
  <si>
    <t xml:space="preserve">index.php?option=com_content&amp;view=article&amp;id=4226            *Id: 3637  sl:  4 Tw:  9 Tm:  9 Te:  2 Ee:  2 </t>
  </si>
  <si>
    <t xml:space="preserve">index.php?option=com_content&amp;view=article&amp;id=4227            *Id: 3638  sl:  4 Tw: 12 Tm: 12 Te:  5 Ee:  2 </t>
  </si>
  <si>
    <t xml:space="preserve">index.php?option=com_content&amp;view=article&amp;id=4228            *Id: 3639  sl:  4 Tw: 11 Tm: 11 Te:  3 Ee:  2 </t>
  </si>
  <si>
    <t xml:space="preserve">index.php?option=com_content&amp;view=article&amp;id=4229            *Id: 3640  sl:  4 Tw:  8 Tm:  8 Te:  6 Ee:  2 </t>
  </si>
  <si>
    <t xml:space="preserve">index.php?option=com_content&amp;view=article&amp;id=4230            *Id: 3641  sl:  4 Tw:  8 Tm:  8 Te:  6 Ee:  2 </t>
  </si>
  <si>
    <t xml:space="preserve">index.php?option=com_content&amp;view=article&amp;id=4231            *Id: 3642  sl:  4 Tw: 10 Tm: 10 Te:  4 Ee:  2 </t>
  </si>
  <si>
    <t xml:space="preserve">index.php?option=com_content&amp;view=article&amp;id=4232            *Id: 3643  sl:  4 Tw: 12 Tm: 12 Te:  3 Ee:  2 </t>
  </si>
  <si>
    <t xml:space="preserve">index.php?option=com_content&amp;view=article&amp;id=4233            *Id: 3644  sl:  4 Tw: 11 Tm: 11 Te:  4 Ee:  2 </t>
  </si>
  <si>
    <t xml:space="preserve">index.php?option=com_content&amp;view=article&amp;id=4234            *Id: 3645  sl:  4 Tw:  9 Tm:  9 Te:  3 Ee:  2 </t>
  </si>
  <si>
    <t xml:space="preserve">index.php?option=com_content&amp;view=article&amp;id=4235            *Id: 3646  sl:  4 Tw:  8 Tm:  8 Te:  1 Ee:  2 </t>
  </si>
  <si>
    <t xml:space="preserve">index.php?option=com_content&amp;view=article&amp;id=4236            *Id: 3647  sl:  4 Tw:  6 Tm:  6 Te:  2 Ee:  2 </t>
  </si>
  <si>
    <t xml:space="preserve">index.php?option=com_content&amp;view=article&amp;id=4237            *Id: 3648  sl:  4 Tw:  9 Tm:  9 Te:  4 Ee:  2 </t>
  </si>
  <si>
    <t xml:space="preserve">index.php?option=com_content&amp;view=article&amp;id=4238            *Id: 3649  sl:  4 Tw: 11 Tm: 11 Te:  7 Ee:  2 </t>
  </si>
  <si>
    <t xml:space="preserve">index.php?option=com_content&amp;view=article&amp;id=4239            *Id: 3650  sl:  4 Tw:  8 Tm:  8 Te:  3 Ee:  2 </t>
  </si>
  <si>
    <t xml:space="preserve">index.php?option=com_content&amp;view=article&amp;id=4240            *Id: 3651  sl:  4 Tw:  8 Tm:  8 Te:  6 Ee:  2 </t>
  </si>
  <si>
    <t xml:space="preserve">index.php?option=com_content&amp;view=article&amp;id=4241            *Id: 3652  sl:  4 Tw:  7 Tm:  7 Te:  3 Ee:  2 </t>
  </si>
  <si>
    <t xml:space="preserve">index.php?option=com_content&amp;view=article&amp;id=4242            *Id: 3653  sl:  4 Tw:  7 Tm:  7 Te:  2 Ee:  2 </t>
  </si>
  <si>
    <t xml:space="preserve">index.php?option=com_content&amp;view=article&amp;id=4243            *Id: 3654  sl:  4 Tw:  6 Tm:  6 Te:  3 Ee:  2 </t>
  </si>
  <si>
    <t xml:space="preserve">index.php?option=com_content&amp;view=article&amp;id=4244            *Id: 3655  sl:  4 Tw:  9 Tm:  9 Te:  3 Ee:  2 </t>
  </si>
  <si>
    <t xml:space="preserve">index.php?option=com_content&amp;view=article&amp;id=4245            *Id: 3656  sl:  4 Tw:  4 Tm:  4 Te:  2 Ee:  2 </t>
  </si>
  <si>
    <t xml:space="preserve">index.php?option=com_content&amp;view=article&amp;id=4246            *Id: 3657  sl:  4 Tw:  7 Tm:  7 Te:  2 Ee:  2 </t>
  </si>
  <si>
    <t xml:space="preserve">index.php?option=com_content&amp;view=article&amp;id=4247            *Id: 3658  sl:  4 Tw:  8 Tm:  8 Te:  1 Ee:  2 </t>
  </si>
  <si>
    <t xml:space="preserve">index.php?option=com_content&amp;view=article&amp;id=4248            *Id: 3659  sl:  4 Tw:  7 Tm:  7 Te:  1 Ee:  0 </t>
  </si>
  <si>
    <t xml:space="preserve">index.php?option=com_content&amp;view=article&amp;id=4249            *Id: 3660  sl:  4 Tw: 11 Tm: 11 Te:  3 Ee:  2 </t>
  </si>
  <si>
    <t xml:space="preserve">index.php?option=com_content&amp;view=article&amp;id=4250            *Id: 3661  sl:  4 Tw: 10 Tm: 10 Te:  3 Ee:  2 </t>
  </si>
  <si>
    <t xml:space="preserve">index.php?option=com_content&amp;view=article&amp;id=4251            *Id: 3662  sl:  4 Tw: 10 Tm: 10 Te:  3 Ee:  2 </t>
  </si>
  <si>
    <t xml:space="preserve">index.php?option=com_content&amp;view=article&amp;id=4252            *Id: 3663  sl:  4 Tw: 11 Tm: 11 Te:  2 Ee:  2 </t>
  </si>
  <si>
    <t xml:space="preserve">index.php?option=com_content&amp;view=article&amp;id=4253            *Id: 3664  sl:  4 Tw: 13 Tm: 13 Te:  3 Ee:  2 </t>
  </si>
  <si>
    <t xml:space="preserve">index.php?option=com_content&amp;view=article&amp;id=4254            *Id: 3665  sl:  4 Tw: 10 Tm: 10 Te:  4 Ee:  2 </t>
  </si>
  <si>
    <t xml:space="preserve">index.php?option=com_content&amp;view=article&amp;id=4255            *Id: 3666  sl:  4 Tw: 13 Tm: 13 Te:  2 Ee:  2 </t>
  </si>
  <si>
    <t xml:space="preserve">index.php?option=com_content&amp;view=article&amp;id=4256            *Id: 3667  sl:  4 Tw:  6 Tm:  6 Te:  3 Ee:  2 </t>
  </si>
  <si>
    <t xml:space="preserve">index.php?option=com_content&amp;view=article&amp;id=4257            *Id: 3668  sl:  4 Tw:  6 Tm:  6 Te:  1 Ee:  2 </t>
  </si>
  <si>
    <t xml:space="preserve">index.php?option=com_content&amp;view=article&amp;id=4258            *Id: 3669  sl:  4 Tw:  8 Tm:  8 Te:  2 Ee:  2 </t>
  </si>
  <si>
    <t xml:space="preserve">index.php?option=com_content&amp;view=article&amp;id=4259            *Id: 3670  sl:  4 Tw: 10 Tm: 10 Te:  2 Ee:  2 </t>
  </si>
  <si>
    <t xml:space="preserve">index.php?option=com_content&amp;view=article&amp;id=4260            *Id: 3671  sl:  4 Tw: 15 Tm: 15 Te:  3 Ee:  2 </t>
  </si>
  <si>
    <t xml:space="preserve">index.php?option=com_content&amp;view=article&amp;id=4261            *Id: 3672  sl:  4 Tw: 12 Tm: 12 Te:  5 Ee:  2 </t>
  </si>
  <si>
    <t xml:space="preserve">index.php?option=com_content&amp;view=article&amp;id=4262            *Id: 3673  sl:  4 Tw: 15 Tm: 15 Te:  7 Ee:  2 </t>
  </si>
  <si>
    <t xml:space="preserve">index.php?option=com_content&amp;view=article&amp;id=4263            *Id: 3674  sl:  4 Tw: 15 Tm: 15 Te:  2 Ee:  2 </t>
  </si>
  <si>
    <t xml:space="preserve">index.php?option=com_content&amp;view=article&amp;id=4264            *Id: 3675  sl:  4 Tw: 15 Tm: 15 Te:  6 Ee:  2 </t>
  </si>
  <si>
    <t xml:space="preserve">index.php?option=com_content&amp;view=article&amp;id=4265            *Id: 3676  sl:  4 Tw: 12 Tm: 12 Te:  5 Ee:  2 </t>
  </si>
  <si>
    <t xml:space="preserve">index.php?option=com_content&amp;view=article&amp;id=4266            *Id: 3677  sl:  4 Tw: 14 Tm: 14 Te:  2 Ee:  2 </t>
  </si>
  <si>
    <t xml:space="preserve">index.php?option=com_content&amp;view=article&amp;id=4268            *Id: 3679  sl:  4 Tw: 10 Tm: 10 Te:  5 Ee:  2 </t>
  </si>
  <si>
    <t xml:space="preserve">index.php?option=com_content&amp;view=article&amp;id=4269            *Id: 3680  sl:  4 Tw: 13 Tm: 13 Te:  4 Ee:  2 </t>
  </si>
  <si>
    <t xml:space="preserve">index.php?option=com_content&amp;view=article&amp;id=4270            *Id: 3681  sl:  4 Tw: 10 Tm: 10 Te:  1 Ee:  2 </t>
  </si>
  <si>
    <t xml:space="preserve">index.php?option=com_content&amp;view=article&amp;id=4271            *Id: 3682  sl:  4 Tw:  8 Tm:  8 Te:  7 Ee:  2 </t>
  </si>
  <si>
    <t xml:space="preserve">index.php?option=com_content&amp;view=article&amp;id=4272            *Id: 3683  sl:  4 Tw: 12 Tm: 12 Te:  5 Ee:  2 </t>
  </si>
  <si>
    <t xml:space="preserve">index.php?option=com_content&amp;view=article&amp;id=4273            *Id: 3684  sl:  4 Tw: 10 Tm: 10 Te:  5 Ee:  2 </t>
  </si>
  <si>
    <t xml:space="preserve">index.php?option=com_content&amp;view=article&amp;id=4274            *Id: 3685  sl:  4 Tw: 10 Tm: 10 Te:  9 Ee:  2 </t>
  </si>
  <si>
    <t xml:space="preserve">index.php?option=com_content&amp;view=article&amp;id=4275            *Id: 3686  sl:  4 Tw: 12 Tm: 12 Te:  7 Ee:  2 </t>
  </si>
  <si>
    <t xml:space="preserve">index.php?option=com_content&amp;view=article&amp;id=4276            *Id: 3687  sl:  4 Tw: 10 Tm: 10 Te:  7 Ee:  2 </t>
  </si>
  <si>
    <t xml:space="preserve">index.php?option=com_content&amp;view=article&amp;id=4277            *Id: 3688  sl:  4 Tw:  8 Tm:  8 Te:  3 Ee:  2 </t>
  </si>
  <si>
    <t xml:space="preserve">index.php?option=com_content&amp;view=article&amp;id=4278            *Id: 3689  sl:  4 Tw: 17 Tm: 17 Te:  5 Ee:  2 </t>
  </si>
  <si>
    <t xml:space="preserve">index.php?option=com_content&amp;view=article&amp;id=4279            *Id: 3690  sl:  4 Tw: 13 Tm: 13 Te:  3 Ee:  2 </t>
  </si>
  <si>
    <t xml:space="preserve">index.php?option=com_content&amp;view=article&amp;id=4280            *Id: 3691  sl:  4 Tw:  9 Tm:  9 Te:  3 Ee:  2 </t>
  </si>
  <si>
    <t xml:space="preserve">index.php?option=com_content&amp;view=article&amp;id=4281            *Id: 3692  sl:  4 Tw: 10 Tm: 10 Te:  2 Ee:  2 </t>
  </si>
  <si>
    <t xml:space="preserve">index.php?option=com_content&amp;view=article&amp;id=4282            *Id: 3693  sl:  4 Tw:  7 Tm:  7 Te:  5 Ee:  2 </t>
  </si>
  <si>
    <t xml:space="preserve">index.php?option=com_content&amp;view=article&amp;id=4283            *Id: 3694  sl:  4 Tw:  4 Tm:  4 Te:  5 Ee:  2 </t>
  </si>
  <si>
    <t xml:space="preserve">index.php?option=com_content&amp;view=article&amp;id=4284            *Id: 3695  sl:  4 Tw:  7 Tm:  7 Te:  5 Ee:  2 </t>
  </si>
  <si>
    <t xml:space="preserve">index.php?option=com_content&amp;view=article&amp;id=4285            *Id: 3696  sl:  4 Tw: 11 Tm: 11 Te:  4 Ee:  2 </t>
  </si>
  <si>
    <t xml:space="preserve">index.php?option=com_content&amp;view=article&amp;id=4286            *Id: 3697  sl:  4 Tw: 10 Tm: 10 Te:  3 Ee:  2 </t>
  </si>
  <si>
    <t xml:space="preserve">index.php?option=com_content&amp;view=article&amp;id=4287            *Id: 3698  sl:  4 Tw:  7 Tm:  7 Te:  4 Ee:  2 </t>
  </si>
  <si>
    <t xml:space="preserve">index.php?option=com_content&amp;view=article&amp;id=4288            *Id: 3699  sl:  4 Tw:  6 Tm:  6 Te:  4 Ee:  2 </t>
  </si>
  <si>
    <t xml:space="preserve">index.php?option=com_content&amp;view=article&amp;id=4289            *Id: 3700  sl:  4 Tw: 14 Tm: 14 Te:  3 Ee:  2 </t>
  </si>
  <si>
    <t xml:space="preserve">index.php?option=com_content&amp;view=article&amp;id=4290            *Id: 3701  sl:  4 Tw:  9 Tm:  9 Te:  3 Ee:  2 </t>
  </si>
  <si>
    <t xml:space="preserve">index.php?option=com_content&amp;view=article&amp;id=4291            *Id: 3702  sl:  4 Tw: 10 Tm: 10 Te:  2 Ee:  2 </t>
  </si>
  <si>
    <t xml:space="preserve">index.php?option=com_content&amp;view=article&amp;id=4292            *Id: 3703  sl:  4 Tw:  7 Tm:  7 Te:  2 Ee:  2 </t>
  </si>
  <si>
    <t xml:space="preserve">index.php?option=com_content&amp;view=article&amp;id=4293            *Id: 3704  sl:  4 Tw: 16 Tm: 16 Te:  2 Ee:  2 </t>
  </si>
  <si>
    <t xml:space="preserve">index.php?option=com_content&amp;view=article&amp;id=4294            *Id: 3705  sl:  4 Tw: 13 Tm: 13 Te:  2 Ee:  2 </t>
  </si>
  <si>
    <t xml:space="preserve">index.php?option=com_content&amp;view=article&amp;id=4295            *Id: 3706  sl:  4 Tw:  9 Tm:  9 Te:  3 Ee:  2 </t>
  </si>
  <si>
    <t xml:space="preserve">index.php?option=com_content&amp;view=article&amp;id=4296            *Id: 3707  sl:  4 Tw: 12 Tm: 12 Te:  4 Ee:  2 </t>
  </si>
  <si>
    <t xml:space="preserve">index.php?option=com_content&amp;view=article&amp;id=4297            *Id: 3708  sl:  4 Tw: 13 Tm: 13 Te:  3 Ee:  2 </t>
  </si>
  <si>
    <t xml:space="preserve">index.php?option=com_content&amp;view=article&amp;id=4298            *Id: 3709  sl:  4 Tw: 12 Tm: 12 Te:  1 Ee:  2 </t>
  </si>
  <si>
    <t xml:space="preserve">index.php?option=com_content&amp;view=article&amp;id=4299            *Id: 3710  sl:  4 Tw: 12 Tm: 12 Te:  1 Ee:  2 </t>
  </si>
  <si>
    <t xml:space="preserve">index.php?option=com_content&amp;view=article&amp;id=4300            *Id: 3711  sl:  4 Tw:  7 Tm:  7 Te:  2 Ee:  2 </t>
  </si>
  <si>
    <t xml:space="preserve">index.php?option=com_content&amp;view=article&amp;id=4301            *Id: 3712  sl:  4 Tw: 12 Tm: 12 Te:  3 Ee:  2 </t>
  </si>
  <si>
    <t xml:space="preserve">index.php?option=com_content&amp;view=article&amp;id=4302            *Id: 3713  sl:  4 Tw: 10 Tm: 10 Te:  3 Ee:  2 </t>
  </si>
  <si>
    <t xml:space="preserve">index.php?option=com_content&amp;view=article&amp;id=4303            *Id: 3714  sl:  4 Tw: 10 Tm: 10 Te:  1 Ee:  2 </t>
  </si>
  <si>
    <t xml:space="preserve">index.php?option=com_content&amp;view=article&amp;id=4304            *Id: 3715  sl:  4 Tw:  8 Tm:  8 Te:  4 Ee:  2 </t>
  </si>
  <si>
    <t xml:space="preserve">index.php?option=com_content&amp;view=article&amp;id=4305            *Id: 3716  sl:  4 Tw: 12 Tm: 12 Te:  3 Ee:  2 </t>
  </si>
  <si>
    <t xml:space="preserve">index.php?option=com_content&amp;view=article&amp;id=4306            *Id: 3717  sl:  4 Tw:  9 Tm:  9 Te:  3 Ee:  2 </t>
  </si>
  <si>
    <t xml:space="preserve">index.php?option=com_content&amp;view=article&amp;id=4307            *Id: 3718  sl:  4 Tw: 11 Tm: 11 Te:  3 Ee:  2 </t>
  </si>
  <si>
    <t xml:space="preserve">index.php?option=com_content&amp;view=article&amp;id=4308            *Id: 3719  sl:  4 Tw:  7 Tm:  7 Te:  4 Ee:  2 </t>
  </si>
  <si>
    <t xml:space="preserve">index.php?option=com_content&amp;view=article&amp;id=4309            *Id: 3720  sl:  4 Tw: 12 Tm: 12 Te:  1 Ee:  2 </t>
  </si>
  <si>
    <t xml:space="preserve">index.php?option=com_content&amp;view=article&amp;id=4310            *Id: 3721  sl:  4 Tw:  9 Tm:  9 Te:  2 Ee:  2 </t>
  </si>
  <si>
    <t xml:space="preserve">index.php?option=com_content&amp;view=article&amp;id=4311            *Id: 3722  sl:  4 Tw: 13 Tm: 13 Te:  3 Ee:  2 </t>
  </si>
  <si>
    <t xml:space="preserve">index.php?option=com_content&amp;view=article&amp;id=4312            *Id: 3723  sl:  4 Tw:  7 Tm:  7 Te:  2 Ee:  2 </t>
  </si>
  <si>
    <t xml:space="preserve">index.php?option=com_content&amp;view=article&amp;id=4313            *Id: 3724  sl:  4 Tw:  8 Tm:  8 Te:  3 Ee:  2 </t>
  </si>
  <si>
    <t xml:space="preserve">index.php?option=com_content&amp;view=article&amp;id=4314            *Id: 3725  sl:  4 Tw:  9 Tm:  9 Te:  1 Ee:  2 </t>
  </si>
  <si>
    <t xml:space="preserve">index.php?option=com_content&amp;view=article&amp;id=4315            *Id: 3726  sl:  4 Tw:  8 Tm:  8 Te:  2 Ee:  2 </t>
  </si>
  <si>
    <t xml:space="preserve">index.php?option=com_content&amp;view=article&amp;id=4316            *Id: 3727  sl:  4 Tw:  8 Tm:  8 Te:  4 Ee:  2 </t>
  </si>
  <si>
    <t xml:space="preserve">index.php?option=com_content&amp;view=article&amp;id=4317            *Id: 3728  sl:  4 Tw:  6 Tm:  6 Te:  4 Ee:  2 </t>
  </si>
  <si>
    <t xml:space="preserve">index.php?option=com_content&amp;view=article&amp;id=4318            *Id: 3729  sl:  4 Tw:  7 Tm:  7 Te:  3 Ee:  2 </t>
  </si>
  <si>
    <t xml:space="preserve">index.php?option=com_content&amp;view=article&amp;id=4319            *Id: 3730  sl:  4 Tw:  6 Tm:  6 Te:  3 Ee:  2 </t>
  </si>
  <si>
    <t xml:space="preserve">index.php?option=com_content&amp;view=article&amp;id=4320            *Id: 3731  sl:  4 Tw:  9 Tm:  9 Te:  1 Ee:  2 </t>
  </si>
  <si>
    <t xml:space="preserve">index.php?option=com_content&amp;view=article&amp;id=4321            *Id: 3732  sl:  4 Tw:  7 Tm:  7 Te:  3 Ee:  2 </t>
  </si>
  <si>
    <t xml:space="preserve">index.php?option=com_content&amp;view=article&amp;id=4322            *Id: 3733  sl:  4 Tw:  7 Tm:  7 Te:  2 Ee:  2 </t>
  </si>
  <si>
    <t xml:space="preserve">index.php?option=com_content&amp;view=article&amp;id=4323            *Id: 3734  sl:  4 Tw:  6 Tm:  6 Te:  2 Ee:  2 </t>
  </si>
  <si>
    <t xml:space="preserve">index.php?option=com_content&amp;view=article&amp;id=4324            *Id: 3735  sl:  4 Tw: 10 Tm: 10 Te:  2 Ee:  2 </t>
  </si>
  <si>
    <t xml:space="preserve">index.php?option=com_content&amp;view=article&amp;id=4325            *Id: 3736  sl:  4 Tw:  8 Tm:  8 Te:  3 Ee:  2 </t>
  </si>
  <si>
    <t xml:space="preserve">index.php?option=com_content&amp;view=article&amp;id=4326            *Id: 3737  sl:  4 Tw:  9 Tm:  9 Te:  2 Ee:  2 </t>
  </si>
  <si>
    <t xml:space="preserve">index.php?option=com_content&amp;view=article&amp;id=4327            *Id: 3738  sl:  4 Tw:  7 Tm:  7 Te:  3 Ee:  2 </t>
  </si>
  <si>
    <t xml:space="preserve">index.php?option=com_content&amp;view=article&amp;id=4328            *Id: 3739  sl:  4 Tw:  9 Tm:  9 Te:  5 Ee:  2 </t>
  </si>
  <si>
    <t xml:space="preserve">index.php?option=com_content&amp;view=article&amp;id=4329            *Id: 3740  sl:  4 Tw:  8 Tm:  8 Te:  3 Ee:  2 </t>
  </si>
  <si>
    <t xml:space="preserve">index.php?option=com_content&amp;view=article&amp;id=4330            *Id: 3741  sl:  4 Tw:  4 Tm:  4 Te:  2 Ee:  2 </t>
  </si>
  <si>
    <t xml:space="preserve">index.php?option=com_content&amp;view=article&amp;id=4331            *Id: 3742  sl:  3 Tw:  7 Tm:  7 Te:  3 Ee:  2 </t>
  </si>
  <si>
    <t xml:space="preserve">index.php?option=com_content&amp;view=article&amp;id=4332            *Id: 3743  sl:  4 Tw:  7 Tm:  7 Te:  1 Ee:  2 </t>
  </si>
  <si>
    <t xml:space="preserve">index.php?option=com_content&amp;view=article&amp;id=4333            *Id: 3744  sl:  4 Tw:  8 Tm:  8 Te:  4 Ee:  2 </t>
  </si>
  <si>
    <t xml:space="preserve">index.php?option=com_content&amp;view=article&amp;id=4334            *Id: 3745  sl:  4 Tw:  8 Tm:  8 Te:  3 Ee:  2 </t>
  </si>
  <si>
    <t xml:space="preserve">index.php?option=com_content&amp;view=article&amp;id=4335            *Id: 3746  sl:  4 Tw:  7 Tm:  7 Te:  1 Ee:  2 </t>
  </si>
  <si>
    <t xml:space="preserve">index.php?option=com_content&amp;view=article&amp;id=4336            *Id: 3747  sl:  4 Tw:  7 Tm:  7 Te:  3 Ee:  2 </t>
  </si>
  <si>
    <t xml:space="preserve">index.php?option=com_content&amp;view=article&amp;id=4337            *Id: 3748  sl:  4 Tw: 11 Tm: 11 Te:  5 Ee:  2 </t>
  </si>
  <si>
    <t xml:space="preserve">index.php?option=com_content&amp;view=article&amp;id=4338            *Id: 3749  sl:  4 Tw: 13 Tm: 13 Te:  7 Ee:  2 </t>
  </si>
  <si>
    <t xml:space="preserve">index.php?option=com_content&amp;view=article&amp;id=4339            *Id: 3750  sl:  4 Tw: 12 Tm: 12 Te:  3 Ee:  2 </t>
  </si>
  <si>
    <t xml:space="preserve">index.php?option=com_content&amp;view=article&amp;id=4340            *Id: 3751  sl:  4 Tw:  6 Tm:  6 Te:  3 Ee:  2 </t>
  </si>
  <si>
    <t xml:space="preserve">index.php?option=com_content&amp;view=article&amp;id=4341            *Id: 3752  sl:  4 Tw: 10 Tm: 10 Te:  3 Ee:  2 </t>
  </si>
  <si>
    <t xml:space="preserve">index.php?option=com_content&amp;view=article&amp;id=4342            *Id: 3753  sl:  4 Tw: 11 Tm: 11 Te:  5 Ee:  2 </t>
  </si>
  <si>
    <t xml:space="preserve">index.php?option=com_content&amp;view=article&amp;id=4343            *Id: 3754  sl:  4 Tw: 11 Tm: 11 Te:  2 Ee:  2 </t>
  </si>
  <si>
    <t xml:space="preserve">index.php?option=com_content&amp;view=article&amp;id=4344            *Id: 3755  sl:  4 Tw:  9 Tm:  9 Te:  4 Ee:  2 </t>
  </si>
  <si>
    <t xml:space="preserve">index.php?option=com_content&amp;view=article&amp;id=4345            *Id: 3756  sl:  4 Tw: 11 Tm: 11 Te:  4 Ee:  2 </t>
  </si>
  <si>
    <t xml:space="preserve">index.php?option=com_content&amp;view=article&amp;id=4346            *Id: 3757  sl:  4 Tw:  8 Tm:  8 Te:  3 Ee:  2 </t>
  </si>
  <si>
    <t xml:space="preserve">index.php?option=com_content&amp;view=article&amp;id=4347            *Id: 3758  sl:  3 Tw: 12 Tm: 12 Te:  1 Ee:  2 </t>
  </si>
  <si>
    <t xml:space="preserve">index.php?option=com_content&amp;view=article&amp;id=4348            *Id: 3759  sl:  4 Tw: 10 Tm: 10 Te:  2 Ee:  2 </t>
  </si>
  <si>
    <t xml:space="preserve">index.php?option=com_content&amp;view=article&amp;id=4349            *Id: 3760  sl:  4 Tw:  9 Tm:  9 Te:  1 Ee:  2 </t>
  </si>
  <si>
    <t xml:space="preserve">index.php?option=com_content&amp;view=article&amp;id=4350            *Id: 3761  sl:  4 Tw:  7 Tm:  7 Te:  2 Ee:  2 </t>
  </si>
  <si>
    <t xml:space="preserve">index.php?option=com_content&amp;view=article&amp;id=4351            *Id: 3762  sl:  4 Tw: 10 Tm: 10 Te:  2 Ee:  2 </t>
  </si>
  <si>
    <t xml:space="preserve">index.php?option=com_content&amp;view=article&amp;id=4352            *Id: 3763  sl:  4 Tw: 11 Tm: 11 Te:  3 Ee:  2 </t>
  </si>
  <si>
    <t xml:space="preserve">index.php?option=com_content&amp;view=article&amp;id=4353            *Id: 3764  sl:  4 Tw:  9 Tm:  9 Te:  2 Ee:  2 </t>
  </si>
  <si>
    <t xml:space="preserve">index.php?option=com_content&amp;view=article&amp;id=4354            *Id: 3765  sl:  4 Tw: 10 Tm: 10 Te:  2 Ee:  2 </t>
  </si>
  <si>
    <t xml:space="preserve">index.php?option=com_content&amp;view=article&amp;id=4355            *Id: 3766  sl:  4 Tw:  9 Tm:  9 Te:  2 Ee:  2 </t>
  </si>
  <si>
    <t xml:space="preserve">index.php?option=com_content&amp;view=article&amp;id=4356            *Id: 3767  sl:  4 Tw: 10 Tm: 10 Te:  2 Ee:  2 </t>
  </si>
  <si>
    <t xml:space="preserve">index.php?option=com_content&amp;view=article&amp;id=4357            *Id: 3768  sl:  4 Tw:  9 Tm:  9 Te:  3 Ee:  2 </t>
  </si>
  <si>
    <t xml:space="preserve">index.php?option=com_content&amp;view=article&amp;id=4358            *Id: 3769  sl:  4 Tw:  9 Tm:  9 Te:  2 Ee:  2 </t>
  </si>
  <si>
    <t xml:space="preserve">index.php?option=com_content&amp;view=article&amp;id=4359            *Id: 3770  sl:  4 Tw: 12 Tm: 12 Te:  3 Ee:  2 </t>
  </si>
  <si>
    <t xml:space="preserve">index.php?option=com_content&amp;view=article&amp;id=4360            *Id: 3771  sl:  4 Tw: 13 Tm: 13 Te:  1 Ee:  2 </t>
  </si>
  <si>
    <t xml:space="preserve">index.php?option=com_content&amp;view=article&amp;id=4361            *Id: 3772  sl:  4 Tw:  8 Tm:  8 Te:  3 Ee:  2 </t>
  </si>
  <si>
    <t xml:space="preserve">index.php?option=com_content&amp;view=article&amp;id=4362            *Id: 3773  sl:  4 Tw: 14 Tm: 14 Te:  2 Ee:  2 </t>
  </si>
  <si>
    <t xml:space="preserve">index.php?option=com_content&amp;view=article&amp;id=4363            *Id: 3774  sl:  4 Tw: 10 Tm: 10 Te:  2 Ee:  2 </t>
  </si>
  <si>
    <t xml:space="preserve">index.php?option=com_content&amp;view=article&amp;id=4364            *Id: 3775  sl:  4 Tw: 17 Tm: 17 Te:  3 Ee:  2 </t>
  </si>
  <si>
    <t xml:space="preserve">index.php?option=com_content&amp;view=article&amp;id=4365            *Id: 3776  sl:  4 Tw: 13 Tm: 13 Te:  2 Ee:  2 </t>
  </si>
  <si>
    <t xml:space="preserve">index.php?option=com_content&amp;view=article&amp;id=4366            *Id: 3777  sl:  4 Tw: 12 Tm: 12 Te:  2 Ee:  2 </t>
  </si>
  <si>
    <t xml:space="preserve">index.php?option=com_content&amp;view=article&amp;id=4367            *Id: 3778  sl:  4 Tw: 12 Tm: 12 Te:  3 Ee:  2 </t>
  </si>
  <si>
    <t xml:space="preserve">index.php?option=com_content&amp;view=article&amp;id=4368            *Id: 3779  sl:  4 Tw: 13 Tm: 13 Te:  2 Ee:  2 </t>
  </si>
  <si>
    <t xml:space="preserve">index.php?option=com_content&amp;view=article&amp;id=4369            *Id: 3780  sl:  4 Tw:  9 Tm:  9 Te:  5 Ee:  2 </t>
  </si>
  <si>
    <t xml:space="preserve">index.php?option=com_content&amp;view=article&amp;id=4370            *Id: 3781  sl:  4 Tw:  0 Tm:  0 Te:  1 Ee:  2 </t>
  </si>
  <si>
    <t xml:space="preserve">index.php?option=com_content&amp;view=article&amp;id=4371            *Id: 3782  sl:  4 Tw:  0 Tm:  0 Te:  4 Ee:  2 </t>
  </si>
  <si>
    <t xml:space="preserve">index.php?option=com_content&amp;view=article&amp;id=4372            *Id: 3783  sl:  4 Tw:  0 Tm:  0 Te:  1 Ee:  2 </t>
  </si>
  <si>
    <t xml:space="preserve">index.php?option=com_content&amp;view=article&amp;id=4373            *Id: 3784  sl:  4 Tw: 11 Tm: 11 Te:  6 Ee:  2 </t>
  </si>
  <si>
    <t xml:space="preserve">index.php?option=com_content&amp;view=article&amp;id=4374            *Id: 3785  sl:  4 Tw: 13 Tm: 13 Te:  7 Ee:  2 </t>
  </si>
  <si>
    <t xml:space="preserve">index.php?option=com_content&amp;view=article&amp;id=4375            *Id: 3786  sl:  4 Tw: 13 Tm: 13 Te:  4 Ee:  2 </t>
  </si>
  <si>
    <t xml:space="preserve">index.php?option=com_content&amp;view=article&amp;id=4376            *Id: 3787  sl:  4 Tw: 12 Tm: 12 Te:  5 Ee:  1 </t>
  </si>
  <si>
    <t xml:space="preserve">index.php?option=com_content&amp;view=article&amp;id=4377            *Id: 3788  sl:  4 Tw: 11 Tm: 11 Te:  3 Ee:  2 </t>
  </si>
  <si>
    <t xml:space="preserve">index.php?option=com_content&amp;view=article&amp;id=4378            *Id: 3789  sl:  4 Tw:  9 Tm:  9 Te:  5 Ee:  2 </t>
  </si>
  <si>
    <t xml:space="preserve">index.php?option=com_content&amp;view=article&amp;id=4379            *Id: 3790  sl:  4 Tw:  9 Tm:  9 Te:  3 Ee:  2 </t>
  </si>
  <si>
    <t xml:space="preserve">index.php?option=com_content&amp;view=article&amp;id=4380            *Id: 3791  sl:  4 Tw:  8 Tm:  8 Te:  3 Ee:  1 </t>
  </si>
  <si>
    <t xml:space="preserve">index.php?option=com_content&amp;view=article&amp;id=4381            *Id: 3792  sl:  4 Tw: 14 Tm: 14 Te:  4 Ee:  2 </t>
  </si>
  <si>
    <t xml:space="preserve">index.php?option=com_content&amp;view=article&amp;id=4382            *Id: 3793  sl:  5 Tw: 11 Tm: 11 Te:  6 Ee:  2 </t>
  </si>
  <si>
    <t xml:space="preserve">index.php?option=com_content&amp;view=article&amp;id=4383            *Id: 3794  sl:  4 Tw: 10 Tm: 10 Te:  4 Ee:  2 </t>
  </si>
  <si>
    <t xml:space="preserve">index.php?option=com_content&amp;view=article&amp;id=4384            *Id: 3795  sl:  4 Tw: 12 Tm: 12 Te:  6 Ee:  2 </t>
  </si>
  <si>
    <t xml:space="preserve">index.php?option=com_content&amp;view=article&amp;id=4385            *Id: 3796  sl:  4 Tw: 13 Tm: 13 Te:  3 Ee:  2 </t>
  </si>
  <si>
    <t xml:space="preserve">index.php?option=com_content&amp;view=article&amp;id=4386            *Id: 3797  sl:  4 Tw: 15 Tm: 15 Te:  5 Ee:  2 </t>
  </si>
  <si>
    <t xml:space="preserve">index.php?option=com_content&amp;view=article&amp;id=4387            *Id: 3798  sl:  4 Tw: 10 Tm: 10 Te:  3 Ee:  2 </t>
  </si>
  <si>
    <t xml:space="preserve">index.php?option=com_content&amp;view=article&amp;id=4388            *Id: 3799  sl:  4 Tw: 13 Tm: 13 Te:  3 Ee:  2 </t>
  </si>
  <si>
    <t xml:space="preserve">index.php?option=com_content&amp;view=article&amp;id=4389            *Id: 3800  sl:  4 Tw: 14 Tm: 14 Te:  5 Ee:  1 </t>
  </si>
  <si>
    <t xml:space="preserve">index.php?option=com_content&amp;view=article&amp;id=4390            *Id: 3801  sl:  4 Tw: 11 Tm: 11 Te:  5 Ee:  2 </t>
  </si>
  <si>
    <t xml:space="preserve">index.php?option=com_content&amp;view=article&amp;id=4391            *Id: 3802  sl:  4 Tw: 10 Tm: 10 Te:  3 Ee:  2 </t>
  </si>
  <si>
    <t xml:space="preserve">index.php?option=com_content&amp;view=article&amp;id=4392            *Id: 3803  sl:  4 Tw:  6 Tm:  6 Te:  3 Ee:  2 </t>
  </si>
  <si>
    <t xml:space="preserve">index.php?option=com_content&amp;view=article&amp;id=4393            *Id: 3804  sl:  4 Tw:  5 Tm:  5 Te:  3 Ee:  2 </t>
  </si>
  <si>
    <t xml:space="preserve">index.php?option=com_content&amp;view=article&amp;id=4394            *Id: 3805  sl:  4 Tw:  6 Tm:  6 Te:  3 Ee:  2 </t>
  </si>
  <si>
    <t xml:space="preserve">index.php?option=com_content&amp;view=article&amp;id=4395            *Id: 3806  sl:  4 Tw:  7 Tm:  7 Te:  5 Ee:  2 </t>
  </si>
  <si>
    <t xml:space="preserve">index.php?option=com_content&amp;view=article&amp;id=4396            *Id: 3807  sl:  4 Tw:  9 Tm:  9 Te:  2 Ee:  2 </t>
  </si>
  <si>
    <t xml:space="preserve">index.php?option=com_content&amp;view=article&amp;id=4397            *Id: 3808  sl:  4 Tw:  6 Tm:  6 Te:  3 Ee:  2 </t>
  </si>
  <si>
    <t xml:space="preserve">index.php?option=com_content&amp;view=article&amp;id=4398            *Id: 3809  sl:  4 Tw:  8 Tm:  8 Te:  2 Ee:  2 </t>
  </si>
  <si>
    <t xml:space="preserve">index.php?option=com_content&amp;view=article&amp;id=4399            *Id: 3810  sl:  4 Tw: 10 Tm: 10 Te:  4 Ee:  2 </t>
  </si>
  <si>
    <t xml:space="preserve">index.php?option=com_content&amp;view=article&amp;id=4400            *Id: 3811  sl:  4 Tw:  7 Tm:  7 Te:  3 Ee:  2 </t>
  </si>
  <si>
    <t xml:space="preserve">index.php?option=com_content&amp;view=article&amp;id=4401            *Id: 3812  sl:  4 Tw:  7 Tm:  7 Te:  2 Ee:  2 </t>
  </si>
  <si>
    <t xml:space="preserve">index.php?option=com_content&amp;view=article&amp;id=4402            *Id: 3813  sl:  4 Tw:  6 Tm:  6 Te:  2 Ee:  2 </t>
  </si>
  <si>
    <t xml:space="preserve">index.php?option=com_content&amp;view=article&amp;id=4403            *Id: 3814  sl:  4 Tw: 11 Tm: 11 Te:  6 Ee:  2 </t>
  </si>
  <si>
    <t xml:space="preserve">index.php?option=com_content&amp;view=article&amp;id=4404            *Id: 3815  sl:  4 Tw:  9 Tm:  9 Te:  3 Ee:  2 </t>
  </si>
  <si>
    <t xml:space="preserve">index.php?option=com_content&amp;view=article&amp;id=4405            *Id: 3816  sl:  4 Tw:  7 Tm:  7 Te:  4 Ee:  2 </t>
  </si>
  <si>
    <t xml:space="preserve">index.php?option=com_content&amp;view=article&amp;id=4406            *Id: 3817  sl:  4 Tw:  8 Tm:  8 Te:  5 Ee:  2 </t>
  </si>
  <si>
    <t xml:space="preserve">index.php?option=com_content&amp;view=article&amp;id=4407            *Id: 3818  sl:  4 Tw:  8 Tm:  8 Te:  2 Ee:  2 </t>
  </si>
  <si>
    <t xml:space="preserve">index.php?option=com_content&amp;view=article&amp;id=4408            *Id: 3819  sl:  4 Tw:  9 Tm:  9 Te:  5 Ee:  2 </t>
  </si>
  <si>
    <t xml:space="preserve">index.php?option=com_content&amp;view=article&amp;id=4409            *Id: 3820  sl:  4 Tw:  8 Tm:  8 Te:  3 Ee:  2 </t>
  </si>
  <si>
    <t xml:space="preserve">index.php?option=com_content&amp;view=article&amp;id=4410            *Id: 3821  sl:  4 Tw:  7 Tm:  7 Te:  3 Ee:  2 </t>
  </si>
  <si>
    <t xml:space="preserve">index.php?option=com_content&amp;view=article&amp;id=4411            *Id: 3822  sl:  4 Tw:  7 Tm:  7 Te:  3 Ee:  2 </t>
  </si>
  <si>
    <t xml:space="preserve">index.php?option=com_content&amp;view=article&amp;id=4412            *Id: 3823  sl:  4 Tw:  5 Tm:  5 Te:  3 Ee:  2 </t>
  </si>
  <si>
    <t xml:space="preserve">index.php?option=com_content&amp;view=article&amp;id=4413            *Id: 3824  sl:  4 Tw:  7 Tm:  7 Te:  3 Ee:  2 </t>
  </si>
  <si>
    <t xml:space="preserve">index.php?option=com_content&amp;view=article&amp;id=4414            *Id: 3825  sl:  4 Tw: 11 Tm: 11 Te:  3 Ee:  2 </t>
  </si>
  <si>
    <t xml:space="preserve">index.php?option=com_content&amp;view=article&amp;id=4415            *Id: 3826  sl:  4 Tw: 10 Tm: 10 Te:  5 Ee:  2 </t>
  </si>
  <si>
    <t xml:space="preserve">index.php?option=com_content&amp;view=article&amp;id=4416            *Id: 3827  sl:  4 Tw: 10 Tm: 10 Te:  4 Ee:  2 </t>
  </si>
  <si>
    <t xml:space="preserve">index.php?option=com_content&amp;view=article&amp;id=4417            *Id: 3828  sl:  3 Tw: 10 Tm: 10 Te:  3 Ee:  2 </t>
  </si>
  <si>
    <t xml:space="preserve">index.php?option=com_content&amp;view=article&amp;id=4418            *Id: 3829  sl:  4 Tw:  9 Tm:  9 Te:  4 Ee:  2 </t>
  </si>
  <si>
    <t xml:space="preserve">index.php?option=com_content&amp;view=article&amp;id=4419            *Id: 3830  sl:  4 Tw: 10 Tm: 10 Te:  2 Ee:  2 </t>
  </si>
  <si>
    <t xml:space="preserve">index.php?option=com_content&amp;view=article&amp;id=4420            *Id: 3831  sl:  4 Tw:  8 Tm:  8 Te:  4 Ee:  2 </t>
  </si>
  <si>
    <t xml:space="preserve">index.php?option=com_content&amp;view=article&amp;id=4421            *Id: 3832  sl:  4 Tw:  9 Tm:  9 Te:  3 Ee:  2 </t>
  </si>
  <si>
    <t xml:space="preserve">index.php?option=com_content&amp;view=article&amp;id=4422            *Id: 3833  sl:  4 Tw:  9 Tm:  9 Te:  2 Ee:  2 </t>
  </si>
  <si>
    <t xml:space="preserve">index.php?option=com_content&amp;view=article&amp;id=4423            *Id: 3834  sl:  4 Tw: 10 Tm: 10 Te:  4 Ee:  2 </t>
  </si>
  <si>
    <t xml:space="preserve">index.php?option=com_content&amp;view=article&amp;id=4424            *Id: 3835  sl:  4 Tw: 10 Tm: 10 Te:  4 Ee:  2 </t>
  </si>
  <si>
    <t xml:space="preserve">index.php?option=com_content&amp;view=article&amp;id=4425            *Id: 3836  sl:  4 Tw:  9 Tm:  9 Te:  3 Ee:  2 </t>
  </si>
  <si>
    <t xml:space="preserve">index.php?option=com_content&amp;view=article&amp;id=4426            *Id: 3837  sl:  3 Tw: 11 Tm: 11 Te:  2 Ee:  2 </t>
  </si>
  <si>
    <t xml:space="preserve">index.php?option=com_content&amp;view=article&amp;id=4427            *Id: 3838  sl:  4 Tw:  7 Tm:  7 Te:  2 Ee:  2 </t>
  </si>
  <si>
    <t xml:space="preserve">index.php?option=com_content&amp;view=article&amp;id=4428            *Id: 3839  sl:  4 Tw: 11 Tm: 11 Te:  2 Ee:  2 </t>
  </si>
  <si>
    <t xml:space="preserve">index.php?option=com_content&amp;view=article&amp;id=4429            *Id: 3840  sl:  4 Tw:  9 Tm:  9 Te:  2 Ee:  2 </t>
  </si>
  <si>
    <t xml:space="preserve">index.php?option=com_content&amp;view=article&amp;id=4430            *Id: 3841  sl:  4 Tw: 10 Tm: 10 Te:  3 Ee:  2 </t>
  </si>
  <si>
    <t xml:space="preserve">index.php?option=com_content&amp;view=article&amp;id=4431            *Id: 3842  sl:  4 Tw:  9 Tm:  9 Te:  2 Ee:  2 </t>
  </si>
  <si>
    <t xml:space="preserve">index.php?option=com_content&amp;view=article&amp;id=4432            *Id: 3843  sl:  4 Tw:  8 Tm:  8 Te:  3 Ee:  2 </t>
  </si>
  <si>
    <t xml:space="preserve">index.php?option=com_content&amp;view=article&amp;id=4433            *Id: 3844  sl:  4 Tw:  8 Tm:  8 Te:  2 Ee:  2 </t>
  </si>
  <si>
    <t xml:space="preserve">index.php?option=com_content&amp;view=article&amp;id=4434            *Id: 3845  sl:  4 Tw:  8 Tm:  8 Te:  3 Ee:  2 </t>
  </si>
  <si>
    <t xml:space="preserve">index.php?option=com_content&amp;view=article&amp;id=4435            *Id: 3846  sl:  4 Tw:  7 Tm:  7 Te:  3 Ee:  2 </t>
  </si>
  <si>
    <t xml:space="preserve">index.php?option=com_content&amp;view=article&amp;id=4436            *Id: 3847  sl:  4 Tw: 12 Tm: 12 Te:  3 Ee:  2 </t>
  </si>
  <si>
    <t xml:space="preserve">index.php?option=com_content&amp;view=article&amp;id=4437            *Id: 3848  sl:  4 Tw:  9 Tm:  9 Te:  3 Ee:  2 </t>
  </si>
  <si>
    <t xml:space="preserve">index.php?option=com_content&amp;view=article&amp;id=4438            *Id: 3849  sl:  4 Tw:  8 Tm:  8 Te:  3 Ee:  2 </t>
  </si>
  <si>
    <t xml:space="preserve">index.php?option=com_content&amp;view=article&amp;id=4439            *Id: 3850  sl:  4 Tw:  8 Tm:  8 Te:  2 Ee:  2 </t>
  </si>
  <si>
    <t xml:space="preserve">index.php?option=com_content&amp;view=article&amp;id=4440            *Id: 3851  sl:  4 Tw:  9 Tm:  9 Te:  3 Ee:  2 </t>
  </si>
  <si>
    <t xml:space="preserve">index.php?option=com_content&amp;view=article&amp;id=4441            *Id: 3852  sl:  4 Tw:  8 Tm:  8 Te:  3 Ee:  2 </t>
  </si>
  <si>
    <t xml:space="preserve">index.php?option=com_content&amp;view=article&amp;id=4442            *Id: 3853  sl:  4 Tw:  9 Tm:  9 Te:  1 Ee:  2 </t>
  </si>
  <si>
    <t xml:space="preserve">index.php?option=com_content&amp;view=article&amp;id=4443            *Id: 3854  sl:  4 Tw:  9 Tm:  9 Te:  3 Ee:  2 </t>
  </si>
  <si>
    <t xml:space="preserve">index.php?option=com_content&amp;view=article&amp;id=4444            *Id: 3855  sl:  4 Tw:  8 Tm:  8 Te:  1 Ee:  2 </t>
  </si>
  <si>
    <t xml:space="preserve">index.php?option=com_content&amp;view=article&amp;id=4445            *Id: 3856  sl:  4 Tw:  9 Tm:  9 Te:  2 Ee:  2 </t>
  </si>
  <si>
    <t xml:space="preserve">index.php?option=com_content&amp;view=article&amp;id=4446            *Id: 3857  sl:  4 Tw:  8 Tm:  8 Te:  2 Ee:  2 </t>
  </si>
  <si>
    <t xml:space="preserve">index.php?option=com_content&amp;view=article&amp;id=4447            *Id: 3858  sl:  4 Tw: 10 Tm: 10 Te:  2 Ee:  2 </t>
  </si>
  <si>
    <t xml:space="preserve">index.php?option=com_content&amp;view=article&amp;id=4448            *Id: 3859  sl:  4 Tw:  8 Tm:  8 Te:  1 Ee:  2 </t>
  </si>
  <si>
    <t xml:space="preserve">index.php?option=com_content&amp;view=article&amp;id=4449            *Id: 3860  sl:  4 Tw:  7 Tm:  7 Te:  2 Ee:  2 </t>
  </si>
  <si>
    <t xml:space="preserve">index.php?option=com_content&amp;view=article&amp;id=4450            *Id: 3861  sl:  4 Tw:  6 Tm:  6 Te:  1 Ee:  2 </t>
  </si>
  <si>
    <t xml:space="preserve">index.php?option=com_content&amp;view=article&amp;id=4451            *Id: 3862  sl:  4 Tw:  8 Tm:  8 Te:  2 Ee:  2 </t>
  </si>
  <si>
    <t xml:space="preserve">index.php?option=com_content&amp;view=article&amp;id=4452            *Id: 3863  sl:  4 Tw:  6 Tm:  6 Te:  1 Ee:  2 </t>
  </si>
  <si>
    <t xml:space="preserve">index.php?option=com_content&amp;view=article&amp;id=4453            *Id: 3864  sl:  4 Tw:  8 Tm:  8 Te:  1 Ee:  2 </t>
  </si>
  <si>
    <t xml:space="preserve">index.php?option=com_content&amp;view=article&amp;id=4454            *Id: 3865  sl:  4 Tw:  8 Tm:  8 Te:  2 Ee:  2 </t>
  </si>
  <si>
    <t xml:space="preserve">index.php?option=com_content&amp;view=article&amp;id=4455            *Id: 3866  sl:  4 Tw:  9 Tm:  9 Te:  2 Ee:  2 </t>
  </si>
  <si>
    <t xml:space="preserve">index.php?option=com_content&amp;view=article&amp;id=4456            *Id: 3867  sl:  4 Tw:  9 Tm:  9 Te:  2 Ee:  2 </t>
  </si>
  <si>
    <t xml:space="preserve">index.php?option=com_content&amp;view=article&amp;id=4457            *Id: 3868  sl:  4 Tw:  7 Tm:  7 Te:  1 Ee:  2 </t>
  </si>
  <si>
    <t xml:space="preserve">index.php?option=com_content&amp;view=article&amp;id=4458            *Id: 3869  sl:  4 Tw: 15 Tm: 15 Te:  3 Ee:  2 </t>
  </si>
  <si>
    <t xml:space="preserve">index.php?option=com_content&amp;view=article&amp;id=4459            *Id: 3870  sl:  4 Tw: 21 Tm: 21 Te:  2 Ee:  2 </t>
  </si>
  <si>
    <t xml:space="preserve">index.php?option=com_content&amp;view=article&amp;id=4460            *Id: 3871  sl:  4 Tw: 14 Tm: 14 Te:  1 Ee:  2 </t>
  </si>
  <si>
    <t xml:space="preserve">index.php?option=com_content&amp;view=article&amp;id=4461            *Id: 3872  sl:  4 Tw: 14 Tm: 14 Te:  5 Ee:  2 </t>
  </si>
  <si>
    <t xml:space="preserve">index.php?option=com_content&amp;view=article&amp;id=4462            *Id: 3873  sl:  4 Tw: 10 Tm: 10 Te:  2 Ee:  2 </t>
  </si>
  <si>
    <t xml:space="preserve">index.php?option=com_content&amp;view=article&amp;id=4463            *Id: 3874  sl:  4 Tw: 12 Tm: 12 Te:  3 Ee:  2 </t>
  </si>
  <si>
    <t xml:space="preserve">index.php?option=com_content&amp;view=article&amp;id=4465            *Id: 3875  sl:  4 Tw: 15 Tm: 15 Te:  1 Ee:  2 </t>
  </si>
  <si>
    <t xml:space="preserve">index.php?option=com_content&amp;view=article&amp;id=4466            *Id: 3876  sl:  4 Tw: 14 Tm: 14 Te:  2 Ee:  2 </t>
  </si>
  <si>
    <t xml:space="preserve">index.php?option=com_content&amp;view=article&amp;id=4467            *Id: 3877  sl:  4 Tw: 15 Tm: 15 Te:  2 Ee:  2 </t>
  </si>
  <si>
    <t xml:space="preserve">index.php?option=com_content&amp;view=article&amp;id=4468            *Id: 3878  sl:  4 Tw: 17 Tm: 17 Te:  2 Ee:  2 </t>
  </si>
  <si>
    <t xml:space="preserve">index.php?option=com_content&amp;view=article&amp;id=4469            *Id: 3879  sl:  4 Tw: 10 Tm: 10 Te:  1 Ee:  2 </t>
  </si>
  <si>
    <t xml:space="preserve">index.php?option=com_content&amp;view=article&amp;id=4470            *Id: 3880  sl:  4 Tw: 12 Tm: 12 Te:  2 Ee:  2 </t>
  </si>
  <si>
    <t xml:space="preserve">index.php?option=com_content&amp;view=article&amp;id=4471            *Id: 3881  sl:  4 Tw: 11 Tm: 11 Te:  1 Ee:  2 </t>
  </si>
  <si>
    <t xml:space="preserve">index.php?option=com_content&amp;view=article&amp;id=4472            *Id: 3882  sl:  4 Tw:  8 Tm:  8 Te:  3 Ee:  2 </t>
  </si>
  <si>
    <t xml:space="preserve">index.php?option=com_content&amp;view=article&amp;id=4473            *Id: 3883  sl:  4 Tw:  7 Tm:  7 Te:  2 Ee:  2 </t>
  </si>
  <si>
    <t xml:space="preserve">index.php?option=com_content&amp;view=article&amp;id=4474            *Id: 3884  sl:  4 Tw:  8 Tm:  8 Te:  4 Ee:  2 </t>
  </si>
  <si>
    <t xml:space="preserve">index.php?option=com_content&amp;view=article&amp;id=4475            *Id: 3885  sl:  4 Tw:  7 Tm:  7 Te:  2 Ee:  2 </t>
  </si>
  <si>
    <t xml:space="preserve">index.php?option=com_content&amp;view=article&amp;id=4476            *Id: 3886  sl:  4 Tw:  6 Tm:  6 Te:  1 Ee:  2 </t>
  </si>
  <si>
    <t xml:space="preserve">index.php?option=com_content&amp;view=article&amp;id=4477            *Id: 3887  sl:  4 Tw:  7 Tm:  7 Te:  1 Ee:  2 </t>
  </si>
  <si>
    <t xml:space="preserve">index.php?option=com_content&amp;view=article&amp;id=4478            *Id: 3888  sl:  4 Tw: 11 Tm: 11 Te:  1 Ee:  2 </t>
  </si>
  <si>
    <t xml:space="preserve">index.php?option=com_content&amp;view=article&amp;id=4479            *Id: 3889  sl:  4 Tw:  6 Tm:  6 Te:  2 Ee:  2 </t>
  </si>
  <si>
    <t xml:space="preserve">index.php?option=com_content&amp;view=article&amp;id=4480            *Id: 3890  sl:  4 Tw: 10 Tm: 10 Te:  2 Ee:  2 </t>
  </si>
  <si>
    <t xml:space="preserve">index.php?option=com_content&amp;view=article&amp;id=2917            *Id: 3891  sl:  4 Tw:  9 Tm:  9 Te:  5 Ee:  2 </t>
  </si>
  <si>
    <t xml:space="preserve">index.php?option=com_content&amp;view=article&amp;id=2918            *Id: 3892  sl:  4 Tw:  6 Tm:  6 Te:  2 Ee:  2 </t>
  </si>
  <si>
    <t xml:space="preserve">index.php?option=com_content&amp;view=article&amp;id=2920            *Id: 3894  sl:  4 Tw:  9 Tm:  9 Te:  2 Ee:  2 </t>
  </si>
  <si>
    <t xml:space="preserve">index.php?option=com_content&amp;view=article&amp;id=2921            *Id: 3895  sl:  4 Tw: 12 Tm: 12 Te:  2 Ee:  2 </t>
  </si>
  <si>
    <t xml:space="preserve">index.php?option=com_content&amp;view=article&amp;id=2922            *Id: 3896  sl:  4 Tw:  7 Tm:  7 Te:  2 Ee:  1 </t>
  </si>
  <si>
    <t xml:space="preserve">index.php?option=com_content&amp;view=article&amp;id=2923            *Id: 3897  sl:  4 Tw:  9 Tm:  9 Te:  1 Ee:  2 </t>
  </si>
  <si>
    <t xml:space="preserve">index.php?option=com_content&amp;view=article&amp;id=2924            *Id: 3898  sl:  4 Tw:  9 Tm:  9 Te:  2 Ee:  1 </t>
  </si>
  <si>
    <t xml:space="preserve">index.php?option=com_content&amp;view=article&amp;id=2925            *Id: 3899  sl:  4 Tw:  8 Tm:  8 Te:  1 Ee:  2 </t>
  </si>
  <si>
    <t xml:space="preserve">index.php?option=com_content&amp;view=article&amp;id=2926            *Id: 3900  sl:  4 Tw:  6 Tm:  6 Te:  1 Ee:  2 </t>
  </si>
  <si>
    <t xml:space="preserve">index.php?option=com_content&amp;view=article&amp;id=2927            *Id: 3901  sl:  4 Tw:  4 Tm:  4 Te:  2 Ee:  1 </t>
  </si>
  <si>
    <t xml:space="preserve">index.php?option=com_content&amp;view=article&amp;id=4481            *Id: 3910  sl:  4 Tw:  6 Tm:  6 Te:  2 Ee:  2 </t>
  </si>
  <si>
    <t xml:space="preserve">index.php?option=com_content&amp;view=article&amp;id=2938            *Id: 3912  sl:  4 Tw:  9 Tm:  9 Te:  3 Ee:  2 </t>
  </si>
  <si>
    <t xml:space="preserve">index.php?option=com_content&amp;view=article&amp;id=2939            *Id: 3913  sl:  4 Tw: 12 Tm: 12 Te:  3 Ee:  2 </t>
  </si>
  <si>
    <t xml:space="preserve">index.php?option=com_content&amp;view=article&amp;id=4482            *Id: 3914  sl:  4 Tw: 16 Tm: 16 Te:  4 Ee:  2 </t>
  </si>
  <si>
    <t xml:space="preserve">index.php?option=com_content&amp;view=article&amp;id=4483            *Id: 3915  sl:  4 Tw: 13 Tm: 13 Te:  5 Ee:  2 </t>
  </si>
  <si>
    <t xml:space="preserve">index.php?option=com_content&amp;view=article&amp;id=4484            *Id: 3916  sl:  4 Tw: 14 Tm: 14 Te:  3 Ee:  2 </t>
  </si>
  <si>
    <t xml:space="preserve">index.php?option=com_content&amp;view=article&amp;id=4485            *Id: 3917  sl:  4 Tw: 10 Tm: 10 Te:  5 Ee:  2 </t>
  </si>
  <si>
    <t xml:space="preserve">index.php?option=com_content&amp;view=article&amp;id=4486            *Id: 3918  sl:  4 Tw: 13 Tm: 13 Te:  6 Ee:  2 </t>
  </si>
  <si>
    <t xml:space="preserve">index.php?option=com_content&amp;view=article&amp;id=4487            *Id: 3919  sl:  4 Tw: 13 Tm: 13 Te:  2 Ee:  2 </t>
  </si>
  <si>
    <t xml:space="preserve">index.php?option=com_content&amp;view=article&amp;id=4488            *Id: 3920  sl:  4 Tw:  9 Tm:  9 Te:  4 Ee:  2 </t>
  </si>
  <si>
    <t xml:space="preserve">index.php?option=com_content&amp;view=article&amp;id=4489            *Id: 3921  sl:  4 Tw: 12 Tm: 12 Te:  5 Ee:  2 </t>
  </si>
  <si>
    <t xml:space="preserve">index.php?option=com_content&amp;view=article&amp;id=4490            *Id: 3922  sl:  4 Tw: 11 Tm: 11 Te:  5 Ee:  2 </t>
  </si>
  <si>
    <t xml:space="preserve">index.php?option=com_content&amp;view=article&amp;id=4491            *Id: 3923  sl:  4 Tw: 11 Tm: 11 Te:  3 Ee:  2 </t>
  </si>
  <si>
    <t xml:space="preserve">index.php?option=com_content&amp;view=article&amp;id=4492            *Id: 3924  sl:  4 Tw:  9 Tm:  9 Te:  1 Ee:  2 </t>
  </si>
  <si>
    <t xml:space="preserve">index.php?option=com_content&amp;view=article&amp;id=4493            *Id: 3925  sl:  4 Tw:  6 Tm:  6 Te:  3 Ee:  2 </t>
  </si>
  <si>
    <t xml:space="preserve">index.php?option=com_content&amp;view=article&amp;id=4494            *Id: 3926  sl:  4 Tw:  8 Tm:  8 Te:  2 Ee:  2 </t>
  </si>
  <si>
    <t xml:space="preserve">index.php?option=com_content&amp;view=article&amp;id=4495            *Id: 3927  sl:  4 Tw:  6 Tm:  6 Te:  4 Ee:  2 </t>
  </si>
  <si>
    <t xml:space="preserve">index.php?option=com_content&amp;view=article&amp;id=4496            *Id: 3928  sl:  4 Tw:  7 Tm:  7 Te:  4 Ee:  2 </t>
  </si>
  <si>
    <t xml:space="preserve">index.php?option=com_content&amp;view=article&amp;id=4497            *Id: 3929  sl:  4 Tw:  7 Tm:  7 Te:  2 Ee:  2 </t>
  </si>
  <si>
    <t xml:space="preserve">index.php?option=com_content&amp;view=article&amp;id=4498            *Id: 3930  sl:  4 Tw:  7 Tm:  7 Te:  2 Ee:  2 </t>
  </si>
  <si>
    <t xml:space="preserve">index.php?option=com_content&amp;view=article&amp;id=4499            *Id: 3931  sl:  4 Tw:  9 Tm:  9 Te:  0 Ee:  2 </t>
  </si>
  <si>
    <t xml:space="preserve">index.php?option=com_content&amp;view=article&amp;id=4500            *Id: 3932  sl:  4 Tw:  8 Tm:  8 Te:  2 Ee:  2 </t>
  </si>
  <si>
    <t xml:space="preserve">index.php?option=com_content&amp;view=article&amp;id=4501            *Id: 3933  sl:  4 Tw:  7 Tm:  7 Te:  3 Ee:  2 </t>
  </si>
  <si>
    <t xml:space="preserve">index.php?option=com_content&amp;view=article&amp;id=4502            *Id: 3934  sl:  4 Tw:  9 Tm:  9 Te:  1 Ee:  2 </t>
  </si>
  <si>
    <t xml:space="preserve">index.php?option=com_content&amp;view=article&amp;id=4503            *Id: 3935  sl:  2 Tw:  4 Tm:  4 Te:  4 Ee:  2 </t>
  </si>
  <si>
    <t xml:space="preserve">index.php?option=com_content&amp;view=article&amp;id=4504            *Id: 3936  sl:  2 Tw:  4 Tm:  4 Te:  3 Ee:  2 </t>
  </si>
  <si>
    <t xml:space="preserve">index.php?option=com_content&amp;view=article&amp;id=4505            *Id: 3937  sl:  2 Tw:  6 Tm:  6 Te:  2 Ee:  1 </t>
  </si>
  <si>
    <t xml:space="preserve">index.php?option=com_content&amp;view=article&amp;id=4506            *Id: 3938  sl:  2 Tw:  6 Tm:  6 Te:  1 Ee:  2 </t>
  </si>
  <si>
    <t xml:space="preserve">index.php?option=com_content&amp;view=article&amp;id=4507            *Id: 3939  sl:  2 Tw:  4 Tm:  4 Te:  2 Ee:  1 </t>
  </si>
  <si>
    <t xml:space="preserve">index.php?option=com_content&amp;view=article&amp;id=4508            *Id: 3940  sl:  2 Tw:  4 Tm:  4 Te:  3 Ee:  2 </t>
  </si>
  <si>
    <t xml:space="preserve">index.php?option=com_content&amp;view=article&amp;id=4509            *Id: 3941  sl:  2 Tw:  4 Tm:  4 Te:  4 Ee:  1 </t>
  </si>
  <si>
    <t xml:space="preserve">index.php?option=com_content&amp;view=article&amp;id=4510            *Id: 3942  sl:  2 Tw:  5 Tm:  5 Te:  2 Ee:  1 </t>
  </si>
  <si>
    <t xml:space="preserve">index.php?option=com_content&amp;view=article&amp;id=4511            *Id: 3943  sl:  2 Tw:  4 Tm:  4 Te:  2 Ee:  1 </t>
  </si>
  <si>
    <t xml:space="preserve">index.php?option=com_content&amp;view=article&amp;id=4512            *Id: 3944  sl:  2 Tw:  6 Tm:  6 Te:  2 Ee:  1 </t>
  </si>
  <si>
    <t xml:space="preserve">index.php?option=com_content&amp;view=article&amp;id=4513            *Id: 3945  sl:  2 Tw:  7 Tm:  7 Te:  2 Ee:  1 </t>
  </si>
  <si>
    <t xml:space="preserve">index.php?option=com_content&amp;view=article&amp;id=4514            *Id: 3946  sl:  4 Tw: 11 Tm: 11 Te:  9 Ee:  2 </t>
  </si>
  <si>
    <t xml:space="preserve">index.php?option=com_content&amp;view=article&amp;id=4515            *Id: 3947  sl:  4 Tw:  9 Tm:  9 Te:  2 Ee:  2 </t>
  </si>
  <si>
    <t xml:space="preserve">index.php?option=com_content&amp;view=article&amp;id=4516            *Id: 3948  sl:  4 Tw:  9 Tm:  9 Te:  7 Ee:  2 </t>
  </si>
  <si>
    <t xml:space="preserve">index.php?option=com_content&amp;view=article&amp;id=4517            *Id: 3949  sl:  4 Tw: 14 Tm: 14 Te:  3 Ee:  2 </t>
  </si>
  <si>
    <t xml:space="preserve">index.php?option=com_content&amp;view=article&amp;id=4518            *Id: 3950  sl:  4 Tw:  9 Tm:  9 Te:  3 Ee:  2 </t>
  </si>
  <si>
    <t xml:space="preserve">index.php?option=com_content&amp;view=article&amp;id=4519            *Id: 3951  sl:  4 Tw: 10 Tm: 10 Te:  3 Ee:  2 </t>
  </si>
  <si>
    <t xml:space="preserve">index.php?option=com_content&amp;view=article&amp;id=4520            *Id: 3952  sl:  4 Tw: 10 Tm: 10 Te:  2 Ee:  2 </t>
  </si>
  <si>
    <t xml:space="preserve">index.php?option=com_content&amp;view=article&amp;id=4521            *Id: 3953  sl:  4 Tw: 10 Tm: 10 Te:  3 Ee:  2 </t>
  </si>
  <si>
    <t xml:space="preserve">index.php?option=com_content&amp;view=article&amp;id=4522            *Id: 3954  sl:  4 Tw:  9 Tm:  9 Te:  2 Ee:  2 </t>
  </si>
  <si>
    <t xml:space="preserve">index.php?option=com_content&amp;view=article&amp;id=4523            *Id: 3955  sl:  4 Tw:  9 Tm:  9 Te:  3 Ee:  2 </t>
  </si>
  <si>
    <t xml:space="preserve">index.php?option=com_content&amp;view=article&amp;id=4524            *Id: 3956  sl:  4 Tw:  7 Tm:  7 Te:  2 Ee:  2 </t>
  </si>
  <si>
    <t xml:space="preserve">index.php?option=com_content&amp;view=article&amp;id=4525            *Id: 3957  sl:  4 Tw: 11 Tm: 11 Te:  5 Ee:  2 </t>
  </si>
  <si>
    <t xml:space="preserve">index.php?option=com_content&amp;view=article&amp;id=4526            *Id: 3958  sl:  4 Tw:  7 Tm:  7 Te:  4 Ee:  2 </t>
  </si>
  <si>
    <t xml:space="preserve">index.php?option=com_content&amp;view=article&amp;id=4527            *Id: 3959  sl:  4 Tw: 10 Tm: 10 Te:  4 Ee:  2 </t>
  </si>
  <si>
    <t xml:space="preserve">index.php?option=com_content&amp;view=article&amp;id=4528            *Id: 3960  sl:  4 Tw:  8 Tm:  8 Te:  4 Ee:  2 </t>
  </si>
  <si>
    <t xml:space="preserve">index.php?option=com_content&amp;view=article&amp;id=4529            *Id: 3961  sl:  4 Tw:  7 Tm:  7 Te:  5 Ee:  2 </t>
  </si>
  <si>
    <t xml:space="preserve">index.php?option=com_content&amp;view=article&amp;id=4530            *Id: 3962  sl:  4 Tw:  8 Tm:  8 Te:  1 Ee:  2 </t>
  </si>
  <si>
    <t xml:space="preserve">index.php?option=com_content&amp;view=article&amp;id=4531            *Id: 3963  sl:  4 Tw: 10 Tm: 10 Te:  1 Ee:  2 </t>
  </si>
  <si>
    <t xml:space="preserve">index.php?option=com_content&amp;view=article&amp;id=4532            *Id: 3964  sl:  4 Tw:  6 Tm:  6 Te:  3 Ee:  2 </t>
  </si>
  <si>
    <t xml:space="preserve">index.php?option=com_content&amp;view=article&amp;id=4533            *Id: 3965  sl:  4 Tw: 11 Tm: 11 Te:  3 Ee:  2 </t>
  </si>
  <si>
    <t xml:space="preserve">index.php?option=com_content&amp;view=article&amp;id=4534            *Id: 3966  sl:  4 Tw: 11 Tm: 11 Te:  4 Ee:  2 </t>
  </si>
  <si>
    <t xml:space="preserve">index.php?option=com_content&amp;view=article&amp;id=4535            *Id: 3967  sl:  4 Tw: 10 Tm: 10 Te:  3 Ee:  2 </t>
  </si>
  <si>
    <t xml:space="preserve">index.php?option=com_content&amp;view=article&amp;id=4536            *Id: 3968  sl:  4 Tw:  7 Tm:  7 Te:  2 Ee:  2 </t>
  </si>
  <si>
    <t xml:space="preserve">index.php?option=com_content&amp;view=article&amp;id=4537            *Id: 3969  sl:  4 Tw:  7 Tm:  7 Te:  2 Ee:  2 </t>
  </si>
  <si>
    <t xml:space="preserve">index.php?option=com_content&amp;view=article&amp;id=4538            *Id: 3970  sl:  4 Tw:  9 Tm:  9 Te:  4 Ee:  2 </t>
  </si>
  <si>
    <t xml:space="preserve">index.php?option=com_content&amp;view=article&amp;id=4539            *Id: 3971  sl:  4 Tw:  9 Tm:  9 Te:  2 Ee:  2 </t>
  </si>
  <si>
    <t xml:space="preserve">index.php?option=com_content&amp;view=article&amp;id=4540            *Id: 3972  sl:  4 Tw:  6 Tm:  6 Te:  3 Ee:  2 </t>
  </si>
  <si>
    <t xml:space="preserve">index.php?option=com_content&amp;view=article&amp;id=4541            *Id: 3973  sl:  4 Tw:  7 Tm:  7 Te:  2 Ee:  2 </t>
  </si>
  <si>
    <t xml:space="preserve">index.php?option=com_content&amp;view=article&amp;id=4542            *Id: 3974  sl:  4 Tw:  8 Tm:  8 Te:  2 Ee:  2 </t>
  </si>
  <si>
    <t xml:space="preserve">index.php?option=com_content&amp;view=article&amp;id=4543            *Id: 3975  sl:  4 Tw:  7 Tm:  7 Te:  2 Ee:  2 </t>
  </si>
  <si>
    <t xml:space="preserve">index.php?option=com_content&amp;view=article&amp;id=4544            *Id: 3976  sl:  4 Tw: 10 Tm: 10 Te:  5 Ee:  2 </t>
  </si>
  <si>
    <t xml:space="preserve">index.php?option=com_content&amp;view=article&amp;id=4545            *Id: 3977  sl:  4 Tw: 11 Tm: 11 Te:  4 Ee:  2 </t>
  </si>
  <si>
    <t xml:space="preserve">index.php?option=com_content&amp;view=article&amp;id=4546            *Id: 3978  sl:  4 Tw:  7 Tm:  7 Te:  1 Ee:  2 </t>
  </si>
  <si>
    <t xml:space="preserve">index.php?option=com_content&amp;view=article&amp;id=4547            *Id: 3979  sl:  4 Tw: 14 Tm: 14 Te:  1 Ee:  2 </t>
  </si>
  <si>
    <t xml:space="preserve">index.php?option=com_content&amp;view=article&amp;id=4548            *Id: 3980  sl:  4 Tw: 10 Tm: 10 Te:  2 Ee:  2 </t>
  </si>
  <si>
    <t xml:space="preserve">index.php?option=com_content&amp;view=article&amp;id=4549            *Id: 3981  sl:  4 Tw: 12 Tm: 12 Te:  1 Ee:  2 </t>
  </si>
  <si>
    <t xml:space="preserve">index.php?option=com_content&amp;view=article&amp;id=4550            *Id: 3982  sl:  4 Tw: 11 Tm: 11 Te:  3 Ee:  2 </t>
  </si>
  <si>
    <t xml:space="preserve">index.php?option=com_content&amp;view=article&amp;id=4552            *Id: 3984  sl:  4 Tw: 10 Tm: 10 Te:  4 Ee:  2 </t>
  </si>
  <si>
    <t xml:space="preserve">index.php?option=com_content&amp;view=article&amp;id=4553            *Id: 3985  sl:  4 Tw: 10 Tm: 10 Te:  2 Ee:  2 </t>
  </si>
  <si>
    <t xml:space="preserve">index.php?option=com_content&amp;view=article&amp;id=4554            *Id: 3986  sl:  4 Tw:  7 Tm:  7 Te:  3 Ee:  2 </t>
  </si>
  <si>
    <t xml:space="preserve">index.php?option=com_content&amp;view=article&amp;id=4555            *Id: 3987  sl:  4 Tw:  7 Tm:  7 Te:  2 Ee:  2 </t>
  </si>
  <si>
    <t xml:space="preserve">index.php?option=com_content&amp;view=article&amp;id=4556            *Id: 3988  sl:  3 Tw: 11 Tm: 11 Te:  2 Ee:  2 </t>
  </si>
  <si>
    <t xml:space="preserve">index.php?option=com_content&amp;view=article&amp;id=4557            *Id: 3989  sl:  3 Tw: 10 Tm: 10 Te:  3 Ee:  2 </t>
  </si>
  <si>
    <t xml:space="preserve">index.php?option=com_content&amp;view=article&amp;id=4558            *Id: 3990  sl:  4 Tw: 11 Tm: 11 Te:  2 Ee:  2 </t>
  </si>
  <si>
    <t xml:space="preserve">index.php?option=com_content&amp;view=article&amp;id=4559            *Id: 3991  sl:  4 Tw: 15 Tm: 15 Te:  3 Ee:  2 </t>
  </si>
  <si>
    <t xml:space="preserve">index.php?option=com_content&amp;view=article&amp;id=4560            *Id: 3992  sl:  4 Tw: 12 Tm: 12 Te:  0 Ee:  2 </t>
  </si>
  <si>
    <t xml:space="preserve">index.php?option=com_content&amp;view=article&amp;id=4561            *Id: 3993  sl:  3 Tw: 10 Tm: 10 Te:  1 Ee:  2 </t>
  </si>
  <si>
    <t xml:space="preserve">index.php?option=com_content&amp;view=article&amp;id=4562            *Id: 3994  sl:  4 Tw: 15 Tm: 15 Te:  4 Ee:  2 </t>
  </si>
  <si>
    <t xml:space="preserve">index.php?option=com_content&amp;view=article&amp;id=4563            *Id: 3995  sl:  4 Tw: 12 Tm: 12 Te:  3 Ee:  2 </t>
  </si>
  <si>
    <t xml:space="preserve">index.php?option=com_content&amp;view=article&amp;id=4564            *Id: 3996  sl:  4 Tw: 11 Tm: 11 Te:  2 Ee:  2 </t>
  </si>
  <si>
    <t xml:space="preserve">index.php?option=com_content&amp;view=article&amp;id=4565            *Id: 3997  sl:  4 Tw:  9 Tm:  9 Te:  2 Ee:  2 </t>
  </si>
  <si>
    <t xml:space="preserve">index.php?option=com_content&amp;view=article&amp;id=4566            *Id: 3998  sl:  4 Tw: 10 Tm: 10 Te:  2 Ee:  2 </t>
  </si>
  <si>
    <t xml:space="preserve">index.php?option=com_content&amp;view=article&amp;id=4567            *Id: 3999  sl:  4 Tw: 14 Tm: 14 Te:  3 Ee:  2 </t>
  </si>
  <si>
    <t xml:space="preserve">index.php?option=com_content&amp;view=article&amp;id=4568            *Id: 4000  sl:  4 Tw: 17 Tm: 17 Te:  4 Ee:  2 </t>
  </si>
  <si>
    <t>OnTemples</t>
  </si>
  <si>
    <t>In Master</t>
  </si>
  <si>
    <t>start code</t>
  </si>
  <si>
    <t>end code</t>
  </si>
  <si>
    <t>Alvar</t>
  </si>
  <si>
    <t>TamAlvar</t>
  </si>
  <si>
    <t>TamComp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</si>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</sst>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sz val="12"/>
      <color rgb="FF000080"/>
      <name val="Tahoma"/>
    </font>
    <font>
      <b/>
      <sz val="12"/>
      <color rgb="FF000080"/>
      <name val="Tahoma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1"/>
      <color theme="1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2" fillId="0" borderId="0" xfId="0" quotePrefix="1" applyFont="1"/>
    <xf numFmtId="0" fontId="7" fillId="0" borderId="0" xfId="0" applyFont="1" applyAlignment="1"/>
    <xf numFmtId="0" fontId="7" fillId="0" borderId="0" xfId="0" applyFont="1"/>
    <xf numFmtId="3" fontId="7" fillId="0" borderId="0" xfId="0" quotePrefix="1" applyNumberFormat="1" applyFont="1" applyAlignment="1"/>
    <xf numFmtId="0" fontId="7" fillId="0" borderId="0" xfId="0" quotePrefix="1" applyFont="1" applyAlignment="1"/>
    <xf numFmtId="0" fontId="7" fillId="0" borderId="0" xfId="0" quotePrefix="1" applyFont="1" applyAlignment="1">
      <alignment wrapText="1"/>
    </xf>
    <xf numFmtId="0" fontId="8" fillId="0" borderId="0" xfId="0" applyFont="1" applyAlignment="1"/>
    <xf numFmtId="3" fontId="7" fillId="0" borderId="0" xfId="0" applyNumberFormat="1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quotePrefix="1" applyFont="1"/>
    <xf numFmtId="0" fontId="9" fillId="0" borderId="0" xfId="0" applyFont="1"/>
    <xf numFmtId="0" fontId="0" fillId="2" borderId="0" xfId="0" applyFont="1" applyFill="1"/>
    <xf numFmtId="0" fontId="0" fillId="2" borderId="0" xfId="0" applyFill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8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Temples"/>
      <sheetName val="Masters"/>
      <sheetName val="IndianStates"/>
    </sheetNames>
    <definedNames>
      <definedName name="Temples108" refersTo="='Temples'!$B$4:$G$117"/>
    </definedNames>
    <sheetDataSet>
      <sheetData sheetId="0">
        <row r="12">
          <cell r="B12">
            <v>67</v>
          </cell>
          <cell r="C12" t="str">
            <v>2.  Thirukkozhi - Sri Azhagiya Manavala Perumal Temple</v>
          </cell>
          <cell r="D12">
            <v>21</v>
          </cell>
          <cell r="E12" t="str">
            <v>78.673418,10.826983</v>
          </cell>
        </row>
        <row r="22">
          <cell r="B22">
            <v>69</v>
          </cell>
          <cell r="C22" t="str">
            <v>3.  Thirukkarambanoor - Sri Purushothaman Perumal Temple</v>
          </cell>
          <cell r="D22">
            <v>21</v>
          </cell>
          <cell r="E22" t="str">
            <v>78.703893,10.877139</v>
          </cell>
        </row>
        <row r="32">
          <cell r="B32">
            <v>65</v>
          </cell>
          <cell r="C32" t="str">
            <v>4.  Thiruvellarai - Sri Pundarikashan Perumal Temple</v>
          </cell>
          <cell r="D32">
            <v>21</v>
          </cell>
          <cell r="E32" t="str">
            <v>78.667506,10.956766</v>
          </cell>
        </row>
        <row r="42">
          <cell r="B42">
            <v>69</v>
          </cell>
          <cell r="C42" t="str">
            <v>5.  Thiru Anbil - Sri Vadivazhagiya Nambi Perumal Temple</v>
          </cell>
          <cell r="D42">
            <v>21</v>
          </cell>
          <cell r="E42" t="str">
            <v>78.882549,10.867804</v>
          </cell>
        </row>
        <row r="52">
          <cell r="B52">
            <v>68</v>
          </cell>
          <cell r="C52" t="str">
            <v>6.  Thirupper Nagar - Sri Appakkudathaan Perumal Temple</v>
          </cell>
          <cell r="D52">
            <v>20</v>
          </cell>
          <cell r="E52" t="str">
            <v>78.889486,10.83946</v>
          </cell>
        </row>
        <row r="62">
          <cell r="B62">
            <v>73</v>
          </cell>
          <cell r="C62" t="str">
            <v>7.  Thiru Thanjaimaamani Koil - Sri Neelamega Perumal Temple</v>
          </cell>
          <cell r="D62">
            <v>20</v>
          </cell>
          <cell r="E62" t="str">
            <v>79.13869,10.815739</v>
          </cell>
        </row>
        <row r="72">
          <cell r="B72">
            <v>75</v>
          </cell>
          <cell r="C72" t="str">
            <v>8.  Thirukkandiyur - Sri Hara Saabha Vimocchana Perumal Temple</v>
          </cell>
          <cell r="D72">
            <v>21</v>
          </cell>
          <cell r="E72" t="str">
            <v>79.108936,10.860168</v>
          </cell>
        </row>
        <row r="82">
          <cell r="B82">
            <v>64</v>
          </cell>
          <cell r="C82" t="str">
            <v>9.  Thirukkoodaloor - Sri Aaduthurai Perumal Temple</v>
          </cell>
          <cell r="D82">
            <v>21</v>
          </cell>
          <cell r="E82" t="str">
            <v>79.203511,10.925351</v>
          </cell>
        </row>
        <row r="92">
          <cell r="B92">
            <v>86</v>
          </cell>
          <cell r="C92" t="str">
            <v>10.  Thirukkavithalam (Kabisthalam) - Sri Gajendra Varadha Perumal Temple</v>
          </cell>
          <cell r="D92">
            <v>20</v>
          </cell>
          <cell r="E92" t="str">
            <v>79.256967,10.94702</v>
          </cell>
        </row>
        <row r="102">
          <cell r="B102">
            <v>73</v>
          </cell>
          <cell r="C102" t="str">
            <v>12.  Thiru Aadhanoor - Sri Aandu Alakkum Ayan Perumal Temple</v>
          </cell>
          <cell r="D102">
            <v>21</v>
          </cell>
          <cell r="E102" t="str">
            <v>79.313706,10.976431</v>
          </cell>
        </row>
        <row r="112">
          <cell r="B112">
            <v>67</v>
          </cell>
          <cell r="C112" t="str">
            <v>13.  Thirukkudanthai - Sri Saarangapani Perumal Temple</v>
          </cell>
          <cell r="D112">
            <v>21</v>
          </cell>
          <cell r="E112" t="str">
            <v>79.375075,10.959459</v>
          </cell>
        </row>
      </sheetData>
      <sheetData sheetId="1">
        <row r="4">
          <cell r="B4" t="str">
            <v>78.703893,10.877139</v>
          </cell>
          <cell r="C4">
            <v>57</v>
          </cell>
          <cell r="D4" t="str">
            <v>03</v>
          </cell>
          <cell r="E4">
            <v>3</v>
          </cell>
          <cell r="G4" t="str">
            <v xml:space="preserve"> Thirukkarambanoor - Sri Purushothaman Perumal Temple</v>
          </cell>
        </row>
        <row r="5">
          <cell r="B5" t="str">
            <v>78.667506,10.956766</v>
          </cell>
          <cell r="C5">
            <v>53</v>
          </cell>
          <cell r="D5" t="str">
            <v>04</v>
          </cell>
          <cell r="E5">
            <v>4</v>
          </cell>
          <cell r="G5" t="str">
            <v xml:space="preserve"> Thiruvellarai - Sri Pundarikashan Perumal Temple</v>
          </cell>
        </row>
        <row r="6">
          <cell r="B6" t="str">
            <v>78.882549,10.867804</v>
          </cell>
          <cell r="C6">
            <v>57</v>
          </cell>
          <cell r="D6" t="str">
            <v>05</v>
          </cell>
          <cell r="E6">
            <v>5</v>
          </cell>
          <cell r="G6" t="str">
            <v xml:space="preserve"> Thiru Anbil - Sri Vadivazhagiya Nambi Perumal Temple</v>
          </cell>
        </row>
        <row r="7">
          <cell r="B7" t="str">
            <v>78.889486,10.83946</v>
          </cell>
          <cell r="C7">
            <v>56</v>
          </cell>
          <cell r="D7" t="str">
            <v>06</v>
          </cell>
          <cell r="E7">
            <v>6</v>
          </cell>
          <cell r="G7" t="str">
            <v xml:space="preserve"> Thirupper Nagar - Sri Appakkudathaan Perumal Temple</v>
          </cell>
        </row>
        <row r="8">
          <cell r="B8" t="str">
            <v>79.13869,10.815739</v>
          </cell>
          <cell r="C8">
            <v>61</v>
          </cell>
          <cell r="D8" t="str">
            <v>07</v>
          </cell>
          <cell r="E8">
            <v>7</v>
          </cell>
          <cell r="G8" t="str">
            <v xml:space="preserve"> Thiru Thanjaimaamani Koil - Sri Neelamega Perumal Temple</v>
          </cell>
        </row>
        <row r="9">
          <cell r="B9" t="str">
            <v>79.108936,10.860168</v>
          </cell>
          <cell r="C9">
            <v>63</v>
          </cell>
          <cell r="D9" t="str">
            <v>08</v>
          </cell>
          <cell r="E9">
            <v>8</v>
          </cell>
          <cell r="G9" t="str">
            <v xml:space="preserve"> Thirukkandiyur - Sri Hara Saabha Vimocchana Perumal Temple</v>
          </cell>
        </row>
        <row r="10">
          <cell r="B10" t="str">
            <v>79.203511,10.925351</v>
          </cell>
          <cell r="C10">
            <v>52</v>
          </cell>
          <cell r="D10" t="str">
            <v>09</v>
          </cell>
          <cell r="E10">
            <v>9</v>
          </cell>
          <cell r="G10" t="str">
            <v xml:space="preserve"> Thirukkoodaloor - Sri Aaduthurai Perumal Temple</v>
          </cell>
        </row>
        <row r="11">
          <cell r="B11" t="str">
            <v>79.256967,10.94702</v>
          </cell>
          <cell r="C11">
            <v>73</v>
          </cell>
          <cell r="D11" t="str">
            <v>10</v>
          </cell>
          <cell r="E11">
            <v>10</v>
          </cell>
          <cell r="G11" t="str">
            <v xml:space="preserve"> Thirukkavithalam (Kabisthalam) - Sri Gajendra Varadha Perumal Temple</v>
          </cell>
        </row>
        <row r="12">
          <cell r="B12" t="str">
            <v>79.303871,10.971612</v>
          </cell>
          <cell r="C12">
            <v>63</v>
          </cell>
          <cell r="D12" t="str">
            <v>11</v>
          </cell>
          <cell r="E12">
            <v>11</v>
          </cell>
          <cell r="G12" t="str">
            <v xml:space="preserve"> Thiruppullam Boothankudi - Sri Valvil Ramar Perumal Temple</v>
          </cell>
        </row>
        <row r="13">
          <cell r="B13" t="str">
            <v>79.313706,10.976431</v>
          </cell>
          <cell r="C13">
            <v>60</v>
          </cell>
          <cell r="D13" t="str">
            <v>12</v>
          </cell>
          <cell r="E13">
            <v>12</v>
          </cell>
          <cell r="G13" t="str">
            <v xml:space="preserve"> Thiru Aadhanoor - Sri Aandu Alakkum Ayan Perumal Temple</v>
          </cell>
        </row>
        <row r="14">
          <cell r="B14" t="str">
            <v>79.375075,10.959459</v>
          </cell>
          <cell r="C14">
            <v>54</v>
          </cell>
          <cell r="D14" t="str">
            <v>13</v>
          </cell>
          <cell r="E14">
            <v>13</v>
          </cell>
          <cell r="G14" t="str">
            <v xml:space="preserve"> Thirukkudanthai - Sri Saarangapani Perumal Temple</v>
          </cell>
        </row>
        <row r="15">
          <cell r="B15" t="str">
            <v>79.431525,10.961553</v>
          </cell>
          <cell r="C15">
            <v>51</v>
          </cell>
          <cell r="D15" t="str">
            <v>14</v>
          </cell>
          <cell r="E15">
            <v>14</v>
          </cell>
          <cell r="G15" t="str">
            <v xml:space="preserve"> Thiru Vinnagar - Sri Oppiliappa Perumal Temple</v>
          </cell>
        </row>
        <row r="16">
          <cell r="B16" t="str">
            <v>79.445403,10.915896</v>
          </cell>
          <cell r="C16">
            <v>79</v>
          </cell>
          <cell r="D16" t="str">
            <v>15</v>
          </cell>
          <cell r="E16">
            <v>15</v>
          </cell>
          <cell r="G16" t="str">
            <v xml:space="preserve"> Thirunarayoor (Naachchiyaar koil) - Sri Thirunarayoor Nambi Perumal Temple</v>
          </cell>
        </row>
        <row r="17">
          <cell r="B17" t="str">
            <v>79.454353,10.878654</v>
          </cell>
          <cell r="C17">
            <v>49</v>
          </cell>
          <cell r="D17" t="str">
            <v>16</v>
          </cell>
          <cell r="E17">
            <v>16</v>
          </cell>
          <cell r="G17" t="str">
            <v xml:space="preserve"> Thiruccherai - Sri Saranathan Perumal Temple</v>
          </cell>
        </row>
        <row r="18">
          <cell r="B18" t="str">
            <v>79.586498,10.799507</v>
          </cell>
          <cell r="C18">
            <v>57</v>
          </cell>
          <cell r="D18" t="str">
            <v>17</v>
          </cell>
          <cell r="E18">
            <v>17</v>
          </cell>
          <cell r="G18" t="str">
            <v xml:space="preserve"> Thirukkannamangai - Sri Bhaktavatsala Perumal Temple</v>
          </cell>
        </row>
        <row r="19">
          <cell r="B19" t="str">
            <v>79.371991,10.922035</v>
          </cell>
          <cell r="C19">
            <v>76</v>
          </cell>
          <cell r="D19" t="str">
            <v>18</v>
          </cell>
          <cell r="E19">
            <v>18</v>
          </cell>
          <cell r="G19" t="str">
            <v xml:space="preserve"> Thirunandhipura Vinnagaram (Nathan Koil) - Sri Jaganatha Perumal Temple</v>
          </cell>
        </row>
        <row r="20">
          <cell r="B20" t="str">
            <v>79.43738,11.070163</v>
          </cell>
          <cell r="C20">
            <v>63</v>
          </cell>
          <cell r="D20" t="str">
            <v>19</v>
          </cell>
          <cell r="E20">
            <v>19</v>
          </cell>
          <cell r="G20" t="str">
            <v xml:space="preserve"> Thiruvelliyankudi - Sri Kola Valvilli Ramar Perumal Temple</v>
          </cell>
        </row>
        <row r="21">
          <cell r="B21" t="str">
            <v>79.646703,11.109777</v>
          </cell>
          <cell r="C21">
            <v>61</v>
          </cell>
          <cell r="D21" t="str">
            <v>20</v>
          </cell>
          <cell r="E21">
            <v>20</v>
          </cell>
          <cell r="G21" t="str">
            <v xml:space="preserve"> Thiru Indhaloor - Sri Parimala Ranganatha Perumal Temple</v>
          </cell>
        </row>
        <row r="22">
          <cell r="B22" t="str">
            <v>79.580112,11.046469</v>
          </cell>
          <cell r="C22">
            <v>55</v>
          </cell>
          <cell r="D22" t="str">
            <v>21</v>
          </cell>
          <cell r="E22">
            <v>21</v>
          </cell>
          <cell r="G22" t="str">
            <v xml:space="preserve"> Thiruvazhunthoor - Sri Devaadi Raja Perumal Temple</v>
          </cell>
        </row>
        <row r="23">
          <cell r="B23" t="str">
            <v>79.669381,10.990633</v>
          </cell>
          <cell r="C23">
            <v>56</v>
          </cell>
          <cell r="D23" t="str">
            <v>22</v>
          </cell>
          <cell r="E23">
            <v>22</v>
          </cell>
          <cell r="G23" t="str">
            <v xml:space="preserve"> Thiru Sirupuliyur - Sri Arulmaakadal Perumal Temple</v>
          </cell>
        </row>
        <row r="24">
          <cell r="B24" t="str">
            <v>79.704974,10.868373</v>
          </cell>
          <cell r="C24">
            <v>63</v>
          </cell>
          <cell r="D24" t="str">
            <v>23</v>
          </cell>
          <cell r="E24">
            <v>23</v>
          </cell>
          <cell r="G24" t="str">
            <v xml:space="preserve"> Thirukkannapuram - Sri Sowrirajan Neelamega Perumal Temple</v>
          </cell>
        </row>
        <row r="25">
          <cell r="B25" t="str">
            <v>79.840624,10.760646</v>
          </cell>
          <cell r="C25">
            <v>63</v>
          </cell>
          <cell r="D25" t="str">
            <v>24</v>
          </cell>
          <cell r="E25">
            <v>24</v>
          </cell>
          <cell r="G25" t="str">
            <v xml:space="preserve"> Thiru Naagai - Sri Soundaryarajan Neelamega Perumal Temple</v>
          </cell>
        </row>
        <row r="26">
          <cell r="B26" t="str">
            <v>79.763725,10.756482</v>
          </cell>
          <cell r="C26">
            <v>52</v>
          </cell>
          <cell r="D26" t="str">
            <v>25</v>
          </cell>
          <cell r="E26">
            <v>25</v>
          </cell>
          <cell r="G26" t="str">
            <v xml:space="preserve"> Thirukkannankudi - Sri Loganatha Perumal Temple</v>
          </cell>
        </row>
        <row r="27">
          <cell r="B27" t="str">
            <v>79.785542,11.129729</v>
          </cell>
          <cell r="C27">
            <v>71</v>
          </cell>
          <cell r="D27" t="str">
            <v>26</v>
          </cell>
          <cell r="E27">
            <v>26</v>
          </cell>
          <cell r="G27" t="str">
            <v xml:space="preserve"> Thiru Thalaicchanga Naanmathiyam - Sri Naan Madhiya Perumal Temple</v>
          </cell>
        </row>
        <row r="28">
          <cell r="B28" t="str">
            <v>79.731839,11.240871</v>
          </cell>
          <cell r="C28">
            <v>82</v>
          </cell>
          <cell r="D28" t="str">
            <v>27</v>
          </cell>
          <cell r="E28">
            <v>27</v>
          </cell>
          <cell r="G28" t="str">
            <v xml:space="preserve"> Kaazhicheeraama Vinnagaram - Thadalar Seerkazhi Thirivikaraman Perumal Temple</v>
          </cell>
        </row>
        <row r="29">
          <cell r="B29" t="str">
            <v>79.765122,11.190172</v>
          </cell>
          <cell r="C29">
            <v>66</v>
          </cell>
          <cell r="D29" t="str">
            <v>28</v>
          </cell>
          <cell r="E29">
            <v>28</v>
          </cell>
          <cell r="G29" t="str">
            <v xml:space="preserve"> Thiruvellakkulam (Annan Kovil) - Sri Srinivasa Perumal Temple</v>
          </cell>
        </row>
        <row r="30">
          <cell r="B30" t="str">
            <v>79.775012,11.196847</v>
          </cell>
          <cell r="C30">
            <v>61</v>
          </cell>
          <cell r="D30" t="str">
            <v>29</v>
          </cell>
          <cell r="E30">
            <v>29</v>
          </cell>
          <cell r="G30" t="str">
            <v xml:space="preserve"> Thiru Devanaar Thogai - Sri Deiva Naayaga Perumal Temple</v>
          </cell>
        </row>
        <row r="31">
          <cell r="B31" t="str">
            <v>79.799127,11.226464</v>
          </cell>
          <cell r="C31">
            <v>70</v>
          </cell>
          <cell r="D31" t="str">
            <v>30</v>
          </cell>
          <cell r="E31">
            <v>30</v>
          </cell>
          <cell r="F31" t="str">
            <v>a</v>
          </cell>
          <cell r="G31" t="str">
            <v xml:space="preserve"> Thiruvaali Thirunagari - Thirunagari Sri VedhaRaja Perumal Temple</v>
          </cell>
        </row>
        <row r="32">
          <cell r="B32" t="str">
            <v>79.774523,11.202996</v>
          </cell>
          <cell r="C32">
            <v>77</v>
          </cell>
          <cell r="D32" t="str">
            <v>30</v>
          </cell>
          <cell r="E32">
            <v>30</v>
          </cell>
          <cell r="F32" t="str">
            <v>b</v>
          </cell>
          <cell r="G32" t="str">
            <v xml:space="preserve"> Thiruvaali Thirunagari - Thiruvaali Sri Lakshmi Narashima Perumal Temple</v>
          </cell>
        </row>
        <row r="33">
          <cell r="B33" t="str">
            <v>79.796399,11.192045</v>
          </cell>
          <cell r="C33">
            <v>59</v>
          </cell>
          <cell r="D33" t="str">
            <v>31</v>
          </cell>
          <cell r="E33">
            <v>31</v>
          </cell>
          <cell r="G33" t="str">
            <v xml:space="preserve"> Thiru Kavalampaadi - Sri Gopala Krishna Perumal Temple</v>
          </cell>
        </row>
        <row r="34">
          <cell r="B34" t="str">
            <v>79.788433,11.179849</v>
          </cell>
          <cell r="C34">
            <v>55</v>
          </cell>
          <cell r="D34" t="str">
            <v>32</v>
          </cell>
          <cell r="E34">
            <v>32</v>
          </cell>
          <cell r="G34" t="str">
            <v xml:space="preserve"> Thiru Manikkoodam - Sri Varadharaja Perumal Temple</v>
          </cell>
        </row>
        <row r="35">
          <cell r="B35" t="str">
            <v>79.796973,11.169974</v>
          </cell>
          <cell r="C35">
            <v>64</v>
          </cell>
          <cell r="D35" t="str">
            <v>33</v>
          </cell>
          <cell r="E35">
            <v>33</v>
          </cell>
          <cell r="G35" t="str">
            <v xml:space="preserve"> Thiru Paarthanpalli - Sri Thamaraiyal Kelvan Perumal Temple</v>
          </cell>
        </row>
        <row r="36">
          <cell r="B36" t="str">
            <v>79.777329,11.173902</v>
          </cell>
          <cell r="C36">
            <v>56</v>
          </cell>
          <cell r="D36" t="str">
            <v>34</v>
          </cell>
          <cell r="E36">
            <v>34</v>
          </cell>
          <cell r="G36" t="str">
            <v xml:space="preserve"> Thiru Manimaada Kovil - Sri Narayana Perumal Temple</v>
          </cell>
        </row>
        <row r="37">
          <cell r="B37" t="str">
            <v>79.779056,11.174971</v>
          </cell>
          <cell r="C37">
            <v>69</v>
          </cell>
          <cell r="D37" t="str">
            <v>35</v>
          </cell>
          <cell r="E37">
            <v>35</v>
          </cell>
          <cell r="G37" t="str">
            <v xml:space="preserve"> Thiru Arimeya Vinnagaram - Sri Kuda Maadu Koothan Perumal Temple</v>
          </cell>
        </row>
        <row r="38">
          <cell r="B38" t="str">
            <v>79.777511,11.176513</v>
          </cell>
          <cell r="C38">
            <v>68</v>
          </cell>
          <cell r="D38" t="str">
            <v>36</v>
          </cell>
          <cell r="E38">
            <v>36</v>
          </cell>
          <cell r="G38" t="str">
            <v xml:space="preserve"> Thiru Thetri Aambalam - Sri Seganmaal Ranganatha Perumal Temple</v>
          </cell>
        </row>
        <row r="39">
          <cell r="B39" t="str">
            <v>79.779781,11.178494</v>
          </cell>
          <cell r="C39">
            <v>62</v>
          </cell>
          <cell r="D39" t="str">
            <v>37</v>
          </cell>
          <cell r="E39">
            <v>37</v>
          </cell>
          <cell r="G39" t="str">
            <v xml:space="preserve"> Thiru Sempon Sei Kovil - Sri Per Arulaalan Perumal Temple</v>
          </cell>
        </row>
        <row r="40">
          <cell r="B40" t="str">
            <v>79.777345,11.178628</v>
          </cell>
          <cell r="C40">
            <v>63</v>
          </cell>
          <cell r="D40" t="str">
            <v>38</v>
          </cell>
          <cell r="E40">
            <v>38</v>
          </cell>
          <cell r="G40" t="str">
            <v xml:space="preserve"> Thiru Vann Purushothamam - Sri Purushothama Perumal Temple</v>
          </cell>
        </row>
        <row r="41">
          <cell r="B41" t="str">
            <v>79.778574,11.179912</v>
          </cell>
          <cell r="C41">
            <v>68</v>
          </cell>
          <cell r="D41" t="str">
            <v>39</v>
          </cell>
          <cell r="E41">
            <v>39</v>
          </cell>
          <cell r="G41" t="str">
            <v xml:space="preserve"> Thiru VaiKunda Vinnagaram - Sri Vaigundha Nathan Perumal Temple</v>
          </cell>
        </row>
        <row r="42">
          <cell r="B42" t="str">
            <v>79.693344,11.39979</v>
          </cell>
          <cell r="C42">
            <v>69</v>
          </cell>
          <cell r="D42" t="str">
            <v>40</v>
          </cell>
          <cell r="E42">
            <v>40</v>
          </cell>
          <cell r="G42" t="str">
            <v xml:space="preserve"> Thiruchitrakootam (Chidambaram) - Sri Govindaraja Perumal Temple</v>
          </cell>
        </row>
        <row r="43">
          <cell r="B43" t="str">
            <v>79.716282,11.734185</v>
          </cell>
          <cell r="C43">
            <v>70</v>
          </cell>
          <cell r="D43" t="str">
            <v>41</v>
          </cell>
          <cell r="E43">
            <v>41</v>
          </cell>
          <cell r="G43" t="str">
            <v xml:space="preserve"> Thiruvaheendrapuram (Cuddalore) - Sri Deyva Nayaga Perumal Temple</v>
          </cell>
        </row>
        <row r="44">
          <cell r="B44" t="str">
            <v>79.202719,11.966768</v>
          </cell>
          <cell r="C44">
            <v>53</v>
          </cell>
          <cell r="D44" t="str">
            <v>42</v>
          </cell>
          <cell r="E44">
            <v>42</v>
          </cell>
          <cell r="G44" t="str">
            <v xml:space="preserve"> Thirukkoviloor - Sri Thiruvikrama Perumal Temple</v>
          </cell>
        </row>
        <row r="45">
          <cell r="B45" t="str">
            <v>79.723717,12.819015</v>
          </cell>
          <cell r="C45">
            <v>51</v>
          </cell>
          <cell r="D45" t="str">
            <v>43</v>
          </cell>
          <cell r="E45">
            <v>43</v>
          </cell>
          <cell r="G45" t="str">
            <v xml:space="preserve"> Thirukkachchi - Sri Varadharaja Perumal Temple</v>
          </cell>
        </row>
        <row r="46">
          <cell r="B46" t="str">
            <v>79.710799,12.822524</v>
          </cell>
          <cell r="C46">
            <v>53</v>
          </cell>
          <cell r="D46" t="str">
            <v>44</v>
          </cell>
          <cell r="E46">
            <v>44</v>
          </cell>
          <cell r="G46" t="str">
            <v xml:space="preserve"> Ashtabhuyakaram - Sri Aadhikesava Perumal Temple</v>
          </cell>
        </row>
        <row r="47">
          <cell r="B47" t="str">
            <v>79.711926,12.823978</v>
          </cell>
          <cell r="C47">
            <v>43</v>
          </cell>
          <cell r="D47" t="str">
            <v>45</v>
          </cell>
          <cell r="E47">
            <v>45</v>
          </cell>
          <cell r="G47" t="str">
            <v xml:space="preserve"> Thiru Vekka - Sri Yathothakaari Temple</v>
          </cell>
        </row>
        <row r="48">
          <cell r="B48" t="str">
            <v>79.706106,12.822148</v>
          </cell>
          <cell r="C48">
            <v>56</v>
          </cell>
          <cell r="D48" t="str">
            <v>46</v>
          </cell>
          <cell r="E48">
            <v>46</v>
          </cell>
          <cell r="G48" t="str">
            <v xml:space="preserve"> Thiru Velukkai - Sri Azhagiya Singar Perumal Temple</v>
          </cell>
        </row>
        <row r="49">
          <cell r="B49" t="str">
            <v>79.705349,12.824381</v>
          </cell>
          <cell r="C49">
            <v>52</v>
          </cell>
          <cell r="D49" t="str">
            <v>47</v>
          </cell>
          <cell r="E49">
            <v>47</v>
          </cell>
          <cell r="G49" t="str">
            <v xml:space="preserve"> Thiruthanka - Sri Deepa Prakasar Perumal Temple</v>
          </cell>
        </row>
        <row r="50">
          <cell r="B50" t="str">
            <v>79.70308,12.840643</v>
          </cell>
          <cell r="C50">
            <v>54</v>
          </cell>
          <cell r="D50" t="str">
            <v>48</v>
          </cell>
          <cell r="E50">
            <v>48</v>
          </cell>
          <cell r="G50" t="str">
            <v xml:space="preserve"> ThirukKalvanoor - Sri Aadhi Varaha Perumal Temple</v>
          </cell>
        </row>
        <row r="51">
          <cell r="B51" t="str">
            <v>79.705191,12.839055</v>
          </cell>
          <cell r="C51">
            <v>51</v>
          </cell>
          <cell r="D51" t="str">
            <v>49</v>
          </cell>
          <cell r="E51">
            <v>49</v>
          </cell>
          <cell r="G51" t="str">
            <v xml:space="preserve"> Thiru Ooragam - Sri Ulagalantha Perumal Temple</v>
          </cell>
        </row>
        <row r="52">
          <cell r="B52" t="str">
            <v>79.705124,12.839314</v>
          </cell>
          <cell r="C52">
            <v>47</v>
          </cell>
          <cell r="D52" t="str">
            <v>50</v>
          </cell>
          <cell r="E52">
            <v>50</v>
          </cell>
          <cell r="G52" t="str">
            <v xml:space="preserve"> Thiru Neeragam - Sri Jagadeeshwarar Temple</v>
          </cell>
        </row>
        <row r="53">
          <cell r="B53" t="str">
            <v>79.705081,12.838925</v>
          </cell>
          <cell r="C53">
            <v>51</v>
          </cell>
          <cell r="D53" t="str">
            <v>51</v>
          </cell>
          <cell r="E53">
            <v>51</v>
          </cell>
          <cell r="G53" t="str">
            <v xml:space="preserve"> Thiru Kaaragam - Sri Karunakara Perumal Temple</v>
          </cell>
        </row>
        <row r="54">
          <cell r="B54" t="str">
            <v>79.704966,12.839024</v>
          </cell>
          <cell r="C54">
            <v>53</v>
          </cell>
          <cell r="D54" t="str">
            <v>52</v>
          </cell>
          <cell r="E54">
            <v>52</v>
          </cell>
          <cell r="G54" t="str">
            <v xml:space="preserve"> Thirukkaar Vaanam - Sri Thirukkaar vaanar Temple</v>
          </cell>
        </row>
        <row r="55">
          <cell r="B55" t="str">
            <v>79.710113,12.837097</v>
          </cell>
          <cell r="C55">
            <v>63</v>
          </cell>
          <cell r="D55" t="str">
            <v>53</v>
          </cell>
          <cell r="E55">
            <v>53</v>
          </cell>
          <cell r="G55" t="str">
            <v xml:space="preserve"> Thiruparameshwara Vinnagaram - Sri Vaikunda Perumal Temple</v>
          </cell>
        </row>
        <row r="56">
          <cell r="B56" t="str">
            <v>79.704601,12.844343</v>
          </cell>
          <cell r="C56">
            <v>51</v>
          </cell>
          <cell r="D56" t="str">
            <v>54</v>
          </cell>
          <cell r="E56">
            <v>54</v>
          </cell>
          <cell r="F56" t="str">
            <v>a</v>
          </cell>
          <cell r="G56" t="str">
            <v xml:space="preserve"> Thiru Pachai Vannan - Sri Pachai Vannar Temple</v>
          </cell>
        </row>
        <row r="57">
          <cell r="B57" t="str">
            <v>79.707718,12.843629</v>
          </cell>
          <cell r="C57">
            <v>51</v>
          </cell>
          <cell r="D57" t="str">
            <v>54</v>
          </cell>
          <cell r="E57">
            <v>54</v>
          </cell>
          <cell r="F57" t="str">
            <v>b</v>
          </cell>
          <cell r="G57" t="str">
            <v xml:space="preserve"> Thiru Pavala Vannan - Sri Pavala Vannar Temple</v>
          </cell>
        </row>
        <row r="58">
          <cell r="B58" t="str">
            <v>79.699582,12.847275</v>
          </cell>
          <cell r="C58">
            <v>74</v>
          </cell>
          <cell r="D58" t="str">
            <v>55</v>
          </cell>
          <cell r="E58">
            <v>55</v>
          </cell>
          <cell r="G58" t="str">
            <v xml:space="preserve"> Thiru Nilathingal Thundam - Sri Nilathingal Thundathan Perumal Temple</v>
          </cell>
        </row>
        <row r="59">
          <cell r="B59" t="str">
            <v>79.697337,12.842714</v>
          </cell>
          <cell r="C59">
            <v>49</v>
          </cell>
          <cell r="D59" t="str">
            <v>56</v>
          </cell>
          <cell r="E59">
            <v>56</v>
          </cell>
          <cell r="G59" t="str">
            <v xml:space="preserve"> Thiru Paadagam - Sri Pandava Thoodhar Temple</v>
          </cell>
        </row>
        <row r="60">
          <cell r="B60" t="str">
            <v>79.618987,12.872391</v>
          </cell>
          <cell r="C60">
            <v>53</v>
          </cell>
          <cell r="D60" t="str">
            <v>57</v>
          </cell>
          <cell r="E60">
            <v>57</v>
          </cell>
          <cell r="G60" t="str">
            <v xml:space="preserve"> Thiruputkuzhi - Sri Vijayaraghava Perumal Temple</v>
          </cell>
        </row>
        <row r="61">
          <cell r="B61" t="str">
            <v>80.276306,13.053894</v>
          </cell>
          <cell r="C61">
            <v>48</v>
          </cell>
          <cell r="D61" t="str">
            <v>58</v>
          </cell>
          <cell r="E61">
            <v>58</v>
          </cell>
          <cell r="G61" t="str">
            <v xml:space="preserve"> Thiruvallikkeni - Sri Parthasarathy Temple </v>
          </cell>
        </row>
        <row r="62">
          <cell r="B62" t="str">
            <v>80.114676,12.963931</v>
          </cell>
          <cell r="C62">
            <v>50</v>
          </cell>
          <cell r="D62" t="str">
            <v>59</v>
          </cell>
          <cell r="E62">
            <v>59</v>
          </cell>
          <cell r="G62" t="str">
            <v xml:space="preserve"> Thiruneermalai - Sri Neervanna Perumal Temple</v>
          </cell>
        </row>
        <row r="63">
          <cell r="B63" t="str">
            <v>80.241995,12.763409</v>
          </cell>
          <cell r="C63">
            <v>55</v>
          </cell>
          <cell r="D63" t="str">
            <v>60</v>
          </cell>
          <cell r="E63">
            <v>60</v>
          </cell>
          <cell r="G63" t="str">
            <v xml:space="preserve"> Thiruvedanthai - Sri Nithya Kalyana Perumal Temple</v>
          </cell>
        </row>
        <row r="64">
          <cell r="B64" t="str">
            <v>80.193361,12.61735</v>
          </cell>
          <cell r="C64">
            <v>72</v>
          </cell>
          <cell r="D64" t="str">
            <v>61</v>
          </cell>
          <cell r="E64">
            <v>61</v>
          </cell>
          <cell r="G64" t="str">
            <v xml:space="preserve"> Thiru Kadalmalai (Mahabalipuram) - Sri Sthala Sayana Perumal Temple</v>
          </cell>
        </row>
        <row r="65">
          <cell r="B65" t="str">
            <v>80.026214,13.112523</v>
          </cell>
          <cell r="C65">
            <v>72</v>
          </cell>
          <cell r="D65" t="str">
            <v>62</v>
          </cell>
          <cell r="E65">
            <v>62</v>
          </cell>
          <cell r="G65" t="str">
            <v xml:space="preserve"> Thiru Nindravoor (Thirunindravur) - Sri Bhatavatsala Perumal Temple</v>
          </cell>
        </row>
        <row r="66">
          <cell r="B66" t="str">
            <v>79.90714,13.143302</v>
          </cell>
          <cell r="C66">
            <v>65</v>
          </cell>
          <cell r="D66" t="str">
            <v>63</v>
          </cell>
          <cell r="E66">
            <v>63</v>
          </cell>
          <cell r="G66" t="str">
            <v xml:space="preserve"> Thiruevvuloor (Tiruvallur) - Sri Veeraraghava Perumal Temple</v>
          </cell>
        </row>
        <row r="67">
          <cell r="B67" t="str">
            <v>79.418299,13.087504</v>
          </cell>
          <cell r="C67">
            <v>64</v>
          </cell>
          <cell r="D67" t="str">
            <v>64</v>
          </cell>
          <cell r="E67">
            <v>64</v>
          </cell>
          <cell r="G67" t="str">
            <v xml:space="preserve"> Thirukkatikai (Sholingur) - Sri Yoga Narasimha Swamy Temple</v>
          </cell>
        </row>
        <row r="68">
          <cell r="B68" t="str">
            <v>78.114193,9.91439</v>
          </cell>
          <cell r="C68">
            <v>53</v>
          </cell>
          <cell r="D68" t="str">
            <v>65</v>
          </cell>
          <cell r="E68">
            <v>65</v>
          </cell>
          <cell r="G68" t="str">
            <v xml:space="preserve"> Thirukkoodal - Sri Koodal Azhagar Perumal Temple</v>
          </cell>
        </row>
        <row r="69">
          <cell r="B69" t="str">
            <v>78.207116,9.950955</v>
          </cell>
          <cell r="C69">
            <v>49</v>
          </cell>
          <cell r="D69" t="str">
            <v>66</v>
          </cell>
          <cell r="E69">
            <v>66</v>
          </cell>
          <cell r="G69" t="str">
            <v xml:space="preserve"> Thiru Moghur - Sri Kaalamegha Perumal Temple</v>
          </cell>
        </row>
        <row r="70">
          <cell r="B70" t="str">
            <v>78.2131,10.07494</v>
          </cell>
          <cell r="C70">
            <v>71</v>
          </cell>
          <cell r="D70" t="str">
            <v>67</v>
          </cell>
          <cell r="E70">
            <v>67</v>
          </cell>
          <cell r="G70" t="str">
            <v xml:space="preserve"> Thirumaalirunsolai (Alagar Kovil) - Sri Kallazhagar Perumal Temple</v>
          </cell>
        </row>
        <row r="71">
          <cell r="B71" t="str">
            <v>78.560148,10.061065</v>
          </cell>
          <cell r="C71">
            <v>58</v>
          </cell>
          <cell r="D71" t="str">
            <v>68</v>
          </cell>
          <cell r="E71">
            <v>68</v>
          </cell>
          <cell r="G71" t="str">
            <v xml:space="preserve"> Thirukkotiyoor - Sri Uraga Mellanayaan Perumal Temple</v>
          </cell>
        </row>
        <row r="72">
          <cell r="B72" t="str">
            <v>78.752022,10.246589</v>
          </cell>
          <cell r="C72">
            <v>54</v>
          </cell>
          <cell r="D72" t="str">
            <v>69</v>
          </cell>
          <cell r="E72">
            <v>69</v>
          </cell>
          <cell r="G72" t="str">
            <v xml:space="preserve"> Thirumeyyam - Sri Sathyagiri Natha Perumal Temple</v>
          </cell>
        </row>
        <row r="73">
          <cell r="B73" t="str">
            <v>78.824582,9.282891</v>
          </cell>
          <cell r="C73">
            <v>76</v>
          </cell>
          <cell r="D73" t="str">
            <v>70</v>
          </cell>
          <cell r="E73">
            <v>70</v>
          </cell>
          <cell r="G73" t="str">
            <v xml:space="preserve"> Thiruppullanni (Ramanathapuram) - Sri Kalyana Jagannatha Perumal Temple</v>
          </cell>
        </row>
        <row r="74">
          <cell r="B74" t="str">
            <v>77.81194,9.480932</v>
          </cell>
          <cell r="C74">
            <v>66</v>
          </cell>
          <cell r="D74" t="str">
            <v>71</v>
          </cell>
          <cell r="E74">
            <v>71</v>
          </cell>
          <cell r="G74" t="str">
            <v xml:space="preserve"> Thiruthankaal (Sivakasi) - Sri Nindra Narayana Perumal Temple</v>
          </cell>
        </row>
        <row r="75">
          <cell r="B75" t="str">
            <v>77.631524,9.509069</v>
          </cell>
          <cell r="C75">
            <v>78</v>
          </cell>
          <cell r="D75" t="str">
            <v>72</v>
          </cell>
          <cell r="E75">
            <v>72</v>
          </cell>
          <cell r="G75" t="str">
            <v xml:space="preserve"> Thiruvilliputtur (Sri Villiputhoor) - Sri Vadabhatra Saayi Perumal Temple</v>
          </cell>
        </row>
        <row r="76">
          <cell r="B76" t="str">
            <v>77.90924,8.631012</v>
          </cell>
          <cell r="C76">
            <v>71</v>
          </cell>
          <cell r="D76" t="str">
            <v>73</v>
          </cell>
          <cell r="E76">
            <v>73</v>
          </cell>
          <cell r="G76" t="str">
            <v xml:space="preserve"> Thiruvaikuntham (Sri Vaikundam) - Sri Vaikundanatha Perumal Temple</v>
          </cell>
        </row>
        <row r="77">
          <cell r="B77" t="str">
            <v>77.923982,8.637055</v>
          </cell>
          <cell r="C77">
            <v>57</v>
          </cell>
          <cell r="D77" t="str">
            <v>74</v>
          </cell>
          <cell r="E77">
            <v>74</v>
          </cell>
          <cell r="G77" t="str">
            <v xml:space="preserve"> Thiruvaragunamangai - Sri Vijayaasana Perumal Temple</v>
          </cell>
        </row>
        <row r="78">
          <cell r="B78" t="str">
            <v>77.932527,8.63977</v>
          </cell>
          <cell r="C78">
            <v>58</v>
          </cell>
          <cell r="D78" t="str">
            <v>75</v>
          </cell>
          <cell r="E78">
            <v>75</v>
          </cell>
          <cell r="G78" t="str">
            <v xml:space="preserve"> Thiruppulingudu - Sri Kaaichina Vendha Perumal Temple</v>
          </cell>
        </row>
        <row r="79">
          <cell r="B79" t="str">
            <v>77.993708,8.641812</v>
          </cell>
          <cell r="C79">
            <v>51</v>
          </cell>
          <cell r="D79" t="str">
            <v>76</v>
          </cell>
          <cell r="E79">
            <v>76</v>
          </cell>
          <cell r="G79" t="str">
            <v xml:space="preserve"> Thirukkulanthai - Sri Srinivasa Perumal Temple</v>
          </cell>
        </row>
        <row r="80">
          <cell r="B80" t="str">
            <v>77.972084,8.612005</v>
          </cell>
          <cell r="C80">
            <v>89</v>
          </cell>
          <cell r="D80" t="str">
            <v>77</v>
          </cell>
          <cell r="E80">
            <v>77</v>
          </cell>
          <cell r="F80" t="str">
            <v>a</v>
          </cell>
          <cell r="G80" t="str">
            <v xml:space="preserve"> Thiruttholai Villimangalam (Twin Thirupathis) - Sri Aravindha Lochana Perumal Temple</v>
          </cell>
        </row>
        <row r="81">
          <cell r="B81" t="str">
            <v>77.972621,8.609184</v>
          </cell>
          <cell r="C81">
            <v>89</v>
          </cell>
          <cell r="D81" t="str">
            <v>77</v>
          </cell>
          <cell r="E81">
            <v>77</v>
          </cell>
          <cell r="F81" t="str">
            <v>b</v>
          </cell>
          <cell r="G81" t="str">
            <v xml:space="preserve"> Thiruttholai Villimangalam (Twin Thirupathis) - Sri Aravindha Lochana Perumal Temple</v>
          </cell>
        </row>
        <row r="82">
          <cell r="B82" t="str">
            <v>77.985825,8.603148</v>
          </cell>
          <cell r="C82">
            <v>65</v>
          </cell>
          <cell r="D82" t="str">
            <v>78</v>
          </cell>
          <cell r="E82">
            <v>78</v>
          </cell>
          <cell r="G82" t="str">
            <v xml:space="preserve"> Thirupperai - Sri Magara NedungKuzhai Kaathar Perumal Temple</v>
          </cell>
        </row>
        <row r="83">
          <cell r="B83" t="str">
            <v>77.957549,8.596775</v>
          </cell>
          <cell r="C83">
            <v>54</v>
          </cell>
          <cell r="D83" t="str">
            <v>79</v>
          </cell>
          <cell r="E83">
            <v>79</v>
          </cell>
          <cell r="G83" t="str">
            <v xml:space="preserve"> Thirukkoloor - Sri Vaitha Maanitha Perumal Temple</v>
          </cell>
        </row>
        <row r="84">
          <cell r="B84" t="str">
            <v>77.93791,8.607081</v>
          </cell>
          <cell r="C84">
            <v>68</v>
          </cell>
          <cell r="D84" t="str">
            <v>80</v>
          </cell>
          <cell r="E84">
            <v>80</v>
          </cell>
          <cell r="G84" t="str">
            <v xml:space="preserve"> Thirukkurugur (Alwar Thirunagiri) - Sri Aadhinatha Swamy Temple</v>
          </cell>
        </row>
        <row r="85">
          <cell r="B85" t="str">
            <v>77.657053,8.491717</v>
          </cell>
          <cell r="C85">
            <v>82</v>
          </cell>
          <cell r="D85" t="str">
            <v>81</v>
          </cell>
          <cell r="E85">
            <v>81</v>
          </cell>
          <cell r="G85" t="str">
            <v xml:space="preserve"> Thiruvaramangai Vaanamaamalai (Nanguneri) - Sri Thothatrinatha Perumal Temple</v>
          </cell>
        </row>
        <row r="86">
          <cell r="B86" t="str">
            <v>77.565022,8.436166</v>
          </cell>
          <cell r="C86">
            <v>54</v>
          </cell>
          <cell r="D86" t="str">
            <v>82</v>
          </cell>
          <cell r="E86">
            <v>82</v>
          </cell>
          <cell r="G86" t="str">
            <v xml:space="preserve"> Thirukkurungudi - Sri Nindra Nambi Perumal Temple</v>
          </cell>
        </row>
        <row r="87">
          <cell r="B87" t="str">
            <v>77.447235,8.208198</v>
          </cell>
          <cell r="C87">
            <v>66</v>
          </cell>
          <cell r="D87" t="str">
            <v>83</v>
          </cell>
          <cell r="E87">
            <v>83</v>
          </cell>
          <cell r="G87" t="str">
            <v xml:space="preserve"> Thiruvanparisaaram (Nagercoil) - Sri Kuralappa Perumal Temple</v>
          </cell>
        </row>
        <row r="88">
          <cell r="B88" t="str">
            <v>77.266108,8.329679</v>
          </cell>
          <cell r="C88">
            <v>65</v>
          </cell>
          <cell r="D88" t="str">
            <v>84</v>
          </cell>
          <cell r="E88">
            <v>84</v>
          </cell>
          <cell r="G88" t="str">
            <v xml:space="preserve"> Thiru Vattaaru (Marthandam) - Sri Aadhikesava Perumal Temple</v>
          </cell>
        </row>
        <row r="89">
          <cell r="B89" t="str">
            <v>76.943586,8.482772</v>
          </cell>
          <cell r="C89">
            <v>60</v>
          </cell>
          <cell r="D89" t="str">
            <v>85</v>
          </cell>
          <cell r="E89">
            <v>85</v>
          </cell>
          <cell r="G89" t="str">
            <v xml:space="preserve"> Thiruvananthapuram - Sri Anantha Padmanabhaswamy Temple</v>
          </cell>
        </row>
        <row r="90">
          <cell r="B90" t="str">
            <v>76.585693,9.302013</v>
          </cell>
          <cell r="C90">
            <v>63</v>
          </cell>
          <cell r="D90" t="str">
            <v>86</v>
          </cell>
          <cell r="E90">
            <v>86</v>
          </cell>
          <cell r="G90" t="str">
            <v xml:space="preserve"> Thirupuliyoor (Chengannur) - Sri Maayapiran Perumal Temple</v>
          </cell>
        </row>
        <row r="91">
          <cell r="B91" t="str">
            <v>76.604056,9.326756</v>
          </cell>
          <cell r="C91">
            <v>70</v>
          </cell>
          <cell r="D91" t="str">
            <v>87</v>
          </cell>
          <cell r="E91">
            <v>87</v>
          </cell>
          <cell r="G91" t="str">
            <v xml:space="preserve"> Thirucchenkundroor (Chengannur) - Sri Imayavarappa Perumal Temple</v>
          </cell>
        </row>
        <row r="92">
          <cell r="B92" t="str">
            <v>76.68777,9.328032</v>
          </cell>
          <cell r="C92">
            <v>76</v>
          </cell>
          <cell r="D92" t="str">
            <v>88</v>
          </cell>
          <cell r="E92">
            <v>88</v>
          </cell>
          <cell r="G92" t="str">
            <v xml:space="preserve"> Thiruvaaran Vilai (Aranmulla Temple) - Sri Parthasarathy Perumal Temple</v>
          </cell>
        </row>
        <row r="93">
          <cell r="B93" t="str">
            <v>76.580316,9.343186</v>
          </cell>
          <cell r="C93">
            <v>69</v>
          </cell>
          <cell r="D93" t="str">
            <v>89</v>
          </cell>
          <cell r="E93">
            <v>89</v>
          </cell>
          <cell r="G93" t="str">
            <v xml:space="preserve"> Thiruvanvandoor (Chengannur) - Sri Paambanaiyappa Perumal Temple</v>
          </cell>
        </row>
        <row r="94">
          <cell r="B94" t="str">
            <v>76.562608,9.373751</v>
          </cell>
          <cell r="C94">
            <v>61</v>
          </cell>
          <cell r="D94" t="str">
            <v>90</v>
          </cell>
          <cell r="E94">
            <v>90</v>
          </cell>
          <cell r="G94" t="str">
            <v xml:space="preserve"> Thiruvalvaazh (Thiruvalla) - Sri Kolapira Perumal Temple</v>
          </cell>
        </row>
        <row r="95">
          <cell r="B95" t="str">
            <v>76.562152,9.438193</v>
          </cell>
          <cell r="C95">
            <v>77</v>
          </cell>
          <cell r="D95" t="str">
            <v>91</v>
          </cell>
          <cell r="E95">
            <v>91</v>
          </cell>
          <cell r="G95" t="str">
            <v xml:space="preserve"> Thirukkadithaanam (Changanassery) - Sri Athpudha Narayana Perumal Temple</v>
          </cell>
        </row>
        <row r="96">
          <cell r="B96" t="str">
            <v>76.32944,10.035513</v>
          </cell>
          <cell r="C96">
            <v>83</v>
          </cell>
          <cell r="D96" t="str">
            <v>92</v>
          </cell>
          <cell r="E96">
            <v>92</v>
          </cell>
          <cell r="G96" t="str">
            <v xml:space="preserve"> Thirukkaatkarai (Near Ernakulam, Edapally) - Sri Kaatkarai Appa Perumal Temple</v>
          </cell>
        </row>
        <row r="97">
          <cell r="B97" t="str">
            <v>76.327077,10.187843</v>
          </cell>
          <cell r="C97">
            <v>86</v>
          </cell>
          <cell r="D97" t="str">
            <v>93</v>
          </cell>
          <cell r="E97">
            <v>93</v>
          </cell>
          <cell r="G97" t="str">
            <v xml:space="preserve"> Thirumoozhikkalam (Near Cochin Int Airport) - Sri Moozhikkalathaan Perumal Temple</v>
          </cell>
        </row>
        <row r="98">
          <cell r="B98" t="str">
            <v>76.184293,10.783101</v>
          </cell>
          <cell r="C98">
            <v>80</v>
          </cell>
          <cell r="D98" t="str">
            <v>94</v>
          </cell>
          <cell r="E98">
            <v>94</v>
          </cell>
          <cell r="G98" t="str">
            <v xml:space="preserve"> Thiruvithuvakkodu (Near Thrissur, Pattambi) - Sri Uyyavantha Perumal Temple</v>
          </cell>
        </row>
        <row r="99">
          <cell r="B99" t="str">
            <v>75.981738,10.863716</v>
          </cell>
          <cell r="C99">
            <v>75</v>
          </cell>
          <cell r="D99" t="str">
            <v>95</v>
          </cell>
          <cell r="E99">
            <v>95</v>
          </cell>
          <cell r="G99" t="str">
            <v xml:space="preserve"> Thiru Naavaay (Near Kuttippuram) - Sri Naavaay Mugundha Perumal Temple</v>
          </cell>
        </row>
        <row r="100">
          <cell r="B100" t="str">
            <v>79.347186,13.683283</v>
          </cell>
          <cell r="C100">
            <v>73</v>
          </cell>
          <cell r="D100" t="str">
            <v>96</v>
          </cell>
          <cell r="E100">
            <v>96</v>
          </cell>
          <cell r="G100" t="str">
            <v xml:space="preserve"> Thirupathi (Tirumala, Andhra Pradesh) - Sri Srinivasa Perumal Temple</v>
          </cell>
        </row>
        <row r="101">
          <cell r="B101" t="str">
            <v>78.735425,15.124807</v>
          </cell>
          <cell r="C101">
            <v>83</v>
          </cell>
          <cell r="D101" t="str">
            <v>97</v>
          </cell>
          <cell r="E101">
            <v>97</v>
          </cell>
          <cell r="G101" t="str">
            <v xml:space="preserve"> Thiru Singavel Kundram (Ahobilam, Andhra Pradesh) - Sri Nava Narasimhar Temple</v>
          </cell>
        </row>
        <row r="102">
          <cell r="B102" t="str">
            <v>68.967378,22.237808</v>
          </cell>
          <cell r="C102">
            <v>75</v>
          </cell>
          <cell r="D102" t="str">
            <v>98</v>
          </cell>
          <cell r="E102">
            <v>98</v>
          </cell>
          <cell r="G102" t="str">
            <v xml:space="preserve"> Thiru Dwaraka (Dwaraka, Gujarat) - Sri Kalyana Narayana Perumal Temple</v>
          </cell>
        </row>
        <row r="103">
          <cell r="B103" t="str">
            <v>82.194316,26.795258</v>
          </cell>
          <cell r="C103">
            <v>52</v>
          </cell>
          <cell r="D103" t="str">
            <v>99</v>
          </cell>
          <cell r="E103">
            <v>99</v>
          </cell>
          <cell r="G103" t="str">
            <v xml:space="preserve"> Thiru Ayodhi (Uttar Pradesh) - Sri Ramar Temple</v>
          </cell>
        </row>
        <row r="104">
          <cell r="B104" t="str">
            <v>80.486425,27.348572</v>
          </cell>
          <cell r="C104">
            <v>71</v>
          </cell>
          <cell r="D104" t="str">
            <v>100</v>
          </cell>
          <cell r="E104">
            <v>100</v>
          </cell>
          <cell r="G104" t="str">
            <v xml:space="preserve"> Thiru Naimisaranyam (Uttar Pradesh) - Sri Devaraja Perumal Temple</v>
          </cell>
        </row>
        <row r="105">
          <cell r="B105" t="str">
            <v>77.669649,27.504936</v>
          </cell>
          <cell r="C105">
            <v>71</v>
          </cell>
          <cell r="D105" t="str">
            <v>101</v>
          </cell>
          <cell r="E105">
            <v>101</v>
          </cell>
          <cell r="F105" t="str">
            <v>a</v>
          </cell>
          <cell r="G105" t="str">
            <v xml:space="preserve"> Thiruvaaipadi (Aayarpadi) - Sri Navamohana Krishna Perumal Temple</v>
          </cell>
        </row>
        <row r="106">
          <cell r="B106" t="str">
            <v>77.720257,27.438067</v>
          </cell>
          <cell r="C106">
            <v>72</v>
          </cell>
          <cell r="D106" t="str">
            <v>101</v>
          </cell>
          <cell r="E106">
            <v>101</v>
          </cell>
          <cell r="F106" t="str">
            <v>b</v>
          </cell>
          <cell r="G106" t="str">
            <v xml:space="preserve"> Thiruvaaipadi (Aayarpadi) - Sri Navamohana Krishna Perumal Temple</v>
          </cell>
        </row>
        <row r="107">
          <cell r="B107" t="str">
            <v>77.71393,27.429468</v>
          </cell>
          <cell r="C107">
            <v>72</v>
          </cell>
          <cell r="D107" t="str">
            <v>101</v>
          </cell>
          <cell r="E107">
            <v>101</v>
          </cell>
          <cell r="F107" t="str">
            <v>c</v>
          </cell>
          <cell r="G107" t="str">
            <v xml:space="preserve"> Thiruvaaipadi (Aayarpadi) - Sri Navamohana Krishna Perumal Temple</v>
          </cell>
        </row>
        <row r="108">
          <cell r="B108" t="str">
            <v>77.702276,27.582356</v>
          </cell>
          <cell r="C108">
            <v>76</v>
          </cell>
          <cell r="D108" t="str">
            <v>102</v>
          </cell>
          <cell r="E108">
            <v>102</v>
          </cell>
          <cell r="G108" t="str">
            <v xml:space="preserve"> Thiru Vadamathura (Govardhanesan) - Sri Govardhana Nesa Perumal Temple</v>
          </cell>
        </row>
        <row r="109">
          <cell r="B109" t="str">
            <v>78.598458,30.146111</v>
          </cell>
          <cell r="C109">
            <v>62</v>
          </cell>
          <cell r="D109" t="str">
            <v>103</v>
          </cell>
          <cell r="E109">
            <v>103</v>
          </cell>
          <cell r="G109" t="str">
            <v xml:space="preserve"> Thirukkandam (Devaprayag) - Sri Neelamega Perumal Temple</v>
          </cell>
        </row>
        <row r="110">
          <cell r="B110" t="str">
            <v>79.566397,30.556385</v>
          </cell>
          <cell r="C110">
            <v>66</v>
          </cell>
          <cell r="D110" t="str">
            <v>104</v>
          </cell>
          <cell r="E110">
            <v>104</v>
          </cell>
          <cell r="G110" t="str">
            <v xml:space="preserve"> Thiruppirudhi (Joshimutt) - Sri Paramapurusha Perumal Temple</v>
          </cell>
        </row>
        <row r="111">
          <cell r="B111" t="str">
            <v>79.49114,30.744738</v>
          </cell>
          <cell r="C111">
            <v>75</v>
          </cell>
          <cell r="D111" t="str">
            <v>105</v>
          </cell>
          <cell r="E111">
            <v>105</v>
          </cell>
          <cell r="G111" t="str">
            <v xml:space="preserve"> Thiruvadhari Ashramam (Badrinath) - Sri Badri Narayana Perumal Temple</v>
          </cell>
        </row>
        <row r="112">
          <cell r="B112" t="str">
            <v>83.871823,28.816693</v>
          </cell>
          <cell r="C112">
            <v>71</v>
          </cell>
          <cell r="D112" t="str">
            <v>106</v>
          </cell>
          <cell r="E112">
            <v>106</v>
          </cell>
          <cell r="G112" t="str">
            <v xml:space="preserve"> Thiru Salagramam (Mukthinath, Nepal) - Sri Moorthy Perumal Temple</v>
          </cell>
        </row>
        <row r="113">
          <cell r="B113" t="str">
            <v>77.080078,4.039618</v>
          </cell>
          <cell r="C113">
            <v>48</v>
          </cell>
          <cell r="D113" t="str">
            <v>107</v>
          </cell>
          <cell r="E113">
            <v>107</v>
          </cell>
          <cell r="G113" t="str">
            <v xml:space="preserve"> ThirupPaarkadal (Vyugam) - Celestial Abode</v>
          </cell>
        </row>
        <row r="114">
          <cell r="B114" t="str">
            <v>78.925781,4.039618</v>
          </cell>
          <cell r="C114">
            <v>55</v>
          </cell>
          <cell r="D114" t="str">
            <v>108</v>
          </cell>
          <cell r="E114">
            <v>108</v>
          </cell>
          <cell r="G114" t="str">
            <v xml:space="preserve"> ThirupParamapadham (Parathuvam) - Celestial Abode</v>
          </cell>
        </row>
      </sheetData>
      <sheetData sheetId="2">
        <row r="4">
          <cell r="B4" t="str">
            <v>LocalId</v>
          </cell>
          <cell r="C4" t="str">
            <v>StateId</v>
          </cell>
          <cell r="D4" t="str">
            <v>RegionId</v>
          </cell>
          <cell r="E4" t="str">
            <v>Nearby</v>
          </cell>
          <cell r="F4" t="str">
            <v>Location</v>
          </cell>
          <cell r="G4" t="str">
            <v>Name</v>
          </cell>
        </row>
        <row r="5">
          <cell r="B5">
            <v>1</v>
          </cell>
          <cell r="C5">
            <v>31</v>
          </cell>
          <cell r="D5">
            <v>1</v>
          </cell>
          <cell r="E5" t="str">
            <v>Trichy</v>
          </cell>
          <cell r="F5" t="str">
            <v>Srirangam</v>
          </cell>
          <cell r="G5" t="str">
            <v>Thiruvarangam - Sri Ranganathaswamy Temple</v>
          </cell>
        </row>
        <row r="6">
          <cell r="B6">
            <v>2</v>
          </cell>
          <cell r="C6">
            <v>31</v>
          </cell>
          <cell r="D6">
            <v>1</v>
          </cell>
          <cell r="E6" t="str">
            <v>Trichy</v>
          </cell>
          <cell r="F6" t="str">
            <v>Uraiyur</v>
          </cell>
          <cell r="G6" t="str">
            <v>Thirukkozhi - Sri Azhagiya Manavala Perumal Temple</v>
          </cell>
        </row>
        <row r="7">
          <cell r="B7">
            <v>3</v>
          </cell>
          <cell r="C7">
            <v>31</v>
          </cell>
          <cell r="D7">
            <v>1</v>
          </cell>
          <cell r="E7" t="str">
            <v>Trichy</v>
          </cell>
          <cell r="F7" t="str">
            <v>Uttamarkovil</v>
          </cell>
          <cell r="G7" t="str">
            <v>Thirukkarambanoor - Sri Purushothaman Perumal Temple</v>
          </cell>
        </row>
        <row r="8">
          <cell r="B8">
            <v>4</v>
          </cell>
          <cell r="C8">
            <v>31</v>
          </cell>
          <cell r="D8">
            <v>1</v>
          </cell>
          <cell r="E8" t="str">
            <v>Trichy</v>
          </cell>
          <cell r="F8" t="str">
            <v>Thiruvellarai</v>
          </cell>
          <cell r="G8" t="str">
            <v>Thiruvellarai - Sri Pundarikashan Perumal Temple</v>
          </cell>
        </row>
        <row r="9">
          <cell r="B9">
            <v>5</v>
          </cell>
          <cell r="C9">
            <v>31</v>
          </cell>
          <cell r="D9">
            <v>1</v>
          </cell>
          <cell r="E9" t="str">
            <v>Trichy</v>
          </cell>
          <cell r="F9" t="str">
            <v>Anbil</v>
          </cell>
          <cell r="G9" t="str">
            <v>Thiru Anbil - Sri Vadivazhagiya Nambi Perumal Temple</v>
          </cell>
        </row>
        <row r="10">
          <cell r="B10">
            <v>6</v>
          </cell>
          <cell r="C10">
            <v>31</v>
          </cell>
          <cell r="D10">
            <v>1</v>
          </cell>
          <cell r="E10" t="str">
            <v>Trichy</v>
          </cell>
          <cell r="F10" t="str">
            <v>Koviladi</v>
          </cell>
          <cell r="G10" t="str">
            <v>Thirupper Nagar - Sri Appakkudathaan Perumal Temple</v>
          </cell>
        </row>
        <row r="11">
          <cell r="B11">
            <v>7</v>
          </cell>
          <cell r="C11">
            <v>31</v>
          </cell>
          <cell r="D11">
            <v>1</v>
          </cell>
          <cell r="E11" t="str">
            <v>Tanjore</v>
          </cell>
          <cell r="F11" t="str">
            <v>Tanjore</v>
          </cell>
          <cell r="G11" t="str">
            <v>Thiru Thanjaimaamani Koil - Sri Neelamega Perumal Temple</v>
          </cell>
        </row>
        <row r="12">
          <cell r="B12">
            <v>8</v>
          </cell>
          <cell r="C12">
            <v>31</v>
          </cell>
          <cell r="D12">
            <v>1</v>
          </cell>
          <cell r="E12" t="str">
            <v>Tanjore</v>
          </cell>
          <cell r="F12" t="str">
            <v>Kandiyur</v>
          </cell>
          <cell r="G12" t="str">
            <v>Thirukkandiyur - Sri Hara Saabha Vimocchana Perumal Temple</v>
          </cell>
        </row>
        <row r="13">
          <cell r="B13">
            <v>9</v>
          </cell>
          <cell r="C13">
            <v>31</v>
          </cell>
          <cell r="D13">
            <v>1</v>
          </cell>
          <cell r="E13" t="str">
            <v>Kumbakonam</v>
          </cell>
          <cell r="F13" t="str">
            <v>Aduthurai</v>
          </cell>
          <cell r="G13" t="str">
            <v>Thirukkoodaloor - Sri Aaduthurai Perumal Temple</v>
          </cell>
        </row>
        <row r="14">
          <cell r="B14">
            <v>10</v>
          </cell>
          <cell r="C14">
            <v>31</v>
          </cell>
          <cell r="D14">
            <v>1</v>
          </cell>
          <cell r="E14" t="str">
            <v>Kumbakonam</v>
          </cell>
          <cell r="F14" t="str">
            <v>Kabisthalam</v>
          </cell>
          <cell r="G14" t="str">
            <v>Thirukkavithalam - Sri Gajendra Varadha Perumal Temple</v>
          </cell>
        </row>
        <row r="15">
          <cell r="B15">
            <v>11</v>
          </cell>
          <cell r="C15">
            <v>31</v>
          </cell>
          <cell r="D15">
            <v>1</v>
          </cell>
          <cell r="E15" t="str">
            <v>Kumbakonam</v>
          </cell>
          <cell r="F15" t="str">
            <v>PullaBoothangudi</v>
          </cell>
          <cell r="G15" t="str">
            <v>Thiruppullam Boothankudi - Sri Valvil Ramar Perumal Temple</v>
          </cell>
        </row>
        <row r="16">
          <cell r="B16">
            <v>12</v>
          </cell>
          <cell r="C16">
            <v>31</v>
          </cell>
          <cell r="D16">
            <v>1</v>
          </cell>
          <cell r="E16" t="str">
            <v>Kumbakonam</v>
          </cell>
          <cell r="F16" t="str">
            <v>Aadhanoor</v>
          </cell>
          <cell r="G16" t="str">
            <v>Thiru Aadhanoor - Sri Aandu Alakkum Ayan Perumal Temple</v>
          </cell>
        </row>
        <row r="17">
          <cell r="B17">
            <v>13</v>
          </cell>
          <cell r="C17">
            <v>31</v>
          </cell>
          <cell r="D17">
            <v>1</v>
          </cell>
          <cell r="E17" t="str">
            <v>Kumbakonam</v>
          </cell>
          <cell r="F17" t="str">
            <v>Kumbakonam</v>
          </cell>
          <cell r="G17" t="str">
            <v>Thirukkudanthai - Sri Saarangapani Perumal Temple</v>
          </cell>
        </row>
        <row r="18">
          <cell r="B18">
            <v>14</v>
          </cell>
          <cell r="C18">
            <v>31</v>
          </cell>
          <cell r="D18">
            <v>1</v>
          </cell>
          <cell r="E18" t="str">
            <v>Kumbakonam</v>
          </cell>
          <cell r="F18" t="str">
            <v>Kumbakonam</v>
          </cell>
          <cell r="G18" t="str">
            <v>Thiru Vinnagar - Sri Oppiliappa Perumal Temple</v>
          </cell>
        </row>
        <row r="19">
          <cell r="B19">
            <v>15</v>
          </cell>
          <cell r="C19">
            <v>31</v>
          </cell>
          <cell r="D19">
            <v>1</v>
          </cell>
          <cell r="E19" t="str">
            <v>Kumbakonam</v>
          </cell>
          <cell r="F19" t="str">
            <v>Nachiyarkovil</v>
          </cell>
          <cell r="G19" t="str">
            <v>Thirunarayoor (Naachchiyaar koil) - Sri Thirunarayoor Nambi Perumal Temple</v>
          </cell>
        </row>
        <row r="20">
          <cell r="B20">
            <v>16</v>
          </cell>
          <cell r="C20">
            <v>31</v>
          </cell>
          <cell r="D20">
            <v>1</v>
          </cell>
          <cell r="E20" t="str">
            <v>Kumbakonam</v>
          </cell>
          <cell r="F20" t="str">
            <v>Thiruccherai</v>
          </cell>
          <cell r="G20" t="str">
            <v>Thiruccherai - Sri Saranathan Perumal Temple</v>
          </cell>
        </row>
        <row r="21">
          <cell r="B21">
            <v>17</v>
          </cell>
          <cell r="C21">
            <v>31</v>
          </cell>
          <cell r="D21">
            <v>1</v>
          </cell>
          <cell r="E21" t="str">
            <v>Thiruvarur</v>
          </cell>
          <cell r="F21" t="str">
            <v>Thiruvarur</v>
          </cell>
          <cell r="G21" t="str">
            <v>Thirukkannamangai - Sri Bhaktavatsala Perumal Temple</v>
          </cell>
        </row>
        <row r="22">
          <cell r="B22">
            <v>18</v>
          </cell>
          <cell r="C22">
            <v>31</v>
          </cell>
          <cell r="D22">
            <v>1</v>
          </cell>
          <cell r="E22" t="str">
            <v>Kumbakonam</v>
          </cell>
          <cell r="F22" t="str">
            <v>Nathanakovil</v>
          </cell>
          <cell r="G22" t="str">
            <v>Thirunandhipura Vinnagaram (Nathan Koil) - Sri Jaganatha Perumal Temple</v>
          </cell>
        </row>
        <row r="23">
          <cell r="B23">
            <v>19</v>
          </cell>
          <cell r="C23">
            <v>31</v>
          </cell>
          <cell r="D23">
            <v>1</v>
          </cell>
          <cell r="E23" t="str">
            <v>Kumbakonam</v>
          </cell>
          <cell r="F23" t="str">
            <v>Velliyankudi</v>
          </cell>
          <cell r="G23" t="str">
            <v>Thiruvelliyankudi - Sri Kola Valvilli Ramar Perumal Temple</v>
          </cell>
        </row>
        <row r="24">
          <cell r="B24">
            <v>20</v>
          </cell>
          <cell r="C24">
            <v>31</v>
          </cell>
          <cell r="D24">
            <v>1</v>
          </cell>
          <cell r="E24" t="str">
            <v>Mayiladuthurai</v>
          </cell>
          <cell r="F24" t="str">
            <v>Mayiladuthurai</v>
          </cell>
          <cell r="G24" t="str">
            <v>Thiru Indhaloor - Sri Parimala Ranganatha Perumal Temple</v>
          </cell>
        </row>
        <row r="25">
          <cell r="B25">
            <v>21</v>
          </cell>
          <cell r="C25">
            <v>31</v>
          </cell>
          <cell r="D25">
            <v>1</v>
          </cell>
          <cell r="E25" t="str">
            <v>Mayiladuthurai</v>
          </cell>
          <cell r="F25" t="str">
            <v>Thiruvazhunthoor</v>
          </cell>
          <cell r="G25" t="str">
            <v>Thiruvazhunthoor - Sri Devaadi Raja Perumal Temple</v>
          </cell>
        </row>
        <row r="26">
          <cell r="B26">
            <v>22</v>
          </cell>
          <cell r="C26">
            <v>31</v>
          </cell>
          <cell r="D26">
            <v>1</v>
          </cell>
          <cell r="E26" t="str">
            <v>Mayiladuthurai</v>
          </cell>
          <cell r="F26" t="str">
            <v>Kollumangudi</v>
          </cell>
          <cell r="G26" t="str">
            <v>Thiru Sirupuliyur - Sri Arulmaakadal Perumal Temple</v>
          </cell>
        </row>
        <row r="27">
          <cell r="B27">
            <v>23</v>
          </cell>
          <cell r="C27">
            <v>31</v>
          </cell>
          <cell r="D27">
            <v>1</v>
          </cell>
          <cell r="E27" t="str">
            <v>Mayiladuthurai</v>
          </cell>
          <cell r="F27" t="str">
            <v>Thirupukur</v>
          </cell>
          <cell r="G27" t="str">
            <v>Thirukkannapuram - Sri Sowrirajan Neelamega Perumal Temple</v>
          </cell>
        </row>
        <row r="28">
          <cell r="B28">
            <v>24</v>
          </cell>
          <cell r="C28">
            <v>31</v>
          </cell>
          <cell r="D28">
            <v>1</v>
          </cell>
          <cell r="E28" t="str">
            <v>Mayiladuthurai</v>
          </cell>
          <cell r="F28" t="str">
            <v>Nagapattinam</v>
          </cell>
          <cell r="G28" t="str">
            <v>Thiru Naagai - Sri Soundaryarajan Neelamega Perumal Temple</v>
          </cell>
        </row>
        <row r="29">
          <cell r="B29">
            <v>25</v>
          </cell>
          <cell r="C29">
            <v>31</v>
          </cell>
          <cell r="D29">
            <v>1</v>
          </cell>
          <cell r="E29" t="str">
            <v>Thiruvarur</v>
          </cell>
          <cell r="F29" t="str">
            <v>Aziyur</v>
          </cell>
          <cell r="G29" t="str">
            <v>Thirukkannankudi - Sri Loganatha Perumal Temple</v>
          </cell>
        </row>
        <row r="30">
          <cell r="B30">
            <v>26</v>
          </cell>
          <cell r="C30">
            <v>31</v>
          </cell>
          <cell r="D30">
            <v>1</v>
          </cell>
          <cell r="E30" t="str">
            <v>Mayiladuthurai</v>
          </cell>
          <cell r="F30" t="str">
            <v>Thalaichangadu</v>
          </cell>
          <cell r="G30" t="str">
            <v>Thiru Thalaicchanga Naanmathiyam - Sri Naan Madhiya Perumal Temple</v>
          </cell>
        </row>
        <row r="31">
          <cell r="B31">
            <v>27</v>
          </cell>
          <cell r="C31">
            <v>31</v>
          </cell>
          <cell r="D31">
            <v>1</v>
          </cell>
          <cell r="E31" t="str">
            <v>Sirkazhi</v>
          </cell>
          <cell r="F31" t="str">
            <v>Sirkazhi</v>
          </cell>
          <cell r="G31" t="str">
            <v>Kaazhicheeraama Vinnagaram - Thadalar Seerkazhi Thirivikaraman Perumal Temple</v>
          </cell>
        </row>
        <row r="32">
          <cell r="B32">
            <v>28</v>
          </cell>
          <cell r="C32">
            <v>31</v>
          </cell>
          <cell r="D32">
            <v>1</v>
          </cell>
          <cell r="E32" t="str">
            <v>Sirkazhi</v>
          </cell>
          <cell r="F32" t="str">
            <v>AnnanKovil</v>
          </cell>
          <cell r="G32" t="str">
            <v>Thiruvellakkulam (Annan Kovil) - Sri Srinivasa Perumal Temple</v>
          </cell>
        </row>
        <row r="33">
          <cell r="B33">
            <v>29</v>
          </cell>
          <cell r="C33">
            <v>31</v>
          </cell>
          <cell r="D33">
            <v>1</v>
          </cell>
          <cell r="E33" t="str">
            <v>Sirkazhi</v>
          </cell>
          <cell r="F33" t="str">
            <v>Kizhchalai</v>
          </cell>
          <cell r="G33" t="str">
            <v>Thiru Devanaar Thogai - Sri Deiva Naayaga Perumal Temple</v>
          </cell>
        </row>
        <row r="34">
          <cell r="B34">
            <v>30</v>
          </cell>
          <cell r="C34">
            <v>31</v>
          </cell>
          <cell r="D34">
            <v>1</v>
          </cell>
          <cell r="E34" t="str">
            <v>Sirkazhi</v>
          </cell>
          <cell r="F34" t="str">
            <v>Thirunangur</v>
          </cell>
          <cell r="G34" t="str">
            <v>Thiruvaali Thirunagari - Thirunagari Sri VedhaRaja Perumal Temple</v>
          </cell>
        </row>
        <row r="35">
          <cell r="B35">
            <v>30</v>
          </cell>
          <cell r="C35">
            <v>31</v>
          </cell>
          <cell r="D35">
            <v>1</v>
          </cell>
          <cell r="E35" t="str">
            <v>Sirkazhi</v>
          </cell>
          <cell r="F35" t="str">
            <v>Thirunangur</v>
          </cell>
          <cell r="G35" t="str">
            <v>Thiruvaali Thirunagari - Thiruvaali Sri Lakshmi Narashima Perumal Temple</v>
          </cell>
        </row>
        <row r="36">
          <cell r="B36">
            <v>31</v>
          </cell>
          <cell r="C36">
            <v>31</v>
          </cell>
          <cell r="D36">
            <v>1</v>
          </cell>
          <cell r="E36" t="str">
            <v>Sirkazhi</v>
          </cell>
          <cell r="F36" t="str">
            <v>Thirunangur</v>
          </cell>
          <cell r="G36" t="str">
            <v>Thiru Kavalampaadi - Sri Gopala Krishna Perumal Temple</v>
          </cell>
        </row>
        <row r="37">
          <cell r="B37">
            <v>32</v>
          </cell>
          <cell r="C37">
            <v>31</v>
          </cell>
          <cell r="D37">
            <v>1</v>
          </cell>
          <cell r="E37" t="str">
            <v>Sirkazhi</v>
          </cell>
          <cell r="F37" t="str">
            <v>Thirunangur</v>
          </cell>
          <cell r="G37" t="str">
            <v>Thiru Manikkoodam - Sri Varadharaja Perumal Temple</v>
          </cell>
        </row>
        <row r="38">
          <cell r="B38">
            <v>33</v>
          </cell>
          <cell r="C38">
            <v>31</v>
          </cell>
          <cell r="D38">
            <v>1</v>
          </cell>
          <cell r="E38" t="str">
            <v>Sirkazhi</v>
          </cell>
          <cell r="F38" t="str">
            <v>Thirunangur</v>
          </cell>
          <cell r="G38" t="str">
            <v>Thiru Paarthanpalli - Sri Thamaraiyal Kelvan Perumal Temple</v>
          </cell>
        </row>
        <row r="39">
          <cell r="B39">
            <v>34</v>
          </cell>
          <cell r="C39">
            <v>31</v>
          </cell>
          <cell r="D39">
            <v>1</v>
          </cell>
          <cell r="E39" t="str">
            <v>Sirkazhi</v>
          </cell>
          <cell r="F39" t="str">
            <v>Thirunangur</v>
          </cell>
          <cell r="G39" t="str">
            <v>Thiru Manimaada Kovil - Sri Narayana Perumal Temple</v>
          </cell>
        </row>
        <row r="40">
          <cell r="B40">
            <v>35</v>
          </cell>
          <cell r="C40">
            <v>31</v>
          </cell>
          <cell r="D40">
            <v>1</v>
          </cell>
          <cell r="E40" t="str">
            <v>Sirkazhi</v>
          </cell>
          <cell r="F40" t="str">
            <v>Thirunangur</v>
          </cell>
          <cell r="G40" t="str">
            <v>Thiru Arimeya Vinnagaram - Sri Kuda Maadu Koothan Perumal Temple</v>
          </cell>
        </row>
        <row r="41">
          <cell r="B41">
            <v>36</v>
          </cell>
          <cell r="C41">
            <v>31</v>
          </cell>
          <cell r="D41">
            <v>1</v>
          </cell>
          <cell r="E41" t="str">
            <v>Sirkazhi</v>
          </cell>
          <cell r="F41" t="str">
            <v>Thirunangur</v>
          </cell>
          <cell r="G41" t="str">
            <v>Thiru Thetri Aambalam - Sri Seganmaal Ranganatha Perumal Temple</v>
          </cell>
        </row>
        <row r="42">
          <cell r="B42">
            <v>37</v>
          </cell>
          <cell r="C42">
            <v>31</v>
          </cell>
          <cell r="D42">
            <v>1</v>
          </cell>
          <cell r="E42" t="str">
            <v>Sirkazhi</v>
          </cell>
          <cell r="F42" t="str">
            <v>Thirunangur</v>
          </cell>
          <cell r="G42" t="str">
            <v>Thiru Sempon Sei Kovil - Sri Per Arulaalan Perumal Temple</v>
          </cell>
        </row>
        <row r="43">
          <cell r="B43">
            <v>38</v>
          </cell>
          <cell r="C43">
            <v>31</v>
          </cell>
          <cell r="D43">
            <v>1</v>
          </cell>
          <cell r="E43" t="str">
            <v>Sirkazhi</v>
          </cell>
          <cell r="F43" t="str">
            <v>Thirunangur</v>
          </cell>
          <cell r="G43" t="str">
            <v>Thiru Vann Purushothamam - Sri Purushothama Perumal Temple</v>
          </cell>
        </row>
        <row r="44">
          <cell r="B44">
            <v>39</v>
          </cell>
          <cell r="C44">
            <v>31</v>
          </cell>
          <cell r="D44">
            <v>1</v>
          </cell>
          <cell r="E44" t="str">
            <v>Sirkazhi</v>
          </cell>
          <cell r="F44" t="str">
            <v>Thirunangur</v>
          </cell>
          <cell r="G44" t="str">
            <v>Thiru VaiKunda Vinnagaram - Sri Vaigundha Nathan Perumal Temple</v>
          </cell>
        </row>
        <row r="45">
          <cell r="B45">
            <v>40</v>
          </cell>
          <cell r="C45">
            <v>31</v>
          </cell>
          <cell r="D45">
            <v>1</v>
          </cell>
          <cell r="E45" t="str">
            <v>Chidambaram</v>
          </cell>
          <cell r="F45" t="str">
            <v>Chidambaram</v>
          </cell>
          <cell r="G45" t="str">
            <v>Thiruchitrakootam (Chidambaram) - Sri Govindaraja Perumal Temple</v>
          </cell>
        </row>
        <row r="46">
          <cell r="B46">
            <v>41</v>
          </cell>
          <cell r="C46">
            <v>31</v>
          </cell>
          <cell r="D46">
            <v>2</v>
          </cell>
          <cell r="E46" t="str">
            <v>Cuddalore</v>
          </cell>
          <cell r="F46" t="str">
            <v>Cuddalore</v>
          </cell>
          <cell r="G46" t="str">
            <v>Thiruvaheendrapuram (Cuddalore) - Sri Deyva Nayaga Perumal Temple</v>
          </cell>
        </row>
        <row r="47">
          <cell r="B47">
            <v>42</v>
          </cell>
          <cell r="C47">
            <v>31</v>
          </cell>
          <cell r="D47">
            <v>2</v>
          </cell>
          <cell r="E47" t="str">
            <v>Thirukovilur</v>
          </cell>
          <cell r="F47" t="str">
            <v>Thirukovilur</v>
          </cell>
          <cell r="G47" t="str">
            <v>Thirukkoviloor - Sri Thiruvikrama Perumal Temple</v>
          </cell>
        </row>
        <row r="48">
          <cell r="B48">
            <v>43</v>
          </cell>
          <cell r="C48">
            <v>31</v>
          </cell>
          <cell r="D48">
            <v>3</v>
          </cell>
          <cell r="E48" t="str">
            <v>Kanchipuram</v>
          </cell>
          <cell r="F48" t="str">
            <v>Kanchipuram</v>
          </cell>
          <cell r="G48" t="str">
            <v>Thirukkachchi - Sri Varadharaja Perumal Temple</v>
          </cell>
        </row>
        <row r="49">
          <cell r="B49">
            <v>44</v>
          </cell>
          <cell r="C49">
            <v>31</v>
          </cell>
          <cell r="D49">
            <v>3</v>
          </cell>
          <cell r="E49" t="str">
            <v>Kanchipuram</v>
          </cell>
          <cell r="F49" t="str">
            <v>Kanchipuram</v>
          </cell>
          <cell r="G49" t="str">
            <v>Ashtabhuyakaram - Sri Aadhikesava Perumal Temple</v>
          </cell>
        </row>
        <row r="50">
          <cell r="B50">
            <v>45</v>
          </cell>
          <cell r="C50">
            <v>31</v>
          </cell>
          <cell r="D50">
            <v>3</v>
          </cell>
          <cell r="E50" t="str">
            <v>Kanchipuram</v>
          </cell>
          <cell r="F50" t="str">
            <v>Kanchipuram</v>
          </cell>
          <cell r="G50" t="str">
            <v>Thiru Vekka - Sri Yathothakaari Temple</v>
          </cell>
        </row>
        <row r="51">
          <cell r="B51">
            <v>46</v>
          </cell>
          <cell r="C51">
            <v>31</v>
          </cell>
          <cell r="D51">
            <v>3</v>
          </cell>
          <cell r="E51" t="str">
            <v>Kanchipuram</v>
          </cell>
          <cell r="F51" t="str">
            <v>Kanchipuram</v>
          </cell>
          <cell r="G51" t="str">
            <v>Thiru Velukkai - Sri Azhagiya Singar Perumal Temple</v>
          </cell>
        </row>
        <row r="52">
          <cell r="B52">
            <v>47</v>
          </cell>
          <cell r="C52">
            <v>31</v>
          </cell>
          <cell r="D52">
            <v>3</v>
          </cell>
          <cell r="E52" t="str">
            <v>Kanchipuram</v>
          </cell>
          <cell r="F52" t="str">
            <v>Kanchipuram</v>
          </cell>
          <cell r="G52" t="str">
            <v>Thiruthanka - Sri Deepa Prakasar Perumal Temple</v>
          </cell>
        </row>
        <row r="53">
          <cell r="B53">
            <v>48</v>
          </cell>
          <cell r="C53">
            <v>31</v>
          </cell>
          <cell r="D53">
            <v>3</v>
          </cell>
          <cell r="E53" t="str">
            <v>Kanchipuram</v>
          </cell>
          <cell r="F53" t="str">
            <v>Kanchipuram</v>
          </cell>
          <cell r="G53" t="str">
            <v>ThirukKalvanoor - Sri Aadhi Varaha Perumal Temple</v>
          </cell>
        </row>
        <row r="54">
          <cell r="B54">
            <v>49</v>
          </cell>
          <cell r="C54">
            <v>31</v>
          </cell>
          <cell r="D54">
            <v>3</v>
          </cell>
          <cell r="E54" t="str">
            <v>Kanchipuram</v>
          </cell>
          <cell r="F54" t="str">
            <v>Kanchipuram</v>
          </cell>
          <cell r="G54" t="str">
            <v>Thiru Ooragam - Sri Ulagalantha Perumal Temple</v>
          </cell>
        </row>
        <row r="55">
          <cell r="B55">
            <v>50</v>
          </cell>
          <cell r="C55">
            <v>31</v>
          </cell>
          <cell r="D55">
            <v>3</v>
          </cell>
          <cell r="E55" t="str">
            <v>Kanchipuram</v>
          </cell>
          <cell r="F55" t="str">
            <v>Kanchipuram</v>
          </cell>
          <cell r="G55" t="str">
            <v>Thiru Neeragam - Sri Jagadeeshwarar Temple</v>
          </cell>
        </row>
        <row r="56">
          <cell r="B56">
            <v>51</v>
          </cell>
          <cell r="C56">
            <v>31</v>
          </cell>
          <cell r="D56">
            <v>3</v>
          </cell>
          <cell r="E56" t="str">
            <v>Kanchipuram</v>
          </cell>
          <cell r="F56" t="str">
            <v>Kanchipuram</v>
          </cell>
          <cell r="G56" t="str">
            <v>Thiru Kaaragam - Sri Karunakara Perumal Temple</v>
          </cell>
        </row>
        <row r="57">
          <cell r="B57">
            <v>52</v>
          </cell>
          <cell r="C57">
            <v>31</v>
          </cell>
          <cell r="D57">
            <v>3</v>
          </cell>
          <cell r="E57" t="str">
            <v>Kanchipuram</v>
          </cell>
          <cell r="F57" t="str">
            <v>Kanchipuram</v>
          </cell>
          <cell r="G57" t="str">
            <v>Thirukkaar Vaanam - Sri Thirukkaar vaanar Temple</v>
          </cell>
        </row>
        <row r="58">
          <cell r="B58">
            <v>53</v>
          </cell>
          <cell r="C58">
            <v>31</v>
          </cell>
          <cell r="D58">
            <v>3</v>
          </cell>
          <cell r="E58" t="str">
            <v>Kanchipuram</v>
          </cell>
          <cell r="F58" t="str">
            <v>Kanchipuram</v>
          </cell>
          <cell r="G58" t="str">
            <v>Thiruparameshwara Vinnagaram - Sri Vaikunda Perumal Temple</v>
          </cell>
        </row>
        <row r="59">
          <cell r="B59">
            <v>54</v>
          </cell>
          <cell r="C59">
            <v>31</v>
          </cell>
          <cell r="D59">
            <v>3</v>
          </cell>
          <cell r="E59" t="str">
            <v>Kanchipuram</v>
          </cell>
          <cell r="F59" t="str">
            <v>Kanchipuram</v>
          </cell>
          <cell r="G59" t="str">
            <v>Thiru Pachai Vannan - Sri Pachai Vannar Temple</v>
          </cell>
        </row>
        <row r="60">
          <cell r="B60">
            <v>54</v>
          </cell>
          <cell r="C60">
            <v>31</v>
          </cell>
          <cell r="D60">
            <v>3</v>
          </cell>
          <cell r="E60" t="str">
            <v>Kanchipuram</v>
          </cell>
          <cell r="F60" t="str">
            <v>Kanchipuram</v>
          </cell>
          <cell r="G60" t="str">
            <v>Thiru Pavala Vannan - Sri Pavala Vannar Temple</v>
          </cell>
        </row>
        <row r="61">
          <cell r="B61">
            <v>55</v>
          </cell>
          <cell r="C61">
            <v>31</v>
          </cell>
          <cell r="D61">
            <v>3</v>
          </cell>
          <cell r="E61" t="str">
            <v>Kanchipuram</v>
          </cell>
          <cell r="F61" t="str">
            <v>Kanchipuram</v>
          </cell>
          <cell r="G61" t="str">
            <v>Thiru Nilathingal Thundam - Sri Nilathingal Thundathan Perumal Temple</v>
          </cell>
        </row>
        <row r="62">
          <cell r="B62">
            <v>56</v>
          </cell>
          <cell r="C62">
            <v>31</v>
          </cell>
          <cell r="D62">
            <v>3</v>
          </cell>
          <cell r="E62" t="str">
            <v>Kanchipuram</v>
          </cell>
          <cell r="F62" t="str">
            <v>Kanchipuram</v>
          </cell>
          <cell r="G62" t="str">
            <v>Thiru Paadagam - Sri Pandava Thoodhar Temple</v>
          </cell>
        </row>
        <row r="63">
          <cell r="B63">
            <v>57</v>
          </cell>
          <cell r="C63">
            <v>31</v>
          </cell>
          <cell r="D63">
            <v>3</v>
          </cell>
          <cell r="E63" t="str">
            <v>Kanchipuram</v>
          </cell>
          <cell r="F63" t="str">
            <v>Kanchipuram</v>
          </cell>
          <cell r="G63" t="str">
            <v>Thiruputkuzhi - Sri Vijayaraghava Perumal Temple</v>
          </cell>
        </row>
        <row r="64">
          <cell r="B64">
            <v>58</v>
          </cell>
          <cell r="C64">
            <v>31</v>
          </cell>
          <cell r="D64">
            <v>3</v>
          </cell>
          <cell r="E64" t="str">
            <v>Chennai</v>
          </cell>
          <cell r="F64" t="str">
            <v>Chennai</v>
          </cell>
          <cell r="G64" t="str">
            <v>Thiruvallikkeni - Sri Parthasarathy Temple</v>
          </cell>
        </row>
        <row r="65">
          <cell r="B65">
            <v>59</v>
          </cell>
          <cell r="C65">
            <v>31</v>
          </cell>
          <cell r="D65">
            <v>3</v>
          </cell>
          <cell r="E65" t="str">
            <v>Chennai</v>
          </cell>
          <cell r="F65" t="str">
            <v>Thiruneermalai</v>
          </cell>
          <cell r="G65" t="str">
            <v>Thiruneermalai - Sri Neervanna Perumal Temple</v>
          </cell>
        </row>
        <row r="66">
          <cell r="B66">
            <v>60</v>
          </cell>
          <cell r="C66">
            <v>31</v>
          </cell>
          <cell r="D66">
            <v>3</v>
          </cell>
          <cell r="E66" t="str">
            <v>Chennai</v>
          </cell>
          <cell r="F66" t="str">
            <v>Thiruvedanthai</v>
          </cell>
          <cell r="G66" t="str">
            <v>Thiruvedanthai - Sri Nithya Kalyana Perumal Temple</v>
          </cell>
        </row>
        <row r="67">
          <cell r="B67">
            <v>61</v>
          </cell>
          <cell r="C67">
            <v>31</v>
          </cell>
          <cell r="D67">
            <v>3</v>
          </cell>
          <cell r="E67" t="str">
            <v>Chennai</v>
          </cell>
          <cell r="F67" t="str">
            <v>Mahabalipuram</v>
          </cell>
          <cell r="G67" t="str">
            <v>Thiru Kadalmalai (Mahabalipuram) - Sri Sthala Sayana Perumal Temple</v>
          </cell>
        </row>
        <row r="68">
          <cell r="B68">
            <v>62</v>
          </cell>
          <cell r="C68">
            <v>31</v>
          </cell>
          <cell r="D68">
            <v>3</v>
          </cell>
          <cell r="E68" t="str">
            <v>Chennai</v>
          </cell>
          <cell r="F68" t="str">
            <v>Thiurninravur</v>
          </cell>
          <cell r="G68" t="str">
            <v>Thiru Nindravoor (Thirunindravur) - Sri Bhatavatsala Perumal Temple</v>
          </cell>
        </row>
        <row r="69">
          <cell r="B69">
            <v>63</v>
          </cell>
          <cell r="C69">
            <v>31</v>
          </cell>
          <cell r="D69">
            <v>3</v>
          </cell>
          <cell r="E69" t="str">
            <v>Chennai</v>
          </cell>
          <cell r="F69" t="str">
            <v>Tiruvallur</v>
          </cell>
          <cell r="G69" t="str">
            <v>Thiruevvuloor (Tiruvallur) - Sri Veeraraghava Perumal Temple</v>
          </cell>
        </row>
        <row r="70">
          <cell r="B70">
            <v>64</v>
          </cell>
          <cell r="C70">
            <v>31</v>
          </cell>
          <cell r="D70">
            <v>3</v>
          </cell>
          <cell r="E70" t="str">
            <v>Chennai</v>
          </cell>
          <cell r="F70" t="str">
            <v>Sholingar</v>
          </cell>
          <cell r="G70" t="str">
            <v>Thirukkatikai (Sholingur) - Sri Yoga Narasimha Swamy Temple</v>
          </cell>
        </row>
        <row r="71">
          <cell r="B71">
            <v>65</v>
          </cell>
          <cell r="C71">
            <v>31</v>
          </cell>
          <cell r="D71">
            <v>6</v>
          </cell>
          <cell r="E71" t="str">
            <v>Madurai</v>
          </cell>
          <cell r="F71" t="str">
            <v>Madurai</v>
          </cell>
          <cell r="G71" t="str">
            <v>Thirukkoodal - Sri Koodal Azhagar Perumal Temple</v>
          </cell>
        </row>
        <row r="72">
          <cell r="B72">
            <v>66</v>
          </cell>
          <cell r="C72">
            <v>31</v>
          </cell>
          <cell r="D72">
            <v>6</v>
          </cell>
          <cell r="E72" t="str">
            <v>Madurai</v>
          </cell>
          <cell r="F72" t="str">
            <v>Thirumohur</v>
          </cell>
          <cell r="G72" t="str">
            <v>Thiru Moghur - Sri Kaalamegha Perumal Temple</v>
          </cell>
        </row>
        <row r="73">
          <cell r="B73">
            <v>67</v>
          </cell>
          <cell r="C73">
            <v>31</v>
          </cell>
          <cell r="D73">
            <v>6</v>
          </cell>
          <cell r="E73" t="str">
            <v>Madurai</v>
          </cell>
          <cell r="F73" t="str">
            <v>Alagarkovil</v>
          </cell>
          <cell r="G73" t="str">
            <v>Thirumaalirunsolai (Alagar Kovil) - Sri Kallazhagar Perumal Temple</v>
          </cell>
        </row>
        <row r="74">
          <cell r="B74">
            <v>68</v>
          </cell>
          <cell r="C74">
            <v>31</v>
          </cell>
          <cell r="D74">
            <v>6</v>
          </cell>
          <cell r="E74" t="str">
            <v>Madurai</v>
          </cell>
          <cell r="F74" t="str">
            <v>Thirukkotiyoor</v>
          </cell>
          <cell r="G74" t="str">
            <v>Thirukkotiyoor - Sri Uraga Mellanayaan Perumal Temple</v>
          </cell>
        </row>
        <row r="75">
          <cell r="B75">
            <v>69</v>
          </cell>
          <cell r="C75">
            <v>31</v>
          </cell>
          <cell r="D75">
            <v>6</v>
          </cell>
          <cell r="E75" t="str">
            <v>Pudukkottai</v>
          </cell>
          <cell r="F75" t="str">
            <v>Thirumeyyam</v>
          </cell>
          <cell r="G75" t="str">
            <v>Thirumeyyam - Sri Sathyagiri Natha Perumal Temple</v>
          </cell>
        </row>
        <row r="76">
          <cell r="B76">
            <v>70</v>
          </cell>
          <cell r="C76">
            <v>31</v>
          </cell>
          <cell r="D76">
            <v>6</v>
          </cell>
          <cell r="E76" t="str">
            <v>Ramanathapuram</v>
          </cell>
          <cell r="F76" t="str">
            <v xml:space="preserve">Thiruppullanni </v>
          </cell>
          <cell r="G76" t="str">
            <v>Thiruppullanni (Ramanathapuram) - Sri Kalyana Jagannatha Perumal Temple</v>
          </cell>
        </row>
        <row r="77">
          <cell r="B77">
            <v>71</v>
          </cell>
          <cell r="C77">
            <v>31</v>
          </cell>
          <cell r="D77">
            <v>6</v>
          </cell>
          <cell r="E77" t="str">
            <v>Madurai</v>
          </cell>
          <cell r="F77" t="str">
            <v>Sivakasi</v>
          </cell>
          <cell r="G77" t="str">
            <v>Thiruthankaal (Sivakasi) - Sri Nindra Narayana Perumal Temple</v>
          </cell>
        </row>
        <row r="78">
          <cell r="B78">
            <v>72</v>
          </cell>
          <cell r="C78">
            <v>31</v>
          </cell>
          <cell r="D78">
            <v>6</v>
          </cell>
          <cell r="E78" t="str">
            <v>Madurai</v>
          </cell>
          <cell r="F78" t="str">
            <v>Srivilliputhur</v>
          </cell>
          <cell r="G78" t="str">
            <v>Thiruvilliputtur (Sri Villiputhoor) - Sri Vadabhatra Saayi Perumal Temple</v>
          </cell>
        </row>
        <row r="79">
          <cell r="B79">
            <v>73</v>
          </cell>
          <cell r="C79">
            <v>31</v>
          </cell>
          <cell r="D79">
            <v>6</v>
          </cell>
          <cell r="E79" t="str">
            <v>Tirunelveli</v>
          </cell>
          <cell r="F79" t="str">
            <v>Sri Vaikundam</v>
          </cell>
          <cell r="G79" t="str">
            <v>Thiruvaikuntham (Sri Vaikundam) - Sri Vaikundanatha Perumal Temple</v>
          </cell>
        </row>
        <row r="80">
          <cell r="B80">
            <v>74</v>
          </cell>
          <cell r="C80">
            <v>31</v>
          </cell>
          <cell r="D80">
            <v>6</v>
          </cell>
          <cell r="E80" t="str">
            <v>Tirunelveli</v>
          </cell>
          <cell r="F80" t="str">
            <v>Natham</v>
          </cell>
          <cell r="G80" t="str">
            <v>Thiruvaragunamangai - Sri Vijayaasana Perumal Temple</v>
          </cell>
        </row>
        <row r="81">
          <cell r="B81">
            <v>75</v>
          </cell>
          <cell r="C81">
            <v>31</v>
          </cell>
          <cell r="D81">
            <v>6</v>
          </cell>
          <cell r="E81" t="str">
            <v>Tirunelveli</v>
          </cell>
          <cell r="F81" t="str">
            <v>Thiruppulingudu</v>
          </cell>
          <cell r="G81" t="str">
            <v>Thiruppulingudu - Sri Kaaichina Vendha Perumal Temple</v>
          </cell>
        </row>
        <row r="82">
          <cell r="B82">
            <v>76</v>
          </cell>
          <cell r="C82">
            <v>31</v>
          </cell>
          <cell r="D82">
            <v>6</v>
          </cell>
          <cell r="E82" t="str">
            <v>Tirunelveli</v>
          </cell>
          <cell r="F82" t="str">
            <v>Perunkulam</v>
          </cell>
          <cell r="G82" t="str">
            <v>Thirukkulanthai - Sri Srinivasa Perumal Temple</v>
          </cell>
        </row>
        <row r="83">
          <cell r="B83">
            <v>77</v>
          </cell>
          <cell r="C83">
            <v>31</v>
          </cell>
          <cell r="D83">
            <v>6</v>
          </cell>
          <cell r="E83" t="str">
            <v>Tirunelveli</v>
          </cell>
          <cell r="F83" t="str">
            <v>Thirunagari</v>
          </cell>
          <cell r="G83" t="str">
            <v>Thiruttholai Villimangalam (Twin Thirupathis) - Sri Aravindha Lochana Perumal Temple</v>
          </cell>
        </row>
        <row r="84">
          <cell r="B84">
            <v>77</v>
          </cell>
          <cell r="C84">
            <v>31</v>
          </cell>
          <cell r="D84">
            <v>6</v>
          </cell>
          <cell r="E84" t="str">
            <v>Tirunelveli</v>
          </cell>
          <cell r="F84" t="str">
            <v>Thirunagari</v>
          </cell>
          <cell r="G84" t="str">
            <v>Thiruttholai Villimangalam (Twin Thirupathis) - Sri Aravindha Lochana Perumal Temple</v>
          </cell>
        </row>
        <row r="85">
          <cell r="B85">
            <v>78</v>
          </cell>
          <cell r="C85">
            <v>31</v>
          </cell>
          <cell r="D85">
            <v>6</v>
          </cell>
          <cell r="E85" t="str">
            <v>Tirunelveli</v>
          </cell>
          <cell r="F85" t="str">
            <v>Thirupperai</v>
          </cell>
          <cell r="G85" t="str">
            <v>Thirupperai - Sri Magara NedungKuzhai Kaathar Perumal Temple</v>
          </cell>
        </row>
        <row r="86">
          <cell r="B86">
            <v>79</v>
          </cell>
          <cell r="C86">
            <v>31</v>
          </cell>
          <cell r="D86">
            <v>6</v>
          </cell>
          <cell r="E86" t="str">
            <v>Tirunelveli</v>
          </cell>
          <cell r="F86" t="str">
            <v>Thirupperai</v>
          </cell>
          <cell r="G86" t="str">
            <v>Thirukkoloor - Sri Vaitha Maanitha Perumal Temple</v>
          </cell>
        </row>
        <row r="87">
          <cell r="B87">
            <v>80</v>
          </cell>
          <cell r="C87">
            <v>31</v>
          </cell>
          <cell r="D87">
            <v>6</v>
          </cell>
          <cell r="E87" t="str">
            <v>Tirunelveli</v>
          </cell>
          <cell r="F87" t="str">
            <v>Thirunagari</v>
          </cell>
          <cell r="G87" t="str">
            <v>Thirukkurugur (Alwar Thirunagiri) - Sri Aadhinatha Swamy Temple</v>
          </cell>
        </row>
        <row r="88">
          <cell r="B88">
            <v>81</v>
          </cell>
          <cell r="C88">
            <v>31</v>
          </cell>
          <cell r="D88">
            <v>6</v>
          </cell>
          <cell r="E88" t="str">
            <v>Tirunelveli</v>
          </cell>
          <cell r="F88" t="str">
            <v>Nanguneri</v>
          </cell>
          <cell r="G88" t="str">
            <v>Thiruvaramangai Vaanamaamalai (Nanguneri) - Sri Thothatrinatha Perumal Temple</v>
          </cell>
        </row>
        <row r="89">
          <cell r="B89">
            <v>82</v>
          </cell>
          <cell r="C89">
            <v>31</v>
          </cell>
          <cell r="D89">
            <v>6</v>
          </cell>
          <cell r="E89" t="str">
            <v>Tirunelveli</v>
          </cell>
          <cell r="F89" t="str">
            <v>Nanguneri</v>
          </cell>
          <cell r="G89" t="str">
            <v>Thirukkurungudi - Sri Nindra Nambi Perumal Temple</v>
          </cell>
        </row>
        <row r="90">
          <cell r="B90">
            <v>83</v>
          </cell>
          <cell r="C90">
            <v>31</v>
          </cell>
          <cell r="D90">
            <v>5</v>
          </cell>
          <cell r="E90" t="str">
            <v>Nagerkovil</v>
          </cell>
          <cell r="F90" t="str">
            <v>Nagerkovil</v>
          </cell>
          <cell r="G90" t="str">
            <v>Thiruvanparisaaram (Nagercoil) - Sri Kuralappa Perumal Temple</v>
          </cell>
        </row>
        <row r="91">
          <cell r="B91">
            <v>84</v>
          </cell>
          <cell r="C91">
            <v>31</v>
          </cell>
          <cell r="D91">
            <v>5</v>
          </cell>
          <cell r="E91" t="str">
            <v>Trivandram</v>
          </cell>
          <cell r="F91" t="str">
            <v>Marthandam</v>
          </cell>
          <cell r="G91" t="str">
            <v>Thiru Vattaaru (Marthandam) - Sri Aadhikesava Perumal Temple</v>
          </cell>
        </row>
        <row r="92">
          <cell r="B92">
            <v>85</v>
          </cell>
          <cell r="C92">
            <v>18</v>
          </cell>
          <cell r="D92">
            <v>5</v>
          </cell>
          <cell r="E92" t="str">
            <v>Trivandram</v>
          </cell>
          <cell r="F92" t="str">
            <v>Trivandram</v>
          </cell>
          <cell r="G92" t="str">
            <v>Thiruvananthapuram - Sri Anantha Padmanabhaswamy Temple</v>
          </cell>
        </row>
        <row r="93">
          <cell r="B93">
            <v>86</v>
          </cell>
          <cell r="C93">
            <v>18</v>
          </cell>
          <cell r="D93">
            <v>5</v>
          </cell>
          <cell r="E93" t="str">
            <v>Thiruvalla</v>
          </cell>
          <cell r="F93" t="str">
            <v>Chengannur</v>
          </cell>
          <cell r="G93" t="str">
            <v>Thirupuliyoor (Chengannur) - Sri Maayapiran Perumal Temple</v>
          </cell>
        </row>
        <row r="94">
          <cell r="B94">
            <v>87</v>
          </cell>
          <cell r="C94">
            <v>18</v>
          </cell>
          <cell r="D94">
            <v>5</v>
          </cell>
          <cell r="E94" t="str">
            <v>Thiruvalla</v>
          </cell>
          <cell r="F94" t="str">
            <v>Chengannur</v>
          </cell>
          <cell r="G94" t="str">
            <v>Thirucchenkundroor (Chengannur) - Sri Imayavarappa Perumal Temple</v>
          </cell>
        </row>
        <row r="95">
          <cell r="B95">
            <v>88</v>
          </cell>
          <cell r="C95">
            <v>18</v>
          </cell>
          <cell r="D95">
            <v>5</v>
          </cell>
          <cell r="E95" t="str">
            <v>Thiruvalla</v>
          </cell>
          <cell r="F95" t="str">
            <v>Aranmulla</v>
          </cell>
          <cell r="G95" t="str">
            <v>Thiruvaaran Vilai (Aranmulla Temple) - Sri Parthasarathy Perumal Temple</v>
          </cell>
        </row>
        <row r="96">
          <cell r="B96">
            <v>89</v>
          </cell>
          <cell r="C96">
            <v>18</v>
          </cell>
          <cell r="D96">
            <v>5</v>
          </cell>
          <cell r="E96" t="str">
            <v>Thiruvalla</v>
          </cell>
          <cell r="F96" t="str">
            <v>Chengannur</v>
          </cell>
          <cell r="G96" t="str">
            <v>Thiruvanvandoor (Chengannur) - Sri Paambanaiyappa Perumal Temple</v>
          </cell>
        </row>
        <row r="97">
          <cell r="B97">
            <v>90</v>
          </cell>
          <cell r="C97">
            <v>18</v>
          </cell>
          <cell r="D97">
            <v>5</v>
          </cell>
          <cell r="E97" t="str">
            <v>Thiruvalla</v>
          </cell>
          <cell r="F97" t="str">
            <v>Thiruvalla</v>
          </cell>
          <cell r="G97" t="str">
            <v>Thiruvalvaazh (Thiruvalla) - Sri Kolapira Perumal Temple</v>
          </cell>
        </row>
        <row r="98">
          <cell r="B98">
            <v>91</v>
          </cell>
          <cell r="C98">
            <v>18</v>
          </cell>
          <cell r="D98">
            <v>5</v>
          </cell>
          <cell r="E98" t="str">
            <v>Changanassery</v>
          </cell>
          <cell r="F98" t="str">
            <v>Changanassery</v>
          </cell>
          <cell r="G98" t="str">
            <v>Thirukkadithaanam (Changanassery) - Sri Athpudha Narayana Perumal Temple</v>
          </cell>
        </row>
        <row r="99">
          <cell r="B99">
            <v>92</v>
          </cell>
          <cell r="C99">
            <v>18</v>
          </cell>
          <cell r="D99">
            <v>5</v>
          </cell>
          <cell r="E99" t="str">
            <v>Ernakulam</v>
          </cell>
          <cell r="F99" t="str">
            <v xml:space="preserve">Thirukkaatkarai </v>
          </cell>
          <cell r="G99" t="str">
            <v>Thirukkaatkarai (Near Ernakulam, Edapally) - Sri Kaatkarai Appa Perumal Temple</v>
          </cell>
        </row>
        <row r="100">
          <cell r="B100">
            <v>93</v>
          </cell>
          <cell r="C100">
            <v>18</v>
          </cell>
          <cell r="D100">
            <v>5</v>
          </cell>
          <cell r="E100" t="str">
            <v>Alwai</v>
          </cell>
          <cell r="F100" t="str">
            <v>Moozhikalam</v>
          </cell>
          <cell r="G100" t="str">
            <v>Thirumoozhikkalam (Near Cochin Int Airport) - Sri Moozhikkalathaan Perumal Temple</v>
          </cell>
        </row>
        <row r="101">
          <cell r="B101">
            <v>94</v>
          </cell>
          <cell r="C101">
            <v>18</v>
          </cell>
          <cell r="D101">
            <v>5</v>
          </cell>
          <cell r="E101" t="str">
            <v>Pattambi</v>
          </cell>
          <cell r="F101" t="str">
            <v>Thiruvicchikodu</v>
          </cell>
          <cell r="G101" t="str">
            <v>Thiruvithuvakkodu (Near Thrissur, Pattambi) - Sri Uyyavantha Perumal Temple</v>
          </cell>
        </row>
        <row r="102">
          <cell r="B102">
            <v>95</v>
          </cell>
          <cell r="C102">
            <v>18</v>
          </cell>
          <cell r="D102">
            <v>5</v>
          </cell>
          <cell r="E102" t="str">
            <v>Kuttipuram</v>
          </cell>
          <cell r="F102" t="str">
            <v>Kuttipuram</v>
          </cell>
          <cell r="G102" t="str">
            <v>Thiru Naavaay (Near Kuttippuram) - Sri Naavaay Mugundha Perumal Temple</v>
          </cell>
        </row>
        <row r="103">
          <cell r="B103">
            <v>96</v>
          </cell>
          <cell r="C103">
            <v>2</v>
          </cell>
          <cell r="D103">
            <v>4</v>
          </cell>
          <cell r="E103" t="str">
            <v>Tirupathi</v>
          </cell>
          <cell r="F103" t="str">
            <v>Tirupathi</v>
          </cell>
          <cell r="G103" t="str">
            <v>Thirupathi (Tirumala, Andhra Pradesh) - Sri Srinivasa Perumal Temple</v>
          </cell>
        </row>
        <row r="104">
          <cell r="B104">
            <v>97</v>
          </cell>
          <cell r="C104">
            <v>2</v>
          </cell>
          <cell r="D104">
            <v>4</v>
          </cell>
          <cell r="E104" t="str">
            <v>Ahobilam</v>
          </cell>
          <cell r="F104" t="str">
            <v>Ahobilam</v>
          </cell>
          <cell r="G104" t="str">
            <v>Thiru Singavel Kundram (Ahobilam, Andhra Pradesh) - Sri Nava Narasimhar Temple</v>
          </cell>
        </row>
        <row r="105">
          <cell r="B105">
            <v>98</v>
          </cell>
          <cell r="C105">
            <v>12</v>
          </cell>
          <cell r="D105">
            <v>4</v>
          </cell>
          <cell r="E105" t="str">
            <v>Dwarka</v>
          </cell>
          <cell r="F105" t="str">
            <v>Dwarka</v>
          </cell>
          <cell r="G105" t="str">
            <v>Thiru Dwaraka (Dwaraka, Gujarat) - Sri Kalyana Narayana Perumal Temple</v>
          </cell>
        </row>
        <row r="106">
          <cell r="B106">
            <v>99</v>
          </cell>
          <cell r="C106">
            <v>34</v>
          </cell>
          <cell r="D106">
            <v>4</v>
          </cell>
          <cell r="E106" t="str">
            <v>Ayodya</v>
          </cell>
          <cell r="F106" t="str">
            <v>Ayodya</v>
          </cell>
          <cell r="G106" t="str">
            <v>Thiru Ayodhi (Uttar Pradesh) - Sri Ramar Temple</v>
          </cell>
        </row>
        <row r="107">
          <cell r="B107">
            <v>100</v>
          </cell>
          <cell r="C107">
            <v>34</v>
          </cell>
          <cell r="D107">
            <v>4</v>
          </cell>
          <cell r="E107" t="str">
            <v>Luknow</v>
          </cell>
          <cell r="F107" t="str">
            <v>Naimisaranyam</v>
          </cell>
          <cell r="G107" t="str">
            <v>Thiru Naimisaranyam (Uttar Pradesh) - Sri Devaraja Perumal Temple</v>
          </cell>
        </row>
        <row r="108">
          <cell r="B108">
            <v>101</v>
          </cell>
          <cell r="C108">
            <v>34</v>
          </cell>
          <cell r="D108">
            <v>4</v>
          </cell>
          <cell r="E108" t="str">
            <v>Mathura</v>
          </cell>
          <cell r="F108" t="str">
            <v>Mathura</v>
          </cell>
          <cell r="G108" t="str">
            <v>Thiruvaaipadi (Aayarpadi) - Sri Navamohana Krishna Perumal Temple</v>
          </cell>
        </row>
        <row r="109">
          <cell r="B109">
            <v>101</v>
          </cell>
          <cell r="C109">
            <v>34</v>
          </cell>
          <cell r="D109">
            <v>4</v>
          </cell>
          <cell r="E109" t="str">
            <v>Mathura</v>
          </cell>
          <cell r="F109" t="str">
            <v>Mathura</v>
          </cell>
          <cell r="G109" t="str">
            <v>Thiruvaaipadi (Aayarpadi) - Sri Navamohana Krishna Perumal Temple</v>
          </cell>
        </row>
        <row r="110">
          <cell r="B110">
            <v>101</v>
          </cell>
          <cell r="C110">
            <v>34</v>
          </cell>
          <cell r="D110">
            <v>4</v>
          </cell>
          <cell r="E110" t="str">
            <v>Mathura</v>
          </cell>
          <cell r="F110" t="str">
            <v>Mathura</v>
          </cell>
          <cell r="G110" t="str">
            <v>Thiruvaaipadi (Aayarpadi) - Sri Navamohana Krishna Perumal Temple</v>
          </cell>
        </row>
        <row r="111">
          <cell r="B111">
            <v>102</v>
          </cell>
          <cell r="C111">
            <v>34</v>
          </cell>
          <cell r="D111">
            <v>4</v>
          </cell>
          <cell r="E111" t="str">
            <v>Mathura</v>
          </cell>
          <cell r="F111" t="str">
            <v>Mathura</v>
          </cell>
          <cell r="G111" t="str">
            <v>Thiru Vadamathura (Govardhanesan) - Sri Govardhana Nesa Perumal Temple</v>
          </cell>
        </row>
        <row r="112">
          <cell r="B112">
            <v>103</v>
          </cell>
          <cell r="C112">
            <v>35</v>
          </cell>
          <cell r="D112">
            <v>4</v>
          </cell>
          <cell r="E112" t="str">
            <v>Devprayag</v>
          </cell>
          <cell r="F112" t="str">
            <v>Devprayag</v>
          </cell>
          <cell r="G112" t="str">
            <v>Thirukkandam (Devaprayag) - Sri Neelamega Perumal Temple</v>
          </cell>
        </row>
        <row r="113">
          <cell r="B113">
            <v>104</v>
          </cell>
          <cell r="C113">
            <v>35</v>
          </cell>
          <cell r="D113">
            <v>4</v>
          </cell>
          <cell r="E113" t="str">
            <v>Joshimat</v>
          </cell>
          <cell r="F113" t="str">
            <v>Joshimat</v>
          </cell>
          <cell r="G113" t="str">
            <v>Thiruppirudhi (Joshimutt) - Sri Paramapurusha Perumal Temple</v>
          </cell>
        </row>
        <row r="114">
          <cell r="B114">
            <v>105</v>
          </cell>
          <cell r="C114">
            <v>35</v>
          </cell>
          <cell r="D114">
            <v>4</v>
          </cell>
          <cell r="E114" t="str">
            <v>Badrinath</v>
          </cell>
          <cell r="F114" t="str">
            <v>Badrinath</v>
          </cell>
          <cell r="G114" t="str">
            <v>Thiruvadhari Ashramam (Badrinath) - Sri Badri Narayana Perumal Temple</v>
          </cell>
        </row>
        <row r="115">
          <cell r="B115">
            <v>106</v>
          </cell>
          <cell r="C115">
            <v>98</v>
          </cell>
          <cell r="D115">
            <v>4</v>
          </cell>
          <cell r="E115" t="str">
            <v>Mukthinath</v>
          </cell>
          <cell r="F115" t="str">
            <v>Mukthinath</v>
          </cell>
          <cell r="G115" t="str">
            <v>Thiru Salagramam (Mukthinath, Nepal) - Sri Moorthy Perumal Temple</v>
          </cell>
        </row>
        <row r="116">
          <cell r="B116">
            <v>107</v>
          </cell>
          <cell r="C116">
            <v>99</v>
          </cell>
          <cell r="D116">
            <v>99</v>
          </cell>
          <cell r="E116" t="str">
            <v>Celestial</v>
          </cell>
          <cell r="F116" t="str">
            <v>Celestial</v>
          </cell>
          <cell r="G116" t="str">
            <v>ThirupPaarkadal (Vyugam) - Celestial Abode</v>
          </cell>
        </row>
        <row r="117">
          <cell r="B117">
            <v>108</v>
          </cell>
          <cell r="C117">
            <v>99</v>
          </cell>
          <cell r="D117">
            <v>99</v>
          </cell>
          <cell r="E117" t="str">
            <v>Celestial</v>
          </cell>
          <cell r="F117" t="str">
            <v>Celestial</v>
          </cell>
          <cell r="G117" t="str">
            <v>ThirupParamapadham (Parathuvam) - Celestial Abode</v>
          </cell>
        </row>
      </sheetData>
      <sheetData sheetId="3">
        <row r="4">
          <cell r="B4" t="str">
            <v>Blank</v>
          </cell>
          <cell r="C4" t="str">
            <v>Blank</v>
          </cell>
        </row>
        <row r="6">
          <cell r="E6" t="str">
            <v>"</v>
          </cell>
        </row>
        <row r="7">
          <cell r="E7" t="str">
            <v>"</v>
          </cell>
        </row>
        <row r="8">
          <cell r="B8" t="str">
            <v>Name</v>
          </cell>
          <cell r="D8" t="str">
            <v>"Id":</v>
          </cell>
          <cell r="E8" t="str">
            <v>"Name":</v>
          </cell>
          <cell r="G8" t="str">
            <v>[</v>
          </cell>
        </row>
        <row r="9">
          <cell r="B9" t="str">
            <v>Tamilnadu</v>
          </cell>
          <cell r="C9" t="str">
            <v>{</v>
          </cell>
          <cell r="D9" t="str">
            <v>"Id":31</v>
          </cell>
          <cell r="E9" t="str">
            <v>"Name":"Tamilnadu"</v>
          </cell>
          <cell r="F9" t="str">
            <v>}</v>
          </cell>
          <cell r="G9" t="str">
            <v>{"Id":31,"Name":"Tamilnadu"},</v>
          </cell>
        </row>
        <row r="10">
          <cell r="B10" t="str">
            <v>Kerala</v>
          </cell>
          <cell r="C10" t="str">
            <v>{</v>
          </cell>
          <cell r="D10" t="str">
            <v>"Id":18</v>
          </cell>
          <cell r="E10" t="str">
            <v>"Name":"Kerala"</v>
          </cell>
          <cell r="F10" t="str">
            <v>}</v>
          </cell>
          <cell r="G10" t="str">
            <v>{"Id":18,"Name":"Kerala"},</v>
          </cell>
        </row>
        <row r="11">
          <cell r="B11" t="str">
            <v>Andhra Pradesh</v>
          </cell>
          <cell r="C11" t="str">
            <v>{</v>
          </cell>
          <cell r="D11" t="str">
            <v>"Id":2</v>
          </cell>
          <cell r="E11" t="str">
            <v>"Name":"Andhra Pradesh"</v>
          </cell>
          <cell r="F11" t="str">
            <v>}</v>
          </cell>
          <cell r="G11" t="str">
            <v>{"Id":2,"Name":"Andhra Pradesh"},</v>
          </cell>
        </row>
        <row r="12">
          <cell r="B12" t="str">
            <v>Telengana</v>
          </cell>
          <cell r="C12" t="str">
            <v>{</v>
          </cell>
          <cell r="D12" t="str">
            <v>"Id":32</v>
          </cell>
          <cell r="E12" t="str">
            <v>"Name":"Telengana"</v>
          </cell>
          <cell r="F12" t="str">
            <v>}</v>
          </cell>
          <cell r="G12" t="str">
            <v>{"Id":32,"Name":"Telengana"},</v>
          </cell>
        </row>
        <row r="13">
          <cell r="B13" t="str">
            <v>Uttar Pradesh</v>
          </cell>
          <cell r="C13" t="str">
            <v>{</v>
          </cell>
          <cell r="D13" t="str">
            <v>"Id":34</v>
          </cell>
          <cell r="E13" t="str">
            <v>"Name":"Uttar Pradesh"</v>
          </cell>
          <cell r="F13" t="str">
            <v>}</v>
          </cell>
          <cell r="G13" t="str">
            <v>{"Id":34,"Name":"Uttar Pradesh"},</v>
          </cell>
        </row>
        <row r="14">
          <cell r="B14" t="str">
            <v>Gujarat</v>
          </cell>
          <cell r="C14" t="str">
            <v>{</v>
          </cell>
          <cell r="D14" t="str">
            <v>"Id":12</v>
          </cell>
          <cell r="E14" t="str">
            <v>"Name":"Gujarat"</v>
          </cell>
          <cell r="F14" t="str">
            <v>}</v>
          </cell>
          <cell r="G14" t="str">
            <v>{"Id":12,"Name":"Gujarat"},</v>
          </cell>
        </row>
        <row r="15">
          <cell r="B15" t="str">
            <v>Uttarakhand</v>
          </cell>
          <cell r="C15" t="str">
            <v>{</v>
          </cell>
          <cell r="D15" t="str">
            <v>"Id":35</v>
          </cell>
          <cell r="E15" t="str">
            <v>"Name":"Uttarakhand"</v>
          </cell>
          <cell r="F15" t="str">
            <v>}</v>
          </cell>
          <cell r="G15" t="str">
            <v>{"Id":35,"Name":"Uttarakhand"},</v>
          </cell>
        </row>
        <row r="16">
          <cell r="B16" t="str">
            <v>Nepal</v>
          </cell>
          <cell r="C16" t="str">
            <v>{</v>
          </cell>
          <cell r="D16" t="str">
            <v>"Id":98</v>
          </cell>
          <cell r="E16" t="str">
            <v>"Name":"Nepal"</v>
          </cell>
          <cell r="F16" t="str">
            <v>}</v>
          </cell>
          <cell r="G16" t="str">
            <v>{"Id":98,"Name":"Nepal"},</v>
          </cell>
        </row>
        <row r="17">
          <cell r="B17" t="str">
            <v>Heaven</v>
          </cell>
          <cell r="C17" t="str">
            <v>{</v>
          </cell>
          <cell r="D17" t="str">
            <v>"Id":99</v>
          </cell>
          <cell r="E17" t="str">
            <v>"Name":"Heaven"</v>
          </cell>
          <cell r="F17" t="str">
            <v>}</v>
          </cell>
          <cell r="G17" t="str">
            <v>{"Id":99,"Name":"Heaven"},</v>
          </cell>
        </row>
        <row r="18">
          <cell r="B18" t="str">
            <v>Blank</v>
          </cell>
          <cell r="G18" t="str">
            <v>]</v>
          </cell>
        </row>
        <row r="21">
          <cell r="E21" t="str">
            <v>"</v>
          </cell>
        </row>
        <row r="22">
          <cell r="E22" t="str">
            <v>"</v>
          </cell>
        </row>
        <row r="23">
          <cell r="B23" t="str">
            <v>Name</v>
          </cell>
          <cell r="D23" t="str">
            <v>"Id":</v>
          </cell>
          <cell r="E23" t="str">
            <v>"Name":</v>
          </cell>
          <cell r="G23" t="str">
            <v>[</v>
          </cell>
        </row>
        <row r="24">
          <cell r="B24" t="str">
            <v>Chozha Nadu</v>
          </cell>
          <cell r="C24" t="str">
            <v>{</v>
          </cell>
          <cell r="D24" t="str">
            <v>"Id":1</v>
          </cell>
          <cell r="E24" t="str">
            <v>"Name":"Chozha Nadu"</v>
          </cell>
          <cell r="F24" t="str">
            <v>}</v>
          </cell>
          <cell r="G24" t="str">
            <v>{"Id":1,"Name":"Chozha Nadu"},</v>
          </cell>
        </row>
        <row r="25">
          <cell r="B25" t="str">
            <v>Nadu Nadu</v>
          </cell>
          <cell r="C25" t="str">
            <v>{</v>
          </cell>
          <cell r="D25" t="str">
            <v>"Id":2</v>
          </cell>
          <cell r="E25" t="str">
            <v>"Name":"Nadu Nadu"</v>
          </cell>
          <cell r="F25" t="str">
            <v>}</v>
          </cell>
          <cell r="G25" t="str">
            <v>{"Id":2,"Name":"Nadu Nadu"},</v>
          </cell>
        </row>
        <row r="26">
          <cell r="B26" t="str">
            <v>Thondai Nadu</v>
          </cell>
          <cell r="C26" t="str">
            <v>{</v>
          </cell>
          <cell r="D26" t="str">
            <v>"Id":3</v>
          </cell>
          <cell r="E26" t="str">
            <v>"Name":"Thondai Nadu"</v>
          </cell>
          <cell r="F26" t="str">
            <v>}</v>
          </cell>
          <cell r="G26" t="str">
            <v>{"Id":3,"Name":"Thondai Nadu"},</v>
          </cell>
        </row>
        <row r="27">
          <cell r="B27" t="str">
            <v>Vada Nadu</v>
          </cell>
          <cell r="C27" t="str">
            <v>{</v>
          </cell>
          <cell r="D27" t="str">
            <v>"Id":4</v>
          </cell>
          <cell r="E27" t="str">
            <v>"Name":"Vada Nadu"</v>
          </cell>
          <cell r="F27" t="str">
            <v>}</v>
          </cell>
          <cell r="G27" t="str">
            <v>{"Id":4,"Name":"Vada Nadu"},</v>
          </cell>
        </row>
        <row r="28">
          <cell r="B28" t="str">
            <v>Malai Nadu</v>
          </cell>
          <cell r="C28" t="str">
            <v>{</v>
          </cell>
          <cell r="D28" t="str">
            <v>"Id":5</v>
          </cell>
          <cell r="E28" t="str">
            <v>"Name":"Malai Nadu"</v>
          </cell>
          <cell r="F28" t="str">
            <v>}</v>
          </cell>
          <cell r="G28" t="str">
            <v>{"Id":5,"Name":"Malai Nadu"},</v>
          </cell>
        </row>
        <row r="29">
          <cell r="B29" t="str">
            <v>Pandya Nadu</v>
          </cell>
          <cell r="C29" t="str">
            <v>{</v>
          </cell>
          <cell r="D29" t="str">
            <v>"Id":6</v>
          </cell>
          <cell r="E29" t="str">
            <v>"Name":"Pandya Nadu"</v>
          </cell>
          <cell r="F29" t="str">
            <v>}</v>
          </cell>
          <cell r="G29" t="str">
            <v>{"Id":6,"Name":"Pandya Nadu"},</v>
          </cell>
        </row>
        <row r="30">
          <cell r="B30" t="str">
            <v>Non Terrestrial</v>
          </cell>
          <cell r="C30" t="str">
            <v>{</v>
          </cell>
          <cell r="D30" t="str">
            <v>"Id":99</v>
          </cell>
          <cell r="E30" t="str">
            <v>"Name":"Non Terrestrial"</v>
          </cell>
          <cell r="F30" t="str">
            <v>}</v>
          </cell>
          <cell r="G30" t="str">
            <v>{"Id":99,"Name":"Non Terrestrial"},</v>
          </cell>
        </row>
        <row r="31">
          <cell r="B31" t="str">
            <v>Blank</v>
          </cell>
          <cell r="G31" t="str">
            <v>]</v>
          </cell>
        </row>
        <row r="33">
          <cell r="B33" t="str">
            <v>NearbyTown</v>
          </cell>
        </row>
        <row r="34">
          <cell r="B34" t="str">
            <v>Chennai</v>
          </cell>
        </row>
        <row r="35">
          <cell r="B35" t="str">
            <v>Trichy</v>
          </cell>
        </row>
        <row r="36">
          <cell r="B36" t="str">
            <v>Blank</v>
          </cell>
        </row>
        <row r="38">
          <cell r="B38" t="str">
            <v>SrNo</v>
          </cell>
          <cell r="C38" t="str">
            <v>Name</v>
          </cell>
          <cell r="D38" t="str">
            <v>SaintNameSel</v>
          </cell>
        </row>
        <row r="39">
          <cell r="C39" t="str">
            <v>Poigai Alwar</v>
          </cell>
        </row>
        <row r="40">
          <cell r="C40" t="str">
            <v>Bhoodath Alwar</v>
          </cell>
        </row>
        <row r="41">
          <cell r="C41" t="str">
            <v>Pei Alwar</v>
          </cell>
        </row>
        <row r="42">
          <cell r="C42" t="str">
            <v>Thirumazhisai Alwar</v>
          </cell>
        </row>
        <row r="43">
          <cell r="C43" t="str">
            <v>Thirumangai Alwar</v>
          </cell>
        </row>
        <row r="44">
          <cell r="C44" t="str">
            <v>Thondaradippodi Alwar</v>
          </cell>
        </row>
        <row r="45">
          <cell r="C45" t="str">
            <v>Thiruppaan Alwar</v>
          </cell>
        </row>
        <row r="46">
          <cell r="C46" t="str">
            <v>Periyalwar</v>
          </cell>
        </row>
        <row r="47">
          <cell r="C47" t="str">
            <v>Sri Andal</v>
          </cell>
        </row>
        <row r="48">
          <cell r="C48" t="str">
            <v>Nammalwar</v>
          </cell>
        </row>
        <row r="49">
          <cell r="C49" t="str">
            <v>Madhurakavi Alwar</v>
          </cell>
        </row>
        <row r="50">
          <cell r="C50" t="str">
            <v>Kulasekara Alwar</v>
          </cell>
        </row>
        <row r="51">
          <cell r="C51" t="str">
            <v>Thiruvarangathu Amudhanaar</v>
          </cell>
        </row>
      </sheetData>
      <sheetData sheetId="4">
        <row r="4">
          <cell r="B4" t="str">
            <v>Arunachal Pradesh</v>
          </cell>
        </row>
        <row r="5">
          <cell r="B5" t="str">
            <v>Assam</v>
          </cell>
        </row>
        <row r="6">
          <cell r="B6" t="str">
            <v>Bihar</v>
          </cell>
        </row>
        <row r="7">
          <cell r="B7" t="str">
            <v>Chandigarh </v>
          </cell>
        </row>
        <row r="8">
          <cell r="B8" t="str">
            <v>Chhattisgarh</v>
          </cell>
        </row>
        <row r="9">
          <cell r="B9" t="str">
            <v>Dadra and Nagar Haveli </v>
          </cell>
        </row>
        <row r="10">
          <cell r="B10" t="str">
            <v>Daman and Diu </v>
          </cell>
        </row>
        <row r="11">
          <cell r="B11" t="str">
            <v>National Capital Territory of Delhi </v>
          </cell>
        </row>
        <row r="12">
          <cell r="B12" t="str">
            <v>Goa</v>
          </cell>
        </row>
        <row r="13">
          <cell r="B13" t="str">
            <v>Gujarat</v>
          </cell>
        </row>
        <row r="14">
          <cell r="B14" t="str">
            <v>Haryana</v>
          </cell>
        </row>
        <row r="15">
          <cell r="B15" t="str">
            <v>Himachal Pradesh</v>
          </cell>
        </row>
        <row r="16">
          <cell r="B16" t="str">
            <v>Jammu and Kashmir</v>
          </cell>
        </row>
        <row r="17">
          <cell r="B17" t="str">
            <v>Jharkhand</v>
          </cell>
        </row>
        <row r="18">
          <cell r="B18" t="str">
            <v>Karnataka</v>
          </cell>
        </row>
        <row r="19">
          <cell r="B19" t="str">
            <v>Kerala</v>
          </cell>
        </row>
        <row r="20">
          <cell r="B20" t="str">
            <v>Lakshadweep </v>
          </cell>
        </row>
        <row r="21">
          <cell r="B21" t="str">
            <v>Madhya Pradesh</v>
          </cell>
        </row>
        <row r="22">
          <cell r="B22" t="str">
            <v>Maharashtra</v>
          </cell>
        </row>
        <row r="23">
          <cell r="B23" t="str">
            <v>Manipur</v>
          </cell>
        </row>
        <row r="24">
          <cell r="B24" t="str">
            <v>Meghalaya</v>
          </cell>
        </row>
        <row r="25">
          <cell r="B25" t="str">
            <v>Mizoram</v>
          </cell>
        </row>
        <row r="26">
          <cell r="B26" t="str">
            <v>Nagaland</v>
          </cell>
        </row>
        <row r="27">
          <cell r="B27" t="str">
            <v>Odisha</v>
          </cell>
        </row>
        <row r="28">
          <cell r="B28" t="str">
            <v>Puducherry </v>
          </cell>
        </row>
        <row r="29">
          <cell r="B29" t="str">
            <v>Punjab</v>
          </cell>
        </row>
        <row r="30">
          <cell r="B30" t="str">
            <v>Rajasthan</v>
          </cell>
        </row>
        <row r="31">
          <cell r="B31" t="str">
            <v>Sikkim</v>
          </cell>
        </row>
        <row r="32">
          <cell r="B32" t="str">
            <v>Tamil Nadu</v>
          </cell>
        </row>
        <row r="33">
          <cell r="B33" t="str">
            <v>Telangana</v>
          </cell>
        </row>
        <row r="34">
          <cell r="B34" t="str">
            <v>Tripura</v>
          </cell>
        </row>
        <row r="35">
          <cell r="B35" t="str">
            <v>Uttar Pradesh</v>
          </cell>
        </row>
        <row r="36">
          <cell r="B36" t="str">
            <v>Uttarakhand</v>
          </cell>
        </row>
        <row r="37">
          <cell r="B37" t="str">
            <v>West Bengal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T296"/>
  <sheetViews>
    <sheetView topLeftCell="J1" zoomScale="120" zoomScaleNormal="120" zoomScalePageLayoutView="120" workbookViewId="0">
      <selection activeCell="T3" sqref="T3"/>
    </sheetView>
  </sheetViews>
  <sheetFormatPr baseColWidth="10" defaultRowHeight="16" x14ac:dyDescent="0.2"/>
  <cols>
    <col min="3" max="3" width="48" bestFit="1" customWidth="1"/>
    <col min="4" max="4" width="8.1640625" customWidth="1"/>
    <col min="5" max="5" width="51" customWidth="1"/>
    <col min="6" max="6" width="20.83203125" bestFit="1" customWidth="1"/>
    <col min="7" max="7" width="20.83203125" customWidth="1"/>
    <col min="8" max="8" width="10.6640625" customWidth="1"/>
    <col min="9" max="9" width="20.83203125" customWidth="1"/>
    <col min="10" max="10" width="50" customWidth="1"/>
    <col min="11" max="11" width="20.33203125" customWidth="1"/>
    <col min="12" max="12" width="11.33203125" customWidth="1"/>
    <col min="13" max="13" width="21.1640625" customWidth="1"/>
    <col min="14" max="14" width="8" customWidth="1"/>
    <col min="15" max="15" width="6.5" customWidth="1"/>
    <col min="16" max="16" width="36.33203125" customWidth="1"/>
    <col min="17" max="17" width="7.1640625" customWidth="1"/>
    <col min="19" max="19" width="33.33203125" customWidth="1"/>
  </cols>
  <sheetData>
    <row r="1" spans="1:20" x14ac:dyDescent="0.2">
      <c r="C1" t="s">
        <v>365</v>
      </c>
      <c r="D1" t="s">
        <v>2909</v>
      </c>
    </row>
    <row r="2" spans="1:20" x14ac:dyDescent="0.2">
      <c r="A2" t="s">
        <v>404</v>
      </c>
      <c r="B2" t="s">
        <v>414</v>
      </c>
      <c r="C2" s="1" t="s">
        <v>398</v>
      </c>
      <c r="D2" t="s">
        <v>433</v>
      </c>
      <c r="E2" t="s">
        <v>421</v>
      </c>
      <c r="F2" t="s">
        <v>399</v>
      </c>
      <c r="H2" t="s">
        <v>437</v>
      </c>
      <c r="I2" t="s">
        <v>438</v>
      </c>
      <c r="J2" t="s">
        <v>400</v>
      </c>
      <c r="K2" t="s">
        <v>584</v>
      </c>
      <c r="L2" t="s">
        <v>585</v>
      </c>
      <c r="M2" t="s">
        <v>586</v>
      </c>
      <c r="N2" t="s">
        <v>587</v>
      </c>
      <c r="O2" t="s">
        <v>411</v>
      </c>
      <c r="P2" t="s">
        <v>588</v>
      </c>
      <c r="Q2" t="s">
        <v>411</v>
      </c>
      <c r="R2" t="s">
        <v>409</v>
      </c>
      <c r="S2" t="s">
        <v>410</v>
      </c>
    </row>
    <row r="3" spans="1:20" x14ac:dyDescent="0.2">
      <c r="A3">
        <v>1</v>
      </c>
      <c r="B3" t="s">
        <v>413</v>
      </c>
      <c r="C3" s="2" t="s">
        <v>0</v>
      </c>
      <c r="D3">
        <v>1</v>
      </c>
      <c r="E3" s="6">
        <f>VLOOKUP(D3,[1]!Temples108,3,FALSE)</f>
        <v>1</v>
      </c>
      <c r="F3" s="2" t="s">
        <v>1</v>
      </c>
      <c r="G3" s="2" t="s">
        <v>1</v>
      </c>
      <c r="H3" s="7">
        <v>1</v>
      </c>
      <c r="I3" s="7" t="s">
        <v>422</v>
      </c>
      <c r="J3" s="2" t="s">
        <v>2</v>
      </c>
      <c r="K3" s="2" t="s">
        <v>444</v>
      </c>
      <c r="L3" s="2">
        <v>13</v>
      </c>
      <c r="M3" s="2" t="s">
        <v>385</v>
      </c>
      <c r="N3" s="2">
        <f>FIND("thi",J3)</f>
        <v>17</v>
      </c>
      <c r="O3" s="2">
        <f t="shared" ref="O3" si="0">LEN(J3)</f>
        <v>23</v>
      </c>
      <c r="P3" s="7" t="s">
        <v>890</v>
      </c>
      <c r="Q3" s="2">
        <f>LEN(C3)</f>
        <v>14</v>
      </c>
      <c r="R3">
        <f>VALUE(LEFT(C3,3))</f>
        <v>1</v>
      </c>
      <c r="S3" t="str">
        <f>MID(C3,6,Q3-5)</f>
        <v>Srirangam</v>
      </c>
      <c r="T3" t="s">
        <v>3034</v>
      </c>
    </row>
    <row r="4" spans="1:20" x14ac:dyDescent="0.2">
      <c r="A4">
        <v>2</v>
      </c>
      <c r="B4" t="s">
        <v>413</v>
      </c>
      <c r="C4" s="1"/>
      <c r="D4">
        <v>1</v>
      </c>
      <c r="F4" s="2" t="s">
        <v>3</v>
      </c>
      <c r="G4" s="2" t="s">
        <v>3</v>
      </c>
      <c r="H4" s="7">
        <v>2</v>
      </c>
      <c r="I4" s="7" t="s">
        <v>423</v>
      </c>
      <c r="J4" s="2" t="s">
        <v>4</v>
      </c>
      <c r="K4" s="2" t="s">
        <v>445</v>
      </c>
      <c r="L4" s="2">
        <v>14</v>
      </c>
      <c r="M4" s="2" t="s">
        <v>386</v>
      </c>
      <c r="N4" s="2">
        <f t="shared" ref="N4:N24" si="1">FIND(" ",J4)</f>
        <v>18</v>
      </c>
      <c r="O4" s="2">
        <f>LEN(J4)</f>
        <v>32</v>
      </c>
      <c r="P4" s="2" t="s">
        <v>668</v>
      </c>
      <c r="Q4" s="2"/>
    </row>
    <row r="5" spans="1:20" x14ac:dyDescent="0.2">
      <c r="A5">
        <v>3</v>
      </c>
      <c r="B5" t="s">
        <v>413</v>
      </c>
      <c r="C5" s="1"/>
      <c r="D5">
        <v>1</v>
      </c>
      <c r="F5" s="2" t="s">
        <v>5</v>
      </c>
      <c r="G5" s="2" t="s">
        <v>5</v>
      </c>
      <c r="H5" s="7">
        <v>3</v>
      </c>
      <c r="I5" s="7" t="s">
        <v>424</v>
      </c>
      <c r="J5" s="2" t="s">
        <v>6</v>
      </c>
      <c r="K5" s="2" t="s">
        <v>446</v>
      </c>
      <c r="L5" s="2">
        <v>15</v>
      </c>
      <c r="M5" s="2" t="s">
        <v>387</v>
      </c>
      <c r="N5" s="2">
        <f>FIND("adi",J5)</f>
        <v>15</v>
      </c>
      <c r="O5" s="2">
        <f t="shared" ref="O5:O7" si="2">LEN(J5)</f>
        <v>22</v>
      </c>
      <c r="P5" s="2" t="s">
        <v>669</v>
      </c>
      <c r="Q5" s="2"/>
    </row>
    <row r="6" spans="1:20" x14ac:dyDescent="0.2">
      <c r="A6">
        <v>4</v>
      </c>
      <c r="B6" t="s">
        <v>413</v>
      </c>
      <c r="C6" s="1"/>
      <c r="D6">
        <v>1</v>
      </c>
      <c r="F6" s="2" t="s">
        <v>7</v>
      </c>
      <c r="G6" s="2" t="s">
        <v>7</v>
      </c>
      <c r="H6" s="7">
        <v>4</v>
      </c>
      <c r="I6" s="7" t="s">
        <v>425</v>
      </c>
      <c r="J6" s="2" t="s">
        <v>8</v>
      </c>
      <c r="K6" s="2" t="s">
        <v>447</v>
      </c>
      <c r="L6" s="2">
        <v>16</v>
      </c>
      <c r="M6" s="2" t="s">
        <v>388</v>
      </c>
      <c r="N6" s="2">
        <f>FIND("adi",J6)</f>
        <v>16</v>
      </c>
      <c r="O6" s="2">
        <f t="shared" ref="O6" si="3">LEN(J6)</f>
        <v>34</v>
      </c>
      <c r="P6" s="2" t="s">
        <v>670</v>
      </c>
      <c r="Q6" s="2"/>
    </row>
    <row r="7" spans="1:20" x14ac:dyDescent="0.2">
      <c r="A7">
        <v>5</v>
      </c>
      <c r="B7" t="s">
        <v>413</v>
      </c>
      <c r="C7" s="1"/>
      <c r="D7">
        <v>1</v>
      </c>
      <c r="F7" s="2" t="s">
        <v>7</v>
      </c>
      <c r="G7" s="2" t="s">
        <v>7</v>
      </c>
      <c r="H7" s="7">
        <v>4</v>
      </c>
      <c r="I7" s="7" t="s">
        <v>425</v>
      </c>
      <c r="J7" s="2" t="s">
        <v>9</v>
      </c>
      <c r="K7" s="2" t="s">
        <v>448</v>
      </c>
      <c r="L7" s="2">
        <v>5</v>
      </c>
      <c r="M7" s="2" t="s">
        <v>377</v>
      </c>
      <c r="N7" s="2">
        <f t="shared" si="1"/>
        <v>23</v>
      </c>
      <c r="O7" s="2">
        <f t="shared" si="2"/>
        <v>37</v>
      </c>
      <c r="P7" s="2" t="s">
        <v>671</v>
      </c>
      <c r="Q7" s="2"/>
    </row>
    <row r="8" spans="1:20" x14ac:dyDescent="0.2">
      <c r="A8">
        <v>6</v>
      </c>
      <c r="B8" t="s">
        <v>413</v>
      </c>
      <c r="C8" s="1"/>
      <c r="D8">
        <v>1</v>
      </c>
      <c r="F8" s="2" t="s">
        <v>10</v>
      </c>
      <c r="G8" s="2" t="s">
        <v>10</v>
      </c>
      <c r="H8" s="7">
        <v>10</v>
      </c>
      <c r="I8" s="7" t="s">
        <v>295</v>
      </c>
      <c r="J8" s="2" t="s">
        <v>589</v>
      </c>
      <c r="K8" s="2" t="s">
        <v>11</v>
      </c>
      <c r="L8" s="2">
        <v>17</v>
      </c>
      <c r="M8" s="2" t="s">
        <v>389</v>
      </c>
      <c r="N8" s="2">
        <f t="shared" si="1"/>
        <v>14</v>
      </c>
      <c r="O8" s="2">
        <f t="shared" ref="O8" si="4">LEN(J8)</f>
        <v>16</v>
      </c>
      <c r="P8" s="2" t="s">
        <v>672</v>
      </c>
      <c r="Q8" s="2"/>
    </row>
    <row r="9" spans="1:20" x14ac:dyDescent="0.2">
      <c r="A9">
        <v>7</v>
      </c>
      <c r="B9" t="s">
        <v>413</v>
      </c>
      <c r="C9" s="1"/>
      <c r="D9">
        <v>1</v>
      </c>
      <c r="F9" s="2" t="s">
        <v>10</v>
      </c>
      <c r="G9" s="2" t="s">
        <v>10</v>
      </c>
      <c r="H9" s="7">
        <v>10</v>
      </c>
      <c r="I9" s="7" t="s">
        <v>295</v>
      </c>
      <c r="J9" s="2" t="s">
        <v>12</v>
      </c>
      <c r="K9" s="2" t="s">
        <v>449</v>
      </c>
      <c r="L9" s="2">
        <v>23</v>
      </c>
      <c r="M9" s="2" t="s">
        <v>395</v>
      </c>
      <c r="N9" s="2">
        <f>FIND("zhi",J9)</f>
        <v>11</v>
      </c>
      <c r="O9" s="2">
        <f t="shared" ref="O9:O24" si="5">LEN(J9)</f>
        <v>25</v>
      </c>
      <c r="P9" s="2" t="s">
        <v>837</v>
      </c>
      <c r="Q9" s="2"/>
    </row>
    <row r="10" spans="1:20" x14ac:dyDescent="0.2">
      <c r="A10">
        <v>8</v>
      </c>
      <c r="B10" t="s">
        <v>413</v>
      </c>
      <c r="C10" s="1"/>
      <c r="D10">
        <v>1</v>
      </c>
      <c r="F10" s="2" t="s">
        <v>13</v>
      </c>
      <c r="G10" s="2" t="s">
        <v>13</v>
      </c>
      <c r="H10" s="7">
        <v>12</v>
      </c>
      <c r="I10" s="7" t="s">
        <v>431</v>
      </c>
      <c r="J10" s="2" t="s">
        <v>14</v>
      </c>
      <c r="K10" s="2" t="s">
        <v>450</v>
      </c>
      <c r="L10" s="2">
        <v>4</v>
      </c>
      <c r="M10" s="2" t="s">
        <v>376</v>
      </c>
      <c r="N10" s="2">
        <f t="shared" si="1"/>
        <v>24</v>
      </c>
      <c r="O10" s="2">
        <f t="shared" si="5"/>
        <v>47</v>
      </c>
      <c r="P10" s="2" t="s">
        <v>673</v>
      </c>
      <c r="Q10" s="2"/>
    </row>
    <row r="11" spans="1:20" x14ac:dyDescent="0.2">
      <c r="A11">
        <v>9</v>
      </c>
      <c r="B11" t="s">
        <v>413</v>
      </c>
      <c r="C11" s="1"/>
      <c r="D11">
        <v>1</v>
      </c>
      <c r="F11" s="2" t="s">
        <v>15</v>
      </c>
      <c r="G11" s="2" t="s">
        <v>15</v>
      </c>
      <c r="H11" s="7">
        <v>8</v>
      </c>
      <c r="I11" s="7" t="s">
        <v>288</v>
      </c>
      <c r="J11" s="2" t="s">
        <v>16</v>
      </c>
      <c r="K11" s="2" t="s">
        <v>451</v>
      </c>
      <c r="L11" s="2">
        <v>1</v>
      </c>
      <c r="M11" s="2" t="s">
        <v>373</v>
      </c>
      <c r="N11" s="2">
        <f>FIND("zhi",J11)</f>
        <v>19</v>
      </c>
      <c r="O11" s="2">
        <f t="shared" ref="O11" si="6">LEN(J11)</f>
        <v>61</v>
      </c>
      <c r="P11" s="2" t="s">
        <v>838</v>
      </c>
      <c r="Q11" s="2"/>
    </row>
    <row r="12" spans="1:20" x14ac:dyDescent="0.2">
      <c r="A12">
        <v>10</v>
      </c>
      <c r="B12" t="s">
        <v>413</v>
      </c>
      <c r="C12" s="1"/>
      <c r="D12">
        <v>1</v>
      </c>
      <c r="F12" s="2" t="s">
        <v>17</v>
      </c>
      <c r="G12" s="2" t="s">
        <v>17</v>
      </c>
      <c r="H12" s="7">
        <v>9</v>
      </c>
      <c r="I12" s="7" t="s">
        <v>429</v>
      </c>
      <c r="J12" s="2" t="s">
        <v>18</v>
      </c>
      <c r="K12" s="2" t="s">
        <v>452</v>
      </c>
      <c r="L12" s="2">
        <v>3</v>
      </c>
      <c r="M12" s="2" t="s">
        <v>375</v>
      </c>
      <c r="N12" s="2">
        <f t="shared" si="1"/>
        <v>18</v>
      </c>
      <c r="O12" s="2">
        <f t="shared" si="5"/>
        <v>28</v>
      </c>
      <c r="P12" s="2" t="s">
        <v>674</v>
      </c>
      <c r="Q12" s="2"/>
    </row>
    <row r="13" spans="1:20" x14ac:dyDescent="0.2">
      <c r="A13">
        <v>11</v>
      </c>
      <c r="B13" t="s">
        <v>413</v>
      </c>
      <c r="C13" s="1"/>
      <c r="D13">
        <v>1</v>
      </c>
      <c r="F13" s="2" t="s">
        <v>19</v>
      </c>
      <c r="G13" s="2" t="s">
        <v>19</v>
      </c>
      <c r="H13" s="7">
        <v>6</v>
      </c>
      <c r="I13" s="7" t="s">
        <v>427</v>
      </c>
      <c r="J13" s="2" t="s">
        <v>20</v>
      </c>
      <c r="K13" s="2" t="s">
        <v>20</v>
      </c>
      <c r="L13" s="2">
        <v>6</v>
      </c>
      <c r="M13" s="2" t="s">
        <v>378</v>
      </c>
      <c r="N13" s="2">
        <f t="shared" si="1"/>
        <v>12</v>
      </c>
      <c r="O13" s="2">
        <f t="shared" si="5"/>
        <v>17</v>
      </c>
      <c r="P13" s="2" t="s">
        <v>836</v>
      </c>
      <c r="Q13" s="2"/>
    </row>
    <row r="14" spans="1:20" x14ac:dyDescent="0.2">
      <c r="A14">
        <v>12</v>
      </c>
      <c r="B14" t="s">
        <v>413</v>
      </c>
      <c r="C14" s="1"/>
      <c r="D14">
        <v>1</v>
      </c>
      <c r="F14" s="1"/>
      <c r="G14" s="2" t="s">
        <v>19</v>
      </c>
      <c r="H14" s="7">
        <v>6</v>
      </c>
      <c r="I14" s="7" t="s">
        <v>427</v>
      </c>
      <c r="J14" s="2" t="s">
        <v>21</v>
      </c>
      <c r="K14" s="2" t="s">
        <v>453</v>
      </c>
      <c r="L14" s="2">
        <v>7</v>
      </c>
      <c r="M14" s="2" t="s">
        <v>379</v>
      </c>
      <c r="N14" s="2">
        <f t="shared" si="1"/>
        <v>19</v>
      </c>
      <c r="O14" s="2">
        <f t="shared" si="5"/>
        <v>24</v>
      </c>
      <c r="P14" s="2" t="s">
        <v>725</v>
      </c>
      <c r="Q14" s="2"/>
    </row>
    <row r="15" spans="1:20" x14ac:dyDescent="0.2">
      <c r="A15">
        <v>13</v>
      </c>
      <c r="B15" t="s">
        <v>413</v>
      </c>
      <c r="C15" s="1"/>
      <c r="D15">
        <v>1</v>
      </c>
      <c r="F15" s="2" t="s">
        <v>22</v>
      </c>
      <c r="G15" s="2" t="s">
        <v>22</v>
      </c>
      <c r="H15" s="7">
        <v>7</v>
      </c>
      <c r="I15" s="7" t="s">
        <v>428</v>
      </c>
      <c r="J15" s="2" t="s">
        <v>23</v>
      </c>
      <c r="K15" s="2" t="s">
        <v>454</v>
      </c>
      <c r="L15" s="2">
        <v>8</v>
      </c>
      <c r="M15" s="2" t="s">
        <v>380</v>
      </c>
      <c r="N15" s="2">
        <f t="shared" si="1"/>
        <v>18</v>
      </c>
      <c r="O15" s="2">
        <f t="shared" si="5"/>
        <v>23</v>
      </c>
      <c r="P15" s="2" t="s">
        <v>725</v>
      </c>
      <c r="Q15" s="2"/>
    </row>
    <row r="16" spans="1:20" x14ac:dyDescent="0.2">
      <c r="A16">
        <v>14</v>
      </c>
      <c r="B16" t="s">
        <v>413</v>
      </c>
      <c r="C16" s="1"/>
      <c r="D16">
        <v>1</v>
      </c>
      <c r="F16" s="2" t="s">
        <v>24</v>
      </c>
      <c r="G16" s="2" t="s">
        <v>24</v>
      </c>
      <c r="H16" s="7">
        <v>5</v>
      </c>
      <c r="I16" s="7" t="s">
        <v>426</v>
      </c>
      <c r="J16" s="2" t="s">
        <v>25</v>
      </c>
      <c r="K16" s="2" t="s">
        <v>455</v>
      </c>
      <c r="L16" s="2">
        <v>10</v>
      </c>
      <c r="M16" s="2" t="s">
        <v>382</v>
      </c>
      <c r="N16" s="2">
        <f>FIND("zhi",J16)</f>
        <v>14</v>
      </c>
      <c r="O16" s="2">
        <f t="shared" ref="O16" si="7">LEN(J16)</f>
        <v>32</v>
      </c>
      <c r="P16" s="2" t="s">
        <v>839</v>
      </c>
      <c r="Q16" s="2"/>
    </row>
    <row r="17" spans="1:19" x14ac:dyDescent="0.2">
      <c r="A17">
        <v>16</v>
      </c>
      <c r="B17" t="s">
        <v>413</v>
      </c>
      <c r="C17" s="2" t="s">
        <v>26</v>
      </c>
      <c r="D17">
        <v>2</v>
      </c>
      <c r="E17" s="6">
        <f>VLOOKUP(D17,[1]!Temples108,3,FALSE)</f>
        <v>1</v>
      </c>
      <c r="F17" s="2" t="s">
        <v>24</v>
      </c>
      <c r="G17" s="2" t="s">
        <v>24</v>
      </c>
      <c r="H17" s="7">
        <v>5</v>
      </c>
      <c r="I17" s="7" t="s">
        <v>426</v>
      </c>
      <c r="J17" s="2" t="s">
        <v>590</v>
      </c>
      <c r="K17" s="2" t="s">
        <v>456</v>
      </c>
      <c r="L17" s="2">
        <v>10</v>
      </c>
      <c r="M17" s="2" t="s">
        <v>382</v>
      </c>
      <c r="N17" s="2">
        <f t="shared" si="1"/>
        <v>17</v>
      </c>
      <c r="O17" s="2">
        <f t="shared" si="5"/>
        <v>23</v>
      </c>
      <c r="P17" s="2" t="s">
        <v>675</v>
      </c>
      <c r="Q17" s="2">
        <f>LEN(C17)</f>
        <v>13</v>
      </c>
      <c r="R17">
        <f>VALUE(LEFT(C17,3))</f>
        <v>2</v>
      </c>
      <c r="S17" t="str">
        <f>MID(C17,6,Q17-5)</f>
        <v>Varaiyur</v>
      </c>
    </row>
    <row r="18" spans="1:19" x14ac:dyDescent="0.2">
      <c r="A18">
        <v>18</v>
      </c>
      <c r="B18" t="s">
        <v>413</v>
      </c>
      <c r="C18" s="2" t="s">
        <v>27</v>
      </c>
      <c r="D18">
        <v>7</v>
      </c>
      <c r="E18" s="6">
        <f>VLOOKUP(D18,[1]!Temples108,3,FALSE)</f>
        <v>1</v>
      </c>
      <c r="F18" s="2" t="s">
        <v>28</v>
      </c>
      <c r="G18" s="2" t="s">
        <v>28</v>
      </c>
      <c r="H18" s="7">
        <v>2</v>
      </c>
      <c r="I18" s="7" t="s">
        <v>423</v>
      </c>
      <c r="J18" s="2" t="s">
        <v>591</v>
      </c>
      <c r="K18" s="2" t="s">
        <v>29</v>
      </c>
      <c r="L18" s="2">
        <v>14</v>
      </c>
      <c r="M18" s="2" t="s">
        <v>386</v>
      </c>
      <c r="N18" s="2">
        <f t="shared" si="1"/>
        <v>16</v>
      </c>
      <c r="O18" s="2">
        <f t="shared" si="5"/>
        <v>18</v>
      </c>
      <c r="P18" s="2" t="s">
        <v>676</v>
      </c>
      <c r="Q18" s="2">
        <f>LEN(C18)</f>
        <v>17</v>
      </c>
      <c r="R18">
        <f>VALUE(LEFT(C18,3))</f>
        <v>3</v>
      </c>
      <c r="S18" t="str">
        <f>MID(C18,6,Q18-5)</f>
        <v>Tirutthanjai</v>
      </c>
    </row>
    <row r="19" spans="1:19" x14ac:dyDescent="0.2">
      <c r="A19">
        <v>19</v>
      </c>
      <c r="B19" t="s">
        <v>413</v>
      </c>
      <c r="C19" s="1"/>
      <c r="D19">
        <v>7</v>
      </c>
      <c r="F19" s="2" t="s">
        <v>24</v>
      </c>
      <c r="G19" s="2" t="s">
        <v>24</v>
      </c>
      <c r="H19" s="7">
        <v>5</v>
      </c>
      <c r="I19" s="7" t="s">
        <v>426</v>
      </c>
      <c r="J19" s="2" t="s">
        <v>30</v>
      </c>
      <c r="K19" s="2" t="s">
        <v>457</v>
      </c>
      <c r="L19" s="2">
        <v>10</v>
      </c>
      <c r="M19" s="2" t="s">
        <v>382</v>
      </c>
      <c r="N19" s="2">
        <f t="shared" si="1"/>
        <v>24</v>
      </c>
      <c r="O19" s="2">
        <f t="shared" si="5"/>
        <v>37</v>
      </c>
      <c r="P19" s="2" t="s">
        <v>677</v>
      </c>
      <c r="Q19" s="2"/>
    </row>
    <row r="20" spans="1:19" x14ac:dyDescent="0.2">
      <c r="A20">
        <v>21</v>
      </c>
      <c r="B20" t="s">
        <v>413</v>
      </c>
      <c r="C20" s="2" t="s">
        <v>31</v>
      </c>
      <c r="D20">
        <v>5</v>
      </c>
      <c r="E20" s="6">
        <f>VLOOKUP(D20,[1]!Temples108,3,FALSE)</f>
        <v>1</v>
      </c>
      <c r="F20" s="2" t="s">
        <v>7</v>
      </c>
      <c r="G20" s="2" t="s">
        <v>7</v>
      </c>
      <c r="H20" s="7">
        <v>4</v>
      </c>
      <c r="I20" s="7" t="s">
        <v>425</v>
      </c>
      <c r="J20" s="2" t="s">
        <v>592</v>
      </c>
      <c r="K20" s="2" t="s">
        <v>32</v>
      </c>
      <c r="L20" s="2">
        <v>16</v>
      </c>
      <c r="M20" s="2" t="s">
        <v>388</v>
      </c>
      <c r="N20" s="2">
        <f t="shared" si="1"/>
        <v>19</v>
      </c>
      <c r="O20" s="2">
        <f t="shared" si="5"/>
        <v>21</v>
      </c>
      <c r="P20" s="2" t="s">
        <v>678</v>
      </c>
      <c r="Q20" s="2">
        <f>LEN(C20)</f>
        <v>14</v>
      </c>
      <c r="R20">
        <f>VALUE(LEFT(C20,3))</f>
        <v>4</v>
      </c>
      <c r="S20" t="str">
        <f>MID(C20,6,Q20-5)</f>
        <v>Tiruanbil</v>
      </c>
    </row>
    <row r="21" spans="1:19" x14ac:dyDescent="0.2">
      <c r="A21">
        <v>23</v>
      </c>
      <c r="B21" t="s">
        <v>413</v>
      </c>
      <c r="C21" s="2" t="s">
        <v>33</v>
      </c>
      <c r="D21">
        <v>3</v>
      </c>
      <c r="E21" s="6">
        <f>VLOOKUP(D21,[1]!Temples108,3,FALSE)</f>
        <v>1</v>
      </c>
      <c r="F21" s="2" t="s">
        <v>24</v>
      </c>
      <c r="G21" s="2" t="s">
        <v>24</v>
      </c>
      <c r="H21" s="7">
        <v>5</v>
      </c>
      <c r="I21" s="7" t="s">
        <v>426</v>
      </c>
      <c r="J21" s="2" t="s">
        <v>34</v>
      </c>
      <c r="K21" s="2" t="s">
        <v>458</v>
      </c>
      <c r="L21" s="2">
        <v>10</v>
      </c>
      <c r="M21" s="2" t="s">
        <v>382</v>
      </c>
      <c r="N21" s="2">
        <f t="shared" si="1"/>
        <v>17</v>
      </c>
      <c r="O21" s="2">
        <f t="shared" si="5"/>
        <v>22</v>
      </c>
      <c r="P21" s="2" t="s">
        <v>679</v>
      </c>
      <c r="Q21" s="2">
        <f>LEN(C21)</f>
        <v>29</v>
      </c>
      <c r="R21">
        <f>VALUE(LEFT(C21,3))</f>
        <v>5</v>
      </c>
      <c r="S21" t="str">
        <f>MID(C21,6,Q21-5)</f>
        <v>UttamarKoil (Karambanur)</v>
      </c>
    </row>
    <row r="22" spans="1:19" x14ac:dyDescent="0.2">
      <c r="A22">
        <v>25</v>
      </c>
      <c r="B22" t="s">
        <v>413</v>
      </c>
      <c r="C22" s="2" t="s">
        <v>35</v>
      </c>
      <c r="D22">
        <v>4</v>
      </c>
      <c r="E22" s="6">
        <f>VLOOKUP(D22,[1]!Temples108,3,FALSE)</f>
        <v>1</v>
      </c>
      <c r="F22" s="2" t="s">
        <v>15</v>
      </c>
      <c r="G22" s="2" t="s">
        <v>15</v>
      </c>
      <c r="H22" s="7">
        <v>8</v>
      </c>
      <c r="I22" s="7" t="s">
        <v>288</v>
      </c>
      <c r="J22" s="2" t="s">
        <v>36</v>
      </c>
      <c r="K22" s="2" t="s">
        <v>451</v>
      </c>
      <c r="L22" s="2">
        <v>1</v>
      </c>
      <c r="M22" s="2" t="s">
        <v>373</v>
      </c>
      <c r="N22" s="2">
        <f>FIND("zhi",J22)</f>
        <v>19</v>
      </c>
      <c r="O22" s="2">
        <f t="shared" ref="O22" si="8">LEN(J22)</f>
        <v>33</v>
      </c>
      <c r="P22" s="2" t="s">
        <v>840</v>
      </c>
      <c r="Q22" s="2">
        <f>LEN(C22)</f>
        <v>17</v>
      </c>
      <c r="R22">
        <f>VALUE(LEFT(C22,3))</f>
        <v>6</v>
      </c>
      <c r="S22" t="str">
        <f>MID(C22,6,Q22-5)</f>
        <v>Tiruvellarai</v>
      </c>
    </row>
    <row r="23" spans="1:19" x14ac:dyDescent="0.2">
      <c r="A23">
        <v>26</v>
      </c>
      <c r="B23" t="s">
        <v>413</v>
      </c>
      <c r="C23" s="1"/>
      <c r="D23">
        <v>4</v>
      </c>
      <c r="F23" s="2" t="s">
        <v>24</v>
      </c>
      <c r="G23" s="2" t="s">
        <v>24</v>
      </c>
      <c r="H23" s="7">
        <v>5</v>
      </c>
      <c r="I23" s="7" t="s">
        <v>426</v>
      </c>
      <c r="J23" s="2" t="s">
        <v>595</v>
      </c>
      <c r="K23" s="2" t="s">
        <v>37</v>
      </c>
      <c r="L23" s="2">
        <v>21</v>
      </c>
      <c r="M23" s="2" t="s">
        <v>393</v>
      </c>
      <c r="N23" s="2">
        <f t="shared" si="1"/>
        <v>17</v>
      </c>
      <c r="O23" s="2">
        <f t="shared" si="5"/>
        <v>19</v>
      </c>
      <c r="P23" s="2" t="s">
        <v>680</v>
      </c>
      <c r="Q23" s="2"/>
    </row>
    <row r="24" spans="1:19" x14ac:dyDescent="0.2">
      <c r="A24">
        <v>27</v>
      </c>
      <c r="B24" t="s">
        <v>413</v>
      </c>
      <c r="C24" s="1"/>
      <c r="D24">
        <v>4</v>
      </c>
      <c r="F24" s="1"/>
      <c r="G24" s="2" t="s">
        <v>24</v>
      </c>
      <c r="H24" s="7">
        <v>5</v>
      </c>
      <c r="I24" s="7" t="s">
        <v>426</v>
      </c>
      <c r="J24" s="2" t="s">
        <v>593</v>
      </c>
      <c r="K24" s="2" t="s">
        <v>38</v>
      </c>
      <c r="L24" s="2">
        <v>22</v>
      </c>
      <c r="M24" s="2" t="s">
        <v>394</v>
      </c>
      <c r="N24" s="2">
        <f t="shared" si="1"/>
        <v>18</v>
      </c>
      <c r="O24" s="2">
        <f t="shared" si="5"/>
        <v>20</v>
      </c>
      <c r="P24" s="2" t="s">
        <v>680</v>
      </c>
      <c r="Q24" s="2"/>
    </row>
    <row r="25" spans="1:19" x14ac:dyDescent="0.2">
      <c r="A25">
        <v>28</v>
      </c>
      <c r="B25" t="s">
        <v>413</v>
      </c>
      <c r="C25" s="1"/>
      <c r="D25">
        <v>4</v>
      </c>
      <c r="F25" s="1"/>
      <c r="G25" s="2" t="s">
        <v>24</v>
      </c>
      <c r="H25" s="7">
        <v>5</v>
      </c>
      <c r="I25" s="7" t="s">
        <v>426</v>
      </c>
      <c r="J25" s="2" t="s">
        <v>39</v>
      </c>
      <c r="K25" s="2" t="s">
        <v>459</v>
      </c>
      <c r="L25" s="2">
        <v>10</v>
      </c>
      <c r="M25" s="2" t="s">
        <v>382</v>
      </c>
      <c r="N25" s="2">
        <f>FIND("zhi",J25)</f>
        <v>14</v>
      </c>
      <c r="O25" s="2">
        <f t="shared" ref="O25:O26" si="9">LEN(J25)</f>
        <v>36</v>
      </c>
      <c r="P25" s="2" t="s">
        <v>841</v>
      </c>
      <c r="Q25" s="2"/>
    </row>
    <row r="26" spans="1:19" x14ac:dyDescent="0.2">
      <c r="A26">
        <v>30</v>
      </c>
      <c r="B26" t="s">
        <v>413</v>
      </c>
      <c r="C26" s="2" t="s">
        <v>40</v>
      </c>
      <c r="D26">
        <v>11</v>
      </c>
      <c r="E26" s="6">
        <f>VLOOKUP(D26,[1]!Temples108,3,FALSE)</f>
        <v>1</v>
      </c>
      <c r="F26" s="2" t="s">
        <v>24</v>
      </c>
      <c r="G26" s="2" t="s">
        <v>24</v>
      </c>
      <c r="H26" s="7">
        <v>5</v>
      </c>
      <c r="I26" s="7" t="s">
        <v>426</v>
      </c>
      <c r="J26" s="2" t="s">
        <v>41</v>
      </c>
      <c r="K26" s="2" t="s">
        <v>460</v>
      </c>
      <c r="L26" s="2">
        <v>10</v>
      </c>
      <c r="M26" s="2" t="s">
        <v>382</v>
      </c>
      <c r="N26" s="2">
        <f>FIND("zhi",J26)</f>
        <v>14</v>
      </c>
      <c r="O26" s="2">
        <f t="shared" si="9"/>
        <v>32</v>
      </c>
      <c r="P26" s="2" t="s">
        <v>842</v>
      </c>
      <c r="Q26" s="2">
        <f>LEN(C26)</f>
        <v>23</v>
      </c>
      <c r="R26">
        <f>VALUE(LEFT(C26,3))</f>
        <v>7</v>
      </c>
      <c r="S26" t="str">
        <f>MID(C26,6,Q26-5)</f>
        <v>Pullumbhhothamgudi</v>
      </c>
    </row>
    <row r="27" spans="1:19" x14ac:dyDescent="0.2">
      <c r="A27">
        <v>32</v>
      </c>
      <c r="B27" t="s">
        <v>413</v>
      </c>
      <c r="C27" s="2" t="s">
        <v>42</v>
      </c>
      <c r="D27">
        <v>6</v>
      </c>
      <c r="E27" s="6">
        <f>VLOOKUP(D27,[1]!Temples108,3,FALSE)</f>
        <v>1</v>
      </c>
      <c r="F27" s="2" t="s">
        <v>7</v>
      </c>
      <c r="G27" s="2" t="s">
        <v>7</v>
      </c>
      <c r="H27" s="7">
        <v>4</v>
      </c>
      <c r="I27" s="7" t="s">
        <v>425</v>
      </c>
      <c r="J27" s="2" t="s">
        <v>592</v>
      </c>
      <c r="K27" s="2" t="s">
        <v>32</v>
      </c>
      <c r="L27" s="2">
        <v>16</v>
      </c>
      <c r="M27" s="2" t="s">
        <v>388</v>
      </c>
      <c r="N27" s="2">
        <f t="shared" ref="N27:N90" si="10">FIND(" ",J27)</f>
        <v>19</v>
      </c>
      <c r="O27" s="2">
        <f t="shared" ref="O27:O90" si="11">LEN(J27)</f>
        <v>21</v>
      </c>
      <c r="P27" s="2" t="s">
        <v>678</v>
      </c>
      <c r="Q27" s="2">
        <f>LEN(C27)</f>
        <v>23</v>
      </c>
      <c r="R27">
        <f>VALUE(LEFT(C27,3))</f>
        <v>8</v>
      </c>
      <c r="S27" t="str">
        <f>MID(C27,6,Q27-5)</f>
        <v>Tirupper (Koiladi)</v>
      </c>
    </row>
    <row r="28" spans="1:19" x14ac:dyDescent="0.2">
      <c r="A28">
        <v>33</v>
      </c>
      <c r="B28" t="s">
        <v>413</v>
      </c>
      <c r="C28" s="1"/>
      <c r="D28">
        <v>6</v>
      </c>
      <c r="F28" s="2" t="s">
        <v>15</v>
      </c>
      <c r="G28" s="2" t="s">
        <v>15</v>
      </c>
      <c r="H28" s="7">
        <v>8</v>
      </c>
      <c r="I28" s="7" t="s">
        <v>288</v>
      </c>
      <c r="J28" s="2" t="s">
        <v>43</v>
      </c>
      <c r="K28" s="2" t="s">
        <v>451</v>
      </c>
      <c r="L28" s="2">
        <v>1</v>
      </c>
      <c r="M28" s="2" t="s">
        <v>373</v>
      </c>
      <c r="N28" s="2">
        <f t="shared" si="10"/>
        <v>29</v>
      </c>
      <c r="O28" s="2">
        <f t="shared" si="11"/>
        <v>41</v>
      </c>
      <c r="P28" s="2" t="s">
        <v>681</v>
      </c>
      <c r="Q28" s="2"/>
    </row>
    <row r="29" spans="1:19" x14ac:dyDescent="0.2">
      <c r="A29">
        <v>34</v>
      </c>
      <c r="B29" t="s">
        <v>413</v>
      </c>
      <c r="C29" s="1"/>
      <c r="D29">
        <v>6</v>
      </c>
      <c r="F29" s="2" t="s">
        <v>10</v>
      </c>
      <c r="G29" s="2" t="s">
        <v>10</v>
      </c>
      <c r="H29" s="7">
        <v>10</v>
      </c>
      <c r="I29" s="7" t="s">
        <v>295</v>
      </c>
      <c r="J29" s="2" t="s">
        <v>44</v>
      </c>
      <c r="K29" s="2" t="s">
        <v>461</v>
      </c>
      <c r="L29" s="2">
        <v>23</v>
      </c>
      <c r="M29" s="2" t="s">
        <v>395</v>
      </c>
      <c r="N29" s="2">
        <f>FIND("zhi",J29)</f>
        <v>11</v>
      </c>
      <c r="O29" s="2">
        <f t="shared" si="11"/>
        <v>26</v>
      </c>
      <c r="P29" s="2" t="s">
        <v>843</v>
      </c>
      <c r="Q29" s="2"/>
    </row>
    <row r="30" spans="1:19" x14ac:dyDescent="0.2">
      <c r="A30">
        <v>35</v>
      </c>
      <c r="B30" t="s">
        <v>413</v>
      </c>
      <c r="C30" s="1"/>
      <c r="D30">
        <v>6</v>
      </c>
      <c r="F30" s="2" t="s">
        <v>24</v>
      </c>
      <c r="G30" s="2" t="s">
        <v>24</v>
      </c>
      <c r="H30" s="7">
        <v>5</v>
      </c>
      <c r="I30" s="7" t="s">
        <v>426</v>
      </c>
      <c r="J30" s="2" t="s">
        <v>45</v>
      </c>
      <c r="K30" s="2" t="s">
        <v>462</v>
      </c>
      <c r="L30" s="2">
        <v>10</v>
      </c>
      <c r="M30" s="2" t="s">
        <v>382</v>
      </c>
      <c r="N30" s="2">
        <f t="shared" si="10"/>
        <v>24</v>
      </c>
      <c r="O30" s="2">
        <f t="shared" si="11"/>
        <v>65</v>
      </c>
      <c r="P30" s="2" t="s">
        <v>682</v>
      </c>
      <c r="Q30" s="2"/>
    </row>
    <row r="31" spans="1:19" x14ac:dyDescent="0.2">
      <c r="A31">
        <v>36</v>
      </c>
      <c r="B31" t="s">
        <v>413</v>
      </c>
      <c r="C31" s="1"/>
      <c r="D31">
        <v>6</v>
      </c>
      <c r="F31" s="1"/>
      <c r="G31" s="2" t="s">
        <v>24</v>
      </c>
      <c r="H31" s="7">
        <v>5</v>
      </c>
      <c r="I31" s="7" t="s">
        <v>426</v>
      </c>
      <c r="J31" s="2" t="s">
        <v>46</v>
      </c>
      <c r="K31" s="2" t="s">
        <v>463</v>
      </c>
      <c r="L31" s="2">
        <v>12</v>
      </c>
      <c r="M31" s="2" t="s">
        <v>384</v>
      </c>
      <c r="N31" s="2">
        <f t="shared" si="10"/>
        <v>21</v>
      </c>
      <c r="O31" s="2">
        <f t="shared" si="11"/>
        <v>26</v>
      </c>
      <c r="P31" s="2" t="s">
        <v>683</v>
      </c>
      <c r="Q31" s="2"/>
    </row>
    <row r="32" spans="1:19" x14ac:dyDescent="0.2">
      <c r="A32">
        <v>37</v>
      </c>
      <c r="B32" t="s">
        <v>413</v>
      </c>
      <c r="C32" s="1"/>
      <c r="D32">
        <v>6</v>
      </c>
      <c r="F32" s="1"/>
      <c r="G32" s="2" t="s">
        <v>24</v>
      </c>
      <c r="H32" s="7">
        <v>5</v>
      </c>
      <c r="I32" s="7" t="s">
        <v>426</v>
      </c>
      <c r="J32" s="2" t="s">
        <v>47</v>
      </c>
      <c r="K32" s="2" t="s">
        <v>464</v>
      </c>
      <c r="L32" s="2">
        <v>11</v>
      </c>
      <c r="M32" s="2" t="s">
        <v>383</v>
      </c>
      <c r="N32" s="2">
        <f t="shared" si="10"/>
        <v>21</v>
      </c>
      <c r="O32" s="2">
        <f t="shared" si="11"/>
        <v>23</v>
      </c>
      <c r="P32" s="2" t="s">
        <v>684</v>
      </c>
      <c r="Q32" s="2"/>
    </row>
    <row r="33" spans="1:19" x14ac:dyDescent="0.2">
      <c r="A33">
        <v>38</v>
      </c>
      <c r="B33" t="s">
        <v>413</v>
      </c>
      <c r="C33" s="1"/>
      <c r="D33">
        <v>6</v>
      </c>
      <c r="F33" s="1"/>
      <c r="G33" s="2" t="s">
        <v>24</v>
      </c>
      <c r="H33" s="7">
        <v>5</v>
      </c>
      <c r="I33" s="7" t="s">
        <v>426</v>
      </c>
      <c r="J33" s="2" t="s">
        <v>596</v>
      </c>
      <c r="K33" s="2" t="s">
        <v>48</v>
      </c>
      <c r="L33" s="2">
        <v>21</v>
      </c>
      <c r="M33" s="2" t="s">
        <v>393</v>
      </c>
      <c r="N33" s="2">
        <f t="shared" si="10"/>
        <v>18</v>
      </c>
      <c r="O33" s="2">
        <f t="shared" si="11"/>
        <v>20</v>
      </c>
      <c r="P33" s="2" t="s">
        <v>685</v>
      </c>
      <c r="Q33" s="2"/>
    </row>
    <row r="34" spans="1:19" x14ac:dyDescent="0.2">
      <c r="A34">
        <v>39</v>
      </c>
      <c r="B34" t="s">
        <v>413</v>
      </c>
      <c r="C34" s="1"/>
      <c r="D34">
        <v>6</v>
      </c>
      <c r="F34" s="1"/>
      <c r="G34" s="2" t="s">
        <v>24</v>
      </c>
      <c r="H34" s="7">
        <v>5</v>
      </c>
      <c r="I34" s="7" t="s">
        <v>426</v>
      </c>
      <c r="J34" s="2" t="s">
        <v>597</v>
      </c>
      <c r="K34" s="2" t="s">
        <v>49</v>
      </c>
      <c r="L34" s="2">
        <v>22</v>
      </c>
      <c r="M34" s="2" t="s">
        <v>394</v>
      </c>
      <c r="N34" s="2">
        <f t="shared" si="10"/>
        <v>17</v>
      </c>
      <c r="O34" s="2">
        <f t="shared" si="11"/>
        <v>20</v>
      </c>
      <c r="P34" s="2" t="s">
        <v>686</v>
      </c>
      <c r="Q34" s="2"/>
    </row>
    <row r="35" spans="1:19" x14ac:dyDescent="0.2">
      <c r="A35">
        <v>41</v>
      </c>
      <c r="B35" t="s">
        <v>413</v>
      </c>
      <c r="C35" s="2" t="s">
        <v>50</v>
      </c>
      <c r="D35">
        <v>12</v>
      </c>
      <c r="E35" s="6">
        <f>VLOOKUP(D35,[1]!Temples108,3,FALSE)</f>
        <v>1</v>
      </c>
      <c r="F35" s="2" t="s">
        <v>24</v>
      </c>
      <c r="G35" s="2" t="s">
        <v>24</v>
      </c>
      <c r="H35" s="7">
        <v>5</v>
      </c>
      <c r="I35" s="7" t="s">
        <v>426</v>
      </c>
      <c r="J35" s="2" t="s">
        <v>667</v>
      </c>
      <c r="K35" s="2" t="s">
        <v>465</v>
      </c>
      <c r="L35" s="2">
        <v>22</v>
      </c>
      <c r="M35" s="2" t="s">
        <v>394</v>
      </c>
      <c r="N35" s="2">
        <f t="shared" si="10"/>
        <v>17</v>
      </c>
      <c r="O35" s="2">
        <f t="shared" si="11"/>
        <v>28</v>
      </c>
      <c r="P35" s="2" t="s">
        <v>687</v>
      </c>
      <c r="Q35" s="2">
        <f>LEN(C35)</f>
        <v>11</v>
      </c>
      <c r="R35">
        <f>VALUE(LEFT(C35,3))</f>
        <v>9</v>
      </c>
      <c r="S35" t="str">
        <f>MID(C35,6,Q35-5)</f>
        <v>Adanur</v>
      </c>
    </row>
    <row r="36" spans="1:19" x14ac:dyDescent="0.2">
      <c r="A36">
        <v>43</v>
      </c>
      <c r="B36" t="s">
        <v>413</v>
      </c>
      <c r="C36" s="2" t="s">
        <v>51</v>
      </c>
      <c r="D36">
        <v>21</v>
      </c>
      <c r="E36" s="6">
        <f>VLOOKUP(D36,[1]!Temples108,3,FALSE)</f>
        <v>1</v>
      </c>
      <c r="F36" s="2" t="s">
        <v>24</v>
      </c>
      <c r="G36" s="2" t="s">
        <v>24</v>
      </c>
      <c r="H36" s="7">
        <v>5</v>
      </c>
      <c r="I36" s="7" t="s">
        <v>426</v>
      </c>
      <c r="J36" s="2" t="s">
        <v>52</v>
      </c>
      <c r="K36" s="2" t="s">
        <v>466</v>
      </c>
      <c r="L36" s="2">
        <v>10</v>
      </c>
      <c r="M36" s="2" t="s">
        <v>382</v>
      </c>
      <c r="N36" s="2">
        <f>FIND("zhi",J36)</f>
        <v>14</v>
      </c>
      <c r="O36" s="2">
        <f t="shared" si="11"/>
        <v>32</v>
      </c>
      <c r="P36" s="2" t="s">
        <v>844</v>
      </c>
      <c r="Q36" s="2">
        <f>LEN(C36)</f>
        <v>32</v>
      </c>
      <c r="R36">
        <f>VALUE(LEFT(C36,3))</f>
        <v>10</v>
      </c>
      <c r="S36" t="str">
        <f>MID(C36,6,Q36-5)</f>
        <v>Tiruvalandur (Therezhundur)</v>
      </c>
    </row>
    <row r="37" spans="1:19" x14ac:dyDescent="0.2">
      <c r="A37">
        <v>44</v>
      </c>
      <c r="B37" t="s">
        <v>413</v>
      </c>
      <c r="C37" s="1"/>
      <c r="D37">
        <v>21</v>
      </c>
      <c r="F37" s="1"/>
      <c r="G37" s="2" t="s">
        <v>24</v>
      </c>
      <c r="H37" s="7">
        <v>5</v>
      </c>
      <c r="I37" s="7" t="s">
        <v>426</v>
      </c>
      <c r="J37" s="2" t="s">
        <v>53</v>
      </c>
      <c r="K37" s="2" t="s">
        <v>467</v>
      </c>
      <c r="L37" s="2">
        <v>12</v>
      </c>
      <c r="M37" s="2" t="s">
        <v>384</v>
      </c>
      <c r="N37" s="2">
        <f t="shared" si="10"/>
        <v>22</v>
      </c>
      <c r="O37" s="2">
        <f t="shared" si="11"/>
        <v>24</v>
      </c>
      <c r="P37" s="2" t="s">
        <v>688</v>
      </c>
      <c r="Q37" s="2"/>
    </row>
    <row r="38" spans="1:19" x14ac:dyDescent="0.2">
      <c r="A38">
        <v>45</v>
      </c>
      <c r="B38" t="s">
        <v>413</v>
      </c>
      <c r="C38" s="1"/>
      <c r="D38">
        <v>21</v>
      </c>
      <c r="F38" s="1"/>
      <c r="G38" s="2" t="s">
        <v>24</v>
      </c>
      <c r="H38" s="7">
        <v>5</v>
      </c>
      <c r="I38" s="7" t="s">
        <v>426</v>
      </c>
      <c r="J38" s="2" t="s">
        <v>596</v>
      </c>
      <c r="K38" s="2" t="s">
        <v>48</v>
      </c>
      <c r="L38" s="2">
        <v>21</v>
      </c>
      <c r="M38" s="2" t="s">
        <v>393</v>
      </c>
      <c r="N38" s="2">
        <f t="shared" si="10"/>
        <v>18</v>
      </c>
      <c r="O38" s="2">
        <f t="shared" si="11"/>
        <v>20</v>
      </c>
      <c r="P38" s="2" t="s">
        <v>685</v>
      </c>
      <c r="Q38" s="2"/>
    </row>
    <row r="39" spans="1:19" x14ac:dyDescent="0.2">
      <c r="A39">
        <v>46</v>
      </c>
      <c r="B39" t="s">
        <v>413</v>
      </c>
      <c r="C39" s="1"/>
      <c r="D39">
        <v>21</v>
      </c>
      <c r="F39" s="1"/>
      <c r="G39" s="2" t="s">
        <v>24</v>
      </c>
      <c r="H39" s="7">
        <v>5</v>
      </c>
      <c r="I39" s="7" t="s">
        <v>426</v>
      </c>
      <c r="J39" s="2" t="s">
        <v>598</v>
      </c>
      <c r="K39" s="2" t="s">
        <v>54</v>
      </c>
      <c r="L39" s="2">
        <v>22</v>
      </c>
      <c r="M39" s="2" t="s">
        <v>394</v>
      </c>
      <c r="N39" s="2">
        <f t="shared" si="10"/>
        <v>17</v>
      </c>
      <c r="O39" s="2">
        <f t="shared" si="11"/>
        <v>20</v>
      </c>
      <c r="P39" s="2" t="s">
        <v>689</v>
      </c>
      <c r="Q39" s="2"/>
    </row>
    <row r="40" spans="1:19" x14ac:dyDescent="0.2">
      <c r="A40">
        <v>48</v>
      </c>
      <c r="B40" t="s">
        <v>413</v>
      </c>
      <c r="C40" s="2" t="s">
        <v>55</v>
      </c>
      <c r="D40">
        <v>22</v>
      </c>
      <c r="E40" s="6">
        <f>VLOOKUP(D40,[1]!Temples108,3,FALSE)</f>
        <v>1</v>
      </c>
      <c r="F40" s="2" t="s">
        <v>24</v>
      </c>
      <c r="G40" s="2" t="s">
        <v>24</v>
      </c>
      <c r="H40" s="7">
        <v>5</v>
      </c>
      <c r="I40" s="7" t="s">
        <v>426</v>
      </c>
      <c r="J40" s="2" t="s">
        <v>56</v>
      </c>
      <c r="K40" s="2" t="s">
        <v>56</v>
      </c>
      <c r="L40" s="2">
        <v>10</v>
      </c>
      <c r="M40" s="2" t="s">
        <v>382</v>
      </c>
      <c r="N40" s="2" t="e">
        <f t="shared" si="10"/>
        <v>#VALUE!</v>
      </c>
      <c r="O40" s="2">
        <f t="shared" si="11"/>
        <v>16</v>
      </c>
      <c r="P40" s="2" t="e">
        <v>#VALUE!</v>
      </c>
      <c r="Q40" s="2">
        <f>LEN(C40)</f>
        <v>37</v>
      </c>
      <c r="R40">
        <f>VALUE(LEFT(C40,3))</f>
        <v>11</v>
      </c>
      <c r="S40" t="str">
        <f>MID(C40,6,Q40-5)</f>
        <v>Tiruppuliyaar (Tiruchirupuliyur)</v>
      </c>
    </row>
    <row r="41" spans="1:19" x14ac:dyDescent="0.2">
      <c r="A41">
        <v>50</v>
      </c>
      <c r="B41" t="s">
        <v>413</v>
      </c>
      <c r="C41" s="2" t="s">
        <v>57</v>
      </c>
      <c r="D41">
        <v>16</v>
      </c>
      <c r="E41" s="6">
        <f>VLOOKUP(D41,[1]!Temples108,3,FALSE)</f>
        <v>1</v>
      </c>
      <c r="F41" s="2" t="s">
        <v>24</v>
      </c>
      <c r="G41" s="2" t="s">
        <v>24</v>
      </c>
      <c r="H41" s="7">
        <v>5</v>
      </c>
      <c r="I41" s="7" t="s">
        <v>426</v>
      </c>
      <c r="J41" s="2" t="s">
        <v>58</v>
      </c>
      <c r="K41" s="2" t="s">
        <v>468</v>
      </c>
      <c r="L41" s="2">
        <v>10</v>
      </c>
      <c r="M41" s="2" t="s">
        <v>382</v>
      </c>
      <c r="N41" s="2">
        <f>FIND("zhi",J41)</f>
        <v>14</v>
      </c>
      <c r="O41" s="2">
        <f t="shared" si="11"/>
        <v>36</v>
      </c>
      <c r="P41" s="2" t="s">
        <v>845</v>
      </c>
      <c r="Q41" s="2">
        <f>LEN(C41)</f>
        <v>15</v>
      </c>
      <c r="R41">
        <f>VALUE(LEFT(C41,3))</f>
        <v>12</v>
      </c>
      <c r="S41" t="str">
        <f>MID(C41,6,Q41-5)</f>
        <v>Tirucherai</v>
      </c>
    </row>
    <row r="42" spans="1:19" x14ac:dyDescent="0.2">
      <c r="A42">
        <v>51</v>
      </c>
      <c r="B42" t="s">
        <v>413</v>
      </c>
      <c r="C42" s="1"/>
      <c r="D42">
        <v>16</v>
      </c>
      <c r="F42" s="1"/>
      <c r="G42" s="2" t="s">
        <v>24</v>
      </c>
      <c r="H42" s="7">
        <v>5</v>
      </c>
      <c r="I42" s="7" t="s">
        <v>426</v>
      </c>
      <c r="J42" s="2" t="s">
        <v>599</v>
      </c>
      <c r="K42" s="2" t="s">
        <v>48</v>
      </c>
      <c r="L42" s="2">
        <v>21</v>
      </c>
      <c r="M42" s="2" t="s">
        <v>393</v>
      </c>
      <c r="N42" s="2">
        <f t="shared" si="10"/>
        <v>17</v>
      </c>
      <c r="O42" s="2">
        <f t="shared" si="11"/>
        <v>20</v>
      </c>
      <c r="P42" s="2" t="s">
        <v>690</v>
      </c>
      <c r="Q42" s="2"/>
    </row>
    <row r="43" spans="1:19" x14ac:dyDescent="0.2">
      <c r="A43">
        <v>52</v>
      </c>
      <c r="B43" t="s">
        <v>413</v>
      </c>
      <c r="C43" s="1"/>
      <c r="D43">
        <v>16</v>
      </c>
      <c r="F43" s="1"/>
      <c r="G43" s="2" t="s">
        <v>24</v>
      </c>
      <c r="H43" s="7">
        <v>5</v>
      </c>
      <c r="I43" s="7" t="s">
        <v>426</v>
      </c>
      <c r="J43" s="2" t="s">
        <v>600</v>
      </c>
      <c r="K43" s="2" t="s">
        <v>59</v>
      </c>
      <c r="L43" s="2">
        <v>22</v>
      </c>
      <c r="M43" s="2" t="s">
        <v>394</v>
      </c>
      <c r="N43" s="2">
        <f t="shared" si="10"/>
        <v>18</v>
      </c>
      <c r="O43" s="2">
        <f t="shared" si="11"/>
        <v>20</v>
      </c>
      <c r="P43" s="2" t="s">
        <v>691</v>
      </c>
      <c r="Q43" s="2"/>
    </row>
    <row r="44" spans="1:19" x14ac:dyDescent="0.2">
      <c r="A44">
        <v>54</v>
      </c>
      <c r="B44" t="s">
        <v>413</v>
      </c>
      <c r="C44" s="2" t="s">
        <v>60</v>
      </c>
      <c r="D44">
        <v>26</v>
      </c>
      <c r="E44" s="6">
        <f>VLOOKUP(D44,[1]!Temples108,3,FALSE)</f>
        <v>1</v>
      </c>
      <c r="F44" s="2" t="s">
        <v>24</v>
      </c>
      <c r="G44" s="2" t="s">
        <v>24</v>
      </c>
      <c r="H44" s="7">
        <v>5</v>
      </c>
      <c r="I44" s="7" t="s">
        <v>426</v>
      </c>
      <c r="J44" s="2" t="s">
        <v>601</v>
      </c>
      <c r="K44" s="2" t="s">
        <v>469</v>
      </c>
      <c r="L44" s="2">
        <v>10</v>
      </c>
      <c r="M44" s="2" t="s">
        <v>382</v>
      </c>
      <c r="N44" s="2">
        <f t="shared" si="10"/>
        <v>18</v>
      </c>
      <c r="O44" s="2">
        <f t="shared" si="11"/>
        <v>23</v>
      </c>
      <c r="P44" s="2" t="s">
        <v>692</v>
      </c>
      <c r="Q44" s="2">
        <f>LEN(C44)</f>
        <v>37</v>
      </c>
      <c r="R44">
        <f>VALUE(LEFT(C44,3))</f>
        <v>13</v>
      </c>
      <c r="S44" t="str">
        <f>MID(C44,6,Q44-5)</f>
        <v>Talaichengadu (Tiruthalaichenga)</v>
      </c>
    </row>
    <row r="45" spans="1:19" x14ac:dyDescent="0.2">
      <c r="A45">
        <v>55</v>
      </c>
      <c r="B45" t="s">
        <v>413</v>
      </c>
      <c r="C45" s="1"/>
      <c r="D45">
        <v>26</v>
      </c>
      <c r="F45" s="1"/>
      <c r="G45" s="2" t="s">
        <v>24</v>
      </c>
      <c r="H45" s="7">
        <v>5</v>
      </c>
      <c r="I45" s="7" t="s">
        <v>426</v>
      </c>
      <c r="J45" s="2" t="s">
        <v>602</v>
      </c>
      <c r="K45" s="2" t="s">
        <v>61</v>
      </c>
      <c r="L45" s="2">
        <v>22</v>
      </c>
      <c r="M45" s="2" t="s">
        <v>394</v>
      </c>
      <c r="N45" s="2">
        <f t="shared" si="10"/>
        <v>18</v>
      </c>
      <c r="O45" s="2">
        <f t="shared" si="11"/>
        <v>20</v>
      </c>
      <c r="P45" s="2" t="s">
        <v>693</v>
      </c>
      <c r="Q45" s="2"/>
    </row>
    <row r="46" spans="1:19" x14ac:dyDescent="0.2">
      <c r="A46">
        <v>57</v>
      </c>
      <c r="B46" t="s">
        <v>413</v>
      </c>
      <c r="C46" s="2" t="s">
        <v>62</v>
      </c>
      <c r="D46">
        <v>13</v>
      </c>
      <c r="E46" s="6">
        <f>VLOOKUP(D46,[1]!Temples108,3,FALSE)</f>
        <v>1</v>
      </c>
      <c r="F46" s="2" t="s">
        <v>28</v>
      </c>
      <c r="G46" s="2" t="s">
        <v>28</v>
      </c>
      <c r="H46" s="7">
        <v>2</v>
      </c>
      <c r="I46" s="7" t="s">
        <v>423</v>
      </c>
      <c r="J46" s="2" t="s">
        <v>63</v>
      </c>
      <c r="K46" s="2" t="s">
        <v>470</v>
      </c>
      <c r="L46" s="2">
        <v>13</v>
      </c>
      <c r="M46" s="2" t="s">
        <v>385</v>
      </c>
      <c r="N46" s="2">
        <f t="shared" si="10"/>
        <v>20</v>
      </c>
      <c r="O46" s="2">
        <f t="shared" si="11"/>
        <v>22</v>
      </c>
      <c r="P46" s="2" t="s">
        <v>694</v>
      </c>
      <c r="Q46" s="2">
        <f>LEN(C46)</f>
        <v>31</v>
      </c>
      <c r="R46">
        <f>VALUE(LEFT(C46,3))</f>
        <v>14</v>
      </c>
      <c r="S46" t="str">
        <f>MID(C46,6,Q46-5)</f>
        <v>Tirukudanthai (Kumbakonam)</v>
      </c>
    </row>
    <row r="47" spans="1:19" x14ac:dyDescent="0.2">
      <c r="A47">
        <v>58</v>
      </c>
      <c r="B47" t="s">
        <v>413</v>
      </c>
      <c r="C47" s="1"/>
      <c r="D47">
        <v>13</v>
      </c>
      <c r="F47" s="2" t="s">
        <v>5</v>
      </c>
      <c r="G47" s="2" t="s">
        <v>5</v>
      </c>
      <c r="H47" s="7">
        <v>3</v>
      </c>
      <c r="I47" s="7" t="s">
        <v>424</v>
      </c>
      <c r="J47" s="2" t="s">
        <v>64</v>
      </c>
      <c r="K47" s="2" t="s">
        <v>471</v>
      </c>
      <c r="L47" s="2">
        <v>15</v>
      </c>
      <c r="M47" s="2" t="s">
        <v>387</v>
      </c>
      <c r="N47" s="2">
        <f t="shared" si="10"/>
        <v>16</v>
      </c>
      <c r="O47" s="2">
        <f t="shared" si="11"/>
        <v>22</v>
      </c>
      <c r="P47" s="2" t="s">
        <v>695</v>
      </c>
      <c r="Q47" s="2"/>
    </row>
    <row r="48" spans="1:19" x14ac:dyDescent="0.2">
      <c r="A48">
        <v>59</v>
      </c>
      <c r="B48" t="s">
        <v>413</v>
      </c>
      <c r="C48" s="1"/>
      <c r="D48">
        <v>13</v>
      </c>
      <c r="F48" s="2" t="s">
        <v>7</v>
      </c>
      <c r="G48" s="2" t="s">
        <v>7</v>
      </c>
      <c r="H48" s="7">
        <v>4</v>
      </c>
      <c r="I48" s="7" t="s">
        <v>425</v>
      </c>
      <c r="J48" s="2" t="s">
        <v>65</v>
      </c>
      <c r="K48" s="2" t="s">
        <v>65</v>
      </c>
      <c r="L48" s="2">
        <v>16</v>
      </c>
      <c r="M48" s="2" t="s">
        <v>388</v>
      </c>
      <c r="N48" s="2">
        <f t="shared" si="10"/>
        <v>18</v>
      </c>
      <c r="O48" s="2">
        <f t="shared" si="11"/>
        <v>20</v>
      </c>
      <c r="P48" s="2" t="s">
        <v>678</v>
      </c>
      <c r="Q48" s="2"/>
    </row>
    <row r="49" spans="1:19" x14ac:dyDescent="0.2">
      <c r="A49">
        <v>60</v>
      </c>
      <c r="B49" t="s">
        <v>413</v>
      </c>
      <c r="C49" s="1"/>
      <c r="D49">
        <v>13</v>
      </c>
      <c r="F49" s="1"/>
      <c r="G49" s="2" t="s">
        <v>7</v>
      </c>
      <c r="H49" s="7">
        <v>4</v>
      </c>
      <c r="I49" s="7" t="s">
        <v>425</v>
      </c>
      <c r="J49" s="2" t="s">
        <v>603</v>
      </c>
      <c r="K49" s="2" t="s">
        <v>66</v>
      </c>
      <c r="L49" s="2">
        <v>5</v>
      </c>
      <c r="M49" s="2" t="s">
        <v>377</v>
      </c>
      <c r="N49" s="2">
        <f t="shared" si="10"/>
        <v>19</v>
      </c>
      <c r="O49" s="2">
        <f t="shared" si="11"/>
        <v>21</v>
      </c>
      <c r="P49" s="2" t="s">
        <v>696</v>
      </c>
      <c r="Q49" s="2"/>
    </row>
    <row r="50" spans="1:19" x14ac:dyDescent="0.2">
      <c r="A50">
        <v>61</v>
      </c>
      <c r="B50" t="s">
        <v>413</v>
      </c>
      <c r="C50" s="1"/>
      <c r="D50">
        <v>13</v>
      </c>
      <c r="F50" s="2" t="s">
        <v>15</v>
      </c>
      <c r="G50" s="2" t="s">
        <v>15</v>
      </c>
      <c r="H50" s="7">
        <v>8</v>
      </c>
      <c r="I50" s="7" t="s">
        <v>288</v>
      </c>
      <c r="J50" s="2" t="s">
        <v>67</v>
      </c>
      <c r="K50" s="2" t="s">
        <v>451</v>
      </c>
      <c r="L50" s="2">
        <v>1</v>
      </c>
      <c r="M50" s="2" t="s">
        <v>373</v>
      </c>
      <c r="N50" s="2">
        <f t="shared" si="10"/>
        <v>29</v>
      </c>
      <c r="O50" s="2">
        <f t="shared" si="11"/>
        <v>48</v>
      </c>
      <c r="P50" s="2" t="s">
        <v>697</v>
      </c>
      <c r="Q50" s="2"/>
    </row>
    <row r="51" spans="1:19" x14ac:dyDescent="0.2">
      <c r="A51">
        <v>62</v>
      </c>
      <c r="B51" t="s">
        <v>413</v>
      </c>
      <c r="C51" s="1"/>
      <c r="D51">
        <v>13</v>
      </c>
      <c r="F51" s="2" t="s">
        <v>17</v>
      </c>
      <c r="G51" s="2" t="s">
        <v>17</v>
      </c>
      <c r="H51" s="7">
        <v>9</v>
      </c>
      <c r="I51" s="7" t="s">
        <v>429</v>
      </c>
      <c r="J51" s="2" t="s">
        <v>604</v>
      </c>
      <c r="K51" s="2" t="s">
        <v>472</v>
      </c>
      <c r="L51" s="2">
        <v>3</v>
      </c>
      <c r="M51" s="2" t="s">
        <v>375</v>
      </c>
      <c r="N51" s="2">
        <f t="shared" si="10"/>
        <v>18</v>
      </c>
      <c r="O51" s="2">
        <f t="shared" si="11"/>
        <v>24</v>
      </c>
      <c r="P51" s="2" t="s">
        <v>698</v>
      </c>
      <c r="Q51" s="2"/>
    </row>
    <row r="52" spans="1:19" x14ac:dyDescent="0.2">
      <c r="A52">
        <v>63</v>
      </c>
      <c r="B52" t="s">
        <v>413</v>
      </c>
      <c r="C52" s="1"/>
      <c r="D52">
        <v>13</v>
      </c>
      <c r="F52" s="2" t="s">
        <v>10</v>
      </c>
      <c r="G52" s="2" t="s">
        <v>10</v>
      </c>
      <c r="H52" s="7">
        <v>10</v>
      </c>
      <c r="I52" s="7" t="s">
        <v>295</v>
      </c>
      <c r="J52" s="2" t="s">
        <v>68</v>
      </c>
      <c r="K52" s="2" t="s">
        <v>473</v>
      </c>
      <c r="L52" s="2">
        <v>23</v>
      </c>
      <c r="M52" s="2" t="s">
        <v>395</v>
      </c>
      <c r="N52" s="2">
        <f t="shared" si="10"/>
        <v>17</v>
      </c>
      <c r="O52" s="2">
        <f t="shared" si="11"/>
        <v>41</v>
      </c>
      <c r="P52" s="2" t="s">
        <v>699</v>
      </c>
      <c r="Q52" s="2"/>
    </row>
    <row r="53" spans="1:19" x14ac:dyDescent="0.2">
      <c r="A53">
        <v>64</v>
      </c>
      <c r="B53" t="s">
        <v>413</v>
      </c>
      <c r="C53" s="1"/>
      <c r="D53">
        <v>13</v>
      </c>
      <c r="F53" s="2" t="s">
        <v>24</v>
      </c>
      <c r="G53" s="2" t="s">
        <v>24</v>
      </c>
      <c r="H53" s="7">
        <v>5</v>
      </c>
      <c r="I53" s="7" t="s">
        <v>426</v>
      </c>
      <c r="J53" s="2" t="s">
        <v>69</v>
      </c>
      <c r="K53" s="2" t="s">
        <v>457</v>
      </c>
      <c r="L53" s="2">
        <v>10</v>
      </c>
      <c r="M53" s="2" t="s">
        <v>382</v>
      </c>
      <c r="N53" s="2">
        <f t="shared" si="10"/>
        <v>24</v>
      </c>
      <c r="O53" s="2">
        <f t="shared" si="11"/>
        <v>64</v>
      </c>
      <c r="P53" s="2" t="s">
        <v>700</v>
      </c>
      <c r="Q53" s="2"/>
    </row>
    <row r="54" spans="1:19" x14ac:dyDescent="0.2">
      <c r="A54">
        <v>65</v>
      </c>
      <c r="B54" t="s">
        <v>413</v>
      </c>
      <c r="C54" s="1"/>
      <c r="D54">
        <v>13</v>
      </c>
      <c r="F54" s="1"/>
      <c r="G54" s="2" t="s">
        <v>24</v>
      </c>
      <c r="H54" s="7">
        <v>5</v>
      </c>
      <c r="I54" s="7" t="s">
        <v>426</v>
      </c>
      <c r="J54" s="2" t="s">
        <v>70</v>
      </c>
      <c r="K54" s="2" t="s">
        <v>474</v>
      </c>
      <c r="L54" s="2">
        <v>12</v>
      </c>
      <c r="M54" s="2" t="s">
        <v>384</v>
      </c>
      <c r="N54" s="2">
        <f t="shared" si="10"/>
        <v>18</v>
      </c>
      <c r="O54" s="2">
        <f t="shared" si="11"/>
        <v>22</v>
      </c>
      <c r="P54" s="2" t="s">
        <v>701</v>
      </c>
      <c r="Q54" s="2"/>
    </row>
    <row r="55" spans="1:19" x14ac:dyDescent="0.2">
      <c r="A55">
        <v>66</v>
      </c>
      <c r="B55" t="s">
        <v>413</v>
      </c>
      <c r="C55" s="1"/>
      <c r="D55">
        <v>13</v>
      </c>
      <c r="F55" s="1"/>
      <c r="G55" s="2" t="s">
        <v>24</v>
      </c>
      <c r="H55" s="7">
        <v>5</v>
      </c>
      <c r="I55" s="7" t="s">
        <v>426</v>
      </c>
      <c r="J55" s="2" t="s">
        <v>596</v>
      </c>
      <c r="K55" s="2" t="s">
        <v>48</v>
      </c>
      <c r="L55" s="2">
        <v>21</v>
      </c>
      <c r="M55" s="2" t="s">
        <v>393</v>
      </c>
      <c r="N55" s="2">
        <f t="shared" si="10"/>
        <v>18</v>
      </c>
      <c r="O55" s="2">
        <f t="shared" si="11"/>
        <v>20</v>
      </c>
      <c r="P55" s="2" t="s">
        <v>685</v>
      </c>
      <c r="Q55" s="2"/>
    </row>
    <row r="56" spans="1:19" x14ac:dyDescent="0.2">
      <c r="A56">
        <v>67</v>
      </c>
      <c r="B56" t="s">
        <v>413</v>
      </c>
      <c r="C56" s="1"/>
      <c r="D56">
        <v>13</v>
      </c>
      <c r="F56" s="1"/>
      <c r="G56" s="2" t="s">
        <v>24</v>
      </c>
      <c r="H56" s="7">
        <v>5</v>
      </c>
      <c r="I56" s="7" t="s">
        <v>426</v>
      </c>
      <c r="J56" s="2" t="s">
        <v>605</v>
      </c>
      <c r="K56" s="2" t="s">
        <v>71</v>
      </c>
      <c r="L56" s="2">
        <v>22</v>
      </c>
      <c r="M56" s="2" t="s">
        <v>394</v>
      </c>
      <c r="N56" s="2">
        <f t="shared" si="10"/>
        <v>17</v>
      </c>
      <c r="O56" s="2">
        <f t="shared" si="11"/>
        <v>20</v>
      </c>
      <c r="P56" s="2" t="s">
        <v>702</v>
      </c>
      <c r="Q56" s="2"/>
    </row>
    <row r="57" spans="1:19" x14ac:dyDescent="0.2">
      <c r="A57">
        <v>69</v>
      </c>
      <c r="B57" t="s">
        <v>413</v>
      </c>
      <c r="C57" s="2" t="s">
        <v>72</v>
      </c>
      <c r="D57">
        <v>8</v>
      </c>
      <c r="E57" s="6">
        <f>VLOOKUP(D57,[1]!Temples108,3,FALSE)</f>
        <v>1</v>
      </c>
      <c r="F57" s="2" t="s">
        <v>24</v>
      </c>
      <c r="G57" s="2" t="s">
        <v>24</v>
      </c>
      <c r="H57" s="7">
        <v>5</v>
      </c>
      <c r="I57" s="7" t="s">
        <v>426</v>
      </c>
      <c r="J57" s="2" t="s">
        <v>606</v>
      </c>
      <c r="K57" s="2" t="s">
        <v>475</v>
      </c>
      <c r="L57" s="2">
        <v>11</v>
      </c>
      <c r="M57" s="2" t="s">
        <v>383</v>
      </c>
      <c r="N57" s="2">
        <f t="shared" si="10"/>
        <v>20</v>
      </c>
      <c r="O57" s="2">
        <f t="shared" si="11"/>
        <v>22</v>
      </c>
      <c r="P57" s="2" t="s">
        <v>684</v>
      </c>
      <c r="Q57" s="2">
        <f>LEN(C57)</f>
        <v>32</v>
      </c>
      <c r="R57">
        <f>VALUE(LEFT(C57,3))</f>
        <v>15</v>
      </c>
      <c r="S57" t="str">
        <f>MID(C57,6,Q57-5)</f>
        <v>Tirukkandiyur (Kandanpuram)</v>
      </c>
    </row>
    <row r="58" spans="1:19" x14ac:dyDescent="0.2">
      <c r="A58">
        <v>71</v>
      </c>
      <c r="B58" t="s">
        <v>413</v>
      </c>
      <c r="C58" s="2" t="s">
        <v>73</v>
      </c>
      <c r="D58">
        <v>14</v>
      </c>
      <c r="E58" s="6">
        <f>VLOOKUP(D58,[1]!Temples108,3,FALSE)</f>
        <v>1</v>
      </c>
      <c r="F58" s="2" t="s">
        <v>5</v>
      </c>
      <c r="G58" s="2" t="s">
        <v>5</v>
      </c>
      <c r="H58" s="7">
        <v>3</v>
      </c>
      <c r="I58" s="7" t="s">
        <v>424</v>
      </c>
      <c r="J58" s="2" t="s">
        <v>74</v>
      </c>
      <c r="K58" s="2" t="s">
        <v>476</v>
      </c>
      <c r="L58" s="2">
        <v>15</v>
      </c>
      <c r="M58" s="2" t="s">
        <v>387</v>
      </c>
      <c r="N58" s="2">
        <f t="shared" si="10"/>
        <v>21</v>
      </c>
      <c r="O58" s="2">
        <f t="shared" si="11"/>
        <v>23</v>
      </c>
      <c r="P58" s="2" t="s">
        <v>703</v>
      </c>
      <c r="Q58" s="2">
        <f>LEN(C58)</f>
        <v>38</v>
      </c>
      <c r="R58">
        <f>VALUE(LEFT(C58,3))</f>
        <v>16</v>
      </c>
      <c r="S58" t="str">
        <f>MID(C58,6,Q58-5)</f>
        <v>Tiruvinnaharam (Uppiliappan koil)</v>
      </c>
    </row>
    <row r="59" spans="1:19" x14ac:dyDescent="0.2">
      <c r="A59">
        <v>72</v>
      </c>
      <c r="B59" t="s">
        <v>413</v>
      </c>
      <c r="C59" s="1"/>
      <c r="D59">
        <v>14</v>
      </c>
      <c r="F59" s="2" t="s">
        <v>10</v>
      </c>
      <c r="G59" s="2" t="s">
        <v>10</v>
      </c>
      <c r="H59" s="7">
        <v>10</v>
      </c>
      <c r="I59" s="7" t="s">
        <v>295</v>
      </c>
      <c r="J59" s="2" t="s">
        <v>75</v>
      </c>
      <c r="K59" s="2" t="s">
        <v>477</v>
      </c>
      <c r="L59" s="2">
        <v>23</v>
      </c>
      <c r="M59" s="2" t="s">
        <v>395</v>
      </c>
      <c r="N59" s="2">
        <f>FIND("zhi",J59)</f>
        <v>11</v>
      </c>
      <c r="O59" s="2">
        <f t="shared" si="11"/>
        <v>25</v>
      </c>
      <c r="P59" s="2" t="s">
        <v>846</v>
      </c>
      <c r="Q59" s="2"/>
    </row>
    <row r="60" spans="1:19" x14ac:dyDescent="0.2">
      <c r="A60">
        <v>73</v>
      </c>
      <c r="B60" t="s">
        <v>413</v>
      </c>
      <c r="C60" s="1"/>
      <c r="D60">
        <v>14</v>
      </c>
      <c r="F60" s="2" t="s">
        <v>24</v>
      </c>
      <c r="G60" s="2" t="s">
        <v>24</v>
      </c>
      <c r="H60" s="7">
        <v>5</v>
      </c>
      <c r="I60" s="7" t="s">
        <v>426</v>
      </c>
      <c r="J60" s="2" t="s">
        <v>76</v>
      </c>
      <c r="K60" s="2" t="s">
        <v>478</v>
      </c>
      <c r="L60" s="2">
        <v>10</v>
      </c>
      <c r="M60" s="2" t="s">
        <v>382</v>
      </c>
      <c r="N60" s="2">
        <f>FIND("zhi",J60)</f>
        <v>14</v>
      </c>
      <c r="O60" s="2">
        <f t="shared" si="11"/>
        <v>62</v>
      </c>
      <c r="P60" s="2" t="s">
        <v>847</v>
      </c>
      <c r="Q60" s="2"/>
    </row>
    <row r="61" spans="1:19" x14ac:dyDescent="0.2">
      <c r="A61">
        <v>74</v>
      </c>
      <c r="B61" t="s">
        <v>413</v>
      </c>
      <c r="C61" s="1"/>
      <c r="D61">
        <v>14</v>
      </c>
      <c r="F61" s="1"/>
      <c r="G61" s="2" t="s">
        <v>24</v>
      </c>
      <c r="H61" s="7">
        <v>5</v>
      </c>
      <c r="I61" s="7" t="s">
        <v>426</v>
      </c>
      <c r="J61" s="2" t="s">
        <v>607</v>
      </c>
      <c r="K61" s="2" t="s">
        <v>77</v>
      </c>
      <c r="L61" s="2">
        <v>12</v>
      </c>
      <c r="M61" s="2" t="s">
        <v>384</v>
      </c>
      <c r="N61" s="2">
        <f t="shared" si="10"/>
        <v>18</v>
      </c>
      <c r="O61" s="2">
        <f t="shared" si="11"/>
        <v>21</v>
      </c>
      <c r="P61" s="2" t="s">
        <v>704</v>
      </c>
      <c r="Q61" s="2"/>
    </row>
    <row r="62" spans="1:19" x14ac:dyDescent="0.2">
      <c r="A62">
        <v>75</v>
      </c>
      <c r="B62" t="s">
        <v>413</v>
      </c>
      <c r="C62" s="1"/>
      <c r="D62">
        <v>14</v>
      </c>
      <c r="F62" s="1"/>
      <c r="G62" s="2" t="s">
        <v>24</v>
      </c>
      <c r="H62" s="7">
        <v>5</v>
      </c>
      <c r="I62" s="7" t="s">
        <v>426</v>
      </c>
      <c r="J62" s="2" t="s">
        <v>596</v>
      </c>
      <c r="K62" s="2" t="s">
        <v>48</v>
      </c>
      <c r="L62" s="2">
        <v>21</v>
      </c>
      <c r="M62" s="2" t="s">
        <v>393</v>
      </c>
      <c r="N62" s="2">
        <f t="shared" si="10"/>
        <v>18</v>
      </c>
      <c r="O62" s="2">
        <f t="shared" si="11"/>
        <v>20</v>
      </c>
      <c r="P62" s="2" t="s">
        <v>685</v>
      </c>
      <c r="Q62" s="2"/>
    </row>
    <row r="63" spans="1:19" x14ac:dyDescent="0.2">
      <c r="A63">
        <v>76</v>
      </c>
      <c r="B63" t="s">
        <v>413</v>
      </c>
      <c r="D63">
        <v>14</v>
      </c>
      <c r="G63" s="2" t="s">
        <v>24</v>
      </c>
      <c r="H63" s="7">
        <v>5</v>
      </c>
      <c r="I63" s="7" t="s">
        <v>426</v>
      </c>
      <c r="J63" s="2" t="s">
        <v>608</v>
      </c>
      <c r="K63" s="2" t="s">
        <v>78</v>
      </c>
      <c r="L63" s="2">
        <v>22</v>
      </c>
      <c r="M63" s="2" t="s">
        <v>394</v>
      </c>
      <c r="N63" s="2">
        <f t="shared" si="10"/>
        <v>17</v>
      </c>
      <c r="O63" s="2">
        <f t="shared" si="11"/>
        <v>20</v>
      </c>
      <c r="P63" s="2" t="s">
        <v>705</v>
      </c>
    </row>
    <row r="64" spans="1:19" x14ac:dyDescent="0.2">
      <c r="A64">
        <v>78</v>
      </c>
      <c r="B64" t="s">
        <v>413</v>
      </c>
      <c r="C64" s="2" t="s">
        <v>79</v>
      </c>
      <c r="D64">
        <v>23</v>
      </c>
      <c r="E64" s="6">
        <f>VLOOKUP(D64,[1]!Temples108,3,FALSE)</f>
        <v>1</v>
      </c>
      <c r="F64" s="2" t="s">
        <v>15</v>
      </c>
      <c r="G64" s="2" t="s">
        <v>15</v>
      </c>
      <c r="H64" s="7">
        <v>8</v>
      </c>
      <c r="I64" s="7" t="s">
        <v>288</v>
      </c>
      <c r="J64" s="2" t="s">
        <v>609</v>
      </c>
      <c r="K64" s="2" t="s">
        <v>451</v>
      </c>
      <c r="L64" s="2">
        <v>1</v>
      </c>
      <c r="M64" s="2" t="s">
        <v>373</v>
      </c>
      <c r="N64" s="2">
        <f t="shared" si="10"/>
        <v>22</v>
      </c>
      <c r="O64" s="2">
        <f t="shared" si="11"/>
        <v>28</v>
      </c>
      <c r="P64" s="2" t="s">
        <v>706</v>
      </c>
      <c r="Q64" s="2">
        <f>LEN(C64)</f>
        <v>20</v>
      </c>
      <c r="R64">
        <f>VALUE(LEFT(C64,3))</f>
        <v>17</v>
      </c>
      <c r="S64" t="str">
        <f>MID(C64,6,Q64-5)</f>
        <v>Tirukkannapuram</v>
      </c>
    </row>
    <row r="65" spans="1:19" x14ac:dyDescent="0.2">
      <c r="A65">
        <v>79</v>
      </c>
      <c r="B65" t="s">
        <v>413</v>
      </c>
      <c r="C65" s="1"/>
      <c r="D65">
        <v>23</v>
      </c>
      <c r="F65" s="2" t="s">
        <v>17</v>
      </c>
      <c r="G65" s="2" t="s">
        <v>17</v>
      </c>
      <c r="H65" s="7">
        <v>9</v>
      </c>
      <c r="I65" s="7" t="s">
        <v>429</v>
      </c>
      <c r="J65" s="2" t="s">
        <v>664</v>
      </c>
      <c r="K65" s="2" t="s">
        <v>479</v>
      </c>
      <c r="L65" s="2">
        <v>3</v>
      </c>
      <c r="M65" s="2" t="s">
        <v>375</v>
      </c>
      <c r="N65" s="2">
        <f t="shared" si="10"/>
        <v>19</v>
      </c>
      <c r="O65" s="2">
        <f t="shared" si="11"/>
        <v>23</v>
      </c>
      <c r="P65" s="2" t="s">
        <v>707</v>
      </c>
      <c r="Q65" s="2"/>
    </row>
    <row r="66" spans="1:19" x14ac:dyDescent="0.2">
      <c r="A66">
        <v>80</v>
      </c>
      <c r="B66" t="s">
        <v>413</v>
      </c>
      <c r="C66" s="1"/>
      <c r="D66">
        <v>23</v>
      </c>
      <c r="F66" s="2" t="s">
        <v>13</v>
      </c>
      <c r="G66" s="2" t="s">
        <v>13</v>
      </c>
      <c r="H66" s="7">
        <v>12</v>
      </c>
      <c r="I66" s="7" t="s">
        <v>431</v>
      </c>
      <c r="J66" s="2" t="s">
        <v>80</v>
      </c>
      <c r="K66" s="2" t="s">
        <v>480</v>
      </c>
      <c r="L66" s="2">
        <v>4</v>
      </c>
      <c r="M66" s="2" t="s">
        <v>376</v>
      </c>
      <c r="N66" s="2">
        <f>FIND("zhi",J66)</f>
        <v>15</v>
      </c>
      <c r="O66" s="2">
        <f t="shared" si="11"/>
        <v>27</v>
      </c>
      <c r="P66" s="2" t="s">
        <v>848</v>
      </c>
      <c r="Q66" s="2"/>
    </row>
    <row r="67" spans="1:19" x14ac:dyDescent="0.2">
      <c r="A67">
        <v>81</v>
      </c>
      <c r="B67" t="s">
        <v>413</v>
      </c>
      <c r="C67" s="1"/>
      <c r="D67">
        <v>23</v>
      </c>
      <c r="F67" s="2" t="s">
        <v>10</v>
      </c>
      <c r="G67" s="2" t="s">
        <v>10</v>
      </c>
      <c r="H67" s="7">
        <v>10</v>
      </c>
      <c r="I67" s="7" t="s">
        <v>295</v>
      </c>
      <c r="J67" s="2" t="s">
        <v>81</v>
      </c>
      <c r="K67" s="2" t="s">
        <v>481</v>
      </c>
      <c r="L67" s="2">
        <v>23</v>
      </c>
      <c r="M67" s="2" t="s">
        <v>395</v>
      </c>
      <c r="N67" s="2">
        <f t="shared" si="10"/>
        <v>20</v>
      </c>
      <c r="O67" s="2">
        <f t="shared" si="11"/>
        <v>27</v>
      </c>
      <c r="P67" s="2" t="s">
        <v>708</v>
      </c>
      <c r="Q67" s="2"/>
    </row>
    <row r="68" spans="1:19" x14ac:dyDescent="0.2">
      <c r="A68">
        <v>82</v>
      </c>
      <c r="B68" t="s">
        <v>413</v>
      </c>
      <c r="C68" s="1"/>
      <c r="D68">
        <v>23</v>
      </c>
      <c r="F68" s="2" t="s">
        <v>24</v>
      </c>
      <c r="G68" s="2" t="s">
        <v>24</v>
      </c>
      <c r="H68" s="7">
        <v>5</v>
      </c>
      <c r="I68" s="7" t="s">
        <v>426</v>
      </c>
      <c r="J68" s="2" t="s">
        <v>82</v>
      </c>
      <c r="K68" s="2" t="s">
        <v>482</v>
      </c>
      <c r="L68" s="2">
        <v>10</v>
      </c>
      <c r="M68" s="2" t="s">
        <v>382</v>
      </c>
      <c r="N68" s="2">
        <f>FIND("zhi",J68)</f>
        <v>14</v>
      </c>
      <c r="O68" s="2">
        <f t="shared" si="11"/>
        <v>33</v>
      </c>
      <c r="P68" s="2" t="s">
        <v>849</v>
      </c>
      <c r="Q68" s="2"/>
    </row>
    <row r="69" spans="1:19" x14ac:dyDescent="0.2">
      <c r="A69">
        <v>84</v>
      </c>
      <c r="B69" t="s">
        <v>413</v>
      </c>
      <c r="C69" s="2" t="s">
        <v>83</v>
      </c>
      <c r="D69">
        <v>30</v>
      </c>
      <c r="E69" s="6">
        <f>VLOOKUP(D69,[1]!Temples108,3,FALSE)</f>
        <v>1</v>
      </c>
      <c r="F69" s="2" t="s">
        <v>13</v>
      </c>
      <c r="G69" s="2" t="s">
        <v>13</v>
      </c>
      <c r="H69" s="7">
        <v>12</v>
      </c>
      <c r="I69" s="7" t="s">
        <v>431</v>
      </c>
      <c r="J69" s="2" t="s">
        <v>610</v>
      </c>
      <c r="K69" s="2" t="s">
        <v>480</v>
      </c>
      <c r="L69" s="2">
        <v>4</v>
      </c>
      <c r="M69" s="2" t="s">
        <v>376</v>
      </c>
      <c r="N69" s="2">
        <f t="shared" si="10"/>
        <v>19</v>
      </c>
      <c r="O69" s="2">
        <f t="shared" si="11"/>
        <v>24</v>
      </c>
      <c r="P69" s="2" t="s">
        <v>709</v>
      </c>
      <c r="Q69" s="2">
        <f>LEN(C69)</f>
        <v>13</v>
      </c>
      <c r="R69">
        <f>VALUE(LEFT(C69,3))</f>
        <v>18</v>
      </c>
      <c r="S69" t="str">
        <f>MID(C69,6,Q69-5)</f>
        <v>Tiruvali</v>
      </c>
    </row>
    <row r="70" spans="1:19" x14ac:dyDescent="0.2">
      <c r="A70">
        <v>85</v>
      </c>
      <c r="B70" t="s">
        <v>413</v>
      </c>
      <c r="C70" s="1"/>
      <c r="D70">
        <v>30</v>
      </c>
      <c r="F70" s="2" t="s">
        <v>24</v>
      </c>
      <c r="G70" s="2" t="s">
        <v>24</v>
      </c>
      <c r="H70" s="7">
        <v>5</v>
      </c>
      <c r="I70" s="7" t="s">
        <v>426</v>
      </c>
      <c r="J70" s="2" t="s">
        <v>84</v>
      </c>
      <c r="K70" s="2" t="s">
        <v>483</v>
      </c>
      <c r="L70" s="2">
        <v>10</v>
      </c>
      <c r="M70" s="2" t="s">
        <v>382</v>
      </c>
      <c r="N70" s="2">
        <f t="shared" si="10"/>
        <v>24</v>
      </c>
      <c r="O70" s="2">
        <f t="shared" si="11"/>
        <v>67</v>
      </c>
      <c r="P70" s="2" t="s">
        <v>710</v>
      </c>
      <c r="Q70" s="2"/>
    </row>
    <row r="71" spans="1:19" x14ac:dyDescent="0.2">
      <c r="A71">
        <v>86</v>
      </c>
      <c r="B71" t="s">
        <v>413</v>
      </c>
      <c r="C71" s="1"/>
      <c r="D71">
        <v>30</v>
      </c>
      <c r="F71" s="1"/>
      <c r="G71" s="2" t="s">
        <v>24</v>
      </c>
      <c r="H71" s="7">
        <v>5</v>
      </c>
      <c r="I71" s="7" t="s">
        <v>426</v>
      </c>
      <c r="J71" s="2" t="s">
        <v>611</v>
      </c>
      <c r="K71" s="2" t="s">
        <v>85</v>
      </c>
      <c r="L71" s="2">
        <v>12</v>
      </c>
      <c r="M71" s="2" t="s">
        <v>384</v>
      </c>
      <c r="N71" s="2">
        <f t="shared" si="10"/>
        <v>18</v>
      </c>
      <c r="O71" s="2">
        <f t="shared" si="11"/>
        <v>21</v>
      </c>
      <c r="P71" s="2" t="s">
        <v>711</v>
      </c>
      <c r="Q71" s="2"/>
    </row>
    <row r="72" spans="1:19" x14ac:dyDescent="0.2">
      <c r="A72">
        <v>87</v>
      </c>
      <c r="B72" t="s">
        <v>413</v>
      </c>
      <c r="C72" s="1"/>
      <c r="D72">
        <v>30</v>
      </c>
      <c r="F72" s="1"/>
      <c r="G72" s="2" t="s">
        <v>24</v>
      </c>
      <c r="H72" s="7">
        <v>5</v>
      </c>
      <c r="I72" s="7" t="s">
        <v>426</v>
      </c>
      <c r="J72" s="2" t="s">
        <v>596</v>
      </c>
      <c r="K72" s="2" t="s">
        <v>48</v>
      </c>
      <c r="L72" s="2">
        <v>21</v>
      </c>
      <c r="M72" s="2" t="s">
        <v>393</v>
      </c>
      <c r="N72" s="2">
        <f t="shared" si="10"/>
        <v>18</v>
      </c>
      <c r="O72" s="2">
        <f t="shared" si="11"/>
        <v>20</v>
      </c>
      <c r="P72" s="2" t="s">
        <v>685</v>
      </c>
      <c r="Q72" s="2"/>
    </row>
    <row r="73" spans="1:19" x14ac:dyDescent="0.2">
      <c r="A73">
        <v>88</v>
      </c>
      <c r="B73" t="s">
        <v>413</v>
      </c>
      <c r="C73" s="1"/>
      <c r="D73">
        <v>30</v>
      </c>
      <c r="F73" s="1"/>
      <c r="G73" s="2" t="s">
        <v>24</v>
      </c>
      <c r="H73" s="7">
        <v>5</v>
      </c>
      <c r="I73" s="7" t="s">
        <v>426</v>
      </c>
      <c r="J73" s="2" t="s">
        <v>602</v>
      </c>
      <c r="K73" s="2" t="s">
        <v>61</v>
      </c>
      <c r="L73" s="2">
        <v>22</v>
      </c>
      <c r="M73" s="2" t="s">
        <v>394</v>
      </c>
      <c r="N73" s="2">
        <f t="shared" si="10"/>
        <v>18</v>
      </c>
      <c r="O73" s="2">
        <f t="shared" si="11"/>
        <v>20</v>
      </c>
      <c r="P73" s="2" t="s">
        <v>693</v>
      </c>
      <c r="Q73" s="2"/>
    </row>
    <row r="74" spans="1:19" x14ac:dyDescent="0.2">
      <c r="A74">
        <v>90</v>
      </c>
      <c r="B74" t="s">
        <v>413</v>
      </c>
      <c r="C74" s="2" t="s">
        <v>86</v>
      </c>
      <c r="D74">
        <v>24</v>
      </c>
      <c r="E74" s="6">
        <f>VLOOKUP(D74,[1]!Temples108,3,FALSE)</f>
        <v>1</v>
      </c>
      <c r="F74" s="2" t="s">
        <v>24</v>
      </c>
      <c r="G74" s="2" t="s">
        <v>24</v>
      </c>
      <c r="H74" s="7">
        <v>5</v>
      </c>
      <c r="I74" s="7" t="s">
        <v>426</v>
      </c>
      <c r="J74" s="2" t="s">
        <v>87</v>
      </c>
      <c r="K74" s="2" t="s">
        <v>456</v>
      </c>
      <c r="L74" s="2">
        <v>10</v>
      </c>
      <c r="M74" s="2" t="s">
        <v>382</v>
      </c>
      <c r="N74" s="2">
        <f>FIND("zhi",J74)</f>
        <v>14</v>
      </c>
      <c r="O74" s="2">
        <f t="shared" si="11"/>
        <v>28</v>
      </c>
      <c r="P74" s="2" t="s">
        <v>850</v>
      </c>
      <c r="Q74" s="2">
        <f>LEN(C74)</f>
        <v>29</v>
      </c>
      <c r="R74">
        <f>VALUE(LEFT(C74,3))</f>
        <v>19</v>
      </c>
      <c r="S74" t="str">
        <f>MID(C74,6,Q74-5)</f>
        <v>Tirunagai (Nagapattinam)</v>
      </c>
    </row>
    <row r="75" spans="1:19" x14ac:dyDescent="0.2">
      <c r="A75">
        <v>92</v>
      </c>
      <c r="B75" t="s">
        <v>413</v>
      </c>
      <c r="C75" s="2" t="s">
        <v>88</v>
      </c>
      <c r="D75">
        <v>15</v>
      </c>
      <c r="E75" s="6">
        <f>VLOOKUP(D75,[1]!Temples108,3,FALSE)</f>
        <v>1</v>
      </c>
      <c r="F75" s="2" t="s">
        <v>24</v>
      </c>
      <c r="G75" s="2" t="s">
        <v>24</v>
      </c>
      <c r="H75" s="7">
        <v>5</v>
      </c>
      <c r="I75" s="7" t="s">
        <v>426</v>
      </c>
      <c r="J75" s="2" t="s">
        <v>89</v>
      </c>
      <c r="K75" s="2" t="s">
        <v>483</v>
      </c>
      <c r="L75" s="2">
        <v>10</v>
      </c>
      <c r="M75" s="2" t="s">
        <v>382</v>
      </c>
      <c r="N75" s="2">
        <f t="shared" si="10"/>
        <v>24</v>
      </c>
      <c r="O75" s="2">
        <f t="shared" si="11"/>
        <v>46</v>
      </c>
      <c r="P75" s="2" t="s">
        <v>712</v>
      </c>
      <c r="Q75" s="2">
        <f>LEN(C75)</f>
        <v>17</v>
      </c>
      <c r="R75">
        <f>VALUE(LEFT(C75,3))</f>
        <v>20</v>
      </c>
      <c r="S75" t="str">
        <f>MID(C75,6,Q75-5)</f>
        <v>Tirunaraiyur</v>
      </c>
    </row>
    <row r="76" spans="1:19" x14ac:dyDescent="0.2">
      <c r="A76">
        <v>93</v>
      </c>
      <c r="B76" t="s">
        <v>413</v>
      </c>
      <c r="C76" s="1"/>
      <c r="D76">
        <v>15</v>
      </c>
      <c r="F76" s="1"/>
      <c r="G76" s="2" t="s">
        <v>24</v>
      </c>
      <c r="H76" s="7">
        <v>5</v>
      </c>
      <c r="I76" s="7" t="s">
        <v>426</v>
      </c>
      <c r="J76" s="2" t="s">
        <v>612</v>
      </c>
      <c r="K76" s="2" t="s">
        <v>484</v>
      </c>
      <c r="L76" s="2">
        <v>12</v>
      </c>
      <c r="M76" s="2" t="s">
        <v>384</v>
      </c>
      <c r="N76" s="2">
        <f t="shared" si="10"/>
        <v>19</v>
      </c>
      <c r="O76" s="2">
        <f t="shared" si="11"/>
        <v>24</v>
      </c>
      <c r="P76" s="2" t="s">
        <v>713</v>
      </c>
      <c r="Q76" s="2"/>
    </row>
    <row r="77" spans="1:19" x14ac:dyDescent="0.2">
      <c r="A77">
        <v>94</v>
      </c>
      <c r="B77" t="s">
        <v>413</v>
      </c>
      <c r="C77" s="1"/>
      <c r="D77">
        <v>15</v>
      </c>
      <c r="F77" s="1"/>
      <c r="G77" s="2" t="s">
        <v>24</v>
      </c>
      <c r="H77" s="7">
        <v>5</v>
      </c>
      <c r="I77" s="7" t="s">
        <v>426</v>
      </c>
      <c r="J77" s="2" t="s">
        <v>613</v>
      </c>
      <c r="K77" s="2" t="s">
        <v>90</v>
      </c>
      <c r="L77" s="2">
        <v>21</v>
      </c>
      <c r="M77" s="2" t="s">
        <v>393</v>
      </c>
      <c r="N77" s="2">
        <f t="shared" si="10"/>
        <v>18</v>
      </c>
      <c r="O77" s="2">
        <f t="shared" si="11"/>
        <v>20</v>
      </c>
      <c r="P77" s="2" t="s">
        <v>714</v>
      </c>
      <c r="Q77" s="2"/>
    </row>
    <row r="78" spans="1:19" x14ac:dyDescent="0.2">
      <c r="A78">
        <v>95</v>
      </c>
      <c r="B78" t="s">
        <v>413</v>
      </c>
      <c r="C78" s="1"/>
      <c r="D78">
        <v>15</v>
      </c>
      <c r="F78" s="1"/>
      <c r="G78" s="2" t="s">
        <v>24</v>
      </c>
      <c r="H78" s="7">
        <v>5</v>
      </c>
      <c r="I78" s="7" t="s">
        <v>426</v>
      </c>
      <c r="J78" s="2" t="s">
        <v>614</v>
      </c>
      <c r="K78" s="2" t="s">
        <v>91</v>
      </c>
      <c r="L78" s="2">
        <v>22</v>
      </c>
      <c r="M78" s="2" t="s">
        <v>394</v>
      </c>
      <c r="N78" s="2">
        <f t="shared" si="10"/>
        <v>18</v>
      </c>
      <c r="O78" s="2">
        <f t="shared" si="11"/>
        <v>20</v>
      </c>
      <c r="P78" s="2" t="s">
        <v>715</v>
      </c>
      <c r="Q78" s="2"/>
    </row>
    <row r="79" spans="1:19" x14ac:dyDescent="0.2">
      <c r="A79">
        <v>97</v>
      </c>
      <c r="B79" t="s">
        <v>413</v>
      </c>
      <c r="C79" s="2" t="s">
        <v>92</v>
      </c>
      <c r="D79">
        <v>18</v>
      </c>
      <c r="E79" s="6">
        <f>VLOOKUP(D79,[1]!Temples108,3,FALSE)</f>
        <v>1</v>
      </c>
      <c r="F79" s="2" t="s">
        <v>24</v>
      </c>
      <c r="G79" s="2" t="s">
        <v>24</v>
      </c>
      <c r="H79" s="7">
        <v>5</v>
      </c>
      <c r="I79" s="7" t="s">
        <v>426</v>
      </c>
      <c r="J79" s="2" t="s">
        <v>665</v>
      </c>
      <c r="K79" s="2" t="s">
        <v>485</v>
      </c>
      <c r="L79" s="2">
        <v>10</v>
      </c>
      <c r="M79" s="2" t="s">
        <v>382</v>
      </c>
      <c r="N79" s="2">
        <f>FIND("zhi",J79)</f>
        <v>15</v>
      </c>
      <c r="O79" s="2">
        <f t="shared" si="11"/>
        <v>31</v>
      </c>
      <c r="P79" s="2" t="s">
        <v>716</v>
      </c>
      <c r="Q79" s="2">
        <f>LEN(C79)</f>
        <v>38</v>
      </c>
      <c r="R79">
        <f>VALUE(LEFT(C79,3))</f>
        <v>21</v>
      </c>
      <c r="S79" t="str">
        <f>MID(C79,6,Q79-5)</f>
        <v>Nandipuravinnaharam (Nathan Koil)</v>
      </c>
    </row>
    <row r="80" spans="1:19" x14ac:dyDescent="0.2">
      <c r="A80">
        <v>99</v>
      </c>
      <c r="B80" t="s">
        <v>413</v>
      </c>
      <c r="C80" s="2" t="s">
        <v>93</v>
      </c>
      <c r="D80">
        <v>20</v>
      </c>
      <c r="E80" s="6">
        <f>VLOOKUP(D80,[1]!Temples108,3,FALSE)</f>
        <v>1</v>
      </c>
      <c r="F80" s="2" t="s">
        <v>24</v>
      </c>
      <c r="G80" s="2" t="s">
        <v>24</v>
      </c>
      <c r="H80" s="7">
        <v>5</v>
      </c>
      <c r="I80" s="7" t="s">
        <v>426</v>
      </c>
      <c r="J80" s="2" t="s">
        <v>94</v>
      </c>
      <c r="K80" s="2" t="s">
        <v>486</v>
      </c>
      <c r="L80" s="2">
        <v>10</v>
      </c>
      <c r="M80" s="2" t="s">
        <v>382</v>
      </c>
      <c r="N80" s="2">
        <f>FIND("zhi",J80)</f>
        <v>14</v>
      </c>
      <c r="O80" s="2">
        <f t="shared" si="11"/>
        <v>28</v>
      </c>
      <c r="P80" s="2" t="s">
        <v>851</v>
      </c>
      <c r="Q80" s="2">
        <f>LEN(C80)</f>
        <v>27</v>
      </c>
      <c r="R80">
        <f>VALUE(LEFT(C80,3))</f>
        <v>22</v>
      </c>
      <c r="S80" t="str">
        <f>MID(C80,6,Q80-5)</f>
        <v>Tiruvindalur (Indalur)</v>
      </c>
    </row>
    <row r="81" spans="1:19" x14ac:dyDescent="0.2">
      <c r="A81">
        <v>100</v>
      </c>
      <c r="B81" t="s">
        <v>413</v>
      </c>
      <c r="C81" s="1"/>
      <c r="D81">
        <v>20</v>
      </c>
      <c r="F81" s="1"/>
      <c r="G81" s="2" t="s">
        <v>24</v>
      </c>
      <c r="H81" s="7">
        <v>5</v>
      </c>
      <c r="I81" s="7" t="s">
        <v>426</v>
      </c>
      <c r="J81" s="2" t="s">
        <v>615</v>
      </c>
      <c r="K81" s="2" t="s">
        <v>95</v>
      </c>
      <c r="L81" s="2">
        <v>22</v>
      </c>
      <c r="M81" s="2" t="s">
        <v>394</v>
      </c>
      <c r="N81" s="2">
        <f t="shared" si="10"/>
        <v>18</v>
      </c>
      <c r="O81" s="2">
        <f t="shared" si="11"/>
        <v>20</v>
      </c>
      <c r="P81" s="2" t="s">
        <v>717</v>
      </c>
      <c r="Q81" s="2"/>
    </row>
    <row r="82" spans="1:19" x14ac:dyDescent="0.2">
      <c r="A82">
        <v>102</v>
      </c>
      <c r="B82" t="s">
        <v>413</v>
      </c>
      <c r="C82" s="2" t="s">
        <v>96</v>
      </c>
      <c r="D82">
        <v>40</v>
      </c>
      <c r="E82" s="6">
        <f>VLOOKUP(D82,[1]!Temples108,3,FALSE)</f>
        <v>1</v>
      </c>
      <c r="F82" s="2" t="s">
        <v>15</v>
      </c>
      <c r="G82" s="2" t="s">
        <v>15</v>
      </c>
      <c r="H82" s="7">
        <v>8</v>
      </c>
      <c r="I82" s="7" t="s">
        <v>288</v>
      </c>
      <c r="J82" s="2" t="s">
        <v>616</v>
      </c>
      <c r="K82" s="2" t="s">
        <v>451</v>
      </c>
      <c r="L82" s="2">
        <v>1</v>
      </c>
      <c r="M82" s="2" t="s">
        <v>373</v>
      </c>
      <c r="N82" s="2">
        <f t="shared" si="10"/>
        <v>22</v>
      </c>
      <c r="O82" s="2">
        <f t="shared" si="11"/>
        <v>28</v>
      </c>
      <c r="P82" s="2" t="s">
        <v>718</v>
      </c>
      <c r="Q82" s="2">
        <f>LEN(C82)</f>
        <v>41</v>
      </c>
      <c r="R82">
        <f>VALUE(LEFT(C82,3))</f>
        <v>23</v>
      </c>
      <c r="S82" t="str">
        <f>MID(C82,6,Q82-5)</f>
        <v>Tillaitirucchitrakutam (Chidambaram)</v>
      </c>
    </row>
    <row r="83" spans="1:19" x14ac:dyDescent="0.2">
      <c r="A83">
        <v>103</v>
      </c>
      <c r="B83" t="s">
        <v>413</v>
      </c>
      <c r="C83" s="1"/>
      <c r="D83">
        <v>40</v>
      </c>
      <c r="F83" s="2" t="s">
        <v>13</v>
      </c>
      <c r="G83" s="2" t="s">
        <v>13</v>
      </c>
      <c r="H83" s="7">
        <v>12</v>
      </c>
      <c r="I83" s="7" t="s">
        <v>431</v>
      </c>
      <c r="J83" s="2" t="s">
        <v>97</v>
      </c>
      <c r="K83" s="2" t="s">
        <v>487</v>
      </c>
      <c r="L83" s="2">
        <v>4</v>
      </c>
      <c r="M83" s="2" t="s">
        <v>376</v>
      </c>
      <c r="N83" s="2">
        <f>FIND("zhi",J83)</f>
        <v>15</v>
      </c>
      <c r="O83" s="2">
        <f t="shared" si="11"/>
        <v>28</v>
      </c>
      <c r="P83" s="2" t="s">
        <v>852</v>
      </c>
      <c r="Q83" s="2"/>
    </row>
    <row r="84" spans="1:19" x14ac:dyDescent="0.2">
      <c r="A84">
        <v>104</v>
      </c>
      <c r="B84" t="s">
        <v>413</v>
      </c>
      <c r="C84" s="1"/>
      <c r="D84">
        <v>40</v>
      </c>
      <c r="F84" s="2" t="s">
        <v>24</v>
      </c>
      <c r="G84" s="2" t="s">
        <v>24</v>
      </c>
      <c r="H84" s="7">
        <v>5</v>
      </c>
      <c r="I84" s="7" t="s">
        <v>426</v>
      </c>
      <c r="J84" s="2" t="s">
        <v>98</v>
      </c>
      <c r="K84" s="2" t="s">
        <v>488</v>
      </c>
      <c r="L84" s="2">
        <v>10</v>
      </c>
      <c r="M84" s="2" t="s">
        <v>382</v>
      </c>
      <c r="N84" s="2">
        <f t="shared" si="10"/>
        <v>26</v>
      </c>
      <c r="O84" s="2">
        <f t="shared" si="11"/>
        <v>32</v>
      </c>
      <c r="P84" s="2" t="s">
        <v>719</v>
      </c>
      <c r="Q84" s="2"/>
    </row>
    <row r="85" spans="1:19" x14ac:dyDescent="0.2">
      <c r="A85">
        <v>105</v>
      </c>
      <c r="B85" t="s">
        <v>413</v>
      </c>
      <c r="C85" s="1"/>
      <c r="D85">
        <v>40</v>
      </c>
      <c r="F85" s="1"/>
      <c r="G85" s="2" t="s">
        <v>24</v>
      </c>
      <c r="H85" s="7">
        <v>5</v>
      </c>
      <c r="I85" s="7" t="s">
        <v>426</v>
      </c>
      <c r="J85" s="2" t="s">
        <v>617</v>
      </c>
      <c r="K85" s="2" t="s">
        <v>99</v>
      </c>
      <c r="L85" s="2">
        <v>22</v>
      </c>
      <c r="M85" s="2" t="s">
        <v>394</v>
      </c>
      <c r="N85" s="2">
        <f t="shared" si="10"/>
        <v>17</v>
      </c>
      <c r="O85" s="2">
        <f t="shared" si="11"/>
        <v>20</v>
      </c>
      <c r="P85" s="2" t="s">
        <v>720</v>
      </c>
      <c r="Q85" s="2"/>
    </row>
    <row r="86" spans="1:19" x14ac:dyDescent="0.2">
      <c r="A86">
        <v>107</v>
      </c>
      <c r="B86" t="s">
        <v>413</v>
      </c>
      <c r="C86" s="2" t="s">
        <v>100</v>
      </c>
      <c r="D86">
        <v>27</v>
      </c>
      <c r="E86" s="6">
        <f>VLOOKUP(D86,[1]!Temples108,3,FALSE)</f>
        <v>1</v>
      </c>
      <c r="F86" s="2" t="s">
        <v>24</v>
      </c>
      <c r="G86" s="2" t="s">
        <v>24</v>
      </c>
      <c r="H86" s="7">
        <v>5</v>
      </c>
      <c r="I86" s="7" t="s">
        <v>426</v>
      </c>
      <c r="J86" s="2" t="s">
        <v>101</v>
      </c>
      <c r="K86" s="2" t="s">
        <v>489</v>
      </c>
      <c r="L86" s="2">
        <v>10</v>
      </c>
      <c r="M86" s="2" t="s">
        <v>382</v>
      </c>
      <c r="N86" s="2">
        <f>FIND("zhi",J86)</f>
        <v>14</v>
      </c>
      <c r="O86" s="2">
        <f t="shared" si="11"/>
        <v>28</v>
      </c>
      <c r="P86" s="2" t="s">
        <v>853</v>
      </c>
      <c r="Q86" s="2">
        <f>LEN(C86)</f>
        <v>43</v>
      </c>
      <c r="R86">
        <f>VALUE(LEFT(C86,3))</f>
        <v>24</v>
      </c>
      <c r="S86" t="str">
        <f>MID(C86,6,Q86-5)</f>
        <v>Tirukalichiramavinnagaram ( Sirghazhi)</v>
      </c>
    </row>
    <row r="87" spans="1:19" x14ac:dyDescent="0.2">
      <c r="A87">
        <v>109</v>
      </c>
      <c r="B87" t="s">
        <v>413</v>
      </c>
      <c r="C87" s="2" t="s">
        <v>102</v>
      </c>
      <c r="D87">
        <v>9</v>
      </c>
      <c r="E87" s="6">
        <f>VLOOKUP(D87,[1]!Temples108,3,FALSE)</f>
        <v>1</v>
      </c>
      <c r="F87" s="2" t="s">
        <v>24</v>
      </c>
      <c r="G87" s="2" t="s">
        <v>24</v>
      </c>
      <c r="H87" s="7">
        <v>5</v>
      </c>
      <c r="I87" s="7" t="s">
        <v>426</v>
      </c>
      <c r="J87" s="2" t="s">
        <v>103</v>
      </c>
      <c r="K87" s="2" t="s">
        <v>490</v>
      </c>
      <c r="L87" s="2">
        <v>10</v>
      </c>
      <c r="M87" s="2" t="s">
        <v>382</v>
      </c>
      <c r="N87" s="2">
        <f>FIND("zhi",J87)</f>
        <v>14</v>
      </c>
      <c r="O87" s="2">
        <f t="shared" si="11"/>
        <v>28</v>
      </c>
      <c r="P87" s="2" t="s">
        <v>854</v>
      </c>
      <c r="Q87" s="2">
        <f>LEN(C87)</f>
        <v>13</v>
      </c>
      <c r="R87">
        <f>VALUE(LEFT(C87,3))</f>
        <v>25</v>
      </c>
      <c r="S87" t="str">
        <f>MID(C87,6,Q87-5)</f>
        <v>Koodalur</v>
      </c>
    </row>
    <row r="88" spans="1:19" x14ac:dyDescent="0.2">
      <c r="A88">
        <v>111</v>
      </c>
      <c r="B88" t="s">
        <v>413</v>
      </c>
      <c r="C88" s="2" t="s">
        <v>104</v>
      </c>
      <c r="D88">
        <v>25</v>
      </c>
      <c r="E88" s="6">
        <f>VLOOKUP(D88,[1]!Temples108,3,FALSE)</f>
        <v>1</v>
      </c>
      <c r="F88" s="2" t="s">
        <v>24</v>
      </c>
      <c r="G88" s="2" t="s">
        <v>24</v>
      </c>
      <c r="H88" s="7">
        <v>5</v>
      </c>
      <c r="I88" s="7" t="s">
        <v>426</v>
      </c>
      <c r="J88" s="2" t="s">
        <v>105</v>
      </c>
      <c r="K88" s="2" t="s">
        <v>491</v>
      </c>
      <c r="L88" s="2">
        <v>10</v>
      </c>
      <c r="M88" s="2" t="s">
        <v>382</v>
      </c>
      <c r="N88" s="2">
        <f>FIND("zhi",J88)</f>
        <v>14</v>
      </c>
      <c r="O88" s="2">
        <f t="shared" si="11"/>
        <v>28</v>
      </c>
      <c r="P88" s="2" t="s">
        <v>855</v>
      </c>
      <c r="Q88" s="2">
        <f>LEN(C88)</f>
        <v>20</v>
      </c>
      <c r="R88">
        <f>VALUE(LEFT(C88,3))</f>
        <v>26</v>
      </c>
      <c r="S88" t="str">
        <f>MID(C88,6,Q88-5)</f>
        <v>Tirukkannangudi</v>
      </c>
    </row>
    <row r="89" spans="1:19" x14ac:dyDescent="0.2">
      <c r="A89">
        <v>113</v>
      </c>
      <c r="B89" t="s">
        <v>413</v>
      </c>
      <c r="C89" s="2" t="s">
        <v>106</v>
      </c>
      <c r="D89">
        <v>17</v>
      </c>
      <c r="E89" s="6">
        <f>VLOOKUP(D89,[1]!Temples108,3,FALSE)</f>
        <v>1</v>
      </c>
      <c r="F89" s="2" t="s">
        <v>24</v>
      </c>
      <c r="G89" s="2" t="s">
        <v>24</v>
      </c>
      <c r="H89" s="7">
        <v>5</v>
      </c>
      <c r="I89" s="7" t="s">
        <v>426</v>
      </c>
      <c r="J89" s="2" t="s">
        <v>107</v>
      </c>
      <c r="K89" s="2" t="s">
        <v>492</v>
      </c>
      <c r="L89" s="2">
        <v>10</v>
      </c>
      <c r="M89" s="2" t="s">
        <v>382</v>
      </c>
      <c r="N89" s="2">
        <f t="shared" si="10"/>
        <v>24</v>
      </c>
      <c r="O89" s="2">
        <f t="shared" si="11"/>
        <v>52</v>
      </c>
      <c r="P89" s="2" t="s">
        <v>721</v>
      </c>
      <c r="Q89" s="2">
        <f>LEN(C89)</f>
        <v>21</v>
      </c>
      <c r="R89">
        <f>VALUE(LEFT(C89,3))</f>
        <v>27</v>
      </c>
      <c r="S89" t="str">
        <f>MID(C89,6,Q89-5)</f>
        <v>Tirukkannamangai</v>
      </c>
    </row>
    <row r="90" spans="1:19" x14ac:dyDescent="0.2">
      <c r="A90">
        <v>114</v>
      </c>
      <c r="B90" t="s">
        <v>413</v>
      </c>
      <c r="C90" s="1"/>
      <c r="D90">
        <v>17</v>
      </c>
      <c r="F90" s="1"/>
      <c r="G90" s="2" t="s">
        <v>24</v>
      </c>
      <c r="H90" s="7">
        <v>5</v>
      </c>
      <c r="I90" s="7" t="s">
        <v>426</v>
      </c>
      <c r="J90" s="2" t="s">
        <v>596</v>
      </c>
      <c r="K90" s="2" t="s">
        <v>48</v>
      </c>
      <c r="L90" s="2">
        <v>21</v>
      </c>
      <c r="M90" s="2" t="s">
        <v>393</v>
      </c>
      <c r="N90" s="2">
        <f t="shared" si="10"/>
        <v>18</v>
      </c>
      <c r="O90" s="2">
        <f t="shared" si="11"/>
        <v>20</v>
      </c>
      <c r="P90" s="2" t="s">
        <v>685</v>
      </c>
      <c r="Q90" s="2"/>
    </row>
    <row r="91" spans="1:19" x14ac:dyDescent="0.2">
      <c r="A91">
        <v>115</v>
      </c>
      <c r="B91" t="s">
        <v>413</v>
      </c>
      <c r="C91" s="1"/>
      <c r="D91">
        <v>17</v>
      </c>
      <c r="F91" s="1"/>
      <c r="G91" s="2" t="s">
        <v>24</v>
      </c>
      <c r="H91" s="7">
        <v>5</v>
      </c>
      <c r="I91" s="7" t="s">
        <v>426</v>
      </c>
      <c r="J91" s="2" t="s">
        <v>618</v>
      </c>
      <c r="K91" s="2" t="s">
        <v>108</v>
      </c>
      <c r="L91" s="2">
        <v>22</v>
      </c>
      <c r="M91" s="2" t="s">
        <v>394</v>
      </c>
      <c r="N91" s="2">
        <f t="shared" ref="N91:N154" si="12">FIND(" ",J91)</f>
        <v>18</v>
      </c>
      <c r="O91" s="2">
        <f t="shared" ref="O91:O154" si="13">LEN(J91)</f>
        <v>20</v>
      </c>
      <c r="P91" s="2" t="s">
        <v>722</v>
      </c>
      <c r="Q91" s="2"/>
    </row>
    <row r="92" spans="1:19" x14ac:dyDescent="0.2">
      <c r="A92">
        <v>117</v>
      </c>
      <c r="B92" t="s">
        <v>413</v>
      </c>
      <c r="C92" s="2" t="s">
        <v>109</v>
      </c>
      <c r="D92">
        <v>10</v>
      </c>
      <c r="E92" s="6">
        <f>VLOOKUP(D92,[1]!Temples108,3,FALSE)</f>
        <v>1</v>
      </c>
      <c r="F92" s="2" t="s">
        <v>7</v>
      </c>
      <c r="G92" s="2" t="s">
        <v>7</v>
      </c>
      <c r="H92" s="7">
        <v>4</v>
      </c>
      <c r="I92" s="7" t="s">
        <v>425</v>
      </c>
      <c r="J92" s="2" t="s">
        <v>619</v>
      </c>
      <c r="K92" s="2" t="s">
        <v>110</v>
      </c>
      <c r="L92" s="2">
        <v>16</v>
      </c>
      <c r="M92" s="2" t="s">
        <v>388</v>
      </c>
      <c r="N92" s="2">
        <f t="shared" si="12"/>
        <v>19</v>
      </c>
      <c r="O92" s="2">
        <f t="shared" si="13"/>
        <v>21</v>
      </c>
      <c r="P92" s="2" t="s">
        <v>723</v>
      </c>
      <c r="Q92" s="2">
        <f>LEN(C92)</f>
        <v>35</v>
      </c>
      <c r="R92">
        <f>VALUE(LEFT(C92,3))</f>
        <v>28</v>
      </c>
      <c r="S92" t="str">
        <f>MID(C92,6,Q92-5)</f>
        <v>Kapisthalam (Tirukkavitthalam)</v>
      </c>
    </row>
    <row r="93" spans="1:19" x14ac:dyDescent="0.2">
      <c r="A93">
        <v>119</v>
      </c>
      <c r="B93" t="s">
        <v>413</v>
      </c>
      <c r="C93" s="2" t="s">
        <v>111</v>
      </c>
      <c r="D93">
        <v>19</v>
      </c>
      <c r="E93" s="6">
        <f>VLOOKUP(D93,[1]!Temples108,3,FALSE)</f>
        <v>1</v>
      </c>
      <c r="F93" s="2" t="s">
        <v>24</v>
      </c>
      <c r="G93" s="2" t="s">
        <v>24</v>
      </c>
      <c r="H93" s="7">
        <v>5</v>
      </c>
      <c r="I93" s="7" t="s">
        <v>426</v>
      </c>
      <c r="J93" s="2" t="s">
        <v>112</v>
      </c>
      <c r="K93" s="2" t="s">
        <v>493</v>
      </c>
      <c r="L93" s="2">
        <v>10</v>
      </c>
      <c r="M93" s="2" t="s">
        <v>382</v>
      </c>
      <c r="N93" s="2">
        <f>FIND("zhi",J93)</f>
        <v>14</v>
      </c>
      <c r="O93" s="2">
        <f t="shared" si="13"/>
        <v>29</v>
      </c>
      <c r="P93" s="2" t="s">
        <v>856</v>
      </c>
      <c r="Q93" s="2">
        <f>LEN(C93)</f>
        <v>19</v>
      </c>
      <c r="R93">
        <f>VALUE(LEFT(C93,3))</f>
        <v>29</v>
      </c>
      <c r="S93" t="str">
        <f>MID(C93,6,Q93-5)</f>
        <v>Tiruveliangudi</v>
      </c>
    </row>
    <row r="94" spans="1:19" x14ac:dyDescent="0.2">
      <c r="A94">
        <v>121</v>
      </c>
      <c r="B94" t="s">
        <v>413</v>
      </c>
      <c r="C94" s="2" t="s">
        <v>113</v>
      </c>
      <c r="D94">
        <v>34</v>
      </c>
      <c r="E94" s="6">
        <f>VLOOKUP(D94,[1]!Temples108,3,FALSE)</f>
        <v>1</v>
      </c>
      <c r="F94" s="2" t="s">
        <v>24</v>
      </c>
      <c r="G94" s="2" t="s">
        <v>24</v>
      </c>
      <c r="H94" s="7">
        <v>5</v>
      </c>
      <c r="I94" s="7" t="s">
        <v>426</v>
      </c>
      <c r="J94" s="2" t="s">
        <v>114</v>
      </c>
      <c r="K94" s="2" t="s">
        <v>494</v>
      </c>
      <c r="L94" s="2">
        <v>10</v>
      </c>
      <c r="M94" s="2" t="s">
        <v>382</v>
      </c>
      <c r="N94" s="2">
        <f>FIND("zhi",J94)</f>
        <v>14</v>
      </c>
      <c r="O94" s="2">
        <f t="shared" si="13"/>
        <v>28</v>
      </c>
      <c r="P94" s="2" t="s">
        <v>857</v>
      </c>
      <c r="Q94" s="2">
        <f>LEN(C94)</f>
        <v>21</v>
      </c>
      <c r="R94">
        <f>VALUE(LEFT(C94,3))</f>
        <v>30</v>
      </c>
      <c r="S94" t="str">
        <f>MID(C94,6,Q94-5)</f>
        <v>Tirumanimadakoil</v>
      </c>
    </row>
    <row r="95" spans="1:19" x14ac:dyDescent="0.2">
      <c r="A95">
        <v>122</v>
      </c>
      <c r="B95" t="s">
        <v>413</v>
      </c>
      <c r="C95" s="1"/>
      <c r="D95">
        <v>34</v>
      </c>
      <c r="F95" s="1"/>
      <c r="G95" s="2" t="s">
        <v>24</v>
      </c>
      <c r="H95" s="7">
        <v>5</v>
      </c>
      <c r="I95" s="7" t="s">
        <v>426</v>
      </c>
      <c r="J95" s="2" t="s">
        <v>620</v>
      </c>
      <c r="K95" s="2" t="s">
        <v>115</v>
      </c>
      <c r="L95" s="2">
        <v>22</v>
      </c>
      <c r="M95" s="2" t="s">
        <v>394</v>
      </c>
      <c r="N95" s="2">
        <f t="shared" si="12"/>
        <v>18</v>
      </c>
      <c r="O95" s="2">
        <f t="shared" si="13"/>
        <v>20</v>
      </c>
      <c r="P95" s="2" t="s">
        <v>724</v>
      </c>
      <c r="Q95" s="2"/>
    </row>
    <row r="96" spans="1:19" x14ac:dyDescent="0.2">
      <c r="A96">
        <v>124</v>
      </c>
      <c r="B96" t="s">
        <v>413</v>
      </c>
      <c r="C96" s="2" t="s">
        <v>116</v>
      </c>
      <c r="D96">
        <v>39</v>
      </c>
      <c r="E96" s="6">
        <f>VLOOKUP(D96,[1]!Temples108,3,FALSE)</f>
        <v>1</v>
      </c>
      <c r="F96" s="2" t="s">
        <v>24</v>
      </c>
      <c r="G96" s="2" t="s">
        <v>24</v>
      </c>
      <c r="H96" s="7">
        <v>5</v>
      </c>
      <c r="I96" s="7" t="s">
        <v>426</v>
      </c>
      <c r="J96" s="2" t="s">
        <v>117</v>
      </c>
      <c r="K96" s="2" t="s">
        <v>495</v>
      </c>
      <c r="L96" s="2">
        <v>10</v>
      </c>
      <c r="M96" s="2" t="s">
        <v>382</v>
      </c>
      <c r="N96" s="2">
        <f>FIND("zhi",J96)</f>
        <v>14</v>
      </c>
      <c r="O96" s="2">
        <f t="shared" si="13"/>
        <v>28</v>
      </c>
      <c r="P96" s="2" t="s">
        <v>858</v>
      </c>
      <c r="Q96" s="2">
        <f t="shared" ref="Q96:Q105" si="14">LEN(C96)</f>
        <v>27</v>
      </c>
      <c r="R96">
        <f t="shared" ref="R96:R105" si="15">VALUE(LEFT(C96,3))</f>
        <v>31</v>
      </c>
      <c r="S96" t="str">
        <f t="shared" ref="S96:S105" si="16">MID(C96,6,Q96-5)</f>
        <v>Tiruvaikuntavinnaharam</v>
      </c>
    </row>
    <row r="97" spans="1:19" x14ac:dyDescent="0.2">
      <c r="A97">
        <v>126</v>
      </c>
      <c r="B97" t="s">
        <v>413</v>
      </c>
      <c r="C97" s="2" t="s">
        <v>118</v>
      </c>
      <c r="D97">
        <v>35</v>
      </c>
      <c r="E97" s="6">
        <f>VLOOKUP(D97,[1]!Temples108,3,FALSE)</f>
        <v>1</v>
      </c>
      <c r="F97" s="2" t="s">
        <v>24</v>
      </c>
      <c r="G97" s="2" t="s">
        <v>24</v>
      </c>
      <c r="H97" s="7">
        <v>5</v>
      </c>
      <c r="I97" s="7" t="s">
        <v>426</v>
      </c>
      <c r="J97" s="2" t="s">
        <v>119</v>
      </c>
      <c r="K97" s="2" t="s">
        <v>496</v>
      </c>
      <c r="L97" s="2">
        <v>10</v>
      </c>
      <c r="M97" s="2" t="s">
        <v>382</v>
      </c>
      <c r="N97" s="2">
        <f>FIND("zhi",J97)</f>
        <v>14</v>
      </c>
      <c r="O97" s="2">
        <f t="shared" si="13"/>
        <v>29</v>
      </c>
      <c r="P97" s="2" t="s">
        <v>859</v>
      </c>
      <c r="Q97" s="2">
        <f t="shared" si="14"/>
        <v>27</v>
      </c>
      <c r="R97">
        <f t="shared" si="15"/>
        <v>32</v>
      </c>
      <c r="S97" t="str">
        <f t="shared" si="16"/>
        <v>Tiruaprameyavinnaharam</v>
      </c>
    </row>
    <row r="98" spans="1:19" x14ac:dyDescent="0.2">
      <c r="A98">
        <v>128</v>
      </c>
      <c r="B98" t="s">
        <v>413</v>
      </c>
      <c r="C98" s="2" t="s">
        <v>120</v>
      </c>
      <c r="D98">
        <v>29</v>
      </c>
      <c r="E98" s="6">
        <f>VLOOKUP(D98,[1]!Temples108,3,FALSE)</f>
        <v>1</v>
      </c>
      <c r="F98" s="2" t="s">
        <v>24</v>
      </c>
      <c r="G98" s="2" t="s">
        <v>24</v>
      </c>
      <c r="H98" s="7">
        <v>5</v>
      </c>
      <c r="I98" s="7" t="s">
        <v>426</v>
      </c>
      <c r="J98" s="2" t="s">
        <v>121</v>
      </c>
      <c r="K98" s="2" t="s">
        <v>493</v>
      </c>
      <c r="L98" s="2">
        <v>10</v>
      </c>
      <c r="M98" s="2" t="s">
        <v>382</v>
      </c>
      <c r="N98" s="2">
        <f>FIND("zhi",J98)</f>
        <v>14</v>
      </c>
      <c r="O98" s="2">
        <f t="shared" si="13"/>
        <v>28</v>
      </c>
      <c r="P98" s="2" t="s">
        <v>860</v>
      </c>
      <c r="Q98" s="2">
        <f t="shared" si="14"/>
        <v>44</v>
      </c>
      <c r="R98">
        <f t="shared" si="15"/>
        <v>33</v>
      </c>
      <c r="S98" t="str">
        <f t="shared" si="16"/>
        <v>Tiruthevanarthohai (Madhavaperumalkoil)</v>
      </c>
    </row>
    <row r="99" spans="1:19" x14ac:dyDescent="0.2">
      <c r="A99">
        <v>130</v>
      </c>
      <c r="B99" t="s">
        <v>413</v>
      </c>
      <c r="C99" s="2" t="s">
        <v>122</v>
      </c>
      <c r="D99">
        <v>38</v>
      </c>
      <c r="E99" s="6">
        <f>VLOOKUP(D99,[1]!Temples108,3,FALSE)</f>
        <v>1</v>
      </c>
      <c r="F99" s="2" t="s">
        <v>24</v>
      </c>
      <c r="G99" s="2" t="s">
        <v>24</v>
      </c>
      <c r="H99" s="7">
        <v>5</v>
      </c>
      <c r="I99" s="7" t="s">
        <v>426</v>
      </c>
      <c r="J99" s="2" t="s">
        <v>123</v>
      </c>
      <c r="K99" s="2" t="s">
        <v>497</v>
      </c>
      <c r="L99" s="2">
        <v>10</v>
      </c>
      <c r="M99" s="2" t="s">
        <v>382</v>
      </c>
      <c r="N99" s="2">
        <f>FIND("zhi",J99)</f>
        <v>14</v>
      </c>
      <c r="O99" s="2">
        <f t="shared" si="13"/>
        <v>28</v>
      </c>
      <c r="P99" s="2" t="s">
        <v>861</v>
      </c>
      <c r="Q99" s="2">
        <f t="shared" si="14"/>
        <v>25</v>
      </c>
      <c r="R99">
        <f t="shared" si="15"/>
        <v>34</v>
      </c>
      <c r="S99" t="str">
        <f t="shared" si="16"/>
        <v>Tiruvanpurushothamam</v>
      </c>
    </row>
    <row r="100" spans="1:19" x14ac:dyDescent="0.2">
      <c r="A100">
        <v>132</v>
      </c>
      <c r="B100" t="s">
        <v>413</v>
      </c>
      <c r="C100" s="2" t="s">
        <v>124</v>
      </c>
      <c r="D100">
        <v>37</v>
      </c>
      <c r="E100" s="6">
        <f>VLOOKUP(D100,[1]!Temples108,3,FALSE)</f>
        <v>1</v>
      </c>
      <c r="F100" s="2" t="s">
        <v>24</v>
      </c>
      <c r="G100" s="2" t="s">
        <v>24</v>
      </c>
      <c r="H100" s="7">
        <v>5</v>
      </c>
      <c r="I100" s="7" t="s">
        <v>426</v>
      </c>
      <c r="J100" s="2" t="s">
        <v>125</v>
      </c>
      <c r="K100" s="2" t="s">
        <v>498</v>
      </c>
      <c r="L100" s="2">
        <v>10</v>
      </c>
      <c r="M100" s="2" t="s">
        <v>382</v>
      </c>
      <c r="N100" s="2">
        <f t="shared" si="12"/>
        <v>22</v>
      </c>
      <c r="O100" s="2">
        <f t="shared" si="13"/>
        <v>29</v>
      </c>
      <c r="P100" s="2" t="s">
        <v>725</v>
      </c>
      <c r="Q100" s="2">
        <f t="shared" si="14"/>
        <v>20</v>
      </c>
      <c r="R100">
        <f t="shared" si="15"/>
        <v>35</v>
      </c>
      <c r="S100" t="str">
        <f t="shared" si="16"/>
        <v>Tiruchembonkoil</v>
      </c>
    </row>
    <row r="101" spans="1:19" x14ac:dyDescent="0.2">
      <c r="A101">
        <v>134</v>
      </c>
      <c r="B101" t="s">
        <v>413</v>
      </c>
      <c r="C101" s="2" t="s">
        <v>126</v>
      </c>
      <c r="D101">
        <v>36</v>
      </c>
      <c r="E101" s="6">
        <f>VLOOKUP(D101,[1]!Temples108,3,FALSE)</f>
        <v>1</v>
      </c>
      <c r="F101" s="2" t="s">
        <v>24</v>
      </c>
      <c r="G101" s="2" t="s">
        <v>24</v>
      </c>
      <c r="H101" s="7">
        <v>5</v>
      </c>
      <c r="I101" s="7" t="s">
        <v>426</v>
      </c>
      <c r="J101" s="2" t="s">
        <v>127</v>
      </c>
      <c r="K101" s="2" t="s">
        <v>499</v>
      </c>
      <c r="L101" s="2">
        <v>10</v>
      </c>
      <c r="M101" s="2" t="s">
        <v>382</v>
      </c>
      <c r="N101" s="2">
        <f>FIND("zhi",J101)</f>
        <v>14</v>
      </c>
      <c r="O101" s="2">
        <f t="shared" si="13"/>
        <v>28</v>
      </c>
      <c r="P101" s="2" t="s">
        <v>862</v>
      </c>
      <c r="Q101" s="2">
        <f t="shared" si="14"/>
        <v>22</v>
      </c>
      <c r="R101">
        <f t="shared" si="15"/>
        <v>36</v>
      </c>
      <c r="S101" t="str">
        <f t="shared" si="16"/>
        <v>Tiruthetriambalam</v>
      </c>
    </row>
    <row r="102" spans="1:19" x14ac:dyDescent="0.2">
      <c r="A102">
        <v>136</v>
      </c>
      <c r="B102" t="s">
        <v>413</v>
      </c>
      <c r="C102" s="2" t="s">
        <v>128</v>
      </c>
      <c r="D102">
        <v>32</v>
      </c>
      <c r="E102" s="6">
        <f>VLOOKUP(D102,[1]!Temples108,3,FALSE)</f>
        <v>1</v>
      </c>
      <c r="F102" s="2" t="s">
        <v>24</v>
      </c>
      <c r="G102" s="2" t="s">
        <v>24</v>
      </c>
      <c r="H102" s="7">
        <v>5</v>
      </c>
      <c r="I102" s="7" t="s">
        <v>426</v>
      </c>
      <c r="J102" s="2" t="s">
        <v>129</v>
      </c>
      <c r="K102" s="2" t="s">
        <v>500</v>
      </c>
      <c r="L102" s="2">
        <v>10</v>
      </c>
      <c r="M102" s="2" t="s">
        <v>382</v>
      </c>
      <c r="N102" s="2">
        <f>FIND("zhi",J102)</f>
        <v>14</v>
      </c>
      <c r="O102" s="2">
        <f t="shared" si="13"/>
        <v>28</v>
      </c>
      <c r="P102" s="2" t="s">
        <v>863</v>
      </c>
      <c r="Q102" s="2">
        <f t="shared" si="14"/>
        <v>18</v>
      </c>
      <c r="R102">
        <f t="shared" si="15"/>
        <v>37</v>
      </c>
      <c r="S102" t="str">
        <f t="shared" si="16"/>
        <v>Tirumanikudum</v>
      </c>
    </row>
    <row r="103" spans="1:19" x14ac:dyDescent="0.2">
      <c r="A103">
        <v>138</v>
      </c>
      <c r="B103" t="s">
        <v>413</v>
      </c>
      <c r="C103" s="2" t="s">
        <v>130</v>
      </c>
      <c r="D103">
        <v>31</v>
      </c>
      <c r="E103" s="6">
        <f>VLOOKUP(D103,[1]!Temples108,3,FALSE)</f>
        <v>1</v>
      </c>
      <c r="F103" s="2" t="s">
        <v>24</v>
      </c>
      <c r="G103" s="2" t="s">
        <v>24</v>
      </c>
      <c r="H103" s="7">
        <v>5</v>
      </c>
      <c r="I103" s="7" t="s">
        <v>426</v>
      </c>
      <c r="J103" s="2" t="s">
        <v>131</v>
      </c>
      <c r="K103" s="2" t="s">
        <v>501</v>
      </c>
      <c r="L103" s="2">
        <v>10</v>
      </c>
      <c r="M103" s="2" t="s">
        <v>382</v>
      </c>
      <c r="N103" s="2">
        <f t="shared" si="12"/>
        <v>22</v>
      </c>
      <c r="O103" s="2">
        <f t="shared" si="13"/>
        <v>29</v>
      </c>
      <c r="P103" s="2" t="s">
        <v>725</v>
      </c>
      <c r="Q103" s="2">
        <f t="shared" si="14"/>
        <v>21</v>
      </c>
      <c r="R103">
        <f t="shared" si="15"/>
        <v>38</v>
      </c>
      <c r="S103" t="str">
        <f t="shared" si="16"/>
        <v>Tirukkavalambadi</v>
      </c>
    </row>
    <row r="104" spans="1:19" x14ac:dyDescent="0.2">
      <c r="A104">
        <v>140</v>
      </c>
      <c r="B104" t="s">
        <v>413</v>
      </c>
      <c r="C104" s="2" t="s">
        <v>132</v>
      </c>
      <c r="D104">
        <v>28</v>
      </c>
      <c r="E104" s="6">
        <f>VLOOKUP(D104,[1]!Temples108,3,FALSE)</f>
        <v>1</v>
      </c>
      <c r="F104" s="2" t="s">
        <v>24</v>
      </c>
      <c r="G104" s="2" t="s">
        <v>24</v>
      </c>
      <c r="H104" s="7">
        <v>5</v>
      </c>
      <c r="I104" s="7" t="s">
        <v>426</v>
      </c>
      <c r="J104" s="2" t="s">
        <v>133</v>
      </c>
      <c r="K104" s="2" t="s">
        <v>502</v>
      </c>
      <c r="L104" s="2">
        <v>10</v>
      </c>
      <c r="M104" s="2" t="s">
        <v>382</v>
      </c>
      <c r="N104" s="2">
        <f>FIND("zhi",J104)</f>
        <v>14</v>
      </c>
      <c r="O104" s="2">
        <f t="shared" si="13"/>
        <v>28</v>
      </c>
      <c r="P104" s="2" t="s">
        <v>864</v>
      </c>
      <c r="Q104" s="2">
        <f t="shared" si="14"/>
        <v>31</v>
      </c>
      <c r="R104">
        <f t="shared" si="15"/>
        <v>39</v>
      </c>
      <c r="S104" t="str">
        <f t="shared" si="16"/>
        <v>Tiruvellakulam (Annankoil)</v>
      </c>
    </row>
    <row r="105" spans="1:19" x14ac:dyDescent="0.2">
      <c r="A105">
        <v>142</v>
      </c>
      <c r="B105" t="s">
        <v>413</v>
      </c>
      <c r="C105" s="2" t="s">
        <v>134</v>
      </c>
      <c r="D105">
        <v>33</v>
      </c>
      <c r="E105" s="6">
        <f>VLOOKUP(D105,[1]!Temples108,3,FALSE)</f>
        <v>1</v>
      </c>
      <c r="F105" s="2" t="s">
        <v>135</v>
      </c>
      <c r="G105" s="2" t="s">
        <v>135</v>
      </c>
      <c r="H105" s="7">
        <v>1</v>
      </c>
      <c r="I105" s="7" t="s">
        <v>422</v>
      </c>
      <c r="J105" s="2" t="s">
        <v>621</v>
      </c>
      <c r="K105" s="2" t="s">
        <v>136</v>
      </c>
      <c r="L105" s="2">
        <v>13</v>
      </c>
      <c r="M105" s="2" t="s">
        <v>385</v>
      </c>
      <c r="N105" s="2">
        <f t="shared" si="12"/>
        <v>15</v>
      </c>
      <c r="O105" s="2">
        <f t="shared" si="13"/>
        <v>17</v>
      </c>
      <c r="P105" s="2" t="s">
        <v>693</v>
      </c>
      <c r="Q105" s="2">
        <f t="shared" si="14"/>
        <v>21</v>
      </c>
      <c r="R105">
        <f t="shared" si="15"/>
        <v>40</v>
      </c>
      <c r="S105" t="str">
        <f t="shared" si="16"/>
        <v>Tiruparthanpalli</v>
      </c>
    </row>
    <row r="106" spans="1:19" x14ac:dyDescent="0.2">
      <c r="A106">
        <v>143</v>
      </c>
      <c r="B106" t="s">
        <v>413</v>
      </c>
      <c r="C106" s="1"/>
      <c r="D106">
        <v>33</v>
      </c>
      <c r="F106" s="2" t="s">
        <v>24</v>
      </c>
      <c r="G106" s="2" t="s">
        <v>24</v>
      </c>
      <c r="H106" s="7">
        <v>5</v>
      </c>
      <c r="I106" s="7" t="s">
        <v>426</v>
      </c>
      <c r="J106" s="2" t="s">
        <v>137</v>
      </c>
      <c r="K106" s="2" t="s">
        <v>503</v>
      </c>
      <c r="L106" s="2">
        <v>10</v>
      </c>
      <c r="M106" s="2" t="s">
        <v>382</v>
      </c>
      <c r="N106" s="2">
        <f>FIND("zhi",J106)</f>
        <v>14</v>
      </c>
      <c r="O106" s="2">
        <f t="shared" si="13"/>
        <v>28</v>
      </c>
      <c r="P106" s="2" t="s">
        <v>865</v>
      </c>
      <c r="Q106" s="2"/>
    </row>
    <row r="107" spans="1:19" x14ac:dyDescent="0.2">
      <c r="A107">
        <v>147</v>
      </c>
      <c r="B107" t="s">
        <v>415</v>
      </c>
      <c r="C107" s="2" t="s">
        <v>405</v>
      </c>
      <c r="D107">
        <v>67</v>
      </c>
      <c r="E107" s="6">
        <f>VLOOKUP(D107,[1]!Temples108,3,FALSE)</f>
        <v>6</v>
      </c>
      <c r="F107" s="2" t="s">
        <v>28</v>
      </c>
      <c r="G107" s="2" t="s">
        <v>28</v>
      </c>
      <c r="H107" s="7">
        <v>2</v>
      </c>
      <c r="I107" s="7" t="s">
        <v>423</v>
      </c>
      <c r="J107" s="2" t="s">
        <v>138</v>
      </c>
      <c r="K107" s="2" t="s">
        <v>504</v>
      </c>
      <c r="L107" s="2">
        <v>14</v>
      </c>
      <c r="M107" s="2" t="s">
        <v>386</v>
      </c>
      <c r="N107" s="2">
        <f>FIND("adi",J107)</f>
        <v>14</v>
      </c>
      <c r="O107" s="2">
        <f t="shared" si="13"/>
        <v>27</v>
      </c>
      <c r="P107" s="2" t="s">
        <v>726</v>
      </c>
      <c r="Q107" s="2">
        <f>LEN(C107)</f>
        <v>63</v>
      </c>
      <c r="R107">
        <f>VALUE(LEFT(C107,3))</f>
        <v>41</v>
      </c>
      <c r="S107" t="str">
        <f>MID(C107,6,Q107-5)</f>
        <v>Tirumaalirumsholai (Alahar sannidhi / Kallalahar sannidhi)</v>
      </c>
    </row>
    <row r="108" spans="1:19" x14ac:dyDescent="0.2">
      <c r="A108">
        <v>148</v>
      </c>
      <c r="B108" t="s">
        <v>415</v>
      </c>
      <c r="C108" s="2"/>
      <c r="D108">
        <v>67</v>
      </c>
      <c r="F108" s="2" t="s">
        <v>5</v>
      </c>
      <c r="G108" s="2" t="s">
        <v>5</v>
      </c>
      <c r="H108" s="7">
        <v>3</v>
      </c>
      <c r="I108" s="7" t="s">
        <v>424</v>
      </c>
      <c r="J108" s="2" t="s">
        <v>622</v>
      </c>
      <c r="K108" s="2" t="s">
        <v>139</v>
      </c>
      <c r="L108" s="2">
        <v>15</v>
      </c>
      <c r="M108" s="2" t="s">
        <v>387</v>
      </c>
      <c r="N108" s="2">
        <f t="shared" si="12"/>
        <v>17</v>
      </c>
      <c r="O108" s="2">
        <f t="shared" si="13"/>
        <v>19</v>
      </c>
      <c r="P108" s="2" t="s">
        <v>727</v>
      </c>
      <c r="Q108" s="2"/>
    </row>
    <row r="109" spans="1:19" x14ac:dyDescent="0.2">
      <c r="A109">
        <v>149</v>
      </c>
      <c r="B109" t="s">
        <v>415</v>
      </c>
      <c r="C109" s="1"/>
      <c r="D109">
        <v>67</v>
      </c>
      <c r="F109" s="2" t="s">
        <v>15</v>
      </c>
      <c r="G109" s="2" t="s">
        <v>15</v>
      </c>
      <c r="H109" s="7">
        <v>8</v>
      </c>
      <c r="I109" s="7" t="s">
        <v>288</v>
      </c>
      <c r="J109" s="2" t="s">
        <v>140</v>
      </c>
      <c r="K109" s="2" t="s">
        <v>505</v>
      </c>
      <c r="L109" s="2">
        <v>1</v>
      </c>
      <c r="M109" s="2" t="s">
        <v>373</v>
      </c>
      <c r="N109" s="2">
        <f t="shared" si="12"/>
        <v>27</v>
      </c>
      <c r="O109" s="2">
        <f t="shared" si="13"/>
        <v>71</v>
      </c>
      <c r="P109" s="2" t="s">
        <v>728</v>
      </c>
      <c r="Q109" s="2"/>
    </row>
    <row r="110" spans="1:19" x14ac:dyDescent="0.2">
      <c r="A110">
        <v>150</v>
      </c>
      <c r="B110" t="s">
        <v>415</v>
      </c>
      <c r="C110" s="1"/>
      <c r="D110">
        <v>67</v>
      </c>
      <c r="F110" s="2" t="s">
        <v>17</v>
      </c>
      <c r="G110" s="2" t="s">
        <v>17</v>
      </c>
      <c r="H110" s="7">
        <v>9</v>
      </c>
      <c r="I110" s="7" t="s">
        <v>429</v>
      </c>
      <c r="J110" s="2" t="s">
        <v>141</v>
      </c>
      <c r="K110" s="2" t="s">
        <v>506</v>
      </c>
      <c r="L110" s="2">
        <v>3</v>
      </c>
      <c r="M110" s="2" t="s">
        <v>375</v>
      </c>
      <c r="N110" s="2">
        <f t="shared" si="12"/>
        <v>18</v>
      </c>
      <c r="O110" s="2">
        <f t="shared" si="13"/>
        <v>34</v>
      </c>
      <c r="P110" s="2" t="s">
        <v>729</v>
      </c>
      <c r="Q110" s="2"/>
    </row>
    <row r="111" spans="1:19" x14ac:dyDescent="0.2">
      <c r="A111">
        <v>151</v>
      </c>
      <c r="B111" t="s">
        <v>415</v>
      </c>
      <c r="C111" s="1"/>
      <c r="D111">
        <v>67</v>
      </c>
      <c r="F111" s="2" t="s">
        <v>10</v>
      </c>
      <c r="G111" s="2" t="s">
        <v>10</v>
      </c>
      <c r="H111" s="7">
        <v>10</v>
      </c>
      <c r="I111" s="7" t="s">
        <v>295</v>
      </c>
      <c r="J111" s="2" t="s">
        <v>142</v>
      </c>
      <c r="K111" s="2" t="s">
        <v>507</v>
      </c>
      <c r="L111" s="2">
        <v>23</v>
      </c>
      <c r="M111" s="2" t="s">
        <v>395</v>
      </c>
      <c r="N111" s="2">
        <f>FIND("zhi",J111)</f>
        <v>11</v>
      </c>
      <c r="O111" s="2">
        <f t="shared" si="13"/>
        <v>56</v>
      </c>
      <c r="P111" s="2" t="s">
        <v>866</v>
      </c>
      <c r="Q111" s="2"/>
    </row>
    <row r="112" spans="1:19" x14ac:dyDescent="0.2">
      <c r="A112">
        <v>152</v>
      </c>
      <c r="B112" t="s">
        <v>415</v>
      </c>
      <c r="C112" s="1"/>
      <c r="D112">
        <v>67</v>
      </c>
      <c r="F112" s="2" t="s">
        <v>24</v>
      </c>
      <c r="G112" s="2" t="s">
        <v>24</v>
      </c>
      <c r="H112" s="7">
        <v>5</v>
      </c>
      <c r="I112" s="7" t="s">
        <v>426</v>
      </c>
      <c r="J112" s="2" t="s">
        <v>143</v>
      </c>
      <c r="K112" s="2" t="s">
        <v>508</v>
      </c>
      <c r="L112" s="2">
        <v>10</v>
      </c>
      <c r="M112" s="2" t="s">
        <v>382</v>
      </c>
      <c r="N112" s="2">
        <f t="shared" si="12"/>
        <v>17</v>
      </c>
      <c r="O112" s="2">
        <f t="shared" si="13"/>
        <v>41</v>
      </c>
      <c r="P112" s="2" t="s">
        <v>730</v>
      </c>
      <c r="Q112" s="2"/>
    </row>
    <row r="113" spans="1:19" x14ac:dyDescent="0.2">
      <c r="A113">
        <v>154</v>
      </c>
      <c r="B113" t="s">
        <v>415</v>
      </c>
      <c r="C113" s="2" t="s">
        <v>144</v>
      </c>
      <c r="D113">
        <v>68</v>
      </c>
      <c r="E113" s="6">
        <f>VLOOKUP(D113,[1]!Temples108,3,FALSE)</f>
        <v>6</v>
      </c>
      <c r="F113" s="2" t="s">
        <v>28</v>
      </c>
      <c r="G113" s="2" t="s">
        <v>28</v>
      </c>
      <c r="H113" s="7">
        <v>2</v>
      </c>
      <c r="I113" s="7" t="s">
        <v>423</v>
      </c>
      <c r="J113" s="2" t="s">
        <v>145</v>
      </c>
      <c r="K113" s="2" t="s">
        <v>504</v>
      </c>
      <c r="L113" s="2">
        <v>14</v>
      </c>
      <c r="M113" s="2" t="s">
        <v>386</v>
      </c>
      <c r="N113" s="2">
        <f>FIND("adi",J113)</f>
        <v>14</v>
      </c>
      <c r="O113" s="2">
        <f t="shared" ref="O113" si="17">LEN(J113)</f>
        <v>22</v>
      </c>
      <c r="P113" s="2" t="s">
        <v>731</v>
      </c>
      <c r="Q113" s="2">
        <f>LEN(C113)</f>
        <v>32</v>
      </c>
      <c r="R113">
        <f>VALUE(LEFT(C113,3))</f>
        <v>42</v>
      </c>
      <c r="S113" t="str">
        <f>MID(C113,6,Q113-5)</f>
        <v>Tirukkottiyur (Goshtipuram)</v>
      </c>
    </row>
    <row r="114" spans="1:19" x14ac:dyDescent="0.2">
      <c r="A114">
        <v>155</v>
      </c>
      <c r="B114" t="s">
        <v>415</v>
      </c>
      <c r="C114" s="1"/>
      <c r="D114">
        <v>68</v>
      </c>
      <c r="F114" s="2" t="s">
        <v>5</v>
      </c>
      <c r="G114" s="2" t="s">
        <v>5</v>
      </c>
      <c r="H114" s="7">
        <v>3</v>
      </c>
      <c r="I114" s="7" t="s">
        <v>424</v>
      </c>
      <c r="J114" s="2" t="s">
        <v>623</v>
      </c>
      <c r="K114" s="2" t="s">
        <v>146</v>
      </c>
      <c r="L114" s="2">
        <v>15</v>
      </c>
      <c r="M114" s="2" t="s">
        <v>387</v>
      </c>
      <c r="N114" s="2">
        <f t="shared" si="12"/>
        <v>17</v>
      </c>
      <c r="O114" s="2">
        <f t="shared" si="13"/>
        <v>19</v>
      </c>
      <c r="P114" s="2" t="s">
        <v>703</v>
      </c>
      <c r="Q114" s="2"/>
    </row>
    <row r="115" spans="1:19" x14ac:dyDescent="0.2">
      <c r="A115">
        <v>156</v>
      </c>
      <c r="B115" t="s">
        <v>415</v>
      </c>
      <c r="C115" s="1"/>
      <c r="D115">
        <v>68</v>
      </c>
      <c r="F115" s="2" t="s">
        <v>7</v>
      </c>
      <c r="G115" s="2" t="s">
        <v>7</v>
      </c>
      <c r="H115" s="7">
        <v>4</v>
      </c>
      <c r="I115" s="7" t="s">
        <v>425</v>
      </c>
      <c r="J115" s="2" t="s">
        <v>147</v>
      </c>
      <c r="K115" s="2" t="s">
        <v>509</v>
      </c>
      <c r="L115" s="2">
        <v>16</v>
      </c>
      <c r="M115" s="2" t="s">
        <v>388</v>
      </c>
      <c r="N115" s="2">
        <f>FIND("adi",J115)</f>
        <v>16</v>
      </c>
      <c r="O115" s="2">
        <f t="shared" ref="O115" si="18">LEN(J115)</f>
        <v>21</v>
      </c>
      <c r="P115" s="2" t="s">
        <v>732</v>
      </c>
      <c r="Q115" s="2"/>
    </row>
    <row r="116" spans="1:19" x14ac:dyDescent="0.2">
      <c r="A116">
        <v>157</v>
      </c>
      <c r="B116" t="s">
        <v>415</v>
      </c>
      <c r="C116" s="1"/>
      <c r="D116">
        <v>68</v>
      </c>
      <c r="F116" s="2" t="s">
        <v>15</v>
      </c>
      <c r="G116" s="2" t="s">
        <v>15</v>
      </c>
      <c r="H116" s="7">
        <v>8</v>
      </c>
      <c r="I116" s="7" t="s">
        <v>288</v>
      </c>
      <c r="J116" s="2" t="s">
        <v>148</v>
      </c>
      <c r="K116" s="2" t="s">
        <v>451</v>
      </c>
      <c r="L116" s="2">
        <v>1</v>
      </c>
      <c r="M116" s="2" t="s">
        <v>373</v>
      </c>
      <c r="N116" s="2">
        <f t="shared" si="12"/>
        <v>27</v>
      </c>
      <c r="O116" s="2">
        <f t="shared" si="13"/>
        <v>54</v>
      </c>
      <c r="P116" s="2" t="s">
        <v>733</v>
      </c>
      <c r="Q116" s="2"/>
    </row>
    <row r="117" spans="1:19" x14ac:dyDescent="0.2">
      <c r="A117">
        <v>158</v>
      </c>
      <c r="B117" t="s">
        <v>415</v>
      </c>
      <c r="C117" s="1"/>
      <c r="D117">
        <v>68</v>
      </c>
      <c r="F117" s="2" t="s">
        <v>24</v>
      </c>
      <c r="G117" s="2" t="s">
        <v>24</v>
      </c>
      <c r="H117" s="7">
        <v>5</v>
      </c>
      <c r="I117" s="7" t="s">
        <v>426</v>
      </c>
      <c r="J117" s="2" t="s">
        <v>149</v>
      </c>
      <c r="K117" s="2" t="s">
        <v>491</v>
      </c>
      <c r="L117" s="2">
        <v>10</v>
      </c>
      <c r="M117" s="2" t="s">
        <v>382</v>
      </c>
      <c r="N117" s="2">
        <f>FIND("zhi",J117)</f>
        <v>14</v>
      </c>
      <c r="O117" s="2">
        <f t="shared" si="13"/>
        <v>44</v>
      </c>
      <c r="P117" s="2" t="s">
        <v>867</v>
      </c>
      <c r="Q117" s="2"/>
    </row>
    <row r="118" spans="1:19" x14ac:dyDescent="0.2">
      <c r="A118">
        <v>159</v>
      </c>
      <c r="B118" t="s">
        <v>415</v>
      </c>
      <c r="C118" s="1"/>
      <c r="D118">
        <v>68</v>
      </c>
      <c r="F118" s="1"/>
      <c r="G118" s="2" t="s">
        <v>24</v>
      </c>
      <c r="H118" s="7">
        <v>5</v>
      </c>
      <c r="I118" s="7" t="s">
        <v>426</v>
      </c>
      <c r="J118" s="2" t="s">
        <v>624</v>
      </c>
      <c r="K118" s="2" t="s">
        <v>95</v>
      </c>
      <c r="L118" s="2">
        <v>22</v>
      </c>
      <c r="M118" s="2" t="s">
        <v>394</v>
      </c>
      <c r="N118" s="2">
        <f t="shared" si="12"/>
        <v>17</v>
      </c>
      <c r="O118" s="2">
        <f t="shared" si="13"/>
        <v>20</v>
      </c>
      <c r="P118" s="2" t="s">
        <v>734</v>
      </c>
      <c r="Q118" s="2"/>
    </row>
    <row r="119" spans="1:19" x14ac:dyDescent="0.2">
      <c r="A119">
        <v>161</v>
      </c>
      <c r="B119" t="s">
        <v>415</v>
      </c>
      <c r="C119" s="2" t="s">
        <v>150</v>
      </c>
      <c r="D119">
        <v>69</v>
      </c>
      <c r="E119" s="6">
        <f>VLOOKUP(D119,[1]!Temples108,3,FALSE)</f>
        <v>6</v>
      </c>
      <c r="F119" s="2" t="s">
        <v>24</v>
      </c>
      <c r="G119" s="2" t="s">
        <v>24</v>
      </c>
      <c r="H119" s="7">
        <v>5</v>
      </c>
      <c r="I119" s="7" t="s">
        <v>426</v>
      </c>
      <c r="J119" s="2" t="s">
        <v>151</v>
      </c>
      <c r="K119" s="2" t="s">
        <v>510</v>
      </c>
      <c r="L119" s="2">
        <v>10</v>
      </c>
      <c r="M119" s="2" t="s">
        <v>382</v>
      </c>
      <c r="N119" s="2">
        <f t="shared" si="12"/>
        <v>24</v>
      </c>
      <c r="O119" s="2">
        <f t="shared" si="13"/>
        <v>66</v>
      </c>
      <c r="P119" s="2" t="s">
        <v>735</v>
      </c>
      <c r="Q119" s="2">
        <f>LEN(C119)</f>
        <v>15</v>
      </c>
      <c r="R119">
        <f>VALUE(LEFT(C119,3))</f>
        <v>43</v>
      </c>
      <c r="S119" t="str">
        <f>MID(C119,6,Q119-5)</f>
        <v>Tirumeyyam</v>
      </c>
    </row>
    <row r="120" spans="1:19" x14ac:dyDescent="0.2">
      <c r="A120">
        <v>162</v>
      </c>
      <c r="B120" t="s">
        <v>415</v>
      </c>
      <c r="C120" s="1"/>
      <c r="D120">
        <v>69</v>
      </c>
      <c r="F120" s="1"/>
      <c r="G120" s="2" t="s">
        <v>24</v>
      </c>
      <c r="H120" s="7">
        <v>5</v>
      </c>
      <c r="I120" s="7" t="s">
        <v>426</v>
      </c>
      <c r="J120" s="2" t="s">
        <v>625</v>
      </c>
      <c r="K120" s="2" t="s">
        <v>152</v>
      </c>
      <c r="L120" s="2">
        <v>12</v>
      </c>
      <c r="M120" s="2" t="s">
        <v>384</v>
      </c>
      <c r="N120" s="2">
        <f t="shared" si="12"/>
        <v>19</v>
      </c>
      <c r="O120" s="2">
        <f t="shared" si="13"/>
        <v>21</v>
      </c>
      <c r="P120" s="2" t="s">
        <v>684</v>
      </c>
      <c r="Q120" s="2"/>
    </row>
    <row r="121" spans="1:19" x14ac:dyDescent="0.2">
      <c r="A121">
        <v>164</v>
      </c>
      <c r="B121" t="s">
        <v>415</v>
      </c>
      <c r="C121" s="2" t="s">
        <v>153</v>
      </c>
      <c r="D121">
        <v>70</v>
      </c>
      <c r="E121" s="6">
        <f>VLOOKUP(D121,[1]!Temples108,3,FALSE)</f>
        <v>6</v>
      </c>
      <c r="F121" s="2" t="s">
        <v>24</v>
      </c>
      <c r="G121" s="2" t="s">
        <v>24</v>
      </c>
      <c r="H121" s="7">
        <v>5</v>
      </c>
      <c r="I121" s="7" t="s">
        <v>426</v>
      </c>
      <c r="J121" s="2" t="s">
        <v>154</v>
      </c>
      <c r="K121" s="2" t="s">
        <v>511</v>
      </c>
      <c r="L121" s="2">
        <v>10</v>
      </c>
      <c r="M121" s="2" t="s">
        <v>382</v>
      </c>
      <c r="N121" s="2">
        <f>FIND("zhi",J121)</f>
        <v>14</v>
      </c>
      <c r="O121" s="2">
        <f t="shared" si="13"/>
        <v>41</v>
      </c>
      <c r="P121" s="2" t="s">
        <v>868</v>
      </c>
      <c r="Q121" s="2">
        <f>LEN(C121)</f>
        <v>33</v>
      </c>
      <c r="R121">
        <f>VALUE(LEFT(C121,3))</f>
        <v>44</v>
      </c>
      <c r="S121" t="str">
        <f>MID(C121,6,Q121-5)</f>
        <v>Tirupullani (Darbhashayanam)</v>
      </c>
    </row>
    <row r="122" spans="1:19" x14ac:dyDescent="0.2">
      <c r="A122">
        <v>165</v>
      </c>
      <c r="B122" t="s">
        <v>415</v>
      </c>
      <c r="C122" s="1"/>
      <c r="D122">
        <v>70</v>
      </c>
      <c r="F122" s="1"/>
      <c r="G122" s="2" t="s">
        <v>24</v>
      </c>
      <c r="H122" s="7">
        <v>5</v>
      </c>
      <c r="I122" s="7" t="s">
        <v>426</v>
      </c>
      <c r="J122" s="2" t="s">
        <v>602</v>
      </c>
      <c r="K122" s="2" t="s">
        <v>61</v>
      </c>
      <c r="L122" s="2">
        <v>22</v>
      </c>
      <c r="M122" s="2" t="s">
        <v>394</v>
      </c>
      <c r="N122" s="2">
        <f t="shared" si="12"/>
        <v>18</v>
      </c>
      <c r="O122" s="2">
        <f t="shared" si="13"/>
        <v>20</v>
      </c>
      <c r="P122" s="2" t="s">
        <v>693</v>
      </c>
      <c r="Q122" s="2"/>
    </row>
    <row r="123" spans="1:19" x14ac:dyDescent="0.2">
      <c r="A123">
        <v>167</v>
      </c>
      <c r="B123" t="s">
        <v>415</v>
      </c>
      <c r="C123" s="2" t="s">
        <v>155</v>
      </c>
      <c r="D123">
        <v>71</v>
      </c>
      <c r="E123" s="6">
        <f>VLOOKUP(D123,[1]!Temples108,3,FALSE)</f>
        <v>6</v>
      </c>
      <c r="F123" s="2" t="s">
        <v>28</v>
      </c>
      <c r="G123" s="2" t="s">
        <v>28</v>
      </c>
      <c r="H123" s="7">
        <v>2</v>
      </c>
      <c r="I123" s="7" t="s">
        <v>423</v>
      </c>
      <c r="J123" s="2" t="s">
        <v>156</v>
      </c>
      <c r="K123" s="2" t="s">
        <v>156</v>
      </c>
      <c r="L123" s="2">
        <v>14</v>
      </c>
      <c r="M123" s="2" t="s">
        <v>386</v>
      </c>
      <c r="N123" s="2">
        <f>FIND("adi",J123)</f>
        <v>14</v>
      </c>
      <c r="O123" s="2">
        <f t="shared" ref="O123" si="19">LEN(J123)</f>
        <v>19</v>
      </c>
      <c r="P123" s="2" t="s">
        <v>676</v>
      </c>
      <c r="Q123" s="2">
        <f>LEN(C123)</f>
        <v>16</v>
      </c>
      <c r="R123">
        <f>VALUE(LEFT(C123,3))</f>
        <v>45</v>
      </c>
      <c r="S123" t="str">
        <f>MID(C123,6,Q123-5)</f>
        <v>Tiruttangal</v>
      </c>
    </row>
    <row r="124" spans="1:19" x14ac:dyDescent="0.2">
      <c r="A124">
        <v>168</v>
      </c>
      <c r="B124" t="s">
        <v>415</v>
      </c>
      <c r="C124" s="1"/>
      <c r="D124">
        <v>71</v>
      </c>
      <c r="F124" s="2" t="s">
        <v>24</v>
      </c>
      <c r="G124" s="2" t="s">
        <v>24</v>
      </c>
      <c r="H124" s="7">
        <v>5</v>
      </c>
      <c r="I124" s="7" t="s">
        <v>426</v>
      </c>
      <c r="J124" s="2" t="s">
        <v>626</v>
      </c>
      <c r="K124" s="2" t="s">
        <v>512</v>
      </c>
      <c r="L124" s="2">
        <v>10</v>
      </c>
      <c r="M124" s="2" t="s">
        <v>382</v>
      </c>
      <c r="N124" s="2">
        <f t="shared" si="12"/>
        <v>18</v>
      </c>
      <c r="O124" s="2">
        <f t="shared" si="13"/>
        <v>23</v>
      </c>
      <c r="P124" s="2" t="s">
        <v>679</v>
      </c>
      <c r="Q124" s="2"/>
    </row>
    <row r="125" spans="1:19" x14ac:dyDescent="0.2">
      <c r="A125">
        <v>169</v>
      </c>
      <c r="B125" t="s">
        <v>415</v>
      </c>
      <c r="C125" s="1"/>
      <c r="D125">
        <v>71</v>
      </c>
      <c r="F125" s="1"/>
      <c r="G125" s="2" t="s">
        <v>24</v>
      </c>
      <c r="H125" s="7">
        <v>5</v>
      </c>
      <c r="I125" s="7" t="s">
        <v>426</v>
      </c>
      <c r="J125" s="2" t="s">
        <v>627</v>
      </c>
      <c r="K125" s="2" t="s">
        <v>157</v>
      </c>
      <c r="L125" s="2">
        <v>12</v>
      </c>
      <c r="M125" s="2" t="s">
        <v>384</v>
      </c>
      <c r="N125" s="2">
        <f t="shared" si="12"/>
        <v>19</v>
      </c>
      <c r="O125" s="2">
        <f t="shared" si="13"/>
        <v>21</v>
      </c>
      <c r="P125" s="2" t="s">
        <v>736</v>
      </c>
      <c r="Q125" s="2"/>
    </row>
    <row r="126" spans="1:19" x14ac:dyDescent="0.2">
      <c r="A126">
        <v>170</v>
      </c>
      <c r="B126" t="s">
        <v>415</v>
      </c>
      <c r="C126" s="1"/>
      <c r="D126">
        <v>71</v>
      </c>
      <c r="F126" s="1"/>
      <c r="G126" s="2" t="s">
        <v>24</v>
      </c>
      <c r="H126" s="7">
        <v>5</v>
      </c>
      <c r="I126" s="7" t="s">
        <v>426</v>
      </c>
      <c r="J126" s="2" t="s">
        <v>599</v>
      </c>
      <c r="K126" s="2" t="s">
        <v>48</v>
      </c>
      <c r="L126" s="2">
        <v>21</v>
      </c>
      <c r="M126" s="2" t="s">
        <v>393</v>
      </c>
      <c r="N126" s="2">
        <f t="shared" si="12"/>
        <v>17</v>
      </c>
      <c r="O126" s="2">
        <f t="shared" si="13"/>
        <v>20</v>
      </c>
      <c r="P126" s="2" t="s">
        <v>690</v>
      </c>
      <c r="Q126" s="2"/>
    </row>
    <row r="127" spans="1:19" x14ac:dyDescent="0.2">
      <c r="A127">
        <v>171</v>
      </c>
      <c r="B127" t="s">
        <v>415</v>
      </c>
      <c r="C127" s="1"/>
      <c r="D127">
        <v>71</v>
      </c>
      <c r="F127" s="1"/>
      <c r="G127" s="2" t="s">
        <v>24</v>
      </c>
      <c r="H127" s="7">
        <v>5</v>
      </c>
      <c r="I127" s="7" t="s">
        <v>426</v>
      </c>
      <c r="J127" s="2" t="s">
        <v>628</v>
      </c>
      <c r="K127" s="2" t="s">
        <v>158</v>
      </c>
      <c r="L127" s="2">
        <v>22</v>
      </c>
      <c r="M127" s="2" t="s">
        <v>394</v>
      </c>
      <c r="N127" s="2">
        <f t="shared" si="12"/>
        <v>18</v>
      </c>
      <c r="O127" s="2">
        <f t="shared" si="13"/>
        <v>20</v>
      </c>
      <c r="P127" s="2" t="s">
        <v>737</v>
      </c>
      <c r="Q127" s="2"/>
    </row>
    <row r="128" spans="1:19" x14ac:dyDescent="0.2">
      <c r="A128">
        <v>173</v>
      </c>
      <c r="B128" t="s">
        <v>415</v>
      </c>
      <c r="C128" s="2" t="s">
        <v>159</v>
      </c>
      <c r="D128">
        <v>66</v>
      </c>
      <c r="E128" s="6">
        <f>VLOOKUP(D128,[1]!Temples108,3,FALSE)</f>
        <v>6</v>
      </c>
      <c r="F128" s="2" t="s">
        <v>10</v>
      </c>
      <c r="G128" s="2" t="s">
        <v>10</v>
      </c>
      <c r="H128" s="7">
        <v>10</v>
      </c>
      <c r="I128" s="7" t="s">
        <v>295</v>
      </c>
      <c r="J128" s="2" t="s">
        <v>160</v>
      </c>
      <c r="K128" s="2" t="s">
        <v>513</v>
      </c>
      <c r="L128" s="2">
        <v>23</v>
      </c>
      <c r="M128" s="2" t="s">
        <v>395</v>
      </c>
      <c r="N128" s="2">
        <f>FIND("zhi",J128)</f>
        <v>10</v>
      </c>
      <c r="O128" s="2">
        <f t="shared" si="13"/>
        <v>25</v>
      </c>
      <c r="P128" s="2" t="s">
        <v>869</v>
      </c>
      <c r="Q128" s="2">
        <f>LEN(C128)</f>
        <v>14</v>
      </c>
      <c r="R128">
        <f>VALUE(LEFT(C128,3))</f>
        <v>46</v>
      </c>
      <c r="S128" t="str">
        <f>MID(C128,6,Q128-5)</f>
        <v>Tirumugur</v>
      </c>
    </row>
    <row r="129" spans="1:19" x14ac:dyDescent="0.2">
      <c r="A129">
        <v>174</v>
      </c>
      <c r="B129" t="s">
        <v>415</v>
      </c>
      <c r="C129" s="1"/>
      <c r="D129">
        <v>66</v>
      </c>
      <c r="F129" s="2" t="s">
        <v>24</v>
      </c>
      <c r="G129" s="2" t="s">
        <v>24</v>
      </c>
      <c r="H129" s="7">
        <v>5</v>
      </c>
      <c r="I129" s="7" t="s">
        <v>426</v>
      </c>
      <c r="J129" s="2" t="s">
        <v>596</v>
      </c>
      <c r="K129" s="2" t="s">
        <v>48</v>
      </c>
      <c r="L129" s="2">
        <v>21</v>
      </c>
      <c r="M129" s="2" t="s">
        <v>393</v>
      </c>
      <c r="N129" s="2">
        <f t="shared" si="12"/>
        <v>18</v>
      </c>
      <c r="O129" s="2">
        <f t="shared" si="13"/>
        <v>20</v>
      </c>
      <c r="P129" s="2" t="s">
        <v>685</v>
      </c>
      <c r="Q129" s="2"/>
    </row>
    <row r="130" spans="1:19" x14ac:dyDescent="0.2">
      <c r="A130">
        <v>176</v>
      </c>
      <c r="B130" t="s">
        <v>415</v>
      </c>
      <c r="C130" s="2" t="s">
        <v>406</v>
      </c>
      <c r="D130">
        <v>65</v>
      </c>
      <c r="E130" s="6">
        <f>VLOOKUP(D130,[1]!Temples108,3,FALSE)</f>
        <v>6</v>
      </c>
      <c r="F130" s="2" t="s">
        <v>7</v>
      </c>
      <c r="G130" s="2" t="s">
        <v>7</v>
      </c>
      <c r="H130" s="7">
        <v>4</v>
      </c>
      <c r="I130" s="7" t="s">
        <v>425</v>
      </c>
      <c r="J130" s="2" t="s">
        <v>161</v>
      </c>
      <c r="K130" s="2" t="s">
        <v>514</v>
      </c>
      <c r="L130" s="2">
        <v>16</v>
      </c>
      <c r="M130" s="2" t="s">
        <v>388</v>
      </c>
      <c r="N130" s="2">
        <f>FIND("adi",J130)</f>
        <v>16</v>
      </c>
      <c r="O130" s="2">
        <f t="shared" ref="O130" si="20">LEN(J130)</f>
        <v>21</v>
      </c>
      <c r="P130" s="2" t="s">
        <v>685</v>
      </c>
      <c r="Q130" s="2">
        <f>LEN(C130)</f>
        <v>38</v>
      </c>
      <c r="R130">
        <f>VALUE(LEFT(C130,3))</f>
        <v>47</v>
      </c>
      <c r="S130" t="str">
        <f>MID(C130,6,Q130-5)</f>
        <v>Tirukkudal (Koodal / Thenmadurai)</v>
      </c>
    </row>
    <row r="131" spans="1:19" x14ac:dyDescent="0.2">
      <c r="A131">
        <v>177</v>
      </c>
      <c r="B131" t="s">
        <v>415</v>
      </c>
      <c r="C131" s="2"/>
      <c r="D131">
        <v>65</v>
      </c>
      <c r="F131" s="2" t="s">
        <v>17</v>
      </c>
      <c r="G131" s="2" t="s">
        <v>17</v>
      </c>
      <c r="H131" s="7">
        <v>9</v>
      </c>
      <c r="I131" s="7" t="s">
        <v>429</v>
      </c>
      <c r="J131" s="2" t="s">
        <v>162</v>
      </c>
      <c r="K131" s="2" t="s">
        <v>506</v>
      </c>
      <c r="L131" s="2">
        <v>3</v>
      </c>
      <c r="M131" s="2" t="s">
        <v>375</v>
      </c>
      <c r="N131" s="2">
        <f t="shared" si="12"/>
        <v>18</v>
      </c>
      <c r="O131" s="2">
        <f t="shared" si="13"/>
        <v>27</v>
      </c>
      <c r="P131" s="2" t="s">
        <v>738</v>
      </c>
      <c r="Q131" s="2"/>
    </row>
    <row r="132" spans="1:19" x14ac:dyDescent="0.2">
      <c r="A132">
        <v>178</v>
      </c>
      <c r="B132" t="s">
        <v>415</v>
      </c>
      <c r="C132" s="1"/>
      <c r="D132">
        <v>65</v>
      </c>
      <c r="F132" s="2" t="s">
        <v>24</v>
      </c>
      <c r="G132" s="2" t="s">
        <v>24</v>
      </c>
      <c r="H132" s="7">
        <v>5</v>
      </c>
      <c r="I132" s="7" t="s">
        <v>426</v>
      </c>
      <c r="J132" s="2" t="s">
        <v>629</v>
      </c>
      <c r="K132" s="2" t="s">
        <v>456</v>
      </c>
      <c r="L132" s="2">
        <v>10</v>
      </c>
      <c r="M132" s="2" t="s">
        <v>382</v>
      </c>
      <c r="N132" s="2">
        <f t="shared" si="12"/>
        <v>18</v>
      </c>
      <c r="O132" s="2">
        <f t="shared" si="13"/>
        <v>23</v>
      </c>
      <c r="P132" s="2" t="s">
        <v>739</v>
      </c>
      <c r="Q132" s="2"/>
    </row>
    <row r="133" spans="1:19" x14ac:dyDescent="0.2">
      <c r="A133">
        <v>180</v>
      </c>
      <c r="B133" t="s">
        <v>415</v>
      </c>
      <c r="C133" s="2" t="s">
        <v>163</v>
      </c>
      <c r="D133">
        <v>72</v>
      </c>
      <c r="E133" s="6">
        <f>VLOOKUP(D133,[1]!Temples108,3,FALSE)</f>
        <v>6</v>
      </c>
      <c r="F133" s="2" t="s">
        <v>15</v>
      </c>
      <c r="G133" s="2" t="s">
        <v>15</v>
      </c>
      <c r="H133" s="7">
        <v>8</v>
      </c>
      <c r="I133" s="7" t="s">
        <v>288</v>
      </c>
      <c r="J133" s="2" t="s">
        <v>164</v>
      </c>
      <c r="K133" s="2" t="s">
        <v>451</v>
      </c>
      <c r="L133" s="2">
        <v>1</v>
      </c>
      <c r="M133" s="2" t="s">
        <v>373</v>
      </c>
      <c r="N133" s="2">
        <f t="shared" si="12"/>
        <v>22</v>
      </c>
      <c r="O133" s="2">
        <f t="shared" si="13"/>
        <v>27</v>
      </c>
      <c r="P133" s="2" t="s">
        <v>740</v>
      </c>
      <c r="Q133" s="2">
        <f>LEN(C133)</f>
        <v>19</v>
      </c>
      <c r="R133">
        <f>VALUE(LEFT(C133,3))</f>
        <v>48</v>
      </c>
      <c r="S133" t="str">
        <f>MID(C133,6,Q133-5)</f>
        <v>Srivilliputtur</v>
      </c>
    </row>
    <row r="134" spans="1:19" x14ac:dyDescent="0.2">
      <c r="A134">
        <v>181</v>
      </c>
      <c r="B134" t="s">
        <v>415</v>
      </c>
      <c r="C134" s="1"/>
      <c r="D134">
        <v>72</v>
      </c>
      <c r="F134" s="2" t="s">
        <v>17</v>
      </c>
      <c r="G134" s="2" t="s">
        <v>17</v>
      </c>
      <c r="H134" s="7">
        <v>9</v>
      </c>
      <c r="I134" s="7" t="s">
        <v>429</v>
      </c>
      <c r="J134" s="2" t="s">
        <v>630</v>
      </c>
      <c r="K134" s="2" t="s">
        <v>515</v>
      </c>
      <c r="L134" s="2">
        <v>3</v>
      </c>
      <c r="M134" s="2" t="s">
        <v>375</v>
      </c>
      <c r="N134" s="2">
        <f t="shared" si="12"/>
        <v>18</v>
      </c>
      <c r="O134" s="2">
        <f t="shared" si="13"/>
        <v>22</v>
      </c>
      <c r="P134" s="2" t="s">
        <v>741</v>
      </c>
      <c r="Q134" s="2"/>
    </row>
    <row r="135" spans="1:19" x14ac:dyDescent="0.2">
      <c r="A135">
        <v>183</v>
      </c>
      <c r="B135" t="s">
        <v>415</v>
      </c>
      <c r="C135" s="2" t="s">
        <v>165</v>
      </c>
      <c r="D135">
        <v>80</v>
      </c>
      <c r="E135" s="6">
        <f>VLOOKUP(D135,[1]!Temples108,3,FALSE)</f>
        <v>6</v>
      </c>
      <c r="F135" s="2" t="s">
        <v>10</v>
      </c>
      <c r="G135" s="2" t="s">
        <v>10</v>
      </c>
      <c r="H135" s="7">
        <v>10</v>
      </c>
      <c r="I135" s="7" t="s">
        <v>295</v>
      </c>
      <c r="J135" s="2" t="s">
        <v>166</v>
      </c>
      <c r="K135" s="2" t="s">
        <v>516</v>
      </c>
      <c r="L135" s="2">
        <v>23</v>
      </c>
      <c r="M135" s="2" t="s">
        <v>395</v>
      </c>
      <c r="N135" s="2">
        <f>FIND("zhi",J135)</f>
        <v>11</v>
      </c>
      <c r="O135" s="2">
        <f t="shared" si="13"/>
        <v>26</v>
      </c>
      <c r="P135" s="2" t="s">
        <v>856</v>
      </c>
      <c r="Q135" s="2">
        <f t="shared" ref="Q135:Q143" si="21">LEN(C135)</f>
        <v>33</v>
      </c>
      <c r="R135">
        <f t="shared" ref="R135:R143" si="22">VALUE(LEFT(C135,3))</f>
        <v>49</v>
      </c>
      <c r="S135" t="str">
        <f t="shared" ref="S135:S143" si="23">MID(C135,6,Q135-5)</f>
        <v>Alwartirunagari (Kurukapuri)</v>
      </c>
    </row>
    <row r="136" spans="1:19" x14ac:dyDescent="0.2">
      <c r="A136">
        <v>185</v>
      </c>
      <c r="B136" t="s">
        <v>415</v>
      </c>
      <c r="C136" s="2" t="s">
        <v>167</v>
      </c>
      <c r="D136">
        <v>77</v>
      </c>
      <c r="E136" s="6">
        <f>VLOOKUP(D136,[1]!Temples108,3,FALSE)</f>
        <v>6</v>
      </c>
      <c r="F136" s="2" t="s">
        <v>10</v>
      </c>
      <c r="G136" s="2" t="s">
        <v>10</v>
      </c>
      <c r="H136" s="7">
        <v>10</v>
      </c>
      <c r="I136" s="7" t="s">
        <v>295</v>
      </c>
      <c r="J136" s="2" t="s">
        <v>168</v>
      </c>
      <c r="K136" s="2" t="s">
        <v>517</v>
      </c>
      <c r="L136" s="2">
        <v>23</v>
      </c>
      <c r="M136" s="2" t="s">
        <v>395</v>
      </c>
      <c r="N136" s="2">
        <f>FIND("zhi",J136)</f>
        <v>11</v>
      </c>
      <c r="O136" s="2">
        <f t="shared" si="13"/>
        <v>25</v>
      </c>
      <c r="P136" s="2" t="s">
        <v>870</v>
      </c>
      <c r="Q136" s="2">
        <f t="shared" si="21"/>
        <v>45</v>
      </c>
      <c r="R136">
        <f t="shared" si="22"/>
        <v>50</v>
      </c>
      <c r="S136" t="str">
        <f t="shared" si="23"/>
        <v>Tirutollaivillimangalam (Ratte Tirupati)</v>
      </c>
    </row>
    <row r="137" spans="1:19" x14ac:dyDescent="0.2">
      <c r="A137">
        <v>187</v>
      </c>
      <c r="B137" t="s">
        <v>415</v>
      </c>
      <c r="C137" s="2" t="s">
        <v>412</v>
      </c>
      <c r="D137">
        <v>81</v>
      </c>
      <c r="E137" s="6">
        <f>VLOOKUP(D137,[1]!Temples108,3,FALSE)</f>
        <v>6</v>
      </c>
      <c r="F137" s="2" t="s">
        <v>10</v>
      </c>
      <c r="G137" s="2" t="s">
        <v>10</v>
      </c>
      <c r="H137" s="7">
        <v>10</v>
      </c>
      <c r="I137" s="7" t="s">
        <v>295</v>
      </c>
      <c r="J137" s="2" t="s">
        <v>169</v>
      </c>
      <c r="K137" s="2" t="s">
        <v>518</v>
      </c>
      <c r="L137" s="2">
        <v>23</v>
      </c>
      <c r="M137" s="2" t="s">
        <v>395</v>
      </c>
      <c r="N137" s="2">
        <f>FIND("zhi",J137)</f>
        <v>11</v>
      </c>
      <c r="O137" s="2">
        <f t="shared" si="13"/>
        <v>25</v>
      </c>
      <c r="P137" s="2" t="s">
        <v>871</v>
      </c>
      <c r="Q137" s="2">
        <f t="shared" si="21"/>
        <v>58</v>
      </c>
      <c r="R137">
        <f t="shared" si="22"/>
        <v>51</v>
      </c>
      <c r="S137" t="str">
        <f t="shared" si="23"/>
        <v>irusirivaramangai (Vanamamalai,Thothadri, Naanguneri)</v>
      </c>
    </row>
    <row r="138" spans="1:19" x14ac:dyDescent="0.2">
      <c r="A138">
        <v>190</v>
      </c>
      <c r="B138" t="s">
        <v>415</v>
      </c>
      <c r="C138" s="2" t="s">
        <v>170</v>
      </c>
      <c r="D138">
        <v>75</v>
      </c>
      <c r="E138" s="6">
        <f>VLOOKUP(D138,[1]!Temples108,3,FALSE)</f>
        <v>6</v>
      </c>
      <c r="F138" s="2" t="s">
        <v>10</v>
      </c>
      <c r="G138" s="2" t="s">
        <v>10</v>
      </c>
      <c r="H138" s="7">
        <v>10</v>
      </c>
      <c r="I138" s="7" t="s">
        <v>295</v>
      </c>
      <c r="J138" s="2" t="s">
        <v>171</v>
      </c>
      <c r="K138" s="2" t="s">
        <v>519</v>
      </c>
      <c r="L138" s="2">
        <v>23</v>
      </c>
      <c r="M138" s="2" t="s">
        <v>395</v>
      </c>
      <c r="N138" s="2">
        <f>FIND("zhi",J138)</f>
        <v>11</v>
      </c>
      <c r="O138" s="2">
        <f t="shared" si="13"/>
        <v>32</v>
      </c>
      <c r="P138" s="2" t="s">
        <v>872</v>
      </c>
      <c r="Q138" s="2">
        <f t="shared" si="21"/>
        <v>19</v>
      </c>
      <c r="R138">
        <f t="shared" si="22"/>
        <v>52</v>
      </c>
      <c r="S138" t="str">
        <f t="shared" si="23"/>
        <v>Tiruppulingudi</v>
      </c>
    </row>
    <row r="139" spans="1:19" x14ac:dyDescent="0.2">
      <c r="A139">
        <v>192</v>
      </c>
      <c r="B139" t="s">
        <v>415</v>
      </c>
      <c r="C139" s="2" t="s">
        <v>172</v>
      </c>
      <c r="D139">
        <v>78</v>
      </c>
      <c r="E139" s="6">
        <f>VLOOKUP(D139,[1]!Temples108,3,FALSE)</f>
        <v>6</v>
      </c>
      <c r="F139" s="2" t="s">
        <v>10</v>
      </c>
      <c r="G139" s="2" t="s">
        <v>10</v>
      </c>
      <c r="H139" s="7">
        <v>10</v>
      </c>
      <c r="I139" s="7" t="s">
        <v>295</v>
      </c>
      <c r="J139" s="2" t="s">
        <v>173</v>
      </c>
      <c r="K139" s="2" t="s">
        <v>520</v>
      </c>
      <c r="L139" s="2">
        <v>23</v>
      </c>
      <c r="M139" s="2" t="s">
        <v>395</v>
      </c>
      <c r="N139" s="2">
        <f>FIND("zhi",J139)</f>
        <v>11</v>
      </c>
      <c r="O139" s="2">
        <f t="shared" si="13"/>
        <v>25</v>
      </c>
      <c r="P139" s="2" t="s">
        <v>873</v>
      </c>
      <c r="Q139" s="2">
        <f t="shared" si="21"/>
        <v>32</v>
      </c>
      <c r="R139">
        <f t="shared" si="22"/>
        <v>53</v>
      </c>
      <c r="S139" t="str">
        <f t="shared" si="23"/>
        <v>Tirupperai /(Tentirupparai)</v>
      </c>
    </row>
    <row r="140" spans="1:19" x14ac:dyDescent="0.2">
      <c r="A140">
        <v>194</v>
      </c>
      <c r="B140" t="s">
        <v>415</v>
      </c>
      <c r="C140" s="2" t="s">
        <v>174</v>
      </c>
      <c r="D140">
        <v>73</v>
      </c>
      <c r="E140" s="6">
        <f>VLOOKUP(D140,[1]!Temples108,3,FALSE)</f>
        <v>6</v>
      </c>
      <c r="F140" s="2" t="s">
        <v>10</v>
      </c>
      <c r="G140" s="2" t="s">
        <v>10</v>
      </c>
      <c r="H140" s="7">
        <v>10</v>
      </c>
      <c r="I140" s="7" t="s">
        <v>295</v>
      </c>
      <c r="J140" s="2" t="s">
        <v>175</v>
      </c>
      <c r="K140" s="2" t="s">
        <v>521</v>
      </c>
      <c r="L140" s="2">
        <v>23</v>
      </c>
      <c r="M140" s="2" t="s">
        <v>395</v>
      </c>
      <c r="N140" s="2">
        <f t="shared" si="12"/>
        <v>21</v>
      </c>
      <c r="O140" s="2">
        <f t="shared" si="13"/>
        <v>26</v>
      </c>
      <c r="P140" s="2" t="s">
        <v>742</v>
      </c>
      <c r="Q140" s="2">
        <f t="shared" si="21"/>
        <v>18</v>
      </c>
      <c r="R140">
        <f t="shared" si="22"/>
        <v>54</v>
      </c>
      <c r="S140" t="str">
        <f t="shared" si="23"/>
        <v>Sreevaikuntam</v>
      </c>
    </row>
    <row r="141" spans="1:19" x14ac:dyDescent="0.2">
      <c r="A141">
        <v>196</v>
      </c>
      <c r="B141" t="s">
        <v>415</v>
      </c>
      <c r="C141" s="2" t="s">
        <v>176</v>
      </c>
      <c r="D141">
        <v>74</v>
      </c>
      <c r="E141" s="6">
        <f>VLOOKUP(D141,[1]!Temples108,3,FALSE)</f>
        <v>6</v>
      </c>
      <c r="F141" s="2" t="s">
        <v>10</v>
      </c>
      <c r="G141" s="2" t="s">
        <v>10</v>
      </c>
      <c r="H141" s="7">
        <v>10</v>
      </c>
      <c r="I141" s="7" t="s">
        <v>295</v>
      </c>
      <c r="J141" s="2" t="s">
        <v>631</v>
      </c>
      <c r="K141" s="2" t="s">
        <v>177</v>
      </c>
      <c r="L141" s="2">
        <v>23</v>
      </c>
      <c r="M141" s="2" t="s">
        <v>395</v>
      </c>
      <c r="N141" s="2">
        <f t="shared" si="12"/>
        <v>15</v>
      </c>
      <c r="O141" s="2">
        <f t="shared" si="13"/>
        <v>20</v>
      </c>
      <c r="P141" s="2" t="s">
        <v>743</v>
      </c>
      <c r="Q141" s="2">
        <f t="shared" si="21"/>
        <v>29</v>
      </c>
      <c r="R141">
        <f t="shared" si="22"/>
        <v>55</v>
      </c>
      <c r="S141" t="str">
        <f t="shared" si="23"/>
        <v>Varagunamangai (Nattham)</v>
      </c>
    </row>
    <row r="142" spans="1:19" x14ac:dyDescent="0.2">
      <c r="A142">
        <v>198</v>
      </c>
      <c r="B142" t="s">
        <v>415</v>
      </c>
      <c r="C142" s="2" t="s">
        <v>178</v>
      </c>
      <c r="D142">
        <v>76</v>
      </c>
      <c r="E142" s="6">
        <f>VLOOKUP(D142,[1]!Temples108,3,FALSE)</f>
        <v>6</v>
      </c>
      <c r="F142" s="2" t="s">
        <v>10</v>
      </c>
      <c r="G142" s="2" t="s">
        <v>10</v>
      </c>
      <c r="H142" s="7">
        <v>10</v>
      </c>
      <c r="I142" s="7" t="s">
        <v>295</v>
      </c>
      <c r="J142" s="2" t="s">
        <v>632</v>
      </c>
      <c r="K142" s="2" t="s">
        <v>179</v>
      </c>
      <c r="L142" s="2">
        <v>23</v>
      </c>
      <c r="M142" s="2" t="s">
        <v>395</v>
      </c>
      <c r="N142" s="2">
        <f t="shared" si="12"/>
        <v>15</v>
      </c>
      <c r="O142" s="2">
        <f t="shared" si="13"/>
        <v>20</v>
      </c>
      <c r="P142" s="2" t="s">
        <v>744</v>
      </c>
      <c r="Q142" s="2">
        <f t="shared" si="21"/>
        <v>30</v>
      </c>
      <c r="R142">
        <f t="shared" si="22"/>
        <v>56</v>
      </c>
      <c r="S142" t="str">
        <f t="shared" si="23"/>
        <v>Perumkulam (Tirukulandai)</v>
      </c>
    </row>
    <row r="143" spans="1:19" x14ac:dyDescent="0.2">
      <c r="A143">
        <v>200</v>
      </c>
      <c r="B143" t="s">
        <v>415</v>
      </c>
      <c r="C143" s="2" t="s">
        <v>180</v>
      </c>
      <c r="D143">
        <v>82</v>
      </c>
      <c r="E143" s="6">
        <f>VLOOKUP(D143,[1]!Temples108,3,FALSE)</f>
        <v>6</v>
      </c>
      <c r="F143" s="2" t="s">
        <v>7</v>
      </c>
      <c r="G143" s="2" t="s">
        <v>7</v>
      </c>
      <c r="H143" s="7">
        <v>4</v>
      </c>
      <c r="I143" s="7" t="s">
        <v>425</v>
      </c>
      <c r="J143" s="2" t="s">
        <v>633</v>
      </c>
      <c r="K143" s="2" t="s">
        <v>522</v>
      </c>
      <c r="L143" s="2">
        <v>5</v>
      </c>
      <c r="M143" s="2" t="s">
        <v>377</v>
      </c>
      <c r="N143" s="2">
        <f t="shared" si="12"/>
        <v>19</v>
      </c>
      <c r="O143" s="2">
        <f t="shared" si="13"/>
        <v>22</v>
      </c>
      <c r="P143" s="2" t="s">
        <v>745</v>
      </c>
      <c r="Q143" s="2">
        <f t="shared" si="21"/>
        <v>18</v>
      </c>
      <c r="R143">
        <f t="shared" si="22"/>
        <v>57</v>
      </c>
      <c r="S143" t="str">
        <f t="shared" si="23"/>
        <v>Tirukurungudi</v>
      </c>
    </row>
    <row r="144" spans="1:19" x14ac:dyDescent="0.2">
      <c r="A144">
        <v>201</v>
      </c>
      <c r="B144" t="s">
        <v>415</v>
      </c>
      <c r="C144" s="1"/>
      <c r="D144">
        <v>82</v>
      </c>
      <c r="F144" s="2" t="s">
        <v>15</v>
      </c>
      <c r="G144" s="2" t="s">
        <v>15</v>
      </c>
      <c r="H144" s="7">
        <v>8</v>
      </c>
      <c r="I144" s="7" t="s">
        <v>288</v>
      </c>
      <c r="J144" s="2" t="s">
        <v>634</v>
      </c>
      <c r="K144" s="2" t="s">
        <v>451</v>
      </c>
      <c r="L144" s="2">
        <v>1</v>
      </c>
      <c r="M144" s="2" t="s">
        <v>373</v>
      </c>
      <c r="N144" s="2">
        <f t="shared" si="12"/>
        <v>23</v>
      </c>
      <c r="O144" s="2">
        <f t="shared" si="13"/>
        <v>28</v>
      </c>
      <c r="P144" s="2" t="s">
        <v>746</v>
      </c>
      <c r="Q144" s="2"/>
    </row>
    <row r="145" spans="1:19" x14ac:dyDescent="0.2">
      <c r="A145">
        <v>202</v>
      </c>
      <c r="B145" t="s">
        <v>415</v>
      </c>
      <c r="C145" s="1"/>
      <c r="D145">
        <v>82</v>
      </c>
      <c r="F145" s="2" t="s">
        <v>10</v>
      </c>
      <c r="G145" s="2" t="s">
        <v>10</v>
      </c>
      <c r="H145" s="7">
        <v>10</v>
      </c>
      <c r="I145" s="7" t="s">
        <v>295</v>
      </c>
      <c r="J145" s="2" t="s">
        <v>181</v>
      </c>
      <c r="K145" s="2" t="s">
        <v>523</v>
      </c>
      <c r="L145" s="2">
        <v>23</v>
      </c>
      <c r="M145" s="2" t="s">
        <v>395</v>
      </c>
      <c r="N145" s="2">
        <f>FIND("zhi",J145)</f>
        <v>11</v>
      </c>
      <c r="O145" s="2">
        <f t="shared" si="13"/>
        <v>40</v>
      </c>
      <c r="P145" s="2" t="s">
        <v>874</v>
      </c>
      <c r="Q145" s="2"/>
    </row>
    <row r="146" spans="1:19" x14ac:dyDescent="0.2">
      <c r="A146">
        <v>203</v>
      </c>
      <c r="B146" t="s">
        <v>415</v>
      </c>
      <c r="C146" s="1"/>
      <c r="D146">
        <v>82</v>
      </c>
      <c r="F146" s="2" t="s">
        <v>24</v>
      </c>
      <c r="G146" s="2" t="s">
        <v>24</v>
      </c>
      <c r="H146" s="7">
        <v>5</v>
      </c>
      <c r="I146" s="7" t="s">
        <v>426</v>
      </c>
      <c r="J146" s="2" t="s">
        <v>182</v>
      </c>
      <c r="K146" s="2" t="s">
        <v>458</v>
      </c>
      <c r="L146" s="2">
        <v>10</v>
      </c>
      <c r="M146" s="2" t="s">
        <v>382</v>
      </c>
      <c r="N146" s="2">
        <f t="shared" si="12"/>
        <v>17</v>
      </c>
      <c r="O146" s="2">
        <f t="shared" si="13"/>
        <v>46</v>
      </c>
      <c r="P146" s="2" t="s">
        <v>747</v>
      </c>
      <c r="Q146" s="2"/>
    </row>
    <row r="147" spans="1:19" x14ac:dyDescent="0.2">
      <c r="A147">
        <v>204</v>
      </c>
      <c r="B147" t="s">
        <v>415</v>
      </c>
      <c r="C147" s="1"/>
      <c r="D147">
        <v>82</v>
      </c>
      <c r="F147" s="1"/>
      <c r="G147" s="2" t="s">
        <v>24</v>
      </c>
      <c r="H147" s="7">
        <v>5</v>
      </c>
      <c r="I147" s="7" t="s">
        <v>426</v>
      </c>
      <c r="J147" s="2" t="s">
        <v>635</v>
      </c>
      <c r="K147" s="2" t="s">
        <v>183</v>
      </c>
      <c r="L147" s="2">
        <v>12</v>
      </c>
      <c r="M147" s="2" t="s">
        <v>384</v>
      </c>
      <c r="N147" s="2">
        <f t="shared" si="12"/>
        <v>17</v>
      </c>
      <c r="O147" s="2">
        <f t="shared" si="13"/>
        <v>20</v>
      </c>
      <c r="P147" s="2" t="s">
        <v>748</v>
      </c>
      <c r="Q147" s="2"/>
    </row>
    <row r="148" spans="1:19" x14ac:dyDescent="0.2">
      <c r="A148">
        <v>205</v>
      </c>
      <c r="B148" t="s">
        <v>415</v>
      </c>
      <c r="C148" s="1"/>
      <c r="D148">
        <v>82</v>
      </c>
      <c r="F148" s="1"/>
      <c r="G148" s="2" t="s">
        <v>24</v>
      </c>
      <c r="H148" s="7">
        <v>5</v>
      </c>
      <c r="I148" s="7" t="s">
        <v>426</v>
      </c>
      <c r="J148" s="2" t="s">
        <v>636</v>
      </c>
      <c r="K148" s="2" t="s">
        <v>184</v>
      </c>
      <c r="L148" s="2">
        <v>22</v>
      </c>
      <c r="M148" s="2" t="s">
        <v>394</v>
      </c>
      <c r="N148" s="2">
        <f t="shared" si="12"/>
        <v>17</v>
      </c>
      <c r="O148" s="2">
        <f t="shared" si="13"/>
        <v>20</v>
      </c>
      <c r="P148" s="2" t="s">
        <v>749</v>
      </c>
      <c r="Q148" s="2"/>
    </row>
    <row r="149" spans="1:19" x14ac:dyDescent="0.2">
      <c r="A149">
        <v>207</v>
      </c>
      <c r="B149" t="s">
        <v>415</v>
      </c>
      <c r="C149" s="2" t="s">
        <v>185</v>
      </c>
      <c r="D149">
        <v>79</v>
      </c>
      <c r="E149" s="6">
        <f>VLOOKUP(D149,[1]!Temples108,3,FALSE)</f>
        <v>6</v>
      </c>
      <c r="F149" s="2" t="s">
        <v>10</v>
      </c>
      <c r="G149" s="2" t="s">
        <v>10</v>
      </c>
      <c r="H149" s="7">
        <v>10</v>
      </c>
      <c r="I149" s="7" t="s">
        <v>295</v>
      </c>
      <c r="J149" s="2" t="s">
        <v>186</v>
      </c>
      <c r="K149" s="2" t="s">
        <v>524</v>
      </c>
      <c r="L149" s="2">
        <v>23</v>
      </c>
      <c r="M149" s="2" t="s">
        <v>395</v>
      </c>
      <c r="N149" s="2">
        <f>FIND("zhi",J149)</f>
        <v>11</v>
      </c>
      <c r="O149" s="2">
        <f t="shared" si="13"/>
        <v>32</v>
      </c>
      <c r="P149" s="2" t="s">
        <v>875</v>
      </c>
      <c r="Q149" s="2">
        <f>LEN(C149)</f>
        <v>15</v>
      </c>
      <c r="R149">
        <f>VALUE(LEFT(C149,3))</f>
        <v>58</v>
      </c>
      <c r="S149" t="str">
        <f>MID(C149,6,Q149-5)</f>
        <v>Tirukkolur</v>
      </c>
    </row>
    <row r="150" spans="1:19" x14ac:dyDescent="0.2">
      <c r="A150">
        <v>212</v>
      </c>
      <c r="B150" t="s">
        <v>416</v>
      </c>
      <c r="C150" s="2" t="s">
        <v>187</v>
      </c>
      <c r="D150">
        <v>85</v>
      </c>
      <c r="E150" s="6">
        <f>VLOOKUP(D150,[1]!Temples108,3,FALSE)</f>
        <v>5</v>
      </c>
      <c r="F150" s="2" t="s">
        <v>10</v>
      </c>
      <c r="G150" s="2" t="s">
        <v>10</v>
      </c>
      <c r="H150" s="7">
        <v>10</v>
      </c>
      <c r="I150" s="7" t="s">
        <v>295</v>
      </c>
      <c r="J150" s="2" t="s">
        <v>188</v>
      </c>
      <c r="K150" s="2" t="s">
        <v>525</v>
      </c>
      <c r="L150" s="2">
        <v>23</v>
      </c>
      <c r="M150" s="2" t="s">
        <v>395</v>
      </c>
      <c r="N150" s="2">
        <f t="shared" si="12"/>
        <v>20</v>
      </c>
      <c r="O150" s="2">
        <f t="shared" si="13"/>
        <v>27</v>
      </c>
      <c r="P150" s="2" t="s">
        <v>708</v>
      </c>
      <c r="Q150" s="2">
        <f>LEN(C150)</f>
        <v>40</v>
      </c>
      <c r="R150">
        <f>VALUE(LEFT(C150,3))</f>
        <v>59</v>
      </c>
      <c r="S150" t="str">
        <f>MID(C150,6,Q150-5)</f>
        <v>Tiruvananthapuram (Ananthashayanam)</v>
      </c>
    </row>
    <row r="151" spans="1:19" x14ac:dyDescent="0.2">
      <c r="A151">
        <v>214</v>
      </c>
      <c r="B151" t="s">
        <v>416</v>
      </c>
      <c r="C151" s="2" t="s">
        <v>189</v>
      </c>
      <c r="D151">
        <v>83</v>
      </c>
      <c r="E151" s="6">
        <f>VLOOKUP(D151,[1]!Temples108,3,FALSE)</f>
        <v>5</v>
      </c>
      <c r="F151" s="2" t="s">
        <v>10</v>
      </c>
      <c r="G151" s="2" t="s">
        <v>10</v>
      </c>
      <c r="H151" s="7">
        <v>10</v>
      </c>
      <c r="I151" s="7" t="s">
        <v>295</v>
      </c>
      <c r="J151" s="2" t="s">
        <v>637</v>
      </c>
      <c r="K151" s="2" t="s">
        <v>190</v>
      </c>
      <c r="L151" s="2">
        <v>23</v>
      </c>
      <c r="M151" s="2" t="s">
        <v>395</v>
      </c>
      <c r="N151" s="2">
        <f t="shared" si="12"/>
        <v>14</v>
      </c>
      <c r="O151" s="2">
        <f t="shared" si="13"/>
        <v>20</v>
      </c>
      <c r="P151" s="2" t="s">
        <v>750</v>
      </c>
      <c r="Q151" s="2">
        <f>LEN(C151)</f>
        <v>37</v>
      </c>
      <c r="R151">
        <f>VALUE(LEFT(C151,3))</f>
        <v>60</v>
      </c>
      <c r="S151" t="str">
        <f>MID(C151,6,Q151-5)</f>
        <v>Tiruvanparisaram (Tirupatisaram)</v>
      </c>
    </row>
    <row r="152" spans="1:19" x14ac:dyDescent="0.2">
      <c r="A152">
        <v>216</v>
      </c>
      <c r="B152" t="s">
        <v>416</v>
      </c>
      <c r="C152" s="2" t="s">
        <v>191</v>
      </c>
      <c r="D152">
        <v>92</v>
      </c>
      <c r="E152" s="6">
        <f>VLOOKUP(D152,[1]!Temples108,3,FALSE)</f>
        <v>5</v>
      </c>
      <c r="F152" s="2" t="s">
        <v>10</v>
      </c>
      <c r="G152" s="2" t="s">
        <v>10</v>
      </c>
      <c r="H152" s="7">
        <v>10</v>
      </c>
      <c r="I152" s="7" t="s">
        <v>295</v>
      </c>
      <c r="J152" s="2" t="s">
        <v>192</v>
      </c>
      <c r="K152" s="2" t="s">
        <v>526</v>
      </c>
      <c r="L152" s="2">
        <v>23</v>
      </c>
      <c r="M152" s="2" t="s">
        <v>395</v>
      </c>
      <c r="N152" s="2">
        <f>FIND("zhi",J152)</f>
        <v>11</v>
      </c>
      <c r="O152" s="2">
        <f t="shared" si="13"/>
        <v>25</v>
      </c>
      <c r="P152" s="2" t="s">
        <v>876</v>
      </c>
      <c r="Q152" s="2">
        <f>LEN(C152)</f>
        <v>35</v>
      </c>
      <c r="R152">
        <f>VALUE(LEFT(C152,3))</f>
        <v>61</v>
      </c>
      <c r="S152" t="str">
        <f>MID(C152,6,Q152-5)</f>
        <v>Tirukatkarai (Tentirukatkarai)</v>
      </c>
    </row>
    <row r="153" spans="1:19" x14ac:dyDescent="0.2">
      <c r="A153">
        <v>218</v>
      </c>
      <c r="B153" t="s">
        <v>416</v>
      </c>
      <c r="C153" s="2" t="s">
        <v>193</v>
      </c>
      <c r="D153">
        <v>93</v>
      </c>
      <c r="E153" s="6">
        <f>VLOOKUP(D153,[1]!Temples108,3,FALSE)</f>
        <v>5</v>
      </c>
      <c r="F153" s="2" t="s">
        <v>10</v>
      </c>
      <c r="G153" s="2" t="s">
        <v>10</v>
      </c>
      <c r="H153" s="7">
        <v>10</v>
      </c>
      <c r="I153" s="7" t="s">
        <v>295</v>
      </c>
      <c r="J153" s="2" t="s">
        <v>194</v>
      </c>
      <c r="K153" s="2" t="s">
        <v>527</v>
      </c>
      <c r="L153" s="2">
        <v>23</v>
      </c>
      <c r="M153" s="2" t="s">
        <v>395</v>
      </c>
      <c r="N153" s="2">
        <f>FIND("zhi",J153)</f>
        <v>11</v>
      </c>
      <c r="O153" s="2">
        <f t="shared" si="13"/>
        <v>25</v>
      </c>
      <c r="P153" s="2" t="s">
        <v>877</v>
      </c>
      <c r="Q153" s="2">
        <f>LEN(C153)</f>
        <v>19</v>
      </c>
      <c r="R153">
        <f>VALUE(LEFT(C153,3))</f>
        <v>62</v>
      </c>
      <c r="S153" t="str">
        <f>MID(C153,6,Q153-5)</f>
        <v>Tirumalikkalum</v>
      </c>
    </row>
    <row r="154" spans="1:19" x14ac:dyDescent="0.2">
      <c r="A154">
        <v>219</v>
      </c>
      <c r="B154" t="s">
        <v>416</v>
      </c>
      <c r="C154" s="1"/>
      <c r="D154">
        <v>93</v>
      </c>
      <c r="F154" s="2" t="s">
        <v>24</v>
      </c>
      <c r="G154" s="2" t="s">
        <v>24</v>
      </c>
      <c r="H154" s="7">
        <v>5</v>
      </c>
      <c r="I154" s="7" t="s">
        <v>426</v>
      </c>
      <c r="J154" s="2" t="s">
        <v>195</v>
      </c>
      <c r="K154" s="2" t="s">
        <v>528</v>
      </c>
      <c r="L154" s="2">
        <v>10</v>
      </c>
      <c r="M154" s="2" t="s">
        <v>382</v>
      </c>
      <c r="N154" s="2">
        <f t="shared" si="12"/>
        <v>17</v>
      </c>
      <c r="O154" s="2">
        <f t="shared" si="13"/>
        <v>22</v>
      </c>
      <c r="P154" s="2" t="s">
        <v>751</v>
      </c>
      <c r="Q154" s="2"/>
    </row>
    <row r="155" spans="1:19" x14ac:dyDescent="0.2">
      <c r="A155">
        <v>220</v>
      </c>
      <c r="B155" t="s">
        <v>416</v>
      </c>
      <c r="C155" s="1"/>
      <c r="D155">
        <v>93</v>
      </c>
      <c r="F155" s="1"/>
      <c r="G155" s="2" t="s">
        <v>24</v>
      </c>
      <c r="H155" s="7">
        <v>5</v>
      </c>
      <c r="I155" s="7" t="s">
        <v>426</v>
      </c>
      <c r="J155" s="2" t="s">
        <v>638</v>
      </c>
      <c r="K155" s="2" t="s">
        <v>196</v>
      </c>
      <c r="L155" s="2">
        <v>12</v>
      </c>
      <c r="M155" s="2" t="s">
        <v>384</v>
      </c>
      <c r="N155" s="2">
        <f t="shared" ref="N155:N216" si="24">FIND(" ",J155)</f>
        <v>18</v>
      </c>
      <c r="O155" s="2">
        <f t="shared" ref="O155:O218" si="25">LEN(J155)</f>
        <v>20</v>
      </c>
      <c r="P155" s="2" t="s">
        <v>752</v>
      </c>
      <c r="Q155" s="2"/>
    </row>
    <row r="156" spans="1:19" x14ac:dyDescent="0.2">
      <c r="A156">
        <v>221</v>
      </c>
      <c r="B156" t="s">
        <v>416</v>
      </c>
      <c r="C156" s="1"/>
      <c r="D156">
        <v>93</v>
      </c>
      <c r="F156" s="1"/>
      <c r="G156" s="2" t="s">
        <v>24</v>
      </c>
      <c r="H156" s="7">
        <v>5</v>
      </c>
      <c r="I156" s="7" t="s">
        <v>426</v>
      </c>
      <c r="J156" s="2" t="s">
        <v>639</v>
      </c>
      <c r="K156" s="2" t="s">
        <v>197</v>
      </c>
      <c r="L156" s="2">
        <v>22</v>
      </c>
      <c r="M156" s="2" t="s">
        <v>394</v>
      </c>
      <c r="N156" s="2">
        <f t="shared" si="24"/>
        <v>18</v>
      </c>
      <c r="O156" s="2">
        <f t="shared" si="25"/>
        <v>20</v>
      </c>
      <c r="P156" s="2" t="s">
        <v>753</v>
      </c>
      <c r="Q156" s="2"/>
    </row>
    <row r="157" spans="1:19" x14ac:dyDescent="0.2">
      <c r="A157">
        <v>223</v>
      </c>
      <c r="B157" t="s">
        <v>416</v>
      </c>
      <c r="C157" s="2" t="s">
        <v>198</v>
      </c>
      <c r="D157">
        <v>86</v>
      </c>
      <c r="E157" s="6">
        <f>VLOOKUP(D157,[1]!Temples108,3,FALSE)</f>
        <v>5</v>
      </c>
      <c r="F157" s="2" t="s">
        <v>10</v>
      </c>
      <c r="G157" s="2" t="s">
        <v>10</v>
      </c>
      <c r="H157" s="7">
        <v>10</v>
      </c>
      <c r="I157" s="7" t="s">
        <v>295</v>
      </c>
      <c r="J157" s="2" t="s">
        <v>199</v>
      </c>
      <c r="K157" s="2" t="s">
        <v>529</v>
      </c>
      <c r="L157" s="2">
        <v>23</v>
      </c>
      <c r="M157" s="2" t="s">
        <v>395</v>
      </c>
      <c r="N157" s="2">
        <f>FIND("zhi",J157)</f>
        <v>11</v>
      </c>
      <c r="O157" s="2">
        <f t="shared" si="25"/>
        <v>25</v>
      </c>
      <c r="P157" s="2" t="s">
        <v>878</v>
      </c>
      <c r="Q157" s="2">
        <f>LEN(C157)</f>
        <v>41</v>
      </c>
      <c r="R157">
        <f>VALUE(LEFT(C157,3))</f>
        <v>63</v>
      </c>
      <c r="S157" t="str">
        <f>MID(C157,6,Q157-5)</f>
        <v>Tiruppuliyur (Kuttanadutiruppuliyur)</v>
      </c>
    </row>
    <row r="158" spans="1:19" x14ac:dyDescent="0.2">
      <c r="A158">
        <v>224</v>
      </c>
      <c r="B158" t="s">
        <v>416</v>
      </c>
      <c r="C158" s="1"/>
      <c r="D158">
        <v>86</v>
      </c>
      <c r="F158" s="2" t="s">
        <v>24</v>
      </c>
      <c r="G158" s="2" t="s">
        <v>24</v>
      </c>
      <c r="H158" s="7">
        <v>5</v>
      </c>
      <c r="I158" s="7" t="s">
        <v>426</v>
      </c>
      <c r="J158" s="2" t="s">
        <v>596</v>
      </c>
      <c r="K158" s="2" t="s">
        <v>48</v>
      </c>
      <c r="L158" s="2">
        <v>21</v>
      </c>
      <c r="M158" s="2" t="s">
        <v>393</v>
      </c>
      <c r="N158" s="2">
        <f t="shared" si="24"/>
        <v>18</v>
      </c>
      <c r="O158" s="2">
        <f t="shared" si="25"/>
        <v>20</v>
      </c>
      <c r="P158" s="2" t="s">
        <v>685</v>
      </c>
      <c r="Q158" s="2"/>
    </row>
    <row r="159" spans="1:19" x14ac:dyDescent="0.2">
      <c r="A159">
        <v>226</v>
      </c>
      <c r="B159" t="s">
        <v>416</v>
      </c>
      <c r="C159" s="2" t="s">
        <v>200</v>
      </c>
      <c r="D159">
        <v>87</v>
      </c>
      <c r="E159" s="6">
        <f>VLOOKUP(D159,[1]!Temples108,3,FALSE)</f>
        <v>5</v>
      </c>
      <c r="F159" s="2" t="s">
        <v>10</v>
      </c>
      <c r="G159" s="2" t="s">
        <v>10</v>
      </c>
      <c r="H159" s="7">
        <v>10</v>
      </c>
      <c r="I159" s="7" t="s">
        <v>295</v>
      </c>
      <c r="J159" s="2" t="s">
        <v>201</v>
      </c>
      <c r="K159" s="2" t="s">
        <v>530</v>
      </c>
      <c r="L159" s="2">
        <v>23</v>
      </c>
      <c r="M159" s="2" t="s">
        <v>395</v>
      </c>
      <c r="N159" s="2">
        <f t="shared" si="24"/>
        <v>19</v>
      </c>
      <c r="O159" s="2">
        <f t="shared" si="25"/>
        <v>26</v>
      </c>
      <c r="P159" s="2" t="s">
        <v>708</v>
      </c>
      <c r="Q159" s="2">
        <f>LEN(C159)</f>
        <v>34</v>
      </c>
      <c r="R159">
        <f>VALUE(LEFT(C159,3))</f>
        <v>64</v>
      </c>
      <c r="S159" t="str">
        <f>MID(C159,6,Q159-5)</f>
        <v>Tiruchenganrur (Tiruchitraru)</v>
      </c>
    </row>
    <row r="160" spans="1:19" x14ac:dyDescent="0.2">
      <c r="A160">
        <v>228</v>
      </c>
      <c r="B160" t="s">
        <v>416</v>
      </c>
      <c r="C160" s="2" t="s">
        <v>202</v>
      </c>
      <c r="D160">
        <v>95</v>
      </c>
      <c r="E160" s="6">
        <f>VLOOKUP(D160,[1]!Temples108,3,FALSE)</f>
        <v>5</v>
      </c>
      <c r="F160" s="2" t="s">
        <v>10</v>
      </c>
      <c r="G160" s="2" t="s">
        <v>10</v>
      </c>
      <c r="H160" s="7">
        <v>10</v>
      </c>
      <c r="I160" s="7" t="s">
        <v>295</v>
      </c>
      <c r="J160" s="2" t="s">
        <v>203</v>
      </c>
      <c r="K160" s="2" t="s">
        <v>531</v>
      </c>
      <c r="L160" s="2">
        <v>23</v>
      </c>
      <c r="M160" s="2" t="s">
        <v>395</v>
      </c>
      <c r="N160" s="2">
        <f t="shared" si="24"/>
        <v>19</v>
      </c>
      <c r="O160" s="2">
        <f t="shared" si="25"/>
        <v>26</v>
      </c>
      <c r="P160" s="2" t="s">
        <v>708</v>
      </c>
      <c r="Q160" s="2">
        <f>LEN(C160)</f>
        <v>14</v>
      </c>
      <c r="R160">
        <f>VALUE(LEFT(C160,3))</f>
        <v>65</v>
      </c>
      <c r="S160" t="str">
        <f>MID(C160,6,Q160-5)</f>
        <v>Tirunavai</v>
      </c>
    </row>
    <row r="161" spans="1:19" x14ac:dyDescent="0.2">
      <c r="A161">
        <v>229</v>
      </c>
      <c r="B161" t="s">
        <v>416</v>
      </c>
      <c r="C161" s="1"/>
      <c r="D161">
        <v>95</v>
      </c>
      <c r="F161" s="2" t="s">
        <v>24</v>
      </c>
      <c r="G161" s="2" t="s">
        <v>24</v>
      </c>
      <c r="H161" s="7">
        <v>5</v>
      </c>
      <c r="I161" s="7" t="s">
        <v>426</v>
      </c>
      <c r="J161" s="2" t="s">
        <v>204</v>
      </c>
      <c r="K161" s="2" t="s">
        <v>532</v>
      </c>
      <c r="L161" s="2">
        <v>10</v>
      </c>
      <c r="M161" s="2" t="s">
        <v>382</v>
      </c>
      <c r="N161" s="2">
        <f t="shared" si="24"/>
        <v>17</v>
      </c>
      <c r="O161" s="2">
        <f t="shared" si="25"/>
        <v>30</v>
      </c>
      <c r="P161" s="2" t="s">
        <v>754</v>
      </c>
      <c r="Q161" s="2"/>
    </row>
    <row r="162" spans="1:19" x14ac:dyDescent="0.2">
      <c r="A162">
        <v>231</v>
      </c>
      <c r="B162" t="s">
        <v>416</v>
      </c>
      <c r="C162" s="2" t="s">
        <v>205</v>
      </c>
      <c r="D162">
        <v>90</v>
      </c>
      <c r="E162" s="6">
        <f>VLOOKUP(D162,[1]!Temples108,3,FALSE)</f>
        <v>5</v>
      </c>
      <c r="F162" s="2" t="s">
        <v>10</v>
      </c>
      <c r="G162" s="2" t="s">
        <v>10</v>
      </c>
      <c r="H162" s="7">
        <v>10</v>
      </c>
      <c r="I162" s="7" t="s">
        <v>295</v>
      </c>
      <c r="J162" s="2" t="s">
        <v>206</v>
      </c>
      <c r="K162" s="2" t="s">
        <v>533</v>
      </c>
      <c r="L162" s="2">
        <v>23</v>
      </c>
      <c r="M162" s="2" t="s">
        <v>395</v>
      </c>
      <c r="N162" s="2">
        <f>FIND("zhi",J162)</f>
        <v>11</v>
      </c>
      <c r="O162" s="2">
        <f t="shared" si="25"/>
        <v>25</v>
      </c>
      <c r="P162" s="2" t="s">
        <v>879</v>
      </c>
      <c r="Q162" s="2">
        <f>LEN(C162)</f>
        <v>31</v>
      </c>
      <c r="R162">
        <f>VALUE(LEFT(C162,3))</f>
        <v>66</v>
      </c>
      <c r="S162" t="str">
        <f>MID(C162,6,Q162-5)</f>
        <v>Tiruvella (Tiruvella vala)</v>
      </c>
    </row>
    <row r="163" spans="1:19" x14ac:dyDescent="0.2">
      <c r="A163">
        <v>232</v>
      </c>
      <c r="B163" t="s">
        <v>416</v>
      </c>
      <c r="C163" s="1"/>
      <c r="D163">
        <v>90</v>
      </c>
      <c r="F163" s="2" t="s">
        <v>24</v>
      </c>
      <c r="G163" s="2" t="s">
        <v>24</v>
      </c>
      <c r="H163" s="7">
        <v>5</v>
      </c>
      <c r="I163" s="7" t="s">
        <v>426</v>
      </c>
      <c r="J163" s="2" t="s">
        <v>207</v>
      </c>
      <c r="K163" s="2" t="s">
        <v>534</v>
      </c>
      <c r="L163" s="2">
        <v>10</v>
      </c>
      <c r="M163" s="2" t="s">
        <v>382</v>
      </c>
      <c r="N163" s="2">
        <f t="shared" si="24"/>
        <v>22</v>
      </c>
      <c r="O163" s="2">
        <f t="shared" si="25"/>
        <v>29</v>
      </c>
      <c r="P163" s="2" t="s">
        <v>725</v>
      </c>
      <c r="Q163" s="2"/>
    </row>
    <row r="164" spans="1:19" x14ac:dyDescent="0.2">
      <c r="A164">
        <v>233</v>
      </c>
      <c r="B164" t="s">
        <v>416</v>
      </c>
      <c r="C164" s="1"/>
      <c r="D164">
        <v>90</v>
      </c>
      <c r="F164" s="1"/>
      <c r="G164" s="2" t="s">
        <v>24</v>
      </c>
      <c r="H164" s="7">
        <v>5</v>
      </c>
      <c r="I164" s="7" t="s">
        <v>426</v>
      </c>
      <c r="J164" s="2" t="s">
        <v>640</v>
      </c>
      <c r="K164" s="2" t="s">
        <v>49</v>
      </c>
      <c r="L164" s="2">
        <v>22</v>
      </c>
      <c r="M164" s="2" t="s">
        <v>394</v>
      </c>
      <c r="N164" s="2">
        <f t="shared" si="24"/>
        <v>18</v>
      </c>
      <c r="O164" s="2">
        <f t="shared" si="25"/>
        <v>20</v>
      </c>
      <c r="P164" s="2" t="s">
        <v>755</v>
      </c>
      <c r="Q164" s="2"/>
    </row>
    <row r="165" spans="1:19" x14ac:dyDescent="0.2">
      <c r="A165">
        <v>235</v>
      </c>
      <c r="B165" t="s">
        <v>416</v>
      </c>
      <c r="C165" s="2" t="s">
        <v>208</v>
      </c>
      <c r="D165">
        <v>89</v>
      </c>
      <c r="E165" s="6">
        <f>VLOOKUP(D165,[1]!Temples108,3,FALSE)</f>
        <v>5</v>
      </c>
      <c r="F165" s="2" t="s">
        <v>10</v>
      </c>
      <c r="G165" s="2" t="s">
        <v>10</v>
      </c>
      <c r="H165" s="7">
        <v>10</v>
      </c>
      <c r="I165" s="7" t="s">
        <v>295</v>
      </c>
      <c r="J165" s="2" t="s">
        <v>209</v>
      </c>
      <c r="K165" s="2" t="s">
        <v>535</v>
      </c>
      <c r="L165" s="2">
        <v>23</v>
      </c>
      <c r="M165" s="2" t="s">
        <v>395</v>
      </c>
      <c r="N165" s="2">
        <f t="shared" ref="N165:N170" si="26">FIND("zhi",J165)</f>
        <v>11</v>
      </c>
      <c r="O165" s="2">
        <f t="shared" si="25"/>
        <v>25</v>
      </c>
      <c r="P165" s="2" t="s">
        <v>880</v>
      </c>
      <c r="Q165" s="2">
        <f t="shared" ref="Q165:Q171" si="27">LEN(C165)</f>
        <v>18</v>
      </c>
      <c r="R165">
        <f t="shared" ref="R165:R171" si="28">VALUE(LEFT(C165,3))</f>
        <v>67</v>
      </c>
      <c r="S165" t="str">
        <f t="shared" ref="S165:S171" si="29">MID(C165,6,Q165-5)</f>
        <v>Tiruvanvandur</v>
      </c>
    </row>
    <row r="166" spans="1:19" x14ac:dyDescent="0.2">
      <c r="A166">
        <v>237</v>
      </c>
      <c r="B166" t="s">
        <v>416</v>
      </c>
      <c r="C166" s="2" t="s">
        <v>210</v>
      </c>
      <c r="D166">
        <v>84</v>
      </c>
      <c r="E166" s="6">
        <f>VLOOKUP(D166,[1]!Temples108,3,FALSE)</f>
        <v>5</v>
      </c>
      <c r="F166" s="2" t="s">
        <v>10</v>
      </c>
      <c r="G166" s="2" t="s">
        <v>10</v>
      </c>
      <c r="H166" s="7">
        <v>10</v>
      </c>
      <c r="I166" s="7" t="s">
        <v>295</v>
      </c>
      <c r="J166" s="2" t="s">
        <v>211</v>
      </c>
      <c r="K166" s="2" t="s">
        <v>536</v>
      </c>
      <c r="L166" s="2">
        <v>23</v>
      </c>
      <c r="M166" s="2" t="s">
        <v>395</v>
      </c>
      <c r="N166" s="2">
        <f t="shared" si="26"/>
        <v>11</v>
      </c>
      <c r="O166" s="2">
        <f t="shared" si="25"/>
        <v>26</v>
      </c>
      <c r="P166" s="2" t="s">
        <v>881</v>
      </c>
      <c r="Q166" s="2">
        <f t="shared" si="27"/>
        <v>16</v>
      </c>
      <c r="R166">
        <f t="shared" si="28"/>
        <v>68</v>
      </c>
      <c r="S166" t="str">
        <f t="shared" si="29"/>
        <v>Tiruvattaru</v>
      </c>
    </row>
    <row r="167" spans="1:19" x14ac:dyDescent="0.2">
      <c r="A167">
        <v>239</v>
      </c>
      <c r="B167" t="s">
        <v>416</v>
      </c>
      <c r="C167" s="2" t="s">
        <v>212</v>
      </c>
      <c r="D167">
        <v>94</v>
      </c>
      <c r="E167" s="6">
        <f>VLOOKUP(D167,[1]!Temples108,3,FALSE)</f>
        <v>5</v>
      </c>
      <c r="F167" s="2" t="s">
        <v>13</v>
      </c>
      <c r="G167" s="2" t="s">
        <v>13</v>
      </c>
      <c r="H167" s="7">
        <v>12</v>
      </c>
      <c r="I167" s="7" t="s">
        <v>431</v>
      </c>
      <c r="J167" s="2" t="s">
        <v>213</v>
      </c>
      <c r="K167" s="2" t="s">
        <v>537</v>
      </c>
      <c r="L167" s="2">
        <v>4</v>
      </c>
      <c r="M167" s="2" t="s">
        <v>376</v>
      </c>
      <c r="N167" s="2">
        <f t="shared" si="26"/>
        <v>15</v>
      </c>
      <c r="O167" s="2">
        <f t="shared" si="25"/>
        <v>27</v>
      </c>
      <c r="P167" s="2" t="s">
        <v>882</v>
      </c>
      <c r="Q167" s="2">
        <f t="shared" si="27"/>
        <v>44</v>
      </c>
      <c r="R167">
        <f t="shared" si="28"/>
        <v>69</v>
      </c>
      <c r="S167" t="str">
        <f t="shared" si="29"/>
        <v>Tirumittorukodu (Mittakodu,Vittavakotu)</v>
      </c>
    </row>
    <row r="168" spans="1:19" x14ac:dyDescent="0.2">
      <c r="A168">
        <v>241</v>
      </c>
      <c r="B168" t="s">
        <v>416</v>
      </c>
      <c r="C168" s="2" t="s">
        <v>214</v>
      </c>
      <c r="D168">
        <v>91</v>
      </c>
      <c r="E168" s="6">
        <f>VLOOKUP(D168,[1]!Temples108,3,FALSE)</f>
        <v>5</v>
      </c>
      <c r="F168" s="2" t="s">
        <v>10</v>
      </c>
      <c r="G168" s="2" t="s">
        <v>10</v>
      </c>
      <c r="H168" s="7">
        <v>10</v>
      </c>
      <c r="I168" s="7" t="s">
        <v>295</v>
      </c>
      <c r="J168" s="2" t="s">
        <v>215</v>
      </c>
      <c r="K168" s="2" t="s">
        <v>538</v>
      </c>
      <c r="L168" s="2">
        <v>23</v>
      </c>
      <c r="M168" s="2" t="s">
        <v>395</v>
      </c>
      <c r="N168" s="2">
        <f t="shared" si="26"/>
        <v>11</v>
      </c>
      <c r="O168" s="2">
        <f t="shared" si="25"/>
        <v>24</v>
      </c>
      <c r="P168" s="2" t="s">
        <v>883</v>
      </c>
      <c r="Q168" s="2">
        <f t="shared" si="27"/>
        <v>19</v>
      </c>
      <c r="R168">
        <f t="shared" si="28"/>
        <v>70</v>
      </c>
      <c r="S168" t="str">
        <f t="shared" si="29"/>
        <v>Tirukkaditanam</v>
      </c>
    </row>
    <row r="169" spans="1:19" x14ac:dyDescent="0.2">
      <c r="A169">
        <v>243</v>
      </c>
      <c r="B169" t="s">
        <v>416</v>
      </c>
      <c r="C169" s="2" t="s">
        <v>216</v>
      </c>
      <c r="D169">
        <v>88</v>
      </c>
      <c r="E169" s="6">
        <f>VLOOKUP(D169,[1]!Temples108,3,FALSE)</f>
        <v>5</v>
      </c>
      <c r="F169" s="2" t="s">
        <v>10</v>
      </c>
      <c r="G169" s="2" t="s">
        <v>10</v>
      </c>
      <c r="H169" s="7">
        <v>10</v>
      </c>
      <c r="I169" s="7" t="s">
        <v>295</v>
      </c>
      <c r="J169" s="2" t="s">
        <v>217</v>
      </c>
      <c r="K169" s="2" t="s">
        <v>539</v>
      </c>
      <c r="L169" s="2">
        <v>23</v>
      </c>
      <c r="M169" s="2" t="s">
        <v>395</v>
      </c>
      <c r="N169" s="2">
        <f t="shared" si="26"/>
        <v>11</v>
      </c>
      <c r="O169" s="2">
        <f t="shared" si="25"/>
        <v>26</v>
      </c>
      <c r="P169" s="2" t="s">
        <v>884</v>
      </c>
      <c r="Q169" s="2">
        <f t="shared" si="27"/>
        <v>29</v>
      </c>
      <c r="R169">
        <f t="shared" si="28"/>
        <v>71</v>
      </c>
      <c r="S169" t="str">
        <f t="shared" si="29"/>
        <v>Tiruvaranvilai (Aramula)</v>
      </c>
    </row>
    <row r="170" spans="1:19" x14ac:dyDescent="0.2">
      <c r="A170">
        <v>247</v>
      </c>
      <c r="B170" t="s">
        <v>417</v>
      </c>
      <c r="C170" s="2" t="s">
        <v>218</v>
      </c>
      <c r="D170">
        <v>41</v>
      </c>
      <c r="E170" s="6">
        <f>VLOOKUP(D170,[1]!Temples108,3,FALSE)</f>
        <v>2</v>
      </c>
      <c r="F170" s="2" t="s">
        <v>24</v>
      </c>
      <c r="G170" s="2" t="s">
        <v>24</v>
      </c>
      <c r="H170" s="7">
        <v>5</v>
      </c>
      <c r="I170" s="7" t="s">
        <v>426</v>
      </c>
      <c r="J170" s="2" t="s">
        <v>219</v>
      </c>
      <c r="K170" s="2" t="s">
        <v>496</v>
      </c>
      <c r="L170" s="2">
        <v>10</v>
      </c>
      <c r="M170" s="2" t="s">
        <v>382</v>
      </c>
      <c r="N170" s="2">
        <f t="shared" si="26"/>
        <v>14</v>
      </c>
      <c r="O170" s="2">
        <f t="shared" si="25"/>
        <v>28</v>
      </c>
      <c r="P170" s="2" t="s">
        <v>885</v>
      </c>
      <c r="Q170" s="2">
        <f t="shared" si="27"/>
        <v>22</v>
      </c>
      <c r="R170">
        <f t="shared" si="28"/>
        <v>72</v>
      </c>
      <c r="S170" t="str">
        <f t="shared" si="29"/>
        <v>Tiruvahindrapuram</v>
      </c>
    </row>
    <row r="171" spans="1:19" x14ac:dyDescent="0.2">
      <c r="A171">
        <v>249</v>
      </c>
      <c r="B171" t="s">
        <v>417</v>
      </c>
      <c r="C171" s="2" t="s">
        <v>220</v>
      </c>
      <c r="D171">
        <v>42</v>
      </c>
      <c r="E171" s="6">
        <f>VLOOKUP(D171,[1]!Temples108,3,FALSE)</f>
        <v>2</v>
      </c>
      <c r="F171" s="3" t="s">
        <v>221</v>
      </c>
      <c r="G171" s="2" t="s">
        <v>434</v>
      </c>
      <c r="H171" s="7">
        <v>1</v>
      </c>
      <c r="I171" s="7" t="s">
        <v>422</v>
      </c>
      <c r="J171" s="2" t="s">
        <v>222</v>
      </c>
      <c r="K171" s="2" t="s">
        <v>540</v>
      </c>
      <c r="L171" s="2">
        <v>13</v>
      </c>
      <c r="M171" s="2" t="s">
        <v>385</v>
      </c>
      <c r="N171" s="2">
        <f>FIND("adi",J171)</f>
        <v>12</v>
      </c>
      <c r="O171" s="2">
        <f t="shared" si="25"/>
        <v>21</v>
      </c>
      <c r="P171" s="2" t="s">
        <v>756</v>
      </c>
      <c r="Q171" s="2">
        <f t="shared" si="27"/>
        <v>17</v>
      </c>
      <c r="R171">
        <f t="shared" si="28"/>
        <v>73</v>
      </c>
      <c r="S171" t="str">
        <f t="shared" si="29"/>
        <v>Tirukkovalur</v>
      </c>
    </row>
    <row r="172" spans="1:19" x14ac:dyDescent="0.2">
      <c r="A172">
        <v>250</v>
      </c>
      <c r="B172" t="s">
        <v>417</v>
      </c>
      <c r="C172" s="1"/>
      <c r="D172">
        <v>42</v>
      </c>
      <c r="F172" s="3" t="s">
        <v>223</v>
      </c>
      <c r="G172" s="2" t="s">
        <v>435</v>
      </c>
      <c r="H172" s="7">
        <v>2</v>
      </c>
      <c r="I172" s="7" t="s">
        <v>423</v>
      </c>
      <c r="J172" s="2" t="s">
        <v>224</v>
      </c>
      <c r="K172" s="2" t="s">
        <v>541</v>
      </c>
      <c r="L172" s="2">
        <v>14</v>
      </c>
      <c r="M172" s="2" t="s">
        <v>386</v>
      </c>
      <c r="N172" s="2">
        <f>FIND("adi",J172)</f>
        <v>14</v>
      </c>
      <c r="O172" s="2">
        <f t="shared" si="25"/>
        <v>22</v>
      </c>
      <c r="P172" s="2" t="s">
        <v>757</v>
      </c>
      <c r="Q172" s="2"/>
    </row>
    <row r="173" spans="1:19" x14ac:dyDescent="0.2">
      <c r="A173">
        <v>251</v>
      </c>
      <c r="B173" t="s">
        <v>417</v>
      </c>
      <c r="C173" s="1"/>
      <c r="D173">
        <v>42</v>
      </c>
      <c r="F173" s="3" t="s">
        <v>225</v>
      </c>
      <c r="G173" s="2" t="s">
        <v>436</v>
      </c>
      <c r="H173" s="7">
        <v>3</v>
      </c>
      <c r="I173" s="7" t="s">
        <v>424</v>
      </c>
      <c r="J173" s="2" t="s">
        <v>226</v>
      </c>
      <c r="K173" s="2" t="s">
        <v>542</v>
      </c>
      <c r="L173" s="2">
        <v>15</v>
      </c>
      <c r="M173" s="2" t="s">
        <v>387</v>
      </c>
      <c r="N173" s="2">
        <f>FIND("adi",J173)</f>
        <v>14</v>
      </c>
      <c r="O173" s="2">
        <f t="shared" si="25"/>
        <v>22</v>
      </c>
      <c r="P173" s="2" t="s">
        <v>757</v>
      </c>
      <c r="Q173" s="2"/>
    </row>
    <row r="174" spans="1:19" x14ac:dyDescent="0.2">
      <c r="A174">
        <v>256</v>
      </c>
      <c r="B174" t="s">
        <v>418</v>
      </c>
      <c r="C174" s="2" t="s">
        <v>227</v>
      </c>
      <c r="D174">
        <v>43</v>
      </c>
      <c r="E174" s="6">
        <f>VLOOKUP(D174,[1]!Temples108,3,FALSE)</f>
        <v>3</v>
      </c>
      <c r="F174" s="2" t="s">
        <v>28</v>
      </c>
      <c r="G174" s="2" t="s">
        <v>28</v>
      </c>
      <c r="H174" s="7">
        <v>2</v>
      </c>
      <c r="I174" s="7" t="s">
        <v>423</v>
      </c>
      <c r="J174" s="2" t="s">
        <v>641</v>
      </c>
      <c r="K174" s="2" t="s">
        <v>228</v>
      </c>
      <c r="L174" s="2">
        <v>14</v>
      </c>
      <c r="M174" s="2" t="s">
        <v>386</v>
      </c>
      <c r="N174" s="2">
        <f t="shared" si="24"/>
        <v>17</v>
      </c>
      <c r="O174" s="2">
        <f t="shared" si="25"/>
        <v>18</v>
      </c>
      <c r="P174" s="2" t="s">
        <v>758</v>
      </c>
      <c r="Q174" s="2">
        <f>LEN(C174)</f>
        <v>41</v>
      </c>
      <c r="R174">
        <f>VALUE(LEFT(C174,3))</f>
        <v>74</v>
      </c>
      <c r="S174" t="str">
        <f>MID(C174,6,Q174-5)</f>
        <v>Atthigiri (Hastigiri - Kaanchipuram)</v>
      </c>
    </row>
    <row r="175" spans="1:19" x14ac:dyDescent="0.2">
      <c r="A175">
        <v>257</v>
      </c>
      <c r="B175" t="s">
        <v>418</v>
      </c>
      <c r="C175" s="1"/>
      <c r="D175">
        <v>43</v>
      </c>
      <c r="F175" s="2" t="s">
        <v>5</v>
      </c>
      <c r="G175" s="2" t="s">
        <v>5</v>
      </c>
      <c r="H175" s="7">
        <v>3</v>
      </c>
      <c r="I175" s="7" t="s">
        <v>424</v>
      </c>
      <c r="J175" s="2" t="s">
        <v>642</v>
      </c>
      <c r="K175" s="2" t="s">
        <v>229</v>
      </c>
      <c r="L175" s="2">
        <v>15</v>
      </c>
      <c r="M175" s="2" t="s">
        <v>387</v>
      </c>
      <c r="N175" s="2">
        <f t="shared" si="24"/>
        <v>17</v>
      </c>
      <c r="O175" s="2">
        <f t="shared" si="25"/>
        <v>18</v>
      </c>
      <c r="P175" s="2" t="s">
        <v>759</v>
      </c>
      <c r="Q175" s="2"/>
    </row>
    <row r="176" spans="1:19" x14ac:dyDescent="0.2">
      <c r="A176">
        <v>258</v>
      </c>
      <c r="B176" t="s">
        <v>418</v>
      </c>
      <c r="C176" s="1"/>
      <c r="D176">
        <v>43</v>
      </c>
      <c r="F176" s="2" t="s">
        <v>24</v>
      </c>
      <c r="G176" s="2" t="s">
        <v>24</v>
      </c>
      <c r="H176" s="7">
        <v>5</v>
      </c>
      <c r="I176" s="7" t="s">
        <v>426</v>
      </c>
      <c r="J176" s="2" t="s">
        <v>643</v>
      </c>
      <c r="K176" s="2" t="s">
        <v>478</v>
      </c>
      <c r="L176" s="2">
        <v>10</v>
      </c>
      <c r="M176" s="2" t="s">
        <v>382</v>
      </c>
      <c r="N176" s="2">
        <f t="shared" si="24"/>
        <v>18</v>
      </c>
      <c r="O176" s="2">
        <f t="shared" si="25"/>
        <v>24</v>
      </c>
      <c r="P176" s="2" t="s">
        <v>760</v>
      </c>
      <c r="Q176" s="2"/>
    </row>
    <row r="177" spans="1:19" x14ac:dyDescent="0.2">
      <c r="A177">
        <v>259</v>
      </c>
      <c r="B177" t="s">
        <v>418</v>
      </c>
      <c r="C177" s="1"/>
      <c r="D177">
        <v>43</v>
      </c>
      <c r="F177" s="1"/>
      <c r="G177" s="2" t="s">
        <v>24</v>
      </c>
      <c r="H177" s="7">
        <v>5</v>
      </c>
      <c r="I177" s="7" t="s">
        <v>426</v>
      </c>
      <c r="J177" s="2" t="s">
        <v>644</v>
      </c>
      <c r="K177" s="2" t="s">
        <v>230</v>
      </c>
      <c r="L177" s="2">
        <v>11</v>
      </c>
      <c r="M177" s="2" t="s">
        <v>383</v>
      </c>
      <c r="N177" s="2">
        <f t="shared" si="24"/>
        <v>17</v>
      </c>
      <c r="O177" s="2">
        <f t="shared" si="25"/>
        <v>19</v>
      </c>
      <c r="P177" s="2" t="s">
        <v>684</v>
      </c>
      <c r="Q177" s="2"/>
    </row>
    <row r="178" spans="1:19" x14ac:dyDescent="0.2">
      <c r="A178">
        <v>260</v>
      </c>
      <c r="B178" t="s">
        <v>418</v>
      </c>
      <c r="C178" s="1"/>
      <c r="D178">
        <v>43</v>
      </c>
      <c r="F178" s="1"/>
      <c r="G178" s="2" t="s">
        <v>24</v>
      </c>
      <c r="H178" s="7">
        <v>5</v>
      </c>
      <c r="I178" s="7" t="s">
        <v>426</v>
      </c>
      <c r="J178" s="2" t="s">
        <v>645</v>
      </c>
      <c r="K178" s="2" t="s">
        <v>231</v>
      </c>
      <c r="L178" s="2">
        <v>12</v>
      </c>
      <c r="M178" s="2" t="s">
        <v>384</v>
      </c>
      <c r="N178" s="2">
        <f t="shared" si="24"/>
        <v>19</v>
      </c>
      <c r="O178" s="2">
        <f t="shared" si="25"/>
        <v>20</v>
      </c>
      <c r="P178" s="2" t="s">
        <v>759</v>
      </c>
      <c r="Q178" s="2"/>
    </row>
    <row r="179" spans="1:19" x14ac:dyDescent="0.2">
      <c r="A179">
        <v>262</v>
      </c>
      <c r="B179" t="s">
        <v>418</v>
      </c>
      <c r="C179" s="2" t="s">
        <v>232</v>
      </c>
      <c r="D179">
        <v>44</v>
      </c>
      <c r="E179" s="6">
        <f>VLOOKUP(D179,[1]!Temples108,3,FALSE)</f>
        <v>3</v>
      </c>
      <c r="F179" s="2" t="s">
        <v>5</v>
      </c>
      <c r="G179" s="2" t="s">
        <v>5</v>
      </c>
      <c r="H179" s="7">
        <v>3</v>
      </c>
      <c r="I179" s="7" t="s">
        <v>424</v>
      </c>
      <c r="J179" s="2" t="s">
        <v>233</v>
      </c>
      <c r="K179" s="2" t="s">
        <v>233</v>
      </c>
      <c r="L179" s="2">
        <v>15</v>
      </c>
      <c r="M179" s="2" t="s">
        <v>387</v>
      </c>
      <c r="N179" s="2">
        <f>FIND("adi",J179)</f>
        <v>14</v>
      </c>
      <c r="O179" s="2">
        <f t="shared" si="25"/>
        <v>19</v>
      </c>
      <c r="P179" s="2" t="s">
        <v>761</v>
      </c>
      <c r="Q179" s="2">
        <f>LEN(C179)</f>
        <v>25</v>
      </c>
      <c r="R179">
        <f>VALUE(LEFT(C179,3))</f>
        <v>75</v>
      </c>
      <c r="S179" t="str">
        <f>MID(C179,6,Q179-5)</f>
        <v>Astabhujaperumalkoil</v>
      </c>
    </row>
    <row r="180" spans="1:19" x14ac:dyDescent="0.2">
      <c r="A180">
        <v>263</v>
      </c>
      <c r="B180" t="s">
        <v>418</v>
      </c>
      <c r="C180" s="1"/>
      <c r="D180">
        <v>44</v>
      </c>
      <c r="F180" s="2" t="s">
        <v>24</v>
      </c>
      <c r="G180" s="2" t="s">
        <v>24</v>
      </c>
      <c r="H180" s="7">
        <v>5</v>
      </c>
      <c r="I180" s="7" t="s">
        <v>426</v>
      </c>
      <c r="J180" s="2" t="s">
        <v>234</v>
      </c>
      <c r="K180" s="2" t="s">
        <v>543</v>
      </c>
      <c r="L180" s="2">
        <v>10</v>
      </c>
      <c r="M180" s="2" t="s">
        <v>382</v>
      </c>
      <c r="N180" s="2">
        <f>FIND("zhi",J180)</f>
        <v>14</v>
      </c>
      <c r="O180" s="2">
        <f t="shared" si="25"/>
        <v>28</v>
      </c>
      <c r="P180" s="2" t="s">
        <v>840</v>
      </c>
      <c r="Q180" s="2"/>
    </row>
    <row r="181" spans="1:19" x14ac:dyDescent="0.2">
      <c r="A181">
        <v>264</v>
      </c>
      <c r="B181" t="s">
        <v>418</v>
      </c>
      <c r="C181" s="1"/>
      <c r="D181">
        <v>44</v>
      </c>
      <c r="F181" s="1"/>
      <c r="G181" s="2" t="s">
        <v>24</v>
      </c>
      <c r="H181" s="7">
        <v>5</v>
      </c>
      <c r="I181" s="7" t="s">
        <v>426</v>
      </c>
      <c r="J181" s="2" t="s">
        <v>646</v>
      </c>
      <c r="K181" s="2" t="s">
        <v>235</v>
      </c>
      <c r="L181" s="2">
        <v>22</v>
      </c>
      <c r="M181" s="2" t="s">
        <v>394</v>
      </c>
      <c r="N181" s="2">
        <f t="shared" si="24"/>
        <v>18</v>
      </c>
      <c r="O181" s="2">
        <f t="shared" si="25"/>
        <v>20</v>
      </c>
      <c r="P181" s="2" t="s">
        <v>762</v>
      </c>
      <c r="Q181" s="2"/>
    </row>
    <row r="182" spans="1:19" x14ac:dyDescent="0.2">
      <c r="A182">
        <v>266</v>
      </c>
      <c r="B182" t="s">
        <v>418</v>
      </c>
      <c r="C182" s="2" t="s">
        <v>236</v>
      </c>
      <c r="D182">
        <v>47</v>
      </c>
      <c r="E182" s="6">
        <f>VLOOKUP(D182,[1]!Temples108,3,FALSE)</f>
        <v>3</v>
      </c>
      <c r="F182" s="2" t="s">
        <v>10</v>
      </c>
      <c r="G182" s="2" t="s">
        <v>10</v>
      </c>
      <c r="H182" s="7">
        <v>10</v>
      </c>
      <c r="I182" s="7" t="s">
        <v>295</v>
      </c>
      <c r="J182" s="2" t="s">
        <v>647</v>
      </c>
      <c r="K182" s="2" t="s">
        <v>237</v>
      </c>
      <c r="L182" s="2">
        <v>17</v>
      </c>
      <c r="M182" s="2" t="s">
        <v>389</v>
      </c>
      <c r="N182" s="2">
        <f t="shared" si="24"/>
        <v>14</v>
      </c>
      <c r="O182" s="2">
        <f t="shared" si="25"/>
        <v>16</v>
      </c>
      <c r="P182" s="2" t="s">
        <v>688</v>
      </c>
      <c r="Q182" s="2">
        <f>LEN(C182)</f>
        <v>35</v>
      </c>
      <c r="R182">
        <f>VALUE(LEFT(C182,3))</f>
        <v>76</v>
      </c>
      <c r="S182" t="str">
        <f>MID(C182,6,Q182-5)</f>
        <v>Tiruttanka (Deepaprakasankoil)</v>
      </c>
    </row>
    <row r="183" spans="1:19" x14ac:dyDescent="0.2">
      <c r="A183">
        <v>267</v>
      </c>
      <c r="B183" t="s">
        <v>418</v>
      </c>
      <c r="C183" s="1"/>
      <c r="D183">
        <v>47</v>
      </c>
      <c r="F183" s="2" t="s">
        <v>24</v>
      </c>
      <c r="G183" s="2" t="s">
        <v>24</v>
      </c>
      <c r="H183" s="7">
        <v>5</v>
      </c>
      <c r="I183" s="7" t="s">
        <v>426</v>
      </c>
      <c r="J183" s="2" t="s">
        <v>648</v>
      </c>
      <c r="K183" s="2" t="s">
        <v>544</v>
      </c>
      <c r="L183" s="2">
        <v>10</v>
      </c>
      <c r="M183" s="2" t="s">
        <v>382</v>
      </c>
      <c r="N183" s="2">
        <f t="shared" si="24"/>
        <v>18</v>
      </c>
      <c r="O183" s="2">
        <f t="shared" si="25"/>
        <v>24</v>
      </c>
      <c r="P183" s="2" t="s">
        <v>763</v>
      </c>
      <c r="Q183" s="2"/>
    </row>
    <row r="184" spans="1:19" x14ac:dyDescent="0.2">
      <c r="A184">
        <v>268</v>
      </c>
      <c r="B184" t="s">
        <v>418</v>
      </c>
      <c r="C184" s="1"/>
      <c r="D184">
        <v>47</v>
      </c>
      <c r="F184" s="1"/>
      <c r="G184" s="2" t="s">
        <v>24</v>
      </c>
      <c r="H184" s="7">
        <v>5</v>
      </c>
      <c r="I184" s="7" t="s">
        <v>426</v>
      </c>
      <c r="J184" s="2" t="s">
        <v>649</v>
      </c>
      <c r="K184" s="2" t="s">
        <v>238</v>
      </c>
      <c r="L184" s="2">
        <v>12</v>
      </c>
      <c r="M184" s="2" t="s">
        <v>384</v>
      </c>
      <c r="N184" s="2">
        <f t="shared" si="24"/>
        <v>19</v>
      </c>
      <c r="O184" s="2">
        <f t="shared" si="25"/>
        <v>21</v>
      </c>
      <c r="P184" s="2" t="s">
        <v>764</v>
      </c>
      <c r="Q184" s="2"/>
    </row>
    <row r="185" spans="1:19" x14ac:dyDescent="0.2">
      <c r="A185">
        <v>270</v>
      </c>
      <c r="B185" t="s">
        <v>418</v>
      </c>
      <c r="C185" s="2" t="s">
        <v>239</v>
      </c>
      <c r="D185">
        <v>46</v>
      </c>
      <c r="E185" s="6">
        <f>VLOOKUP(D185,[1]!Temples108,3,FALSE)</f>
        <v>3</v>
      </c>
      <c r="F185" s="2" t="s">
        <v>5</v>
      </c>
      <c r="G185" s="2" t="s">
        <v>5</v>
      </c>
      <c r="H185" s="7">
        <v>3</v>
      </c>
      <c r="I185" s="7" t="s">
        <v>424</v>
      </c>
      <c r="J185" s="2" t="s">
        <v>240</v>
      </c>
      <c r="K185" s="2" t="s">
        <v>545</v>
      </c>
      <c r="L185" s="2">
        <v>15</v>
      </c>
      <c r="M185" s="2" t="s">
        <v>387</v>
      </c>
      <c r="N185" s="2">
        <f>FIND("adi",J185)</f>
        <v>14</v>
      </c>
      <c r="O185" s="2">
        <f t="shared" si="25"/>
        <v>27</v>
      </c>
      <c r="P185" s="2" t="s">
        <v>765</v>
      </c>
      <c r="Q185" s="2">
        <f>LEN(C185)</f>
        <v>35</v>
      </c>
      <c r="R185">
        <f>VALUE(LEFT(C185,3))</f>
        <v>77</v>
      </c>
      <c r="S185" t="str">
        <f>MID(C185,6,Q185-5)</f>
        <v>Velukkai (Kamasikaperumalkoil)</v>
      </c>
    </row>
    <row r="186" spans="1:19" x14ac:dyDescent="0.2">
      <c r="A186">
        <v>271</v>
      </c>
      <c r="B186" t="s">
        <v>418</v>
      </c>
      <c r="C186" s="1"/>
      <c r="D186">
        <v>46</v>
      </c>
      <c r="F186" s="2" t="s">
        <v>24</v>
      </c>
      <c r="G186" s="2" t="s">
        <v>24</v>
      </c>
      <c r="H186" s="7">
        <v>5</v>
      </c>
      <c r="I186" s="7" t="s">
        <v>426</v>
      </c>
      <c r="J186" s="2" t="s">
        <v>615</v>
      </c>
      <c r="K186" s="2" t="s">
        <v>95</v>
      </c>
      <c r="L186" s="2">
        <v>22</v>
      </c>
      <c r="M186" s="2" t="s">
        <v>394</v>
      </c>
      <c r="N186" s="2">
        <f t="shared" si="24"/>
        <v>18</v>
      </c>
      <c r="O186" s="2">
        <f t="shared" si="25"/>
        <v>20</v>
      </c>
      <c r="P186" s="2" t="s">
        <v>717</v>
      </c>
      <c r="Q186" s="2"/>
    </row>
    <row r="187" spans="1:19" x14ac:dyDescent="0.2">
      <c r="A187">
        <v>273</v>
      </c>
      <c r="B187" t="s">
        <v>418</v>
      </c>
      <c r="C187" s="2" t="s">
        <v>241</v>
      </c>
      <c r="D187">
        <v>56</v>
      </c>
      <c r="E187" s="6">
        <f>VLOOKUP(D187,[1]!Temples108,3,FALSE)</f>
        <v>3</v>
      </c>
      <c r="F187" s="2" t="s">
        <v>28</v>
      </c>
      <c r="G187" s="2" t="s">
        <v>28</v>
      </c>
      <c r="H187" s="7">
        <v>2</v>
      </c>
      <c r="I187" s="7" t="s">
        <v>423</v>
      </c>
      <c r="J187" s="2" t="s">
        <v>242</v>
      </c>
      <c r="K187" s="2" t="s">
        <v>242</v>
      </c>
      <c r="L187" s="2">
        <v>14</v>
      </c>
      <c r="M187" s="2" t="s">
        <v>386</v>
      </c>
      <c r="N187" s="2">
        <f>FIND("adi",J187)</f>
        <v>14</v>
      </c>
      <c r="O187" s="2">
        <f t="shared" si="25"/>
        <v>19</v>
      </c>
      <c r="P187" s="2" t="s">
        <v>766</v>
      </c>
      <c r="Q187" s="2">
        <f>LEN(C187)</f>
        <v>38</v>
      </c>
      <c r="R187">
        <f>VALUE(LEFT(C187,3))</f>
        <v>78</v>
      </c>
      <c r="S187" t="str">
        <f>MID(C187,6,Q187-5)</f>
        <v>Tiruppatakam (Pandavathootarkoil)</v>
      </c>
    </row>
    <row r="188" spans="1:19" x14ac:dyDescent="0.2">
      <c r="A188">
        <v>274</v>
      </c>
      <c r="B188" t="s">
        <v>418</v>
      </c>
      <c r="C188" s="1"/>
      <c r="D188">
        <v>56</v>
      </c>
      <c r="F188" s="2" t="s">
        <v>5</v>
      </c>
      <c r="G188" s="2" t="s">
        <v>5</v>
      </c>
      <c r="H188" s="7">
        <v>3</v>
      </c>
      <c r="I188" s="7" t="s">
        <v>424</v>
      </c>
      <c r="J188" s="2" t="s">
        <v>650</v>
      </c>
      <c r="K188" s="2" t="s">
        <v>243</v>
      </c>
      <c r="L188" s="2">
        <v>15</v>
      </c>
      <c r="M188" s="2" t="s">
        <v>387</v>
      </c>
      <c r="N188" s="2">
        <f t="shared" si="24"/>
        <v>17</v>
      </c>
      <c r="O188" s="2">
        <f t="shared" si="25"/>
        <v>19</v>
      </c>
      <c r="P188" s="2" t="s">
        <v>714</v>
      </c>
      <c r="Q188" s="2"/>
    </row>
    <row r="189" spans="1:19" x14ac:dyDescent="0.2">
      <c r="A189">
        <v>275</v>
      </c>
      <c r="B189" t="s">
        <v>418</v>
      </c>
      <c r="C189" s="1"/>
      <c r="D189">
        <v>56</v>
      </c>
      <c r="F189" s="2" t="s">
        <v>7</v>
      </c>
      <c r="G189" s="2" t="s">
        <v>7</v>
      </c>
      <c r="H189" s="7">
        <v>4</v>
      </c>
      <c r="I189" s="7" t="s">
        <v>425</v>
      </c>
      <c r="J189" s="2" t="s">
        <v>244</v>
      </c>
      <c r="K189" s="2" t="s">
        <v>522</v>
      </c>
      <c r="L189" s="2">
        <v>5</v>
      </c>
      <c r="M189" s="2" t="s">
        <v>377</v>
      </c>
      <c r="N189" s="2">
        <f t="shared" si="24"/>
        <v>23</v>
      </c>
      <c r="O189" s="2">
        <f t="shared" si="25"/>
        <v>25</v>
      </c>
      <c r="P189" s="2" t="s">
        <v>762</v>
      </c>
      <c r="Q189" s="2"/>
    </row>
    <row r="190" spans="1:19" x14ac:dyDescent="0.2">
      <c r="A190">
        <v>276</v>
      </c>
      <c r="B190" t="s">
        <v>418</v>
      </c>
      <c r="C190" s="1"/>
      <c r="D190">
        <v>56</v>
      </c>
      <c r="F190" s="2" t="s">
        <v>24</v>
      </c>
      <c r="G190" s="2" t="s">
        <v>24</v>
      </c>
      <c r="H190" s="7">
        <v>5</v>
      </c>
      <c r="I190" s="7" t="s">
        <v>426</v>
      </c>
      <c r="J190" s="2" t="s">
        <v>643</v>
      </c>
      <c r="K190" s="2" t="s">
        <v>478</v>
      </c>
      <c r="L190" s="2">
        <v>10</v>
      </c>
      <c r="M190" s="2" t="s">
        <v>382</v>
      </c>
      <c r="N190" s="2">
        <f t="shared" si="24"/>
        <v>18</v>
      </c>
      <c r="O190" s="2">
        <f t="shared" si="25"/>
        <v>24</v>
      </c>
      <c r="P190" s="2" t="s">
        <v>760</v>
      </c>
      <c r="Q190" s="2"/>
    </row>
    <row r="191" spans="1:19" x14ac:dyDescent="0.2">
      <c r="A191">
        <v>277</v>
      </c>
      <c r="B191" t="s">
        <v>418</v>
      </c>
      <c r="C191" s="1"/>
      <c r="D191">
        <v>56</v>
      </c>
      <c r="F191" s="1"/>
      <c r="G191" s="2" t="s">
        <v>24</v>
      </c>
      <c r="H191" s="7">
        <v>5</v>
      </c>
      <c r="I191" s="7" t="s">
        <v>426</v>
      </c>
      <c r="J191" s="2" t="s">
        <v>245</v>
      </c>
      <c r="K191" s="2" t="s">
        <v>245</v>
      </c>
      <c r="L191" s="2">
        <v>22</v>
      </c>
      <c r="M191" s="2" t="s">
        <v>394</v>
      </c>
      <c r="N191" s="2">
        <f t="shared" si="24"/>
        <v>17</v>
      </c>
      <c r="O191" s="2">
        <f t="shared" si="25"/>
        <v>19</v>
      </c>
      <c r="P191" s="2" t="s">
        <v>717</v>
      </c>
      <c r="Q191" s="2"/>
    </row>
    <row r="192" spans="1:19" x14ac:dyDescent="0.2">
      <c r="A192">
        <v>279</v>
      </c>
      <c r="B192" t="s">
        <v>418</v>
      </c>
      <c r="C192" s="2" t="s">
        <v>246</v>
      </c>
      <c r="D192">
        <v>50</v>
      </c>
      <c r="E192" s="6">
        <f>VLOOKUP(D192,[1]!Temples108,3,FALSE)</f>
        <v>3</v>
      </c>
      <c r="F192" s="2" t="s">
        <v>24</v>
      </c>
      <c r="G192" s="2" t="s">
        <v>24</v>
      </c>
      <c r="H192" s="7">
        <v>5</v>
      </c>
      <c r="I192" s="7" t="s">
        <v>426</v>
      </c>
      <c r="J192" s="2" t="s">
        <v>651</v>
      </c>
      <c r="K192" s="2" t="s">
        <v>247</v>
      </c>
      <c r="L192" s="2">
        <v>12</v>
      </c>
      <c r="M192" s="2" t="s">
        <v>384</v>
      </c>
      <c r="N192" s="2">
        <f t="shared" si="24"/>
        <v>18</v>
      </c>
      <c r="O192" s="2">
        <f t="shared" si="25"/>
        <v>20</v>
      </c>
      <c r="P192" s="2" t="s">
        <v>767</v>
      </c>
      <c r="Q192" s="2">
        <f>LEN(C192)</f>
        <v>17</v>
      </c>
      <c r="R192">
        <f>VALUE(LEFT(C192,3))</f>
        <v>79</v>
      </c>
      <c r="S192" t="str">
        <f>MID(C192,6,Q192-5)</f>
        <v>Tiruneerakam</v>
      </c>
    </row>
    <row r="193" spans="1:19" x14ac:dyDescent="0.2">
      <c r="A193">
        <v>281</v>
      </c>
      <c r="B193" t="s">
        <v>418</v>
      </c>
      <c r="C193" s="2" t="s">
        <v>248</v>
      </c>
      <c r="D193">
        <v>55</v>
      </c>
      <c r="E193" s="6">
        <f>VLOOKUP(D193,[1]!Temples108,3,FALSE)</f>
        <v>3</v>
      </c>
      <c r="F193" s="2" t="s">
        <v>24</v>
      </c>
      <c r="G193" s="2" t="s">
        <v>24</v>
      </c>
      <c r="H193" s="7">
        <v>5</v>
      </c>
      <c r="I193" s="7" t="s">
        <v>426</v>
      </c>
      <c r="J193" s="2" t="s">
        <v>651</v>
      </c>
      <c r="K193" s="2" t="s">
        <v>247</v>
      </c>
      <c r="L193" s="2">
        <v>12</v>
      </c>
      <c r="M193" s="2" t="s">
        <v>384</v>
      </c>
      <c r="N193" s="2">
        <f t="shared" si="24"/>
        <v>18</v>
      </c>
      <c r="O193" s="2">
        <f t="shared" si="25"/>
        <v>20</v>
      </c>
      <c r="P193" s="2" t="s">
        <v>767</v>
      </c>
      <c r="Q193" s="2">
        <f>LEN(C193)</f>
        <v>28</v>
      </c>
      <c r="R193">
        <f>VALUE(LEFT(C193,3))</f>
        <v>80</v>
      </c>
      <c r="S193" t="str">
        <f>MID(C193,6,Q193-5)</f>
        <v>Tirunilathingal thundam</v>
      </c>
    </row>
    <row r="194" spans="1:19" x14ac:dyDescent="0.2">
      <c r="A194">
        <v>283</v>
      </c>
      <c r="B194" t="s">
        <v>418</v>
      </c>
      <c r="C194" s="2" t="s">
        <v>407</v>
      </c>
      <c r="D194">
        <v>49</v>
      </c>
      <c r="E194" s="6">
        <f>VLOOKUP(D194,[1]!Temples108,3,FALSE)</f>
        <v>3</v>
      </c>
      <c r="F194" s="2" t="s">
        <v>7</v>
      </c>
      <c r="G194" s="2" t="s">
        <v>7</v>
      </c>
      <c r="H194" s="7">
        <v>4</v>
      </c>
      <c r="I194" s="7" t="s">
        <v>425</v>
      </c>
      <c r="J194" s="2" t="s">
        <v>249</v>
      </c>
      <c r="K194" s="2" t="s">
        <v>546</v>
      </c>
      <c r="L194" s="2">
        <v>5</v>
      </c>
      <c r="M194" s="2" t="s">
        <v>377</v>
      </c>
      <c r="N194" s="2">
        <f t="shared" si="24"/>
        <v>22</v>
      </c>
      <c r="O194" s="2">
        <f t="shared" si="25"/>
        <v>24</v>
      </c>
      <c r="P194" s="2" t="s">
        <v>762</v>
      </c>
      <c r="Q194" s="2">
        <f>LEN(C194)</f>
        <v>40</v>
      </c>
      <c r="R194">
        <f>VALUE(LEFT(C194,3))</f>
        <v>81</v>
      </c>
      <c r="S194" t="str">
        <f>MID(C194,6,Q194-5)</f>
        <v>Tiruooragam (Ulagalandaperumalkoil)</v>
      </c>
    </row>
    <row r="195" spans="1:19" x14ac:dyDescent="0.2">
      <c r="A195">
        <v>284</v>
      </c>
      <c r="B195" t="s">
        <v>418</v>
      </c>
      <c r="C195" s="1"/>
      <c r="D195">
        <v>49</v>
      </c>
      <c r="F195" s="2" t="s">
        <v>24</v>
      </c>
      <c r="G195" s="2" t="s">
        <v>24</v>
      </c>
      <c r="H195" s="7">
        <v>5</v>
      </c>
      <c r="I195" s="7" t="s">
        <v>426</v>
      </c>
      <c r="J195" s="2" t="s">
        <v>250</v>
      </c>
      <c r="K195" s="2" t="s">
        <v>547</v>
      </c>
      <c r="L195" s="2">
        <v>12</v>
      </c>
      <c r="M195" s="2" t="s">
        <v>384</v>
      </c>
      <c r="N195" s="2">
        <f t="shared" si="24"/>
        <v>18</v>
      </c>
      <c r="O195" s="2">
        <f t="shared" si="25"/>
        <v>23</v>
      </c>
      <c r="P195" s="2" t="s">
        <v>768</v>
      </c>
      <c r="Q195" s="2"/>
    </row>
    <row r="196" spans="1:19" x14ac:dyDescent="0.2">
      <c r="A196">
        <v>285</v>
      </c>
      <c r="B196" t="s">
        <v>418</v>
      </c>
      <c r="C196" s="1"/>
      <c r="D196">
        <v>49</v>
      </c>
      <c r="F196" s="1"/>
      <c r="G196" s="2" t="s">
        <v>24</v>
      </c>
      <c r="H196" s="7">
        <v>5</v>
      </c>
      <c r="I196" s="7" t="s">
        <v>426</v>
      </c>
      <c r="J196" s="2" t="s">
        <v>599</v>
      </c>
      <c r="K196" s="2" t="s">
        <v>48</v>
      </c>
      <c r="L196" s="2">
        <v>21</v>
      </c>
      <c r="M196" s="2" t="s">
        <v>393</v>
      </c>
      <c r="N196" s="2">
        <f t="shared" si="24"/>
        <v>17</v>
      </c>
      <c r="O196" s="2">
        <f t="shared" si="25"/>
        <v>20</v>
      </c>
      <c r="P196" s="2" t="s">
        <v>690</v>
      </c>
      <c r="Q196" s="2"/>
    </row>
    <row r="197" spans="1:19" x14ac:dyDescent="0.2">
      <c r="A197">
        <v>286</v>
      </c>
      <c r="B197" t="s">
        <v>418</v>
      </c>
      <c r="C197" s="1"/>
      <c r="D197">
        <v>49</v>
      </c>
      <c r="F197" s="1"/>
      <c r="G197" s="2" t="s">
        <v>24</v>
      </c>
      <c r="H197" s="7">
        <v>5</v>
      </c>
      <c r="I197" s="7" t="s">
        <v>426</v>
      </c>
      <c r="J197" s="2" t="s">
        <v>615</v>
      </c>
      <c r="K197" s="2" t="s">
        <v>95</v>
      </c>
      <c r="L197" s="2">
        <v>22</v>
      </c>
      <c r="M197" s="2" t="s">
        <v>394</v>
      </c>
      <c r="N197" s="2">
        <f t="shared" si="24"/>
        <v>18</v>
      </c>
      <c r="O197" s="2">
        <f t="shared" si="25"/>
        <v>20</v>
      </c>
      <c r="P197" s="2" t="s">
        <v>717</v>
      </c>
      <c r="Q197" s="2"/>
    </row>
    <row r="198" spans="1:19" x14ac:dyDescent="0.2">
      <c r="A198">
        <v>288</v>
      </c>
      <c r="B198" t="s">
        <v>418</v>
      </c>
      <c r="C198" s="2" t="s">
        <v>251</v>
      </c>
      <c r="D198">
        <v>45</v>
      </c>
      <c r="E198" s="6">
        <f>VLOOKUP(D198,[1]!Temples108,3,FALSE)</f>
        <v>3</v>
      </c>
      <c r="F198" s="2" t="s">
        <v>135</v>
      </c>
      <c r="G198" s="2" t="s">
        <v>135</v>
      </c>
      <c r="H198" s="7">
        <v>1</v>
      </c>
      <c r="I198" s="7" t="s">
        <v>422</v>
      </c>
      <c r="J198" s="2" t="s">
        <v>252</v>
      </c>
      <c r="K198" s="2" t="s">
        <v>252</v>
      </c>
      <c r="L198" s="2">
        <v>13</v>
      </c>
      <c r="M198" s="2" t="s">
        <v>385</v>
      </c>
      <c r="N198" s="2">
        <f>FIND("adi",J198)</f>
        <v>12</v>
      </c>
      <c r="O198" s="2">
        <f t="shared" si="25"/>
        <v>17</v>
      </c>
      <c r="P198" s="2" t="s">
        <v>769</v>
      </c>
      <c r="Q198" s="2">
        <f>LEN(C198)</f>
        <v>13</v>
      </c>
      <c r="R198">
        <f>VALUE(LEFT(C198,3))</f>
        <v>82</v>
      </c>
      <c r="S198" t="str">
        <f>MID(C198,6,Q198-5)</f>
        <v>Tiruveqa</v>
      </c>
    </row>
    <row r="199" spans="1:19" x14ac:dyDescent="0.2">
      <c r="A199">
        <v>289</v>
      </c>
      <c r="B199" t="s">
        <v>418</v>
      </c>
      <c r="C199" s="1"/>
      <c r="D199">
        <v>45</v>
      </c>
      <c r="F199" s="2" t="s">
        <v>5</v>
      </c>
      <c r="G199" s="2" t="s">
        <v>5</v>
      </c>
      <c r="H199" s="7">
        <v>3</v>
      </c>
      <c r="I199" s="7" t="s">
        <v>424</v>
      </c>
      <c r="J199" s="2" t="s">
        <v>253</v>
      </c>
      <c r="K199" s="2" t="s">
        <v>545</v>
      </c>
      <c r="L199" s="2">
        <v>15</v>
      </c>
      <c r="M199" s="2" t="s">
        <v>387</v>
      </c>
      <c r="N199" s="2">
        <f>FIND("adi",J199)</f>
        <v>14</v>
      </c>
      <c r="O199" s="2">
        <f t="shared" si="25"/>
        <v>31</v>
      </c>
      <c r="P199" s="2" t="s">
        <v>770</v>
      </c>
      <c r="Q199" s="2"/>
    </row>
    <row r="200" spans="1:19" x14ac:dyDescent="0.2">
      <c r="A200">
        <v>290</v>
      </c>
      <c r="B200" t="s">
        <v>418</v>
      </c>
      <c r="C200" s="1"/>
      <c r="D200">
        <v>45</v>
      </c>
      <c r="F200" s="2" t="s">
        <v>7</v>
      </c>
      <c r="G200" s="2" t="s">
        <v>7</v>
      </c>
      <c r="H200" s="7">
        <v>4</v>
      </c>
      <c r="I200" s="7" t="s">
        <v>425</v>
      </c>
      <c r="J200" s="2" t="s">
        <v>592</v>
      </c>
      <c r="K200" s="2" t="s">
        <v>32</v>
      </c>
      <c r="L200" s="2">
        <v>16</v>
      </c>
      <c r="M200" s="2" t="s">
        <v>388</v>
      </c>
      <c r="N200" s="2">
        <f t="shared" si="24"/>
        <v>19</v>
      </c>
      <c r="O200" s="2">
        <f t="shared" si="25"/>
        <v>21</v>
      </c>
      <c r="P200" s="2" t="s">
        <v>678</v>
      </c>
      <c r="Q200" s="2"/>
    </row>
    <row r="201" spans="1:19" x14ac:dyDescent="0.2">
      <c r="A201">
        <v>291</v>
      </c>
      <c r="B201" t="s">
        <v>418</v>
      </c>
      <c r="C201" s="1"/>
      <c r="D201">
        <v>45</v>
      </c>
      <c r="F201" s="1"/>
      <c r="G201" s="2" t="s">
        <v>7</v>
      </c>
      <c r="H201" s="7">
        <v>4</v>
      </c>
      <c r="I201" s="7" t="s">
        <v>425</v>
      </c>
      <c r="J201" s="2" t="s">
        <v>244</v>
      </c>
      <c r="K201" s="2" t="s">
        <v>522</v>
      </c>
      <c r="L201" s="2">
        <v>5</v>
      </c>
      <c r="M201" s="2" t="s">
        <v>377</v>
      </c>
      <c r="N201" s="2">
        <f t="shared" si="24"/>
        <v>23</v>
      </c>
      <c r="O201" s="2">
        <f t="shared" si="25"/>
        <v>25</v>
      </c>
      <c r="P201" s="2" t="s">
        <v>762</v>
      </c>
      <c r="Q201" s="2"/>
    </row>
    <row r="202" spans="1:19" x14ac:dyDescent="0.2">
      <c r="A202">
        <v>292</v>
      </c>
      <c r="B202" t="s">
        <v>418</v>
      </c>
      <c r="C202" s="1"/>
      <c r="D202">
        <v>45</v>
      </c>
      <c r="F202" s="2" t="s">
        <v>10</v>
      </c>
      <c r="G202" s="2" t="s">
        <v>10</v>
      </c>
      <c r="H202" s="7">
        <v>10</v>
      </c>
      <c r="I202" s="7" t="s">
        <v>295</v>
      </c>
      <c r="J202" s="2" t="s">
        <v>647</v>
      </c>
      <c r="K202" s="2" t="s">
        <v>237</v>
      </c>
      <c r="L202" s="2">
        <v>17</v>
      </c>
      <c r="M202" s="2" t="s">
        <v>389</v>
      </c>
      <c r="N202" s="2">
        <f t="shared" si="24"/>
        <v>14</v>
      </c>
      <c r="O202" s="2">
        <f t="shared" si="25"/>
        <v>16</v>
      </c>
      <c r="P202" s="2" t="s">
        <v>688</v>
      </c>
      <c r="Q202" s="2"/>
    </row>
    <row r="203" spans="1:19" x14ac:dyDescent="0.2">
      <c r="A203">
        <v>293</v>
      </c>
      <c r="B203" t="s">
        <v>418</v>
      </c>
      <c r="C203" s="1"/>
      <c r="D203">
        <v>45</v>
      </c>
      <c r="F203" s="2" t="s">
        <v>24</v>
      </c>
      <c r="G203" s="2" t="s">
        <v>24</v>
      </c>
      <c r="H203" s="7">
        <v>5</v>
      </c>
      <c r="I203" s="7" t="s">
        <v>426</v>
      </c>
      <c r="J203" s="2" t="s">
        <v>254</v>
      </c>
      <c r="K203" s="2" t="s">
        <v>548</v>
      </c>
      <c r="L203" s="2">
        <v>10</v>
      </c>
      <c r="M203" s="2" t="s">
        <v>382</v>
      </c>
      <c r="N203" s="2">
        <f t="shared" si="24"/>
        <v>24</v>
      </c>
      <c r="O203" s="2">
        <f t="shared" si="25"/>
        <v>30</v>
      </c>
      <c r="P203" s="2" t="s">
        <v>771</v>
      </c>
      <c r="Q203" s="2"/>
    </row>
    <row r="204" spans="1:19" x14ac:dyDescent="0.2">
      <c r="A204">
        <v>294</v>
      </c>
      <c r="B204" t="s">
        <v>418</v>
      </c>
      <c r="C204" s="1"/>
      <c r="D204">
        <v>45</v>
      </c>
      <c r="F204" s="1"/>
      <c r="G204" s="2" t="s">
        <v>24</v>
      </c>
      <c r="H204" s="7">
        <v>5</v>
      </c>
      <c r="I204" s="7" t="s">
        <v>426</v>
      </c>
      <c r="J204" s="2" t="s">
        <v>255</v>
      </c>
      <c r="K204" s="2" t="s">
        <v>255</v>
      </c>
      <c r="L204" s="2">
        <v>21</v>
      </c>
      <c r="M204" s="2" t="s">
        <v>393</v>
      </c>
      <c r="N204" s="2">
        <f>FIND("dal",J204)</f>
        <v>14</v>
      </c>
      <c r="O204" s="2">
        <f t="shared" ref="O204" si="30">LEN(J204)</f>
        <v>19</v>
      </c>
      <c r="P204" s="2" t="s">
        <v>685</v>
      </c>
      <c r="Q204" s="2"/>
    </row>
    <row r="205" spans="1:19" x14ac:dyDescent="0.2">
      <c r="A205">
        <v>295</v>
      </c>
      <c r="B205" t="s">
        <v>418</v>
      </c>
      <c r="C205" s="1"/>
      <c r="D205">
        <v>45</v>
      </c>
      <c r="F205" s="1"/>
      <c r="G205" s="2" t="s">
        <v>24</v>
      </c>
      <c r="H205" s="7">
        <v>5</v>
      </c>
      <c r="I205" s="7" t="s">
        <v>426</v>
      </c>
      <c r="J205" s="2" t="s">
        <v>646</v>
      </c>
      <c r="K205" s="2" t="s">
        <v>235</v>
      </c>
      <c r="L205" s="2">
        <v>22</v>
      </c>
      <c r="M205" s="2" t="s">
        <v>394</v>
      </c>
      <c r="N205" s="2">
        <f t="shared" si="24"/>
        <v>18</v>
      </c>
      <c r="O205" s="2">
        <f t="shared" si="25"/>
        <v>20</v>
      </c>
      <c r="P205" s="2" t="s">
        <v>762</v>
      </c>
      <c r="Q205" s="2"/>
    </row>
    <row r="206" spans="1:19" x14ac:dyDescent="0.2">
      <c r="A206">
        <v>297</v>
      </c>
      <c r="B206" t="s">
        <v>418</v>
      </c>
      <c r="C206" s="2" t="s">
        <v>256</v>
      </c>
      <c r="D206">
        <v>51</v>
      </c>
      <c r="E206" s="6">
        <f>VLOOKUP(D206,[1]!Temples108,3,FALSE)</f>
        <v>3</v>
      </c>
      <c r="F206" s="2" t="s">
        <v>24</v>
      </c>
      <c r="G206" s="2" t="s">
        <v>24</v>
      </c>
      <c r="H206" s="7">
        <v>5</v>
      </c>
      <c r="I206" s="7" t="s">
        <v>426</v>
      </c>
      <c r="J206" s="2" t="s">
        <v>652</v>
      </c>
      <c r="K206" s="2" t="s">
        <v>247</v>
      </c>
      <c r="L206" s="2">
        <v>12</v>
      </c>
      <c r="M206" s="2" t="s">
        <v>384</v>
      </c>
      <c r="N206" s="2">
        <f t="shared" si="24"/>
        <v>19</v>
      </c>
      <c r="O206" s="2">
        <f t="shared" si="25"/>
        <v>20</v>
      </c>
      <c r="P206" s="2" t="s">
        <v>772</v>
      </c>
      <c r="Q206" s="2">
        <f t="shared" ref="Q206:Q211" si="31">LEN(C206)</f>
        <v>17</v>
      </c>
      <c r="R206">
        <f t="shared" ref="R206:R211" si="32">VALUE(LEFT(C206,3))</f>
        <v>83</v>
      </c>
      <c r="S206" t="str">
        <f t="shared" ref="S206:S211" si="33">MID(C206,6,Q206-5)</f>
        <v>Tirukkarakam</v>
      </c>
    </row>
    <row r="207" spans="1:19" x14ac:dyDescent="0.2">
      <c r="A207">
        <v>299</v>
      </c>
      <c r="B207" t="s">
        <v>418</v>
      </c>
      <c r="C207" s="2" t="s">
        <v>257</v>
      </c>
      <c r="D207">
        <v>52</v>
      </c>
      <c r="E207" s="6">
        <f>VLOOKUP(D207,[1]!Temples108,3,FALSE)</f>
        <v>3</v>
      </c>
      <c r="F207" s="2" t="s">
        <v>24</v>
      </c>
      <c r="G207" s="2" t="s">
        <v>24</v>
      </c>
      <c r="H207" s="7">
        <v>5</v>
      </c>
      <c r="I207" s="7" t="s">
        <v>426</v>
      </c>
      <c r="J207" s="2" t="s">
        <v>651</v>
      </c>
      <c r="K207" s="2" t="s">
        <v>247</v>
      </c>
      <c r="L207" s="2">
        <v>12</v>
      </c>
      <c r="M207" s="2" t="s">
        <v>384</v>
      </c>
      <c r="N207" s="2">
        <f t="shared" si="24"/>
        <v>18</v>
      </c>
      <c r="O207" s="2">
        <f t="shared" si="25"/>
        <v>20</v>
      </c>
      <c r="P207" s="2" t="s">
        <v>767</v>
      </c>
      <c r="Q207" s="2">
        <f t="shared" si="31"/>
        <v>19</v>
      </c>
      <c r="R207">
        <f t="shared" si="32"/>
        <v>84</v>
      </c>
      <c r="S207" t="str">
        <f t="shared" si="33"/>
        <v>Tirukkaravanam</v>
      </c>
    </row>
    <row r="208" spans="1:19" x14ac:dyDescent="0.2">
      <c r="A208">
        <v>301</v>
      </c>
      <c r="B208" t="s">
        <v>418</v>
      </c>
      <c r="C208" s="2" t="s">
        <v>258</v>
      </c>
      <c r="D208">
        <v>48</v>
      </c>
      <c r="E208" s="6">
        <f>VLOOKUP(D208,[1]!Temples108,3,FALSE)</f>
        <v>3</v>
      </c>
      <c r="F208" s="2" t="s">
        <v>24</v>
      </c>
      <c r="G208" s="2" t="s">
        <v>24</v>
      </c>
      <c r="H208" s="7">
        <v>5</v>
      </c>
      <c r="I208" s="7" t="s">
        <v>426</v>
      </c>
      <c r="J208" s="2" t="s">
        <v>651</v>
      </c>
      <c r="K208" s="2" t="s">
        <v>247</v>
      </c>
      <c r="L208" s="2">
        <v>12</v>
      </c>
      <c r="M208" s="2" t="s">
        <v>384</v>
      </c>
      <c r="N208" s="2">
        <f t="shared" si="24"/>
        <v>18</v>
      </c>
      <c r="O208" s="2">
        <f t="shared" si="25"/>
        <v>20</v>
      </c>
      <c r="P208" s="2" t="s">
        <v>767</v>
      </c>
      <c r="Q208" s="2">
        <f t="shared" si="31"/>
        <v>18</v>
      </c>
      <c r="R208">
        <f t="shared" si="32"/>
        <v>85</v>
      </c>
      <c r="S208" t="str">
        <f t="shared" si="33"/>
        <v>Tirukkalvanur</v>
      </c>
    </row>
    <row r="209" spans="1:19" x14ac:dyDescent="0.2">
      <c r="A209">
        <v>303</v>
      </c>
      <c r="B209" t="s">
        <v>418</v>
      </c>
      <c r="C209" s="2" t="s">
        <v>259</v>
      </c>
      <c r="D209">
        <v>54</v>
      </c>
      <c r="E209" s="6">
        <f>VLOOKUP(D209,[1]!Temples108,3,FALSE)</f>
        <v>3</v>
      </c>
      <c r="F209" s="2" t="s">
        <v>24</v>
      </c>
      <c r="G209" s="2" t="s">
        <v>24</v>
      </c>
      <c r="H209" s="7">
        <v>5</v>
      </c>
      <c r="I209" s="7" t="s">
        <v>426</v>
      </c>
      <c r="J209" s="2" t="s">
        <v>653</v>
      </c>
      <c r="K209" s="2" t="s">
        <v>260</v>
      </c>
      <c r="L209" s="2">
        <v>12</v>
      </c>
      <c r="M209" s="2" t="s">
        <v>384</v>
      </c>
      <c r="N209" s="2">
        <f t="shared" si="24"/>
        <v>18</v>
      </c>
      <c r="O209" s="2">
        <f t="shared" si="25"/>
        <v>20</v>
      </c>
      <c r="P209" s="2" t="s">
        <v>773</v>
      </c>
      <c r="Q209" s="2">
        <f t="shared" si="31"/>
        <v>22</v>
      </c>
      <c r="R209">
        <f t="shared" si="32"/>
        <v>86</v>
      </c>
      <c r="S209" t="str">
        <f t="shared" si="33"/>
        <v>Tiruppavalavannam</v>
      </c>
    </row>
    <row r="210" spans="1:19" x14ac:dyDescent="0.2">
      <c r="A210">
        <v>305</v>
      </c>
      <c r="B210" t="s">
        <v>418</v>
      </c>
      <c r="C210" s="2" t="s">
        <v>261</v>
      </c>
      <c r="D210">
        <v>53</v>
      </c>
      <c r="E210" s="6">
        <f>VLOOKUP(D210,[1]!Temples108,3,FALSE)</f>
        <v>3</v>
      </c>
      <c r="F210" s="2" t="s">
        <v>24</v>
      </c>
      <c r="G210" s="2" t="s">
        <v>24</v>
      </c>
      <c r="H210" s="7">
        <v>5</v>
      </c>
      <c r="I210" s="7" t="s">
        <v>426</v>
      </c>
      <c r="J210" s="2" t="s">
        <v>262</v>
      </c>
      <c r="K210" s="2" t="s">
        <v>549</v>
      </c>
      <c r="L210" s="2">
        <v>10</v>
      </c>
      <c r="M210" s="2" t="s">
        <v>382</v>
      </c>
      <c r="N210" s="2">
        <f t="shared" si="24"/>
        <v>22</v>
      </c>
      <c r="O210" s="2">
        <f t="shared" si="25"/>
        <v>29</v>
      </c>
      <c r="P210" s="2" t="s">
        <v>725</v>
      </c>
      <c r="Q210" s="2">
        <f t="shared" si="31"/>
        <v>48</v>
      </c>
      <c r="R210">
        <f t="shared" si="32"/>
        <v>87</v>
      </c>
      <c r="S210" t="str">
        <f t="shared" si="33"/>
        <v>Paramechuravinnaharam (Vaikuntaperumalkoil)</v>
      </c>
    </row>
    <row r="211" spans="1:19" x14ac:dyDescent="0.2">
      <c r="A211">
        <v>307</v>
      </c>
      <c r="B211" t="s">
        <v>418</v>
      </c>
      <c r="C211" s="2" t="s">
        <v>263</v>
      </c>
      <c r="D211">
        <v>57</v>
      </c>
      <c r="E211" s="6">
        <f>VLOOKUP(D211,[1]!Temples108,3,FALSE)</f>
        <v>3</v>
      </c>
      <c r="F211" s="2" t="s">
        <v>24</v>
      </c>
      <c r="G211" s="2" t="s">
        <v>24</v>
      </c>
      <c r="H211" s="7">
        <v>5</v>
      </c>
      <c r="I211" s="7" t="s">
        <v>426</v>
      </c>
      <c r="J211" s="2" t="s">
        <v>654</v>
      </c>
      <c r="K211" s="2" t="s">
        <v>550</v>
      </c>
      <c r="L211" s="2">
        <v>10</v>
      </c>
      <c r="M211" s="2" t="s">
        <v>382</v>
      </c>
      <c r="N211" s="2">
        <f t="shared" si="24"/>
        <v>18</v>
      </c>
      <c r="O211" s="2">
        <f t="shared" si="25"/>
        <v>23</v>
      </c>
      <c r="P211" s="2" t="s">
        <v>774</v>
      </c>
      <c r="Q211" s="2">
        <f t="shared" si="31"/>
        <v>17</v>
      </c>
      <c r="R211">
        <f t="shared" si="32"/>
        <v>88</v>
      </c>
      <c r="S211" t="str">
        <f t="shared" si="33"/>
        <v>Tiruputkuzhi</v>
      </c>
    </row>
    <row r="212" spans="1:19" x14ac:dyDescent="0.2">
      <c r="A212">
        <v>308</v>
      </c>
      <c r="B212" t="s">
        <v>418</v>
      </c>
      <c r="C212" s="1"/>
      <c r="D212">
        <v>57</v>
      </c>
      <c r="F212" s="1"/>
      <c r="G212" s="2" t="s">
        <v>24</v>
      </c>
      <c r="H212" s="7">
        <v>5</v>
      </c>
      <c r="I212" s="7" t="s">
        <v>426</v>
      </c>
      <c r="J212" s="2" t="s">
        <v>618</v>
      </c>
      <c r="K212" s="2" t="s">
        <v>108</v>
      </c>
      <c r="L212" s="2">
        <v>22</v>
      </c>
      <c r="M212" s="2" t="s">
        <v>394</v>
      </c>
      <c r="N212" s="2">
        <f t="shared" si="24"/>
        <v>18</v>
      </c>
      <c r="O212" s="2">
        <f t="shared" si="25"/>
        <v>20</v>
      </c>
      <c r="P212" s="2" t="s">
        <v>722</v>
      </c>
      <c r="Q212" s="2"/>
    </row>
    <row r="213" spans="1:19" x14ac:dyDescent="0.2">
      <c r="A213">
        <v>310</v>
      </c>
      <c r="B213" t="s">
        <v>418</v>
      </c>
      <c r="C213" s="2" t="s">
        <v>264</v>
      </c>
      <c r="D213">
        <v>62</v>
      </c>
      <c r="E213" s="6">
        <f>VLOOKUP(D213,[1]!Temples108,3,FALSE)</f>
        <v>3</v>
      </c>
      <c r="F213" s="2" t="s">
        <v>24</v>
      </c>
      <c r="G213" s="2" t="s">
        <v>24</v>
      </c>
      <c r="H213" s="7">
        <v>5</v>
      </c>
      <c r="I213" s="7" t="s">
        <v>426</v>
      </c>
      <c r="J213" s="2" t="s">
        <v>265</v>
      </c>
      <c r="K213" s="2" t="s">
        <v>510</v>
      </c>
      <c r="L213" s="2">
        <v>10</v>
      </c>
      <c r="M213" s="2" t="s">
        <v>382</v>
      </c>
      <c r="N213" s="2">
        <f t="shared" si="24"/>
        <v>24</v>
      </c>
      <c r="O213" s="2">
        <f t="shared" si="25"/>
        <v>30</v>
      </c>
      <c r="P213" s="2" t="s">
        <v>775</v>
      </c>
      <c r="Q213" s="2">
        <f>LEN(C213)</f>
        <v>29</v>
      </c>
      <c r="R213">
        <f>VALUE(LEFT(C213,3))</f>
        <v>89</v>
      </c>
      <c r="S213" t="str">
        <f>MID(C213,6,Q213-5)</f>
        <v>Tiruninravur (Thinnanur)</v>
      </c>
    </row>
    <row r="214" spans="1:19" x14ac:dyDescent="0.2">
      <c r="A214">
        <v>312</v>
      </c>
      <c r="B214" t="s">
        <v>418</v>
      </c>
      <c r="C214" s="2" t="s">
        <v>266</v>
      </c>
      <c r="D214">
        <v>63</v>
      </c>
      <c r="E214" s="6">
        <f>VLOOKUP(D214,[1]!Temples108,3,FALSE)</f>
        <v>3</v>
      </c>
      <c r="F214" s="2" t="s">
        <v>7</v>
      </c>
      <c r="G214" s="2" t="s">
        <v>7</v>
      </c>
      <c r="H214" s="7">
        <v>4</v>
      </c>
      <c r="I214" s="7" t="s">
        <v>425</v>
      </c>
      <c r="J214" s="2" t="s">
        <v>594</v>
      </c>
      <c r="K214" s="2" t="s">
        <v>32</v>
      </c>
      <c r="L214" s="2">
        <v>16</v>
      </c>
      <c r="M214" s="2" t="s">
        <v>388</v>
      </c>
      <c r="N214" s="2">
        <f t="shared" si="24"/>
        <v>18</v>
      </c>
      <c r="O214" s="2">
        <f t="shared" si="25"/>
        <v>21</v>
      </c>
      <c r="P214" s="2" t="s">
        <v>776</v>
      </c>
      <c r="Q214" s="2">
        <f>LEN(C214)</f>
        <v>27</v>
      </c>
      <c r="R214">
        <f>VALUE(LEFT(C214,3))</f>
        <v>90</v>
      </c>
      <c r="S214" t="str">
        <f>MID(C214,6,Q214-5)</f>
        <v>Tiruvellur (Tiruevvul)</v>
      </c>
    </row>
    <row r="215" spans="1:19" x14ac:dyDescent="0.2">
      <c r="A215">
        <v>313</v>
      </c>
      <c r="B215" t="s">
        <v>418</v>
      </c>
      <c r="C215" s="1"/>
      <c r="D215">
        <v>63</v>
      </c>
      <c r="F215" s="2" t="s">
        <v>24</v>
      </c>
      <c r="G215" s="2" t="s">
        <v>24</v>
      </c>
      <c r="H215" s="7">
        <v>5</v>
      </c>
      <c r="I215" s="7" t="s">
        <v>426</v>
      </c>
      <c r="J215" s="2" t="s">
        <v>267</v>
      </c>
      <c r="K215" s="2" t="s">
        <v>551</v>
      </c>
      <c r="L215" s="2">
        <v>10</v>
      </c>
      <c r="M215" s="2" t="s">
        <v>382</v>
      </c>
      <c r="N215" s="2">
        <f>FIND("zhi",J215)</f>
        <v>14</v>
      </c>
      <c r="O215" s="2">
        <f t="shared" si="25"/>
        <v>28</v>
      </c>
      <c r="P215" s="2" t="s">
        <v>886</v>
      </c>
      <c r="Q215" s="2"/>
    </row>
    <row r="216" spans="1:19" x14ac:dyDescent="0.2">
      <c r="A216">
        <v>314</v>
      </c>
      <c r="B216" t="s">
        <v>418</v>
      </c>
      <c r="C216" s="1"/>
      <c r="D216">
        <v>63</v>
      </c>
      <c r="F216" s="1"/>
      <c r="G216" s="2" t="s">
        <v>24</v>
      </c>
      <c r="H216" s="7">
        <v>5</v>
      </c>
      <c r="I216" s="7" t="s">
        <v>426</v>
      </c>
      <c r="J216" s="2" t="s">
        <v>618</v>
      </c>
      <c r="K216" s="2" t="s">
        <v>108</v>
      </c>
      <c r="L216" s="2">
        <v>22</v>
      </c>
      <c r="M216" s="2" t="s">
        <v>394</v>
      </c>
      <c r="N216" s="2">
        <f t="shared" si="24"/>
        <v>18</v>
      </c>
      <c r="O216" s="2">
        <f t="shared" si="25"/>
        <v>20</v>
      </c>
      <c r="P216" s="2" t="s">
        <v>722</v>
      </c>
      <c r="Q216" s="2"/>
    </row>
    <row r="217" spans="1:19" x14ac:dyDescent="0.2">
      <c r="A217">
        <v>316</v>
      </c>
      <c r="B217" t="s">
        <v>418</v>
      </c>
      <c r="C217" s="2" t="s">
        <v>268</v>
      </c>
      <c r="D217">
        <v>59</v>
      </c>
      <c r="E217" s="6">
        <f>VLOOKUP(D217,[1]!Temples108,3,FALSE)</f>
        <v>3</v>
      </c>
      <c r="F217" s="2" t="s">
        <v>28</v>
      </c>
      <c r="G217" s="2" t="s">
        <v>28</v>
      </c>
      <c r="H217" s="7">
        <v>2</v>
      </c>
      <c r="I217" s="7" t="s">
        <v>423</v>
      </c>
      <c r="J217" s="2" t="s">
        <v>269</v>
      </c>
      <c r="K217" s="2" t="s">
        <v>269</v>
      </c>
      <c r="L217" s="2">
        <v>14</v>
      </c>
      <c r="M217" s="2" t="s">
        <v>386</v>
      </c>
      <c r="N217" s="2">
        <f>FIND("adi",J217)</f>
        <v>14</v>
      </c>
      <c r="O217" s="2">
        <f t="shared" si="25"/>
        <v>16</v>
      </c>
      <c r="P217" s="2" t="s">
        <v>777</v>
      </c>
      <c r="Q217" s="2">
        <f>LEN(C217)</f>
        <v>32</v>
      </c>
      <c r="R217">
        <f>VALUE(LEFT(C217,3))</f>
        <v>91</v>
      </c>
      <c r="S217" t="str">
        <f>MID(C217,6,Q217-5)</f>
        <v>Tiruneermalai (Thoyachalam)</v>
      </c>
    </row>
    <row r="218" spans="1:19" x14ac:dyDescent="0.2">
      <c r="A218">
        <v>317</v>
      </c>
      <c r="B218" t="s">
        <v>418</v>
      </c>
      <c r="C218" s="1"/>
      <c r="D218">
        <v>59</v>
      </c>
      <c r="F218" s="2" t="s">
        <v>24</v>
      </c>
      <c r="G218" s="2" t="s">
        <v>24</v>
      </c>
      <c r="H218" s="7">
        <v>5</v>
      </c>
      <c r="I218" s="7" t="s">
        <v>426</v>
      </c>
      <c r="J218" s="2" t="s">
        <v>270</v>
      </c>
      <c r="K218" s="2" t="s">
        <v>483</v>
      </c>
      <c r="L218" s="2">
        <v>10</v>
      </c>
      <c r="M218" s="2" t="s">
        <v>382</v>
      </c>
      <c r="N218" s="2">
        <f>FIND("zhi",J218)</f>
        <v>14</v>
      </c>
      <c r="O218" s="2">
        <f t="shared" si="25"/>
        <v>28</v>
      </c>
      <c r="P218" s="2" t="s">
        <v>887</v>
      </c>
      <c r="Q218" s="2"/>
    </row>
    <row r="219" spans="1:19" x14ac:dyDescent="0.2">
      <c r="A219">
        <v>319</v>
      </c>
      <c r="B219" t="s">
        <v>418</v>
      </c>
      <c r="C219" s="2" t="s">
        <v>271</v>
      </c>
      <c r="D219">
        <v>60</v>
      </c>
      <c r="E219" s="6">
        <f>VLOOKUP(D219,[1]!Temples108,3,FALSE)</f>
        <v>3</v>
      </c>
      <c r="F219" s="2" t="s">
        <v>24</v>
      </c>
      <c r="G219" s="2" t="s">
        <v>24</v>
      </c>
      <c r="H219" s="7">
        <v>5</v>
      </c>
      <c r="I219" s="7" t="s">
        <v>426</v>
      </c>
      <c r="J219" s="2" t="s">
        <v>56</v>
      </c>
      <c r="K219" s="2" t="s">
        <v>56</v>
      </c>
      <c r="L219" s="2">
        <v>10</v>
      </c>
      <c r="M219" s="2" t="s">
        <v>382</v>
      </c>
      <c r="N219" s="2" t="e">
        <f t="shared" ref="N219:N281" si="34">FIND(" ",J219)</f>
        <v>#VALUE!</v>
      </c>
      <c r="O219" s="2">
        <f t="shared" ref="O219:O282" si="35">LEN(J219)</f>
        <v>16</v>
      </c>
      <c r="P219" s="2" t="e">
        <v>#VALUE!</v>
      </c>
      <c r="Q219" s="2">
        <f>LEN(C219)</f>
        <v>35</v>
      </c>
      <c r="R219">
        <f>VALUE(LEFT(C219,3))</f>
        <v>92</v>
      </c>
      <c r="S219" t="str">
        <f>MID(C219,6,Q219-5)</f>
        <v>Tiruvidavendai (Tiruvidunthai)</v>
      </c>
    </row>
    <row r="220" spans="1:19" x14ac:dyDescent="0.2">
      <c r="A220">
        <v>321</v>
      </c>
      <c r="B220" t="s">
        <v>418</v>
      </c>
      <c r="C220" s="2" t="s">
        <v>408</v>
      </c>
      <c r="D220">
        <v>61</v>
      </c>
      <c r="E220" s="6">
        <f>VLOOKUP(D220,[1]!Temples108,3,FALSE)</f>
        <v>3</v>
      </c>
      <c r="F220" s="2" t="s">
        <v>28</v>
      </c>
      <c r="G220" s="2" t="s">
        <v>28</v>
      </c>
      <c r="H220" s="7">
        <v>2</v>
      </c>
      <c r="I220" s="7" t="s">
        <v>423</v>
      </c>
      <c r="J220" s="2" t="s">
        <v>272</v>
      </c>
      <c r="K220" s="2" t="s">
        <v>272</v>
      </c>
      <c r="L220" s="2">
        <v>14</v>
      </c>
      <c r="M220" s="2" t="s">
        <v>386</v>
      </c>
      <c r="N220" s="2">
        <f>FIND("adi",J220)</f>
        <v>14</v>
      </c>
      <c r="O220" s="2">
        <f t="shared" si="35"/>
        <v>19</v>
      </c>
      <c r="P220" s="2" t="s">
        <v>676</v>
      </c>
      <c r="Q220" s="2">
        <f>LEN(C220)</f>
        <v>51</v>
      </c>
      <c r="R220">
        <f>VALUE(LEFT(C220,3))</f>
        <v>93</v>
      </c>
      <c r="S220" t="str">
        <f>MID(C220,6,Q220-5)</f>
        <v>Tirukadanmallai (Maamallapuram. Mahabalipuram)</v>
      </c>
    </row>
    <row r="221" spans="1:19" x14ac:dyDescent="0.2">
      <c r="A221">
        <v>322</v>
      </c>
      <c r="B221" t="s">
        <v>418</v>
      </c>
      <c r="C221" s="2"/>
      <c r="D221">
        <v>61</v>
      </c>
      <c r="F221" s="2" t="s">
        <v>24</v>
      </c>
      <c r="G221" s="2" t="s">
        <v>24</v>
      </c>
      <c r="H221" s="7">
        <v>5</v>
      </c>
      <c r="I221" s="7" t="s">
        <v>426</v>
      </c>
      <c r="J221" s="2" t="s">
        <v>273</v>
      </c>
      <c r="K221" s="2" t="s">
        <v>510</v>
      </c>
      <c r="L221" s="2">
        <v>10</v>
      </c>
      <c r="M221" s="2" t="s">
        <v>382</v>
      </c>
      <c r="N221" s="2">
        <f>FIND("zhi",J221)</f>
        <v>14</v>
      </c>
      <c r="O221" s="2">
        <f t="shared" si="35"/>
        <v>55</v>
      </c>
      <c r="P221" s="2" t="s">
        <v>888</v>
      </c>
      <c r="Q221" s="2"/>
    </row>
    <row r="222" spans="1:19" x14ac:dyDescent="0.2">
      <c r="A222">
        <v>323</v>
      </c>
      <c r="B222" t="s">
        <v>418</v>
      </c>
      <c r="C222" s="1"/>
      <c r="D222">
        <v>61</v>
      </c>
      <c r="F222" s="1"/>
      <c r="G222" s="2" t="s">
        <v>24</v>
      </c>
      <c r="H222" s="7">
        <v>5</v>
      </c>
      <c r="I222" s="7" t="s">
        <v>426</v>
      </c>
      <c r="J222" s="2" t="s">
        <v>655</v>
      </c>
      <c r="K222" s="2" t="s">
        <v>230</v>
      </c>
      <c r="L222" s="2">
        <v>11</v>
      </c>
      <c r="M222" s="2" t="s">
        <v>383</v>
      </c>
      <c r="N222" s="2">
        <f t="shared" si="34"/>
        <v>16</v>
      </c>
      <c r="O222" s="2">
        <f t="shared" si="35"/>
        <v>19</v>
      </c>
      <c r="P222" s="2" t="s">
        <v>778</v>
      </c>
      <c r="Q222" s="2"/>
    </row>
    <row r="223" spans="1:19" x14ac:dyDescent="0.2">
      <c r="A223">
        <v>324</v>
      </c>
      <c r="B223" t="s">
        <v>418</v>
      </c>
      <c r="C223" s="1"/>
      <c r="D223">
        <v>61</v>
      </c>
      <c r="F223" s="1"/>
      <c r="G223" s="2" t="s">
        <v>24</v>
      </c>
      <c r="H223" s="7">
        <v>5</v>
      </c>
      <c r="I223" s="7" t="s">
        <v>426</v>
      </c>
      <c r="J223" s="2" t="s">
        <v>653</v>
      </c>
      <c r="K223" s="2" t="s">
        <v>260</v>
      </c>
      <c r="L223" s="2">
        <v>12</v>
      </c>
      <c r="M223" s="2" t="s">
        <v>384</v>
      </c>
      <c r="N223" s="2">
        <f t="shared" si="34"/>
        <v>18</v>
      </c>
      <c r="O223" s="2">
        <f t="shared" si="35"/>
        <v>20</v>
      </c>
      <c r="P223" s="2" t="s">
        <v>773</v>
      </c>
      <c r="Q223" s="2"/>
    </row>
    <row r="224" spans="1:19" x14ac:dyDescent="0.2">
      <c r="A224">
        <v>325</v>
      </c>
      <c r="B224" t="s">
        <v>418</v>
      </c>
      <c r="C224" s="1"/>
      <c r="D224">
        <v>61</v>
      </c>
      <c r="F224" s="1"/>
      <c r="G224" s="2" t="s">
        <v>24</v>
      </c>
      <c r="H224" s="7">
        <v>5</v>
      </c>
      <c r="I224" s="7" t="s">
        <v>426</v>
      </c>
      <c r="J224" s="2" t="s">
        <v>255</v>
      </c>
      <c r="K224" s="2" t="s">
        <v>255</v>
      </c>
      <c r="L224" s="2">
        <v>21</v>
      </c>
      <c r="M224" s="2" t="s">
        <v>393</v>
      </c>
      <c r="N224" s="2">
        <f>FIND("dal",J224)</f>
        <v>14</v>
      </c>
      <c r="O224" s="2">
        <f t="shared" si="35"/>
        <v>19</v>
      </c>
      <c r="P224" s="2" t="s">
        <v>685</v>
      </c>
      <c r="Q224" s="2"/>
    </row>
    <row r="225" spans="1:19" x14ac:dyDescent="0.2">
      <c r="A225">
        <v>326</v>
      </c>
      <c r="B225" t="s">
        <v>418</v>
      </c>
      <c r="C225" s="1"/>
      <c r="D225">
        <v>61</v>
      </c>
      <c r="F225" s="1"/>
      <c r="G225" s="2" t="s">
        <v>24</v>
      </c>
      <c r="H225" s="7">
        <v>5</v>
      </c>
      <c r="I225" s="7" t="s">
        <v>426</v>
      </c>
      <c r="J225" s="2" t="s">
        <v>640</v>
      </c>
      <c r="K225" s="2" t="s">
        <v>49</v>
      </c>
      <c r="L225" s="2">
        <v>22</v>
      </c>
      <c r="M225" s="2" t="s">
        <v>394</v>
      </c>
      <c r="N225" s="2">
        <f t="shared" si="34"/>
        <v>18</v>
      </c>
      <c r="O225" s="2">
        <f t="shared" si="35"/>
        <v>20</v>
      </c>
      <c r="P225" s="2" t="s">
        <v>755</v>
      </c>
      <c r="Q225" s="2"/>
    </row>
    <row r="226" spans="1:19" x14ac:dyDescent="0.2">
      <c r="A226">
        <v>328</v>
      </c>
      <c r="B226" t="s">
        <v>418</v>
      </c>
      <c r="C226" s="2" t="s">
        <v>274</v>
      </c>
      <c r="D226">
        <v>58</v>
      </c>
      <c r="E226" s="6">
        <f>VLOOKUP(D226,[1]!Temples108,3,FALSE)</f>
        <v>3</v>
      </c>
      <c r="F226" s="2" t="s">
        <v>5</v>
      </c>
      <c r="G226" s="2" t="s">
        <v>5</v>
      </c>
      <c r="H226" s="7">
        <v>3</v>
      </c>
      <c r="I226" s="7" t="s">
        <v>424</v>
      </c>
      <c r="J226" s="2" t="s">
        <v>275</v>
      </c>
      <c r="K226" s="2" t="s">
        <v>275</v>
      </c>
      <c r="L226" s="2">
        <v>15</v>
      </c>
      <c r="M226" s="2" t="s">
        <v>387</v>
      </c>
      <c r="N226" s="2">
        <f>FIND("adi",J226)</f>
        <v>14</v>
      </c>
      <c r="O226" s="2">
        <f t="shared" si="35"/>
        <v>19</v>
      </c>
      <c r="P226" s="2" t="s">
        <v>779</v>
      </c>
      <c r="Q226" s="2">
        <f>LEN(C226)</f>
        <v>31</v>
      </c>
      <c r="R226">
        <f>VALUE(LEFT(C226,3))</f>
        <v>94</v>
      </c>
      <c r="S226" t="str">
        <f>MID(C226,6,Q226-5)</f>
        <v>Tiruvallikeni (Triplicane)</v>
      </c>
    </row>
    <row r="227" spans="1:19" x14ac:dyDescent="0.2">
      <c r="A227">
        <v>329</v>
      </c>
      <c r="B227" t="s">
        <v>418</v>
      </c>
      <c r="C227" s="1"/>
      <c r="D227">
        <v>58</v>
      </c>
      <c r="F227" s="2" t="s">
        <v>7</v>
      </c>
      <c r="G227" s="2" t="s">
        <v>7</v>
      </c>
      <c r="H227" s="7">
        <v>4</v>
      </c>
      <c r="I227" s="7" t="s">
        <v>425</v>
      </c>
      <c r="J227" s="2" t="s">
        <v>656</v>
      </c>
      <c r="K227" s="2" t="s">
        <v>276</v>
      </c>
      <c r="L227" s="2">
        <v>16</v>
      </c>
      <c r="M227" s="2" t="s">
        <v>388</v>
      </c>
      <c r="N227" s="2">
        <f t="shared" si="34"/>
        <v>19</v>
      </c>
      <c r="O227" s="2">
        <f t="shared" si="35"/>
        <v>21</v>
      </c>
      <c r="P227" s="2" t="s">
        <v>780</v>
      </c>
      <c r="Q227" s="2"/>
    </row>
    <row r="228" spans="1:19" x14ac:dyDescent="0.2">
      <c r="A228">
        <v>330</v>
      </c>
      <c r="B228" t="s">
        <v>418</v>
      </c>
      <c r="C228" s="1"/>
      <c r="D228">
        <v>58</v>
      </c>
      <c r="F228" s="2" t="s">
        <v>24</v>
      </c>
      <c r="G228" s="2" t="s">
        <v>24</v>
      </c>
      <c r="H228" s="7">
        <v>5</v>
      </c>
      <c r="I228" s="7" t="s">
        <v>426</v>
      </c>
      <c r="J228" s="2" t="s">
        <v>277</v>
      </c>
      <c r="K228" s="2" t="s">
        <v>552</v>
      </c>
      <c r="L228" s="2">
        <v>10</v>
      </c>
      <c r="M228" s="2" t="s">
        <v>382</v>
      </c>
      <c r="N228" s="2">
        <f>FIND("zhi",J228)</f>
        <v>14</v>
      </c>
      <c r="O228" s="2">
        <f t="shared" si="35"/>
        <v>63</v>
      </c>
      <c r="P228" s="2" t="s">
        <v>889</v>
      </c>
      <c r="Q228" s="2"/>
    </row>
    <row r="229" spans="1:19" x14ac:dyDescent="0.2">
      <c r="A229">
        <v>331</v>
      </c>
      <c r="B229" t="s">
        <v>418</v>
      </c>
      <c r="C229" s="1"/>
      <c r="D229">
        <v>58</v>
      </c>
      <c r="F229" s="2" t="s">
        <v>5</v>
      </c>
      <c r="G229" s="2" t="s">
        <v>5</v>
      </c>
      <c r="H229" s="7">
        <v>3</v>
      </c>
      <c r="I229" s="7" t="s">
        <v>424</v>
      </c>
      <c r="J229" s="2" t="s">
        <v>278</v>
      </c>
      <c r="K229" s="2" t="s">
        <v>278</v>
      </c>
      <c r="L229" s="2">
        <v>15</v>
      </c>
      <c r="M229" s="2" t="s">
        <v>387</v>
      </c>
      <c r="N229" s="2">
        <f t="shared" ref="N229:N234" si="36">FIND("adi",J229)</f>
        <v>14</v>
      </c>
      <c r="O229" s="2">
        <f t="shared" si="35"/>
        <v>19</v>
      </c>
      <c r="P229" s="2" t="s">
        <v>727</v>
      </c>
      <c r="Q229" s="2"/>
    </row>
    <row r="230" spans="1:19" x14ac:dyDescent="0.2">
      <c r="A230">
        <v>335</v>
      </c>
      <c r="B230" t="s">
        <v>419</v>
      </c>
      <c r="C230" s="2" t="s">
        <v>279</v>
      </c>
      <c r="D230">
        <v>96</v>
      </c>
      <c r="E230" s="6">
        <f>VLOOKUP(D230,[1]!Temples108,3,FALSE)</f>
        <v>4</v>
      </c>
      <c r="F230" s="2" t="s">
        <v>280</v>
      </c>
      <c r="G230" s="2" t="s">
        <v>280</v>
      </c>
      <c r="H230" s="7">
        <v>1</v>
      </c>
      <c r="I230" s="7" t="s">
        <v>422</v>
      </c>
      <c r="J230" s="2" t="s">
        <v>281</v>
      </c>
      <c r="K230" s="2" t="s">
        <v>553</v>
      </c>
      <c r="L230" s="2">
        <v>13</v>
      </c>
      <c r="M230" s="2" t="s">
        <v>385</v>
      </c>
      <c r="N230" s="2">
        <f t="shared" si="36"/>
        <v>16</v>
      </c>
      <c r="O230" s="2">
        <f t="shared" si="35"/>
        <v>84</v>
      </c>
      <c r="P230" s="2" t="s">
        <v>781</v>
      </c>
      <c r="Q230" s="2">
        <f>LEN(C230)</f>
        <v>28</v>
      </c>
      <c r="R230">
        <f>VALUE(LEFT(C230,3))</f>
        <v>96</v>
      </c>
      <c r="S230" t="str">
        <f>MID(C230,6,Q230-5)</f>
        <v>Tiruvengadam (Tirupati)</v>
      </c>
    </row>
    <row r="231" spans="1:19" x14ac:dyDescent="0.2">
      <c r="A231">
        <v>336</v>
      </c>
      <c r="B231" t="s">
        <v>419</v>
      </c>
      <c r="C231" s="1"/>
      <c r="D231">
        <v>96</v>
      </c>
      <c r="F231" s="2" t="s">
        <v>282</v>
      </c>
      <c r="G231" s="2" t="s">
        <v>282</v>
      </c>
      <c r="H231" s="7">
        <v>2</v>
      </c>
      <c r="I231" s="7" t="s">
        <v>423</v>
      </c>
      <c r="J231" s="2" t="s">
        <v>283</v>
      </c>
      <c r="K231" s="2" t="s">
        <v>554</v>
      </c>
      <c r="L231" s="2">
        <v>14</v>
      </c>
      <c r="M231" s="2" t="s">
        <v>386</v>
      </c>
      <c r="N231" s="2">
        <f t="shared" si="36"/>
        <v>19</v>
      </c>
      <c r="O231" s="2">
        <f t="shared" si="35"/>
        <v>60</v>
      </c>
      <c r="P231" s="2" t="s">
        <v>782</v>
      </c>
      <c r="Q231" s="2"/>
    </row>
    <row r="232" spans="1:19" x14ac:dyDescent="0.2">
      <c r="A232">
        <v>337</v>
      </c>
      <c r="B232" t="s">
        <v>419</v>
      </c>
      <c r="C232" s="1"/>
      <c r="D232">
        <v>96</v>
      </c>
      <c r="F232" s="2" t="s">
        <v>284</v>
      </c>
      <c r="G232" s="2" t="s">
        <v>284</v>
      </c>
      <c r="H232" s="7">
        <v>3</v>
      </c>
      <c r="I232" s="7" t="s">
        <v>424</v>
      </c>
      <c r="J232" s="2" t="s">
        <v>285</v>
      </c>
      <c r="K232" s="2" t="s">
        <v>555</v>
      </c>
      <c r="L232" s="2">
        <v>15</v>
      </c>
      <c r="M232" s="2" t="s">
        <v>387</v>
      </c>
      <c r="N232" s="2">
        <f t="shared" si="36"/>
        <v>14</v>
      </c>
      <c r="O232" s="2">
        <f t="shared" si="35"/>
        <v>80</v>
      </c>
      <c r="P232" s="2" t="s">
        <v>783</v>
      </c>
      <c r="Q232" s="2"/>
    </row>
    <row r="233" spans="1:19" x14ac:dyDescent="0.2">
      <c r="A233">
        <v>338</v>
      </c>
      <c r="B233" t="s">
        <v>419</v>
      </c>
      <c r="C233" s="1"/>
      <c r="D233">
        <v>96</v>
      </c>
      <c r="F233" s="1"/>
      <c r="G233" s="2" t="s">
        <v>284</v>
      </c>
      <c r="H233" s="7">
        <v>3</v>
      </c>
      <c r="I233" s="7" t="s">
        <v>424</v>
      </c>
      <c r="J233" s="2" t="s">
        <v>442</v>
      </c>
      <c r="K233" s="2" t="s">
        <v>556</v>
      </c>
      <c r="L233" s="2">
        <v>15</v>
      </c>
      <c r="M233" s="2" t="s">
        <v>387</v>
      </c>
      <c r="N233" s="2">
        <f t="shared" si="36"/>
        <v>14</v>
      </c>
      <c r="O233" s="2">
        <f t="shared" si="35"/>
        <v>48</v>
      </c>
      <c r="P233" s="2" t="s">
        <v>784</v>
      </c>
      <c r="Q233" s="2"/>
    </row>
    <row r="234" spans="1:19" x14ac:dyDescent="0.2">
      <c r="A234">
        <v>339</v>
      </c>
      <c r="B234" t="s">
        <v>419</v>
      </c>
      <c r="C234" s="1"/>
      <c r="D234">
        <v>96</v>
      </c>
      <c r="F234" s="2" t="s">
        <v>286</v>
      </c>
      <c r="G234" s="2" t="s">
        <v>286</v>
      </c>
      <c r="H234" s="7">
        <v>4</v>
      </c>
      <c r="I234" s="7" t="s">
        <v>425</v>
      </c>
      <c r="J234" s="2" t="s">
        <v>287</v>
      </c>
      <c r="K234" s="2" t="s">
        <v>557</v>
      </c>
      <c r="L234" s="2">
        <v>16</v>
      </c>
      <c r="M234" s="2" t="s">
        <v>388</v>
      </c>
      <c r="N234" s="2">
        <f t="shared" si="36"/>
        <v>20</v>
      </c>
      <c r="O234" s="2">
        <f t="shared" si="35"/>
        <v>73</v>
      </c>
      <c r="P234" s="2" t="s">
        <v>785</v>
      </c>
      <c r="Q234" s="2"/>
    </row>
    <row r="235" spans="1:19" x14ac:dyDescent="0.2">
      <c r="A235">
        <v>340</v>
      </c>
      <c r="B235" t="s">
        <v>419</v>
      </c>
      <c r="C235" s="1"/>
      <c r="D235">
        <v>96</v>
      </c>
      <c r="F235" s="2" t="s">
        <v>288</v>
      </c>
      <c r="G235" s="2" t="s">
        <v>288</v>
      </c>
      <c r="H235" s="7">
        <v>8</v>
      </c>
      <c r="I235" s="7" t="s">
        <v>288</v>
      </c>
      <c r="J235" s="2" t="s">
        <v>289</v>
      </c>
      <c r="K235" s="2" t="s">
        <v>558</v>
      </c>
      <c r="L235" s="2">
        <v>1</v>
      </c>
      <c r="M235" s="2" t="s">
        <v>373</v>
      </c>
      <c r="N235" s="2">
        <f t="shared" si="34"/>
        <v>11</v>
      </c>
      <c r="O235" s="2">
        <f t="shared" si="35"/>
        <v>58</v>
      </c>
      <c r="P235" s="2" t="s">
        <v>786</v>
      </c>
      <c r="Q235" s="2"/>
    </row>
    <row r="236" spans="1:19" x14ac:dyDescent="0.2">
      <c r="A236">
        <v>341</v>
      </c>
      <c r="B236" t="s">
        <v>419</v>
      </c>
      <c r="C236" s="1"/>
      <c r="D236">
        <v>96</v>
      </c>
      <c r="F236" s="2" t="s">
        <v>17</v>
      </c>
      <c r="G236" s="2" t="s">
        <v>17</v>
      </c>
      <c r="H236" s="7">
        <v>9</v>
      </c>
      <c r="I236" s="7" t="s">
        <v>429</v>
      </c>
      <c r="J236" s="2" t="s">
        <v>290</v>
      </c>
      <c r="K236" s="2" t="s">
        <v>559</v>
      </c>
      <c r="L236" s="2">
        <v>3</v>
      </c>
      <c r="M236" s="2" t="s">
        <v>375</v>
      </c>
      <c r="N236" s="2">
        <f>FIND("zhi",J236)</f>
        <v>18</v>
      </c>
      <c r="O236" s="2">
        <f t="shared" si="35"/>
        <v>61</v>
      </c>
      <c r="P236" s="2" t="s">
        <v>787</v>
      </c>
      <c r="Q236" s="2"/>
    </row>
    <row r="237" spans="1:19" x14ac:dyDescent="0.2">
      <c r="A237">
        <v>342</v>
      </c>
      <c r="B237" t="s">
        <v>419</v>
      </c>
      <c r="C237" s="1"/>
      <c r="D237">
        <v>96</v>
      </c>
      <c r="F237" s="2" t="s">
        <v>291</v>
      </c>
      <c r="G237" s="2" t="s">
        <v>291</v>
      </c>
      <c r="H237" s="7">
        <v>7</v>
      </c>
      <c r="I237" s="7" t="s">
        <v>428</v>
      </c>
      <c r="J237" s="2" t="s">
        <v>292</v>
      </c>
      <c r="K237" s="2" t="s">
        <v>292</v>
      </c>
      <c r="L237" s="2">
        <v>8</v>
      </c>
      <c r="M237" s="2" t="s">
        <v>380</v>
      </c>
      <c r="N237" s="2">
        <f t="shared" si="34"/>
        <v>15</v>
      </c>
      <c r="O237" s="2">
        <f t="shared" si="35"/>
        <v>19</v>
      </c>
      <c r="P237" s="2" t="s">
        <v>788</v>
      </c>
      <c r="Q237" s="2"/>
    </row>
    <row r="238" spans="1:19" x14ac:dyDescent="0.2">
      <c r="A238">
        <v>343</v>
      </c>
      <c r="B238" t="s">
        <v>419</v>
      </c>
      <c r="C238" s="1"/>
      <c r="D238">
        <v>96</v>
      </c>
      <c r="F238" s="2" t="s">
        <v>293</v>
      </c>
      <c r="G238" s="2" t="s">
        <v>293</v>
      </c>
      <c r="H238" s="7">
        <v>12</v>
      </c>
      <c r="I238" s="7" t="s">
        <v>431</v>
      </c>
      <c r="J238" s="2" t="s">
        <v>294</v>
      </c>
      <c r="K238" s="2" t="s">
        <v>560</v>
      </c>
      <c r="L238" s="2">
        <v>4</v>
      </c>
      <c r="M238" s="2" t="s">
        <v>376</v>
      </c>
      <c r="N238" s="2">
        <f>FIND("zhi",J238)</f>
        <v>16</v>
      </c>
      <c r="O238" s="2">
        <f t="shared" ref="O238" si="37">LEN(J238)</f>
        <v>27</v>
      </c>
      <c r="P238" s="2" t="s">
        <v>789</v>
      </c>
      <c r="Q238" s="2"/>
    </row>
    <row r="239" spans="1:19" x14ac:dyDescent="0.2">
      <c r="A239">
        <v>344</v>
      </c>
      <c r="B239" t="s">
        <v>419</v>
      </c>
      <c r="C239" s="1"/>
      <c r="D239">
        <v>96</v>
      </c>
      <c r="F239" s="2" t="s">
        <v>295</v>
      </c>
      <c r="G239" s="2" t="s">
        <v>295</v>
      </c>
      <c r="H239" s="7">
        <v>10</v>
      </c>
      <c r="I239" s="7" t="s">
        <v>295</v>
      </c>
      <c r="J239" s="2" t="s">
        <v>296</v>
      </c>
      <c r="K239" s="2" t="s">
        <v>561</v>
      </c>
      <c r="L239" s="2">
        <v>23</v>
      </c>
      <c r="M239" s="2" t="s">
        <v>395</v>
      </c>
      <c r="N239" s="2">
        <f t="shared" si="34"/>
        <v>21</v>
      </c>
      <c r="O239" s="2">
        <f t="shared" si="35"/>
        <v>82</v>
      </c>
      <c r="P239" s="2" t="s">
        <v>790</v>
      </c>
      <c r="Q239" s="2"/>
    </row>
    <row r="240" spans="1:19" x14ac:dyDescent="0.2">
      <c r="A240">
        <v>345</v>
      </c>
      <c r="B240" t="s">
        <v>419</v>
      </c>
      <c r="C240" s="1"/>
      <c r="D240">
        <v>96</v>
      </c>
      <c r="F240" s="1"/>
      <c r="G240" s="2" t="s">
        <v>295</v>
      </c>
      <c r="H240" s="7">
        <v>10</v>
      </c>
      <c r="I240" s="7" t="s">
        <v>295</v>
      </c>
      <c r="J240" s="2" t="s">
        <v>440</v>
      </c>
      <c r="K240" s="2" t="s">
        <v>562</v>
      </c>
      <c r="L240" s="2">
        <v>23</v>
      </c>
      <c r="M240" s="2" t="s">
        <v>395</v>
      </c>
      <c r="N240" s="2">
        <f t="shared" si="34"/>
        <v>15</v>
      </c>
      <c r="O240" s="2">
        <f t="shared" si="35"/>
        <v>62</v>
      </c>
      <c r="P240" s="2" t="s">
        <v>297</v>
      </c>
      <c r="Q240" s="2"/>
    </row>
    <row r="241" spans="1:19" x14ac:dyDescent="0.2">
      <c r="A241">
        <v>346</v>
      </c>
      <c r="B241" t="s">
        <v>419</v>
      </c>
      <c r="C241" s="1"/>
      <c r="D241">
        <v>96</v>
      </c>
      <c r="F241" s="1"/>
      <c r="G241" s="2" t="s">
        <v>295</v>
      </c>
      <c r="H241" s="7">
        <v>10</v>
      </c>
      <c r="I241" s="7" t="s">
        <v>295</v>
      </c>
      <c r="J241" s="2" t="s">
        <v>298</v>
      </c>
      <c r="K241" s="2" t="s">
        <v>563</v>
      </c>
      <c r="L241" s="2">
        <v>17</v>
      </c>
      <c r="M241" s="2" t="s">
        <v>389</v>
      </c>
      <c r="N241" s="2">
        <f t="shared" si="34"/>
        <v>13</v>
      </c>
      <c r="O241" s="2">
        <f t="shared" si="35"/>
        <v>42</v>
      </c>
      <c r="P241" s="2" t="s">
        <v>791</v>
      </c>
      <c r="Q241" s="2"/>
    </row>
    <row r="242" spans="1:19" x14ac:dyDescent="0.2">
      <c r="A242">
        <v>347</v>
      </c>
      <c r="B242" t="s">
        <v>419</v>
      </c>
      <c r="C242" s="1"/>
      <c r="D242">
        <v>96</v>
      </c>
      <c r="F242" s="1"/>
      <c r="G242" s="2" t="s">
        <v>295</v>
      </c>
      <c r="H242" s="7">
        <v>10</v>
      </c>
      <c r="I242" s="7" t="s">
        <v>295</v>
      </c>
      <c r="J242" s="2" t="s">
        <v>299</v>
      </c>
      <c r="K242" s="2" t="s">
        <v>564</v>
      </c>
      <c r="L242" s="2">
        <v>19</v>
      </c>
      <c r="M242" s="2" t="s">
        <v>391</v>
      </c>
      <c r="N242" s="2">
        <f>FIND("thi",J242)</f>
        <v>18</v>
      </c>
      <c r="O242" s="2">
        <f t="shared" si="35"/>
        <v>23</v>
      </c>
      <c r="P242" s="2" t="s">
        <v>724</v>
      </c>
      <c r="Q242" s="2"/>
    </row>
    <row r="243" spans="1:19" x14ac:dyDescent="0.2">
      <c r="A243">
        <v>348</v>
      </c>
      <c r="B243" t="s">
        <v>419</v>
      </c>
      <c r="C243" s="1"/>
      <c r="D243">
        <v>96</v>
      </c>
      <c r="F243" s="2" t="s">
        <v>24</v>
      </c>
      <c r="G243" s="2" t="s">
        <v>24</v>
      </c>
      <c r="H243" s="7">
        <v>5</v>
      </c>
      <c r="I243" s="7" t="s">
        <v>426</v>
      </c>
      <c r="J243" s="2" t="s">
        <v>300</v>
      </c>
      <c r="K243" s="2" t="s">
        <v>565</v>
      </c>
      <c r="L243" s="2">
        <v>10</v>
      </c>
      <c r="M243" s="2" t="s">
        <v>382</v>
      </c>
      <c r="N243" s="2">
        <f>FIND("zhi",J243)</f>
        <v>15</v>
      </c>
      <c r="O243" s="2">
        <f t="shared" ref="O243:O244" si="38">LEN(J243)</f>
        <v>90</v>
      </c>
      <c r="P243" s="2" t="s">
        <v>792</v>
      </c>
      <c r="Q243" s="2"/>
    </row>
    <row r="244" spans="1:19" x14ac:dyDescent="0.2">
      <c r="A244">
        <v>349</v>
      </c>
      <c r="B244" t="s">
        <v>419</v>
      </c>
      <c r="C244" s="1"/>
      <c r="D244">
        <v>96</v>
      </c>
      <c r="F244" s="1"/>
      <c r="G244" s="2" t="s">
        <v>24</v>
      </c>
      <c r="H244" s="7">
        <v>5</v>
      </c>
      <c r="I244" s="7" t="s">
        <v>426</v>
      </c>
      <c r="J244" s="2" t="s">
        <v>441</v>
      </c>
      <c r="K244" s="2" t="s">
        <v>566</v>
      </c>
      <c r="L244" s="2">
        <v>10</v>
      </c>
      <c r="M244" s="2" t="s">
        <v>382</v>
      </c>
      <c r="N244" s="2">
        <f>FIND("zhi",J244)</f>
        <v>15</v>
      </c>
      <c r="O244" s="2">
        <f t="shared" si="38"/>
        <v>102</v>
      </c>
      <c r="P244" s="2" t="s">
        <v>793</v>
      </c>
      <c r="Q244" s="2"/>
    </row>
    <row r="245" spans="1:19" x14ac:dyDescent="0.2">
      <c r="A245">
        <v>350</v>
      </c>
      <c r="B245" t="s">
        <v>419</v>
      </c>
      <c r="C245" s="1"/>
      <c r="D245">
        <v>96</v>
      </c>
      <c r="F245" s="1"/>
      <c r="G245" s="2" t="s">
        <v>24</v>
      </c>
      <c r="H245" s="7">
        <v>5</v>
      </c>
      <c r="I245" s="7" t="s">
        <v>426</v>
      </c>
      <c r="J245" s="2" t="s">
        <v>301</v>
      </c>
      <c r="K245" s="2" t="s">
        <v>301</v>
      </c>
      <c r="L245" s="2">
        <v>11</v>
      </c>
      <c r="M245" s="2" t="s">
        <v>383</v>
      </c>
      <c r="N245" s="2">
        <f t="shared" si="34"/>
        <v>19</v>
      </c>
      <c r="O245" s="2">
        <f t="shared" si="35"/>
        <v>20</v>
      </c>
      <c r="P245" s="2" t="s">
        <v>794</v>
      </c>
      <c r="Q245" s="2"/>
    </row>
    <row r="246" spans="1:19" x14ac:dyDescent="0.2">
      <c r="A246">
        <v>351</v>
      </c>
      <c r="B246" t="s">
        <v>419</v>
      </c>
      <c r="C246" s="1"/>
      <c r="D246">
        <v>96</v>
      </c>
      <c r="F246" s="1"/>
      <c r="G246" s="2" t="s">
        <v>24</v>
      </c>
      <c r="H246" s="7">
        <v>5</v>
      </c>
      <c r="I246" s="7" t="s">
        <v>426</v>
      </c>
      <c r="J246" s="2" t="s">
        <v>302</v>
      </c>
      <c r="K246" s="2" t="s">
        <v>302</v>
      </c>
      <c r="L246" s="2">
        <v>12</v>
      </c>
      <c r="M246" s="2" t="s">
        <v>384</v>
      </c>
      <c r="N246" s="2">
        <f t="shared" si="34"/>
        <v>18</v>
      </c>
      <c r="O246" s="2">
        <f t="shared" si="35"/>
        <v>20</v>
      </c>
      <c r="P246" s="2" t="s">
        <v>779</v>
      </c>
      <c r="Q246" s="2"/>
    </row>
    <row r="247" spans="1:19" x14ac:dyDescent="0.2">
      <c r="A247">
        <v>352</v>
      </c>
      <c r="B247" t="s">
        <v>419</v>
      </c>
      <c r="C247" s="1"/>
      <c r="D247">
        <v>96</v>
      </c>
      <c r="F247" s="1"/>
      <c r="G247" s="2" t="s">
        <v>24</v>
      </c>
      <c r="H247" s="7">
        <v>5</v>
      </c>
      <c r="I247" s="7" t="s">
        <v>426</v>
      </c>
      <c r="J247" s="2" t="s">
        <v>303</v>
      </c>
      <c r="K247" s="2" t="s">
        <v>303</v>
      </c>
      <c r="L247" s="2">
        <v>21</v>
      </c>
      <c r="M247" s="2" t="s">
        <v>393</v>
      </c>
      <c r="N247" s="2">
        <f>FIND("dal",J247)</f>
        <v>14</v>
      </c>
      <c r="O247" s="2">
        <f t="shared" si="35"/>
        <v>19</v>
      </c>
      <c r="P247" s="2" t="s">
        <v>685</v>
      </c>
      <c r="Q247" s="2"/>
    </row>
    <row r="248" spans="1:19" x14ac:dyDescent="0.2">
      <c r="A248">
        <v>353</v>
      </c>
      <c r="B248" t="s">
        <v>419</v>
      </c>
      <c r="C248" s="1"/>
      <c r="D248">
        <v>96</v>
      </c>
      <c r="F248" s="1"/>
      <c r="G248" s="2" t="s">
        <v>24</v>
      </c>
      <c r="H248" s="7">
        <v>5</v>
      </c>
      <c r="I248" s="7" t="s">
        <v>426</v>
      </c>
      <c r="J248" s="2" t="s">
        <v>304</v>
      </c>
      <c r="K248" s="2" t="s">
        <v>304</v>
      </c>
      <c r="L248" s="2">
        <v>22</v>
      </c>
      <c r="M248" s="2" t="s">
        <v>394</v>
      </c>
      <c r="N248" s="2">
        <f>FIND("dal",J248)</f>
        <v>14</v>
      </c>
      <c r="O248" s="2">
        <f t="shared" si="35"/>
        <v>19</v>
      </c>
      <c r="P248" s="2" t="s">
        <v>703</v>
      </c>
      <c r="Q248" s="2"/>
    </row>
    <row r="249" spans="1:19" x14ac:dyDescent="0.2">
      <c r="A249">
        <v>355</v>
      </c>
      <c r="B249" t="s">
        <v>419</v>
      </c>
      <c r="C249" s="2" t="s">
        <v>305</v>
      </c>
      <c r="D249">
        <v>97</v>
      </c>
      <c r="E249" s="6">
        <f>VLOOKUP(D249,[1]!Temples108,3,FALSE)</f>
        <v>4</v>
      </c>
      <c r="F249" s="2" t="s">
        <v>306</v>
      </c>
      <c r="G249" s="2" t="s">
        <v>306</v>
      </c>
      <c r="H249" s="7">
        <v>5</v>
      </c>
      <c r="I249" s="7" t="s">
        <v>426</v>
      </c>
      <c r="J249" s="2" t="s">
        <v>307</v>
      </c>
      <c r="K249" s="2" t="s">
        <v>567</v>
      </c>
      <c r="L249" s="2">
        <v>10</v>
      </c>
      <c r="M249" s="2" t="s">
        <v>382</v>
      </c>
      <c r="N249" s="2">
        <f t="shared" ref="N249:N257" si="39">FIND("zhi",J249)</f>
        <v>15</v>
      </c>
      <c r="O249" s="2">
        <f t="shared" ref="O249:O253" si="40">LEN(J249)</f>
        <v>29</v>
      </c>
      <c r="P249" s="2" t="s">
        <v>795</v>
      </c>
      <c r="Q249" s="2">
        <f>LEN(C249)</f>
        <v>30</v>
      </c>
      <c r="R249">
        <f>VALUE(LEFT(C249,3))</f>
        <v>97</v>
      </c>
      <c r="S249" t="str">
        <f>MID(C249,6,Q249-5)</f>
        <v>Ahobilam (Singavelkunram)</v>
      </c>
    </row>
    <row r="250" spans="1:19" x14ac:dyDescent="0.2">
      <c r="A250">
        <v>357</v>
      </c>
      <c r="B250" t="s">
        <v>419</v>
      </c>
      <c r="C250" s="2" t="s">
        <v>308</v>
      </c>
      <c r="D250">
        <v>99</v>
      </c>
      <c r="E250" s="6">
        <f>VLOOKUP(D250,[1]!Temples108,3,FALSE)</f>
        <v>4</v>
      </c>
      <c r="F250" s="2" t="s">
        <v>15</v>
      </c>
      <c r="G250" s="2" t="s">
        <v>15</v>
      </c>
      <c r="H250" s="7">
        <v>8</v>
      </c>
      <c r="I250" s="7" t="s">
        <v>288</v>
      </c>
      <c r="J250" s="2" t="s">
        <v>309</v>
      </c>
      <c r="K250" s="2" t="s">
        <v>568</v>
      </c>
      <c r="L250" s="2">
        <v>1</v>
      </c>
      <c r="M250" s="2" t="s">
        <v>373</v>
      </c>
      <c r="N250" s="2">
        <f t="shared" si="39"/>
        <v>20</v>
      </c>
      <c r="O250" s="2">
        <f t="shared" si="40"/>
        <v>52</v>
      </c>
      <c r="P250" s="2" t="s">
        <v>796</v>
      </c>
      <c r="Q250" s="2">
        <f>LEN(C250)</f>
        <v>26</v>
      </c>
      <c r="R250">
        <f>VALUE(LEFT(C250,3))</f>
        <v>98</v>
      </c>
      <c r="S250" t="str">
        <f>MID(C250,6,Q250-5)</f>
        <v>TiruAyodhya (Ayodhya)</v>
      </c>
    </row>
    <row r="251" spans="1:19" x14ac:dyDescent="0.2">
      <c r="A251">
        <v>358</v>
      </c>
      <c r="B251" t="s">
        <v>419</v>
      </c>
      <c r="C251" s="1"/>
      <c r="D251">
        <v>99</v>
      </c>
      <c r="F251" s="2" t="s">
        <v>293</v>
      </c>
      <c r="G251" s="2" t="s">
        <v>293</v>
      </c>
      <c r="H251" s="7">
        <v>12</v>
      </c>
      <c r="I251" s="7" t="s">
        <v>431</v>
      </c>
      <c r="J251" s="2" t="s">
        <v>310</v>
      </c>
      <c r="K251" s="2" t="s">
        <v>569</v>
      </c>
      <c r="L251" s="2">
        <v>4</v>
      </c>
      <c r="M251" s="2" t="s">
        <v>376</v>
      </c>
      <c r="N251" s="2">
        <f t="shared" si="39"/>
        <v>16</v>
      </c>
      <c r="O251" s="2">
        <f t="shared" si="40"/>
        <v>32</v>
      </c>
      <c r="P251" s="2" t="s">
        <v>797</v>
      </c>
      <c r="Q251" s="2"/>
    </row>
    <row r="252" spans="1:19" x14ac:dyDescent="0.2">
      <c r="A252">
        <v>359</v>
      </c>
      <c r="B252" t="s">
        <v>419</v>
      </c>
      <c r="C252" s="1"/>
      <c r="D252">
        <v>99</v>
      </c>
      <c r="F252" s="2" t="s">
        <v>24</v>
      </c>
      <c r="G252" s="2" t="s">
        <v>24</v>
      </c>
      <c r="H252" s="7">
        <v>5</v>
      </c>
      <c r="I252" s="7" t="s">
        <v>426</v>
      </c>
      <c r="J252" s="2" t="s">
        <v>311</v>
      </c>
      <c r="K252" s="2" t="s">
        <v>570</v>
      </c>
      <c r="L252" s="2">
        <v>10</v>
      </c>
      <c r="M252" s="2" t="s">
        <v>382</v>
      </c>
      <c r="N252" s="2">
        <f t="shared" si="39"/>
        <v>15</v>
      </c>
      <c r="O252" s="2">
        <f t="shared" si="40"/>
        <v>24</v>
      </c>
      <c r="P252" s="2" t="s">
        <v>798</v>
      </c>
      <c r="Q252" s="2"/>
    </row>
    <row r="253" spans="1:19" x14ac:dyDescent="0.2">
      <c r="A253">
        <v>361</v>
      </c>
      <c r="B253" t="s">
        <v>419</v>
      </c>
      <c r="C253" s="2" t="s">
        <v>312</v>
      </c>
      <c r="D253">
        <v>100</v>
      </c>
      <c r="E253" s="6">
        <f>VLOOKUP(D253,[1]!Temples108,3,FALSE)</f>
        <v>4</v>
      </c>
      <c r="F253" s="2" t="s">
        <v>24</v>
      </c>
      <c r="G253" s="2" t="s">
        <v>24</v>
      </c>
      <c r="H253" s="7">
        <v>5</v>
      </c>
      <c r="I253" s="7" t="s">
        <v>426</v>
      </c>
      <c r="J253" s="2" t="s">
        <v>666</v>
      </c>
      <c r="K253" s="2" t="s">
        <v>571</v>
      </c>
      <c r="L253" s="2">
        <v>10</v>
      </c>
      <c r="M253" s="2" t="s">
        <v>382</v>
      </c>
      <c r="N253" s="2">
        <f t="shared" si="39"/>
        <v>15</v>
      </c>
      <c r="O253" s="2">
        <f t="shared" si="40"/>
        <v>29</v>
      </c>
      <c r="P253" s="2" t="s">
        <v>799</v>
      </c>
      <c r="Q253" s="2">
        <f>LEN(C253)</f>
        <v>19</v>
      </c>
      <c r="R253">
        <f>VALUE(LEFT(C253,3))</f>
        <v>99</v>
      </c>
      <c r="S253" t="str">
        <f>MID(C253,6,Q253-5)</f>
        <v>Naimisharanyam</v>
      </c>
    </row>
    <row r="254" spans="1:19" x14ac:dyDescent="0.2">
      <c r="A254">
        <v>363</v>
      </c>
      <c r="B254" t="s">
        <v>419</v>
      </c>
      <c r="C254" s="2" t="s">
        <v>313</v>
      </c>
      <c r="D254">
        <v>106</v>
      </c>
      <c r="E254" s="6">
        <f>VLOOKUP(D254,[1]!Temples108,3,FALSE)</f>
        <v>4</v>
      </c>
      <c r="F254" s="2" t="s">
        <v>15</v>
      </c>
      <c r="G254" s="2" t="s">
        <v>15</v>
      </c>
      <c r="H254" s="7">
        <v>8</v>
      </c>
      <c r="I254" s="7" t="s">
        <v>288</v>
      </c>
      <c r="J254" s="2" t="s">
        <v>314</v>
      </c>
      <c r="K254" s="2" t="s">
        <v>568</v>
      </c>
      <c r="L254" s="2">
        <v>1</v>
      </c>
      <c r="M254" s="2" t="s">
        <v>373</v>
      </c>
      <c r="N254" s="2">
        <f t="shared" si="39"/>
        <v>20</v>
      </c>
      <c r="O254" s="2">
        <f t="shared" ref="O254:O258" si="41">LEN(J254)</f>
        <v>35</v>
      </c>
      <c r="P254" s="2" t="s">
        <v>800</v>
      </c>
      <c r="Q254" s="2">
        <f>LEN(C254)</f>
        <v>32</v>
      </c>
      <c r="R254">
        <f>VALUE(LEFT(C254,3))</f>
        <v>100</v>
      </c>
      <c r="S254" t="str">
        <f>MID(C254,6,Q254-5)</f>
        <v>Tirusaligramam (Saligramam)</v>
      </c>
    </row>
    <row r="255" spans="1:19" x14ac:dyDescent="0.2">
      <c r="A255">
        <v>364</v>
      </c>
      <c r="B255" t="s">
        <v>419</v>
      </c>
      <c r="C255" s="1"/>
      <c r="D255">
        <v>106</v>
      </c>
      <c r="F255" s="2" t="s">
        <v>24</v>
      </c>
      <c r="G255" s="2" t="s">
        <v>24</v>
      </c>
      <c r="H255" s="7">
        <v>5</v>
      </c>
      <c r="I255" s="7" t="s">
        <v>426</v>
      </c>
      <c r="J255" s="2" t="s">
        <v>315</v>
      </c>
      <c r="K255" s="2" t="s">
        <v>567</v>
      </c>
      <c r="L255" s="2">
        <v>10</v>
      </c>
      <c r="M255" s="2" t="s">
        <v>382</v>
      </c>
      <c r="N255" s="2">
        <f t="shared" si="39"/>
        <v>15</v>
      </c>
      <c r="O255" s="2">
        <f t="shared" si="41"/>
        <v>29</v>
      </c>
      <c r="P255" s="2" t="s">
        <v>801</v>
      </c>
      <c r="Q255" s="2"/>
    </row>
    <row r="256" spans="1:19" x14ac:dyDescent="0.2">
      <c r="A256">
        <v>366</v>
      </c>
      <c r="B256" t="s">
        <v>419</v>
      </c>
      <c r="C256" s="2" t="s">
        <v>316</v>
      </c>
      <c r="D256">
        <v>105</v>
      </c>
      <c r="E256" s="6">
        <f>VLOOKUP(D256,[1]!Temples108,3,FALSE)</f>
        <v>4</v>
      </c>
      <c r="F256" s="2" t="s">
        <v>15</v>
      </c>
      <c r="G256" s="2" t="s">
        <v>15</v>
      </c>
      <c r="H256" s="7">
        <v>8</v>
      </c>
      <c r="I256" s="7" t="s">
        <v>288</v>
      </c>
      <c r="J256" s="2" t="s">
        <v>317</v>
      </c>
      <c r="K256" s="2" t="s">
        <v>568</v>
      </c>
      <c r="L256" s="2">
        <v>1</v>
      </c>
      <c r="M256" s="2" t="s">
        <v>373</v>
      </c>
      <c r="N256" s="2">
        <f t="shared" si="39"/>
        <v>20</v>
      </c>
      <c r="O256" s="2">
        <f t="shared" si="41"/>
        <v>28</v>
      </c>
      <c r="P256" s="2" t="s">
        <v>802</v>
      </c>
      <c r="Q256" s="2">
        <f>LEN(C256)</f>
        <v>31</v>
      </c>
      <c r="R256">
        <f>VALUE(LEFT(C256,3))</f>
        <v>101</v>
      </c>
      <c r="S256" t="str">
        <f>MID(C256,6,Q256-5)</f>
        <v>Tiruvadari (Badarikashram)</v>
      </c>
    </row>
    <row r="257" spans="1:19" x14ac:dyDescent="0.2">
      <c r="A257">
        <v>367</v>
      </c>
      <c r="B257" t="s">
        <v>419</v>
      </c>
      <c r="C257" s="1"/>
      <c r="D257">
        <v>105</v>
      </c>
      <c r="F257" s="2" t="s">
        <v>24</v>
      </c>
      <c r="G257" s="2" t="s">
        <v>24</v>
      </c>
      <c r="H257" s="7">
        <v>5</v>
      </c>
      <c r="I257" s="7" t="s">
        <v>426</v>
      </c>
      <c r="J257" s="2" t="s">
        <v>318</v>
      </c>
      <c r="K257" s="2" t="s">
        <v>567</v>
      </c>
      <c r="L257" s="2">
        <v>10</v>
      </c>
      <c r="M257" s="2" t="s">
        <v>382</v>
      </c>
      <c r="N257" s="2">
        <f t="shared" si="39"/>
        <v>15</v>
      </c>
      <c r="O257" s="2">
        <f t="shared" si="41"/>
        <v>42</v>
      </c>
      <c r="P257" s="2" t="s">
        <v>803</v>
      </c>
      <c r="Q257" s="2"/>
    </row>
    <row r="258" spans="1:19" x14ac:dyDescent="0.2">
      <c r="A258">
        <v>368</v>
      </c>
      <c r="B258" t="s">
        <v>419</v>
      </c>
      <c r="C258" s="1"/>
      <c r="D258">
        <v>105</v>
      </c>
      <c r="F258" s="1"/>
      <c r="G258" s="2" t="s">
        <v>24</v>
      </c>
      <c r="H258" s="7">
        <v>5</v>
      </c>
      <c r="I258" s="7" t="s">
        <v>426</v>
      </c>
      <c r="J258" s="2" t="s">
        <v>255</v>
      </c>
      <c r="K258" s="2" t="s">
        <v>255</v>
      </c>
      <c r="L258" s="2">
        <v>21</v>
      </c>
      <c r="M258" s="2" t="s">
        <v>393</v>
      </c>
      <c r="N258" s="2">
        <f>FIND("dal",J258)</f>
        <v>14</v>
      </c>
      <c r="O258" s="2">
        <f t="shared" si="41"/>
        <v>19</v>
      </c>
      <c r="P258" s="2" t="s">
        <v>685</v>
      </c>
      <c r="Q258" s="2"/>
    </row>
    <row r="259" spans="1:19" x14ac:dyDescent="0.2">
      <c r="A259">
        <v>370</v>
      </c>
      <c r="B259" t="s">
        <v>419</v>
      </c>
      <c r="C259" s="2" t="s">
        <v>319</v>
      </c>
      <c r="D259">
        <v>103</v>
      </c>
      <c r="E259" s="6">
        <f>VLOOKUP(D259,[1]!Temples108,3,FALSE)</f>
        <v>4</v>
      </c>
      <c r="F259" s="2" t="s">
        <v>24</v>
      </c>
      <c r="G259" s="2" t="s">
        <v>24</v>
      </c>
      <c r="H259" s="7">
        <v>5</v>
      </c>
      <c r="I259" s="7" t="s">
        <v>426</v>
      </c>
      <c r="J259" s="2" t="s">
        <v>320</v>
      </c>
      <c r="K259" s="2" t="s">
        <v>572</v>
      </c>
      <c r="L259" s="2">
        <v>10</v>
      </c>
      <c r="M259" s="2" t="s">
        <v>382</v>
      </c>
      <c r="N259" s="2">
        <f>FIND("zhi",J259)</f>
        <v>15</v>
      </c>
      <c r="O259" s="2">
        <f t="shared" si="35"/>
        <v>29</v>
      </c>
      <c r="P259" s="2" t="s">
        <v>804</v>
      </c>
      <c r="Q259" s="2">
        <f>LEN(C259)</f>
        <v>42</v>
      </c>
      <c r="R259">
        <f>VALUE(LEFT(C259,3))</f>
        <v>102</v>
      </c>
      <c r="S259" t="str">
        <f>MID(C259,6,Q259-5)</f>
        <v>Tirukkandan (Devaprayag / Ghatinagar)</v>
      </c>
    </row>
    <row r="260" spans="1:19" x14ac:dyDescent="0.2">
      <c r="A260">
        <v>372</v>
      </c>
      <c r="B260" t="s">
        <v>419</v>
      </c>
      <c r="C260" s="2" t="s">
        <v>321</v>
      </c>
      <c r="D260">
        <v>104</v>
      </c>
      <c r="E260" s="6">
        <f>VLOOKUP(D260,[1]!Temples108,3,FALSE)</f>
        <v>4</v>
      </c>
      <c r="F260" s="2" t="s">
        <v>24</v>
      </c>
      <c r="G260" s="2" t="s">
        <v>24</v>
      </c>
      <c r="H260" s="7">
        <v>5</v>
      </c>
      <c r="I260" s="7" t="s">
        <v>426</v>
      </c>
      <c r="J260" s="2" t="s">
        <v>322</v>
      </c>
      <c r="K260" s="2" t="s">
        <v>567</v>
      </c>
      <c r="L260" s="2">
        <v>10</v>
      </c>
      <c r="M260" s="2" t="s">
        <v>382</v>
      </c>
      <c r="N260" s="2">
        <f>FIND("zhi",J260)</f>
        <v>15</v>
      </c>
      <c r="O260" s="2">
        <f t="shared" si="35"/>
        <v>29</v>
      </c>
      <c r="P260" s="2" t="s">
        <v>805</v>
      </c>
      <c r="Q260" s="2">
        <f>LEN(C260)</f>
        <v>42</v>
      </c>
      <c r="R260">
        <f>VALUE(LEFT(C260,3))</f>
        <v>103</v>
      </c>
      <c r="S260" t="str">
        <f>MID(C260,6,Q260-5)</f>
        <v>Tiruppiriti (Joshimutt / Nandaprayag)</v>
      </c>
    </row>
    <row r="261" spans="1:19" x14ac:dyDescent="0.2">
      <c r="A261">
        <v>374</v>
      </c>
      <c r="B261" t="s">
        <v>419</v>
      </c>
      <c r="C261" s="2" t="s">
        <v>323</v>
      </c>
      <c r="D261">
        <v>98</v>
      </c>
      <c r="E261" s="6">
        <f>VLOOKUP(D261,[1]!Temples108,3,FALSE)</f>
        <v>4</v>
      </c>
      <c r="F261" s="2" t="s">
        <v>324</v>
      </c>
      <c r="G261" s="2" t="s">
        <v>324</v>
      </c>
      <c r="H261" s="7">
        <v>4</v>
      </c>
      <c r="I261" s="7" t="s">
        <v>425</v>
      </c>
      <c r="J261" s="2" t="s">
        <v>325</v>
      </c>
      <c r="K261" s="2" t="s">
        <v>557</v>
      </c>
      <c r="L261" s="2">
        <v>16</v>
      </c>
      <c r="M261" s="2" t="s">
        <v>388</v>
      </c>
      <c r="N261" s="2">
        <f>FIND("adi",J261)</f>
        <v>20</v>
      </c>
      <c r="O261" s="2">
        <f t="shared" si="35"/>
        <v>25</v>
      </c>
      <c r="P261" s="2" t="s">
        <v>806</v>
      </c>
      <c r="Q261" s="2">
        <f>LEN(C261)</f>
        <v>23</v>
      </c>
      <c r="R261">
        <f>VALUE(LEFT(C261,3))</f>
        <v>104</v>
      </c>
      <c r="S261" t="str">
        <f>MID(C261,6,Q261-5)</f>
        <v>Thuvarai (Dwaraka)</v>
      </c>
    </row>
    <row r="262" spans="1:19" x14ac:dyDescent="0.2">
      <c r="A262">
        <v>375</v>
      </c>
      <c r="B262" t="s">
        <v>419</v>
      </c>
      <c r="C262" s="1"/>
      <c r="D262">
        <v>98</v>
      </c>
      <c r="F262" s="2" t="s">
        <v>15</v>
      </c>
      <c r="G262" s="2" t="s">
        <v>15</v>
      </c>
      <c r="H262" s="7">
        <v>8</v>
      </c>
      <c r="I262" s="7" t="s">
        <v>288</v>
      </c>
      <c r="J262" s="2" t="s">
        <v>326</v>
      </c>
      <c r="K262" s="2" t="s">
        <v>568</v>
      </c>
      <c r="L262" s="2">
        <v>1</v>
      </c>
      <c r="M262" s="2" t="s">
        <v>373</v>
      </c>
      <c r="N262" s="2">
        <f>FIND("zhi",J262)</f>
        <v>20</v>
      </c>
      <c r="O262" s="2">
        <f t="shared" si="35"/>
        <v>51</v>
      </c>
      <c r="P262" s="2" t="s">
        <v>807</v>
      </c>
      <c r="Q262" s="2"/>
    </row>
    <row r="263" spans="1:19" x14ac:dyDescent="0.2">
      <c r="A263">
        <v>376</v>
      </c>
      <c r="B263" t="s">
        <v>419</v>
      </c>
      <c r="C263" s="1"/>
      <c r="D263">
        <v>98</v>
      </c>
      <c r="F263" s="2" t="s">
        <v>17</v>
      </c>
      <c r="G263" s="2" t="s">
        <v>17</v>
      </c>
      <c r="H263" s="7">
        <v>9</v>
      </c>
      <c r="I263" s="7" t="s">
        <v>429</v>
      </c>
      <c r="J263" s="2" t="s">
        <v>327</v>
      </c>
      <c r="K263" s="2" t="s">
        <v>559</v>
      </c>
      <c r="L263" s="2">
        <v>3</v>
      </c>
      <c r="M263" s="2" t="s">
        <v>375</v>
      </c>
      <c r="N263" s="2">
        <f>FIND("zhi",J263)</f>
        <v>18</v>
      </c>
      <c r="O263" s="2">
        <f t="shared" si="35"/>
        <v>35</v>
      </c>
      <c r="P263" s="2" t="s">
        <v>808</v>
      </c>
      <c r="Q263" s="2"/>
    </row>
    <row r="264" spans="1:19" x14ac:dyDescent="0.2">
      <c r="A264">
        <v>377</v>
      </c>
      <c r="B264" t="s">
        <v>419</v>
      </c>
      <c r="C264" s="1"/>
      <c r="D264">
        <v>98</v>
      </c>
      <c r="F264" s="2" t="s">
        <v>10</v>
      </c>
      <c r="G264" s="2" t="s">
        <v>10</v>
      </c>
      <c r="H264" s="7">
        <v>10</v>
      </c>
      <c r="I264" s="7" t="s">
        <v>295</v>
      </c>
      <c r="J264" s="2" t="s">
        <v>657</v>
      </c>
      <c r="K264" s="2" t="s">
        <v>328</v>
      </c>
      <c r="L264" s="2">
        <v>23</v>
      </c>
      <c r="M264" s="2" t="s">
        <v>395</v>
      </c>
      <c r="N264" s="2">
        <f t="shared" si="34"/>
        <v>15</v>
      </c>
      <c r="O264" s="2">
        <f t="shared" si="35"/>
        <v>20</v>
      </c>
      <c r="P264" s="2" t="s">
        <v>809</v>
      </c>
      <c r="Q264" s="2"/>
    </row>
    <row r="265" spans="1:19" x14ac:dyDescent="0.2">
      <c r="A265">
        <v>378</v>
      </c>
      <c r="B265" t="s">
        <v>419</v>
      </c>
      <c r="C265" s="1"/>
      <c r="D265">
        <v>98</v>
      </c>
      <c r="F265" s="2" t="s">
        <v>24</v>
      </c>
      <c r="G265" s="2" t="s">
        <v>24</v>
      </c>
      <c r="H265" s="7">
        <v>5</v>
      </c>
      <c r="I265" s="7" t="s">
        <v>426</v>
      </c>
      <c r="J265" s="2" t="s">
        <v>329</v>
      </c>
      <c r="K265" s="2" t="s">
        <v>573</v>
      </c>
      <c r="L265" s="2">
        <v>10</v>
      </c>
      <c r="M265" s="2" t="s">
        <v>382</v>
      </c>
      <c r="N265" s="2">
        <f>FIND("zhi",J265)</f>
        <v>15</v>
      </c>
      <c r="O265" s="2">
        <f t="shared" si="35"/>
        <v>30</v>
      </c>
      <c r="P265" s="2" t="s">
        <v>810</v>
      </c>
      <c r="Q265" s="2"/>
    </row>
    <row r="266" spans="1:19" x14ac:dyDescent="0.2">
      <c r="A266">
        <v>380</v>
      </c>
      <c r="B266" t="s">
        <v>419</v>
      </c>
      <c r="C266" s="2" t="s">
        <v>330</v>
      </c>
      <c r="D266">
        <v>102</v>
      </c>
      <c r="E266" s="6">
        <f>VLOOKUP(D266,[1]!Temples108,3,FALSE)</f>
        <v>4</v>
      </c>
      <c r="F266" s="2" t="s">
        <v>15</v>
      </c>
      <c r="G266" s="2" t="s">
        <v>15</v>
      </c>
      <c r="H266" s="7">
        <v>8</v>
      </c>
      <c r="I266" s="7" t="s">
        <v>288</v>
      </c>
      <c r="J266" s="2" t="s">
        <v>331</v>
      </c>
      <c r="K266" s="2" t="s">
        <v>568</v>
      </c>
      <c r="L266" s="2">
        <v>1</v>
      </c>
      <c r="M266" s="2" t="s">
        <v>373</v>
      </c>
      <c r="N266" s="2">
        <f>FIND("zhi",J266)</f>
        <v>20</v>
      </c>
      <c r="O266" s="2">
        <f t="shared" si="35"/>
        <v>43</v>
      </c>
      <c r="P266" s="2" t="s">
        <v>811</v>
      </c>
      <c r="Q266" s="2">
        <f>LEN(C266)</f>
        <v>38</v>
      </c>
      <c r="R266">
        <f>VALUE(LEFT(C266,3))</f>
        <v>105</v>
      </c>
      <c r="S266" t="str">
        <f>MID(C266,6,Q266-5)</f>
        <v>Vadamadurai (Govardhan / Mathura)</v>
      </c>
    </row>
    <row r="267" spans="1:19" x14ac:dyDescent="0.2">
      <c r="A267">
        <v>381</v>
      </c>
      <c r="B267" t="s">
        <v>419</v>
      </c>
      <c r="C267" s="1"/>
      <c r="D267">
        <v>102</v>
      </c>
      <c r="F267" s="2" t="s">
        <v>332</v>
      </c>
      <c r="G267" s="2" t="s">
        <v>332</v>
      </c>
      <c r="H267" s="7">
        <v>9</v>
      </c>
      <c r="I267" s="7" t="s">
        <v>429</v>
      </c>
      <c r="J267" s="2" t="s">
        <v>658</v>
      </c>
      <c r="K267" s="2" t="s">
        <v>333</v>
      </c>
      <c r="L267" s="2">
        <v>2</v>
      </c>
      <c r="M267" s="2" t="s">
        <v>374</v>
      </c>
      <c r="N267" s="2">
        <f t="shared" si="34"/>
        <v>12</v>
      </c>
      <c r="O267" s="2">
        <f t="shared" si="35"/>
        <v>13</v>
      </c>
      <c r="P267" s="2" t="s">
        <v>812</v>
      </c>
      <c r="Q267" s="2"/>
    </row>
    <row r="268" spans="1:19" x14ac:dyDescent="0.2">
      <c r="A268">
        <v>382</v>
      </c>
      <c r="B268" t="s">
        <v>419</v>
      </c>
      <c r="C268" s="1"/>
      <c r="D268">
        <v>102</v>
      </c>
      <c r="F268" s="1"/>
      <c r="G268" s="2" t="s">
        <v>332</v>
      </c>
      <c r="H268" s="7">
        <v>9</v>
      </c>
      <c r="I268" s="7" t="s">
        <v>429</v>
      </c>
      <c r="J268" s="2" t="s">
        <v>334</v>
      </c>
      <c r="K268" s="2" t="s">
        <v>559</v>
      </c>
      <c r="L268" s="2">
        <v>3</v>
      </c>
      <c r="M268" s="2" t="s">
        <v>375</v>
      </c>
      <c r="N268" s="2">
        <f>FIND("zhi",J268)</f>
        <v>18</v>
      </c>
      <c r="O268" s="2">
        <f t="shared" si="35"/>
        <v>42</v>
      </c>
      <c r="P268" s="2" t="s">
        <v>813</v>
      </c>
      <c r="Q268" s="2"/>
    </row>
    <row r="269" spans="1:19" x14ac:dyDescent="0.2">
      <c r="A269">
        <v>383</v>
      </c>
      <c r="B269" t="s">
        <v>419</v>
      </c>
      <c r="C269" s="1"/>
      <c r="D269">
        <v>102</v>
      </c>
      <c r="F269" s="2" t="s">
        <v>10</v>
      </c>
      <c r="G269" s="2" t="s">
        <v>10</v>
      </c>
      <c r="H269" s="7">
        <v>10</v>
      </c>
      <c r="I269" s="7" t="s">
        <v>295</v>
      </c>
      <c r="J269" s="2" t="s">
        <v>335</v>
      </c>
      <c r="K269" s="2" t="s">
        <v>574</v>
      </c>
      <c r="L269" s="2">
        <v>23</v>
      </c>
      <c r="M269" s="2" t="s">
        <v>395</v>
      </c>
      <c r="N269" s="2">
        <f t="shared" si="34"/>
        <v>22</v>
      </c>
      <c r="O269" s="2">
        <f t="shared" si="35"/>
        <v>39</v>
      </c>
      <c r="P269" s="2" t="s">
        <v>814</v>
      </c>
      <c r="Q269" s="2"/>
    </row>
    <row r="270" spans="1:19" x14ac:dyDescent="0.2">
      <c r="A270">
        <v>384</v>
      </c>
      <c r="B270" t="s">
        <v>419</v>
      </c>
      <c r="C270" s="1"/>
      <c r="D270">
        <v>102</v>
      </c>
      <c r="F270" s="2" t="s">
        <v>24</v>
      </c>
      <c r="G270" s="2" t="s">
        <v>24</v>
      </c>
      <c r="H270" s="7">
        <v>5</v>
      </c>
      <c r="I270" s="7" t="s">
        <v>426</v>
      </c>
      <c r="J270" s="2" t="s">
        <v>336</v>
      </c>
      <c r="K270" s="2" t="s">
        <v>573</v>
      </c>
      <c r="L270" s="2">
        <v>10</v>
      </c>
      <c r="M270" s="2" t="s">
        <v>382</v>
      </c>
      <c r="N270" s="2">
        <f>FIND("zhi",J270)</f>
        <v>15</v>
      </c>
      <c r="O270" s="2">
        <f t="shared" si="35"/>
        <v>38</v>
      </c>
      <c r="P270" s="2" t="s">
        <v>815</v>
      </c>
      <c r="Q270" s="2"/>
    </row>
    <row r="271" spans="1:19" x14ac:dyDescent="0.2">
      <c r="A271">
        <v>385</v>
      </c>
      <c r="B271" t="s">
        <v>419</v>
      </c>
      <c r="C271" s="1"/>
      <c r="D271">
        <v>102</v>
      </c>
      <c r="F271" s="1"/>
      <c r="G271" s="2" t="s">
        <v>24</v>
      </c>
      <c r="H271" s="7">
        <v>5</v>
      </c>
      <c r="I271" s="7" t="s">
        <v>426</v>
      </c>
      <c r="J271" s="2" t="s">
        <v>255</v>
      </c>
      <c r="K271" s="2" t="s">
        <v>255</v>
      </c>
      <c r="L271" s="2">
        <v>21</v>
      </c>
      <c r="M271" s="2" t="s">
        <v>393</v>
      </c>
      <c r="N271" s="2">
        <f>FIND("dal",J271)</f>
        <v>14</v>
      </c>
      <c r="O271" s="2">
        <f t="shared" si="35"/>
        <v>19</v>
      </c>
      <c r="P271" s="2" t="s">
        <v>685</v>
      </c>
      <c r="Q271" s="2"/>
    </row>
    <row r="272" spans="1:19" x14ac:dyDescent="0.2">
      <c r="A272">
        <v>386</v>
      </c>
      <c r="B272" t="s">
        <v>419</v>
      </c>
      <c r="C272" s="2" t="s">
        <v>337</v>
      </c>
      <c r="D272">
        <v>101</v>
      </c>
      <c r="E272" s="6">
        <f>VLOOKUP(D272,[1]!Temples108,3,FALSE)</f>
        <v>4</v>
      </c>
      <c r="F272" s="2" t="s">
        <v>15</v>
      </c>
      <c r="G272" s="2" t="s">
        <v>15</v>
      </c>
      <c r="H272" s="7">
        <v>8</v>
      </c>
      <c r="I272" s="7" t="s">
        <v>288</v>
      </c>
      <c r="J272" s="2" t="s">
        <v>338</v>
      </c>
      <c r="K272" s="2" t="s">
        <v>568</v>
      </c>
      <c r="L272" s="2">
        <v>1</v>
      </c>
      <c r="M272" s="2" t="s">
        <v>373</v>
      </c>
      <c r="N272" s="2">
        <f>FIND("zhi",J272)</f>
        <v>20</v>
      </c>
      <c r="O272" s="2">
        <f t="shared" si="35"/>
        <v>43</v>
      </c>
      <c r="P272" s="2" t="s">
        <v>816</v>
      </c>
      <c r="Q272" s="2">
        <f>LEN(C272)</f>
        <v>23</v>
      </c>
      <c r="R272">
        <f>VALUE(LEFT(C272,3))</f>
        <v>106</v>
      </c>
      <c r="S272" t="str">
        <f>MID(C272,6,Q272-5)</f>
        <v>Tiruaypadi (Gokul)</v>
      </c>
    </row>
    <row r="273" spans="1:19" x14ac:dyDescent="0.2">
      <c r="A273">
        <v>387</v>
      </c>
      <c r="B273" t="s">
        <v>419</v>
      </c>
      <c r="C273" s="1"/>
      <c r="D273">
        <v>101</v>
      </c>
      <c r="F273" s="2" t="s">
        <v>332</v>
      </c>
      <c r="G273" s="2" t="s">
        <v>332</v>
      </c>
      <c r="H273" s="7">
        <v>9</v>
      </c>
      <c r="I273" s="7" t="s">
        <v>429</v>
      </c>
      <c r="J273" s="2" t="s">
        <v>339</v>
      </c>
      <c r="K273" s="2" t="s">
        <v>559</v>
      </c>
      <c r="L273" s="2">
        <v>3</v>
      </c>
      <c r="M273" s="2" t="s">
        <v>375</v>
      </c>
      <c r="N273" s="2">
        <f>FIND("zhi",J273)</f>
        <v>18</v>
      </c>
      <c r="O273" s="2">
        <f t="shared" si="35"/>
        <v>32</v>
      </c>
      <c r="P273" s="2" t="s">
        <v>817</v>
      </c>
      <c r="Q273" s="2"/>
    </row>
    <row r="274" spans="1:19" x14ac:dyDescent="0.2">
      <c r="A274">
        <v>391</v>
      </c>
      <c r="B274" t="s">
        <v>420</v>
      </c>
      <c r="C274" s="2" t="s">
        <v>340</v>
      </c>
      <c r="D274">
        <v>107</v>
      </c>
      <c r="E274" s="6">
        <f>VLOOKUP(D274,[1]!Temples108,3,FALSE)</f>
        <v>99</v>
      </c>
      <c r="F274" s="2" t="s">
        <v>135</v>
      </c>
      <c r="G274" s="2" t="s">
        <v>135</v>
      </c>
      <c r="H274" s="7">
        <v>1</v>
      </c>
      <c r="I274" s="7" t="s">
        <v>422</v>
      </c>
      <c r="J274" s="2" t="s">
        <v>341</v>
      </c>
      <c r="K274" s="2" t="s">
        <v>444</v>
      </c>
      <c r="L274" s="2">
        <v>13</v>
      </c>
      <c r="M274" s="2" t="s">
        <v>385</v>
      </c>
      <c r="N274" s="2">
        <f>FIND("thi",J274)</f>
        <v>17</v>
      </c>
      <c r="O274" s="2">
        <f t="shared" si="35"/>
        <v>22</v>
      </c>
      <c r="P274" s="2" t="s">
        <v>818</v>
      </c>
      <c r="Q274" s="2">
        <f>LEN(C274)</f>
        <v>38</v>
      </c>
      <c r="R274">
        <f>VALUE(LEFT(C274,3))</f>
        <v>107</v>
      </c>
      <c r="S274" t="str">
        <f>MID(C274,6,Q274-5)</f>
        <v>Tirupparkadal (Ksheerabdisagaram)</v>
      </c>
    </row>
    <row r="275" spans="1:19" x14ac:dyDescent="0.2">
      <c r="A275">
        <v>392</v>
      </c>
      <c r="B275" t="s">
        <v>420</v>
      </c>
      <c r="C275" s="1"/>
      <c r="D275">
        <v>107</v>
      </c>
      <c r="F275" s="2" t="s">
        <v>342</v>
      </c>
      <c r="G275" s="2" t="s">
        <v>342</v>
      </c>
      <c r="H275" s="7">
        <v>2</v>
      </c>
      <c r="I275" s="7" t="s">
        <v>423</v>
      </c>
      <c r="J275" s="2" t="s">
        <v>343</v>
      </c>
      <c r="K275" s="2" t="s">
        <v>575</v>
      </c>
      <c r="L275" s="2">
        <v>14</v>
      </c>
      <c r="M275" s="2" t="s">
        <v>386</v>
      </c>
      <c r="N275" s="2">
        <f>FIND("thi",J275)</f>
        <v>20</v>
      </c>
      <c r="O275" s="2">
        <f t="shared" si="35"/>
        <v>28</v>
      </c>
      <c r="P275" s="2" t="s">
        <v>819</v>
      </c>
      <c r="Q275" s="2"/>
    </row>
    <row r="276" spans="1:19" x14ac:dyDescent="0.2">
      <c r="A276">
        <v>393</v>
      </c>
      <c r="B276" t="s">
        <v>420</v>
      </c>
      <c r="C276" s="1"/>
      <c r="D276">
        <v>107</v>
      </c>
      <c r="F276" s="2" t="s">
        <v>5</v>
      </c>
      <c r="G276" s="2" t="s">
        <v>5</v>
      </c>
      <c r="H276" s="7">
        <v>3</v>
      </c>
      <c r="I276" s="7" t="s">
        <v>424</v>
      </c>
      <c r="J276" s="2" t="s">
        <v>344</v>
      </c>
      <c r="K276" s="2" t="s">
        <v>576</v>
      </c>
      <c r="L276" s="2">
        <v>15</v>
      </c>
      <c r="M276" s="2" t="s">
        <v>387</v>
      </c>
      <c r="N276" s="2">
        <f>FIND("thi",J276)</f>
        <v>19</v>
      </c>
      <c r="O276" s="2">
        <f t="shared" si="35"/>
        <v>36</v>
      </c>
      <c r="P276" s="2" t="s">
        <v>820</v>
      </c>
      <c r="Q276" s="2"/>
    </row>
    <row r="277" spans="1:19" x14ac:dyDescent="0.2">
      <c r="A277">
        <v>394</v>
      </c>
      <c r="B277" t="s">
        <v>420</v>
      </c>
      <c r="C277" s="1"/>
      <c r="D277">
        <v>107</v>
      </c>
      <c r="F277" s="2" t="s">
        <v>324</v>
      </c>
      <c r="G277" s="2" t="s">
        <v>324</v>
      </c>
      <c r="H277" s="7">
        <v>4</v>
      </c>
      <c r="I277" s="7" t="s">
        <v>425</v>
      </c>
      <c r="J277" s="2" t="s">
        <v>345</v>
      </c>
      <c r="K277" s="2" t="s">
        <v>557</v>
      </c>
      <c r="L277" s="2">
        <v>16</v>
      </c>
      <c r="M277" s="2" t="s">
        <v>388</v>
      </c>
      <c r="N277" s="2">
        <f>FIND("thi",J277)</f>
        <v>21</v>
      </c>
      <c r="O277" s="2">
        <f t="shared" si="35"/>
        <v>29</v>
      </c>
      <c r="P277" s="2" t="s">
        <v>821</v>
      </c>
      <c r="Q277" s="2"/>
    </row>
    <row r="278" spans="1:19" x14ac:dyDescent="0.2">
      <c r="A278">
        <v>395</v>
      </c>
      <c r="B278" t="s">
        <v>420</v>
      </c>
      <c r="C278" s="1"/>
      <c r="D278">
        <v>107</v>
      </c>
      <c r="F278" s="1"/>
      <c r="G278" s="2" t="s">
        <v>324</v>
      </c>
      <c r="H278" s="7">
        <v>4</v>
      </c>
      <c r="I278" s="7" t="s">
        <v>425</v>
      </c>
      <c r="J278" s="2" t="s">
        <v>346</v>
      </c>
      <c r="K278" s="2" t="s">
        <v>577</v>
      </c>
      <c r="L278" s="2">
        <v>5</v>
      </c>
      <c r="M278" s="2" t="s">
        <v>377</v>
      </c>
      <c r="N278" s="2">
        <f t="shared" si="34"/>
        <v>11</v>
      </c>
      <c r="O278" s="2">
        <f t="shared" si="35"/>
        <v>38</v>
      </c>
      <c r="P278" s="2" t="s">
        <v>835</v>
      </c>
      <c r="Q278" s="2"/>
    </row>
    <row r="279" spans="1:19" x14ac:dyDescent="0.2">
      <c r="A279">
        <v>396</v>
      </c>
      <c r="B279" t="s">
        <v>420</v>
      </c>
      <c r="C279" s="1"/>
      <c r="D279">
        <v>107</v>
      </c>
      <c r="F279" s="2" t="s">
        <v>347</v>
      </c>
      <c r="G279" s="2" t="s">
        <v>347</v>
      </c>
      <c r="H279" s="7">
        <v>12</v>
      </c>
      <c r="I279" s="7" t="s">
        <v>431</v>
      </c>
      <c r="J279" s="2" t="s">
        <v>348</v>
      </c>
      <c r="K279" s="2" t="s">
        <v>578</v>
      </c>
      <c r="L279" s="2">
        <v>4</v>
      </c>
      <c r="M279" s="2" t="s">
        <v>376</v>
      </c>
      <c r="N279" s="2">
        <f>FIND("zhi",J279)</f>
        <v>16</v>
      </c>
      <c r="O279" s="2">
        <f t="shared" si="35"/>
        <v>27</v>
      </c>
      <c r="P279" s="2" t="s">
        <v>822</v>
      </c>
      <c r="Q279" s="2"/>
    </row>
    <row r="280" spans="1:19" x14ac:dyDescent="0.2">
      <c r="A280">
        <v>397</v>
      </c>
      <c r="B280" t="s">
        <v>420</v>
      </c>
      <c r="C280" s="1"/>
      <c r="D280">
        <v>107</v>
      </c>
      <c r="F280" s="2" t="s">
        <v>15</v>
      </c>
      <c r="G280" s="2" t="s">
        <v>15</v>
      </c>
      <c r="H280" s="7">
        <v>8</v>
      </c>
      <c r="I280" s="7" t="s">
        <v>288</v>
      </c>
      <c r="J280" s="2" t="s">
        <v>349</v>
      </c>
      <c r="K280" s="2" t="s">
        <v>568</v>
      </c>
      <c r="L280" s="2">
        <v>1</v>
      </c>
      <c r="M280" s="2" t="s">
        <v>373</v>
      </c>
      <c r="N280" s="2">
        <f>FIND("zhi",J280)</f>
        <v>20</v>
      </c>
      <c r="O280" s="2">
        <f t="shared" si="35"/>
        <v>66</v>
      </c>
      <c r="P280" s="2" t="s">
        <v>823</v>
      </c>
      <c r="Q280" s="2"/>
    </row>
    <row r="281" spans="1:19" x14ac:dyDescent="0.2">
      <c r="A281">
        <v>398</v>
      </c>
      <c r="B281" t="s">
        <v>420</v>
      </c>
      <c r="C281" s="1"/>
      <c r="D281">
        <v>107</v>
      </c>
      <c r="F281" s="2" t="s">
        <v>332</v>
      </c>
      <c r="G281" s="2" t="s">
        <v>332</v>
      </c>
      <c r="H281" s="7">
        <v>9</v>
      </c>
      <c r="I281" s="7" t="s">
        <v>429</v>
      </c>
      <c r="J281" s="2" t="s">
        <v>659</v>
      </c>
      <c r="K281" s="2" t="s">
        <v>350</v>
      </c>
      <c r="L281" s="2">
        <v>2</v>
      </c>
      <c r="M281" s="2" t="s">
        <v>374</v>
      </c>
      <c r="N281" s="2">
        <f t="shared" si="34"/>
        <v>12</v>
      </c>
      <c r="O281" s="2">
        <f t="shared" si="35"/>
        <v>13</v>
      </c>
      <c r="P281" s="2" t="s">
        <v>758</v>
      </c>
      <c r="Q281" s="2"/>
    </row>
    <row r="282" spans="1:19" x14ac:dyDescent="0.2">
      <c r="A282">
        <v>399</v>
      </c>
      <c r="B282" t="s">
        <v>420</v>
      </c>
      <c r="C282" s="1"/>
      <c r="D282">
        <v>107</v>
      </c>
      <c r="F282" s="1"/>
      <c r="G282" s="2" t="s">
        <v>332</v>
      </c>
      <c r="H282" s="7">
        <v>9</v>
      </c>
      <c r="I282" s="7" t="s">
        <v>429</v>
      </c>
      <c r="J282" s="2" t="s">
        <v>351</v>
      </c>
      <c r="K282" s="2" t="s">
        <v>559</v>
      </c>
      <c r="L282" s="2">
        <v>3</v>
      </c>
      <c r="M282" s="2" t="s">
        <v>375</v>
      </c>
      <c r="N282" s="2">
        <f>FIND("zhi",J282)</f>
        <v>18</v>
      </c>
      <c r="O282" s="2">
        <f t="shared" si="35"/>
        <v>29</v>
      </c>
      <c r="P282" s="2" t="s">
        <v>824</v>
      </c>
      <c r="Q282" s="2"/>
    </row>
    <row r="283" spans="1:19" x14ac:dyDescent="0.2">
      <c r="A283">
        <v>400</v>
      </c>
      <c r="B283" t="s">
        <v>420</v>
      </c>
      <c r="C283" s="1"/>
      <c r="D283">
        <v>107</v>
      </c>
      <c r="F283" s="2" t="s">
        <v>10</v>
      </c>
      <c r="G283" s="2" t="s">
        <v>10</v>
      </c>
      <c r="H283" s="7">
        <v>10</v>
      </c>
      <c r="I283" s="7" t="s">
        <v>295</v>
      </c>
      <c r="J283" s="2" t="s">
        <v>352</v>
      </c>
      <c r="K283" s="2" t="s">
        <v>579</v>
      </c>
      <c r="L283" s="2">
        <v>23</v>
      </c>
      <c r="M283" s="2" t="s">
        <v>395</v>
      </c>
      <c r="N283" s="2">
        <f t="shared" ref="N283:N296" si="42">FIND(" ",J283)</f>
        <v>21</v>
      </c>
      <c r="O283" s="2">
        <f t="shared" ref="O283:O296" si="43">LEN(J283)</f>
        <v>82</v>
      </c>
      <c r="P283" s="2" t="s">
        <v>825</v>
      </c>
      <c r="Q283" s="2"/>
    </row>
    <row r="284" spans="1:19" x14ac:dyDescent="0.2">
      <c r="A284">
        <v>401</v>
      </c>
      <c r="B284" t="s">
        <v>420</v>
      </c>
      <c r="C284" s="1"/>
      <c r="D284">
        <v>107</v>
      </c>
      <c r="F284" s="1"/>
      <c r="G284" s="2" t="s">
        <v>10</v>
      </c>
      <c r="H284" s="7">
        <v>10</v>
      </c>
      <c r="I284" s="7" t="s">
        <v>295</v>
      </c>
      <c r="J284" s="2" t="s">
        <v>660</v>
      </c>
      <c r="K284" s="2" t="s">
        <v>353</v>
      </c>
      <c r="L284" s="2">
        <v>17</v>
      </c>
      <c r="M284" s="2" t="s">
        <v>389</v>
      </c>
      <c r="N284" s="2">
        <f t="shared" si="42"/>
        <v>14</v>
      </c>
      <c r="O284" s="2">
        <f t="shared" si="43"/>
        <v>16</v>
      </c>
      <c r="P284" s="2" t="s">
        <v>826</v>
      </c>
      <c r="Q284" s="2"/>
    </row>
    <row r="285" spans="1:19" x14ac:dyDescent="0.2">
      <c r="A285">
        <v>402</v>
      </c>
      <c r="B285" t="s">
        <v>420</v>
      </c>
      <c r="C285" s="1"/>
      <c r="D285">
        <v>107</v>
      </c>
      <c r="F285" s="1"/>
      <c r="G285" s="2" t="s">
        <v>10</v>
      </c>
      <c r="H285" s="7">
        <v>10</v>
      </c>
      <c r="I285" s="7" t="s">
        <v>295</v>
      </c>
      <c r="J285" s="2" t="s">
        <v>354</v>
      </c>
      <c r="K285" s="2" t="s">
        <v>580</v>
      </c>
      <c r="L285" s="2">
        <v>19</v>
      </c>
      <c r="M285" s="2" t="s">
        <v>391</v>
      </c>
      <c r="N285" s="2">
        <f t="shared" si="42"/>
        <v>19</v>
      </c>
      <c r="O285" s="2">
        <f t="shared" si="43"/>
        <v>21</v>
      </c>
      <c r="P285" s="2" t="s">
        <v>769</v>
      </c>
      <c r="Q285" s="2"/>
    </row>
    <row r="286" spans="1:19" x14ac:dyDescent="0.2">
      <c r="A286">
        <v>403</v>
      </c>
      <c r="B286" t="s">
        <v>420</v>
      </c>
      <c r="C286" s="1"/>
      <c r="D286">
        <v>107</v>
      </c>
      <c r="F286" s="2" t="s">
        <v>24</v>
      </c>
      <c r="G286" s="2" t="s">
        <v>24</v>
      </c>
      <c r="H286" s="7">
        <v>5</v>
      </c>
      <c r="I286" s="7" t="s">
        <v>426</v>
      </c>
      <c r="J286" s="2" t="s">
        <v>355</v>
      </c>
      <c r="K286" s="2" t="s">
        <v>567</v>
      </c>
      <c r="L286" s="2">
        <v>10</v>
      </c>
      <c r="M286" s="2" t="s">
        <v>382</v>
      </c>
      <c r="N286" s="2">
        <f>FIND("zhi",J286)</f>
        <v>15</v>
      </c>
      <c r="O286" s="2">
        <f t="shared" si="43"/>
        <v>81</v>
      </c>
      <c r="P286" s="2" t="s">
        <v>827</v>
      </c>
      <c r="Q286" s="2"/>
    </row>
    <row r="287" spans="1:19" x14ac:dyDescent="0.2">
      <c r="A287">
        <v>404</v>
      </c>
      <c r="B287" t="s">
        <v>420</v>
      </c>
      <c r="C287" s="1"/>
      <c r="D287">
        <v>107</v>
      </c>
      <c r="F287" s="1"/>
      <c r="G287" s="2" t="s">
        <v>24</v>
      </c>
      <c r="H287" s="7">
        <v>5</v>
      </c>
      <c r="I287" s="7" t="s">
        <v>426</v>
      </c>
      <c r="J287" s="2" t="s">
        <v>439</v>
      </c>
      <c r="K287" s="2" t="s">
        <v>581</v>
      </c>
      <c r="L287" s="2">
        <v>10</v>
      </c>
      <c r="M287" s="2" t="s">
        <v>382</v>
      </c>
      <c r="N287" s="2">
        <f>FIND("zhi",J287)</f>
        <v>15</v>
      </c>
      <c r="O287" s="2">
        <f t="shared" si="43"/>
        <v>56</v>
      </c>
      <c r="P287" s="2" t="s">
        <v>828</v>
      </c>
      <c r="Q287" s="2"/>
    </row>
    <row r="288" spans="1:19" x14ac:dyDescent="0.2">
      <c r="A288">
        <v>405</v>
      </c>
      <c r="B288" t="s">
        <v>420</v>
      </c>
      <c r="C288" s="1"/>
      <c r="D288">
        <v>107</v>
      </c>
      <c r="F288" s="1"/>
      <c r="G288" s="2" t="s">
        <v>24</v>
      </c>
      <c r="H288" s="7">
        <v>5</v>
      </c>
      <c r="I288" s="7" t="s">
        <v>426</v>
      </c>
      <c r="J288" s="2" t="s">
        <v>661</v>
      </c>
      <c r="K288" s="2" t="s">
        <v>582</v>
      </c>
      <c r="L288" s="2">
        <v>12</v>
      </c>
      <c r="M288" s="2" t="s">
        <v>384</v>
      </c>
      <c r="N288" s="2">
        <f t="shared" si="42"/>
        <v>19</v>
      </c>
      <c r="O288" s="2">
        <f t="shared" si="43"/>
        <v>23</v>
      </c>
      <c r="P288" s="2" t="s">
        <v>829</v>
      </c>
      <c r="Q288" s="2"/>
    </row>
    <row r="289" spans="1:19" x14ac:dyDescent="0.2">
      <c r="A289">
        <v>407</v>
      </c>
      <c r="B289" t="s">
        <v>420</v>
      </c>
      <c r="C289" s="2" t="s">
        <v>356</v>
      </c>
      <c r="D289">
        <v>108</v>
      </c>
      <c r="E289" s="6">
        <f>VLOOKUP(D289,[1]!Temples108,3,FALSE)</f>
        <v>99</v>
      </c>
      <c r="F289" s="2" t="s">
        <v>135</v>
      </c>
      <c r="G289" s="2" t="s">
        <v>135</v>
      </c>
      <c r="H289" s="7">
        <v>1</v>
      </c>
      <c r="I289" s="7" t="s">
        <v>422</v>
      </c>
      <c r="J289" s="2" t="s">
        <v>357</v>
      </c>
      <c r="K289" s="2" t="s">
        <v>444</v>
      </c>
      <c r="L289" s="2">
        <v>13</v>
      </c>
      <c r="M289" s="2" t="s">
        <v>385</v>
      </c>
      <c r="N289" s="2">
        <f>FIND("thi",J289)</f>
        <v>17</v>
      </c>
      <c r="O289" s="2">
        <f t="shared" si="43"/>
        <v>25</v>
      </c>
      <c r="P289" s="2" t="s">
        <v>830</v>
      </c>
      <c r="Q289" s="2">
        <f>LEN(C289)</f>
        <v>42</v>
      </c>
      <c r="R289">
        <f>VALUE(LEFT(C289,3))</f>
        <v>108</v>
      </c>
      <c r="S289" t="str">
        <f>MID(C289,6,Q289-5)</f>
        <v>Paramapadam - (Vaikuntham - Tirunadu)</v>
      </c>
    </row>
    <row r="290" spans="1:19" x14ac:dyDescent="0.2">
      <c r="A290">
        <v>408</v>
      </c>
      <c r="B290" t="s">
        <v>420</v>
      </c>
      <c r="C290" s="1"/>
      <c r="D290">
        <v>108</v>
      </c>
      <c r="F290" s="2" t="s">
        <v>5</v>
      </c>
      <c r="G290" s="2" t="s">
        <v>5</v>
      </c>
      <c r="H290" s="7">
        <v>3</v>
      </c>
      <c r="I290" s="7" t="s">
        <v>424</v>
      </c>
      <c r="J290" s="2" t="s">
        <v>358</v>
      </c>
      <c r="K290" s="2" t="s">
        <v>576</v>
      </c>
      <c r="L290" s="2">
        <v>15</v>
      </c>
      <c r="M290" s="2" t="s">
        <v>387</v>
      </c>
      <c r="N290" s="2">
        <f>FIND("thi",J290)</f>
        <v>19</v>
      </c>
      <c r="O290" s="2">
        <f t="shared" ref="O290:O291" si="44">LEN(J290)</f>
        <v>24</v>
      </c>
      <c r="P290" s="2" t="s">
        <v>727</v>
      </c>
      <c r="Q290" s="2"/>
    </row>
    <row r="291" spans="1:19" x14ac:dyDescent="0.2">
      <c r="A291">
        <v>409</v>
      </c>
      <c r="B291" t="s">
        <v>420</v>
      </c>
      <c r="C291" s="1"/>
      <c r="D291">
        <v>108</v>
      </c>
      <c r="F291" s="2" t="s">
        <v>324</v>
      </c>
      <c r="G291" s="2" t="s">
        <v>324</v>
      </c>
      <c r="H291" s="7">
        <v>4</v>
      </c>
      <c r="I291" s="7" t="s">
        <v>425</v>
      </c>
      <c r="J291" s="2" t="s">
        <v>359</v>
      </c>
      <c r="K291" s="2" t="s">
        <v>557</v>
      </c>
      <c r="L291" s="2">
        <v>16</v>
      </c>
      <c r="M291" s="2" t="s">
        <v>388</v>
      </c>
      <c r="N291" s="2">
        <f>FIND("thi",J291)</f>
        <v>21</v>
      </c>
      <c r="O291" s="2">
        <f t="shared" si="44"/>
        <v>26</v>
      </c>
      <c r="P291" s="2" t="s">
        <v>831</v>
      </c>
      <c r="Q291" s="2"/>
    </row>
    <row r="292" spans="1:19" x14ac:dyDescent="0.2">
      <c r="A292">
        <v>410</v>
      </c>
      <c r="B292" t="s">
        <v>420</v>
      </c>
      <c r="C292" s="1"/>
      <c r="D292">
        <v>108</v>
      </c>
      <c r="F292" s="1"/>
      <c r="G292" s="2" t="s">
        <v>324</v>
      </c>
      <c r="H292" s="7">
        <v>4</v>
      </c>
      <c r="I292" s="7" t="s">
        <v>425</v>
      </c>
      <c r="J292" s="2" t="s">
        <v>360</v>
      </c>
      <c r="K292" s="2" t="s">
        <v>577</v>
      </c>
      <c r="L292" s="2">
        <v>5</v>
      </c>
      <c r="M292" s="2" t="s">
        <v>377</v>
      </c>
      <c r="N292" s="2">
        <f t="shared" si="42"/>
        <v>11</v>
      </c>
      <c r="O292" s="2">
        <f t="shared" si="43"/>
        <v>22</v>
      </c>
      <c r="P292" s="2">
        <v>48</v>
      </c>
      <c r="Q292" s="2"/>
    </row>
    <row r="293" spans="1:19" x14ac:dyDescent="0.2">
      <c r="A293">
        <v>411</v>
      </c>
      <c r="B293" t="s">
        <v>420</v>
      </c>
      <c r="C293" s="1"/>
      <c r="D293">
        <v>108</v>
      </c>
      <c r="F293" s="2" t="s">
        <v>15</v>
      </c>
      <c r="G293" s="2" t="s">
        <v>15</v>
      </c>
      <c r="H293" s="7">
        <v>8</v>
      </c>
      <c r="I293" s="7" t="s">
        <v>288</v>
      </c>
      <c r="J293" s="2" t="s">
        <v>361</v>
      </c>
      <c r="K293" s="2" t="s">
        <v>568</v>
      </c>
      <c r="L293" s="2">
        <v>1</v>
      </c>
      <c r="M293" s="2" t="s">
        <v>373</v>
      </c>
      <c r="N293" s="2">
        <f>FIND("zhi",J293)</f>
        <v>20</v>
      </c>
      <c r="O293" s="2">
        <f t="shared" si="43"/>
        <v>43</v>
      </c>
      <c r="P293" s="2" t="s">
        <v>832</v>
      </c>
      <c r="Q293" s="2"/>
    </row>
    <row r="294" spans="1:19" x14ac:dyDescent="0.2">
      <c r="A294">
        <v>412</v>
      </c>
      <c r="B294" t="s">
        <v>420</v>
      </c>
      <c r="C294" s="1"/>
      <c r="D294">
        <v>108</v>
      </c>
      <c r="F294" s="2" t="s">
        <v>10</v>
      </c>
      <c r="G294" s="2" t="s">
        <v>10</v>
      </c>
      <c r="H294" s="7">
        <v>10</v>
      </c>
      <c r="I294" s="7" t="s">
        <v>295</v>
      </c>
      <c r="J294" s="2" t="s">
        <v>362</v>
      </c>
      <c r="K294" s="2" t="s">
        <v>583</v>
      </c>
      <c r="L294" s="2">
        <v>23</v>
      </c>
      <c r="M294" s="2" t="s">
        <v>395</v>
      </c>
      <c r="N294" s="2">
        <f t="shared" si="42"/>
        <v>22</v>
      </c>
      <c r="O294" s="2">
        <f t="shared" si="43"/>
        <v>63</v>
      </c>
      <c r="P294" s="2" t="s">
        <v>833</v>
      </c>
      <c r="Q294" s="2"/>
    </row>
    <row r="295" spans="1:19" x14ac:dyDescent="0.2">
      <c r="A295">
        <v>413</v>
      </c>
      <c r="B295" t="s">
        <v>420</v>
      </c>
      <c r="C295" s="1"/>
      <c r="D295">
        <v>108</v>
      </c>
      <c r="F295" s="1"/>
      <c r="G295" s="2" t="s">
        <v>10</v>
      </c>
      <c r="H295" s="7">
        <v>10</v>
      </c>
      <c r="I295" s="7" t="s">
        <v>295</v>
      </c>
      <c r="J295" s="2" t="s">
        <v>662</v>
      </c>
      <c r="K295" s="2" t="s">
        <v>363</v>
      </c>
      <c r="L295" s="2">
        <v>17</v>
      </c>
      <c r="M295" s="2" t="s">
        <v>389</v>
      </c>
      <c r="N295" s="2">
        <f t="shared" si="42"/>
        <v>14</v>
      </c>
      <c r="O295" s="2">
        <f t="shared" si="43"/>
        <v>16</v>
      </c>
      <c r="P295" s="2" t="s">
        <v>834</v>
      </c>
      <c r="Q295" s="2"/>
    </row>
    <row r="296" spans="1:19" x14ac:dyDescent="0.2">
      <c r="A296">
        <v>414</v>
      </c>
      <c r="B296" t="s">
        <v>420</v>
      </c>
      <c r="C296" s="1"/>
      <c r="D296">
        <v>108</v>
      </c>
      <c r="F296" s="1"/>
      <c r="G296" s="2" t="s">
        <v>10</v>
      </c>
      <c r="H296" s="7">
        <v>10</v>
      </c>
      <c r="I296" s="7" t="s">
        <v>295</v>
      </c>
      <c r="J296" s="2" t="s">
        <v>663</v>
      </c>
      <c r="K296" s="2" t="s">
        <v>364</v>
      </c>
      <c r="L296" s="2">
        <v>19</v>
      </c>
      <c r="M296" s="2" t="s">
        <v>391</v>
      </c>
      <c r="N296" s="2">
        <f t="shared" si="42"/>
        <v>16</v>
      </c>
      <c r="O296" s="2">
        <f t="shared" si="43"/>
        <v>18</v>
      </c>
      <c r="P296" s="2" t="s">
        <v>724</v>
      </c>
      <c r="Q296" s="2"/>
    </row>
  </sheetData>
  <autoFilter ref="A2:P2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R29"/>
  <sheetViews>
    <sheetView tabSelected="1" topLeftCell="B1" workbookViewId="0">
      <selection activeCell="R5" sqref="R5:R28"/>
    </sheetView>
  </sheetViews>
  <sheetFormatPr baseColWidth="10" defaultRowHeight="16" x14ac:dyDescent="0.2"/>
  <cols>
    <col min="2" max="2" width="28" bestFit="1" customWidth="1"/>
    <col min="6" max="6" width="15" customWidth="1"/>
    <col min="7" max="7" width="14.33203125" customWidth="1"/>
    <col min="8" max="8" width="25.5" bestFit="1" customWidth="1"/>
    <col min="9" max="9" width="15.83203125" bestFit="1" customWidth="1"/>
    <col min="10" max="10" width="27.83203125" bestFit="1" customWidth="1"/>
    <col min="11" max="11" width="1.83203125" customWidth="1"/>
    <col min="17" max="17" width="2.33203125" customWidth="1"/>
  </cols>
  <sheetData>
    <row r="1" spans="1:18" x14ac:dyDescent="0.2">
      <c r="A1" t="s">
        <v>3036</v>
      </c>
    </row>
    <row r="2" spans="1:18" ht="19" x14ac:dyDescent="0.25">
      <c r="A2" s="4" t="s">
        <v>366</v>
      </c>
      <c r="B2" s="4" t="s">
        <v>367</v>
      </c>
      <c r="C2" s="4" t="s">
        <v>368</v>
      </c>
      <c r="D2" s="4" t="s">
        <v>369</v>
      </c>
      <c r="E2" s="4" t="s">
        <v>370</v>
      </c>
      <c r="F2" s="4"/>
      <c r="L2" s="20"/>
      <c r="M2" s="20" t="str">
        <f t="shared" ref="M2:P3" si="0">CHAR(34)</f>
        <v>"</v>
      </c>
      <c r="N2" s="20" t="str">
        <f t="shared" si="0"/>
        <v>"</v>
      </c>
      <c r="O2" s="20" t="str">
        <f t="shared" si="0"/>
        <v>"</v>
      </c>
      <c r="P2" s="20" t="str">
        <f t="shared" si="0"/>
        <v>"</v>
      </c>
    </row>
    <row r="3" spans="1:18" ht="19" x14ac:dyDescent="0.25">
      <c r="A3" s="5"/>
      <c r="B3" s="5" t="s">
        <v>371</v>
      </c>
      <c r="C3" s="5">
        <v>4000</v>
      </c>
      <c r="D3" s="5">
        <v>4000</v>
      </c>
      <c r="E3" s="5" t="s">
        <v>372</v>
      </c>
      <c r="F3" s="5"/>
      <c r="L3" s="20"/>
      <c r="M3" s="20" t="str">
        <f t="shared" si="0"/>
        <v>"</v>
      </c>
      <c r="N3" s="20" t="str">
        <f t="shared" si="0"/>
        <v>"</v>
      </c>
      <c r="O3" s="20" t="str">
        <f t="shared" si="0"/>
        <v>"</v>
      </c>
      <c r="P3" s="20" t="str">
        <f t="shared" si="0"/>
        <v>"</v>
      </c>
    </row>
    <row r="4" spans="1:18" ht="19" x14ac:dyDescent="0.25">
      <c r="A4" s="5" t="s">
        <v>3009</v>
      </c>
      <c r="B4" s="5" t="s">
        <v>443</v>
      </c>
      <c r="C4" s="5" t="s">
        <v>401</v>
      </c>
      <c r="D4" s="5" t="s">
        <v>402</v>
      </c>
      <c r="E4" s="5" t="s">
        <v>403</v>
      </c>
      <c r="F4" s="5" t="s">
        <v>3118</v>
      </c>
      <c r="G4" s="5" t="s">
        <v>432</v>
      </c>
      <c r="H4" s="5" t="s">
        <v>6950</v>
      </c>
      <c r="I4" s="5" t="s">
        <v>6951</v>
      </c>
      <c r="J4" s="5" t="s">
        <v>6952</v>
      </c>
      <c r="L4" t="str">
        <f>CHAR(34)&amp;TRIM(A4)&amp;CHAR(34)&amp;CHAR(58)</f>
        <v>"Id":</v>
      </c>
      <c r="M4" t="str">
        <f>CHAR(34)&amp;TRIM(H4)&amp;CHAR(34)&amp;CHAR(58)</f>
        <v>"Alvar":</v>
      </c>
      <c r="N4" t="str">
        <f>CHAR(34)&amp;TRIM(B4)&amp;CHAR(34)&amp;CHAR(58)</f>
        <v>"Comp":</v>
      </c>
      <c r="O4" t="str">
        <f>CHAR(34)&amp;TRIM(I4)&amp;CHAR(34)&amp;CHAR(58)</f>
        <v>"TamAlvar":</v>
      </c>
      <c r="P4" t="str">
        <f>CHAR(34)&amp;TRIM(J4)&amp;CHAR(34)&amp;CHAR(58)</f>
        <v>"TamComp":</v>
      </c>
      <c r="R4" t="str">
        <f>CHAR(91)</f>
        <v>[</v>
      </c>
    </row>
    <row r="5" spans="1:18" ht="19" x14ac:dyDescent="0.25">
      <c r="A5" s="5">
        <v>1</v>
      </c>
      <c r="B5" s="5" t="s">
        <v>3102</v>
      </c>
      <c r="C5" s="5">
        <v>1</v>
      </c>
      <c r="D5" s="5">
        <v>473</v>
      </c>
      <c r="E5" s="5">
        <v>473</v>
      </c>
      <c r="F5" s="5">
        <v>1</v>
      </c>
      <c r="G5" s="6">
        <v>8</v>
      </c>
      <c r="H5" t="s">
        <v>288</v>
      </c>
      <c r="I5" t="s">
        <v>3104</v>
      </c>
      <c r="J5" t="s">
        <v>3103</v>
      </c>
      <c r="K5" s="6" t="str">
        <f>CHAR(123)</f>
        <v>{</v>
      </c>
      <c r="L5" s="6" t="str">
        <f>L$4&amp;L$2&amp;A5&amp;L$3</f>
        <v>"Id":1</v>
      </c>
      <c r="M5" s="6" t="str">
        <f>M$4&amp;M$2&amp;H5&amp;M$3</f>
        <v>"Alvar":"Periyalwar"</v>
      </c>
      <c r="N5" s="6" t="str">
        <f>N$4&amp;N$2&amp;B5&amp;N$3</f>
        <v>"Comp":"Thirumozhi"</v>
      </c>
      <c r="O5" s="6" t="str">
        <f>O$4&amp;O$2&amp;I5&amp;O$3</f>
        <v>"TamAlvar":"பெரியாழ்வார்"</v>
      </c>
      <c r="P5" s="6" t="str">
        <f>P$4&amp;P$2&amp;J5&amp;P$3</f>
        <v>"TamComp":"திருமொழி"</v>
      </c>
      <c r="Q5" t="str">
        <f>CHAR(125)</f>
        <v>}</v>
      </c>
      <c r="R5" t="str">
        <f>K5&amp;L5&amp;CHAR(44)&amp;M5&amp;CHAR(44)&amp;N5&amp;CHAR(44)&amp;O5&amp;CHAR(44)&amp;P5&amp;Q5&amp;CHAR(44)</f>
        <v>{"Id":1,"Alvar":"Periyalwar","Comp":"Thirumozhi","TamAlvar":"பெரியாழ்வார்","TamComp":"திருமொழி"},</v>
      </c>
    </row>
    <row r="6" spans="1:18" ht="19" x14ac:dyDescent="0.25">
      <c r="A6" s="5">
        <v>2</v>
      </c>
      <c r="B6" t="s">
        <v>374</v>
      </c>
      <c r="C6" s="5">
        <v>474</v>
      </c>
      <c r="D6" s="5">
        <v>503</v>
      </c>
      <c r="E6" s="5">
        <v>30</v>
      </c>
      <c r="F6" s="5">
        <v>2</v>
      </c>
      <c r="G6" s="6">
        <v>9</v>
      </c>
      <c r="H6" t="s">
        <v>429</v>
      </c>
      <c r="I6" t="s">
        <v>3105</v>
      </c>
      <c r="J6" t="s">
        <v>3011</v>
      </c>
      <c r="K6" s="6" t="str">
        <f t="shared" ref="K6:K28" si="1">CHAR(123)</f>
        <v>{</v>
      </c>
      <c r="L6" s="6" t="str">
        <f t="shared" ref="L6:L28" si="2">L$4&amp;L$2&amp;A6&amp;L$3</f>
        <v>"Id":2</v>
      </c>
      <c r="M6" s="6" t="str">
        <f t="shared" ref="M6:M28" si="3">M$4&amp;M$2&amp;H6&amp;M$3</f>
        <v>"Alvar":"Sri Andal"</v>
      </c>
      <c r="N6" s="6" t="str">
        <f t="shared" ref="N6:N28" si="4">N$4&amp;N$2&amp;B6&amp;N$3</f>
        <v>"Comp":"Thiruppavai"</v>
      </c>
      <c r="O6" s="6" t="str">
        <f t="shared" ref="O6:O28" si="5">O$4&amp;O$2&amp;I6&amp;O$3</f>
        <v>"TamAlvar":"ஆண்டாள்"</v>
      </c>
      <c r="P6" s="6" t="str">
        <f t="shared" ref="P6:P28" si="6">P$4&amp;P$2&amp;J6&amp;P$3</f>
        <v>"TamComp":"திருப்பாவை"</v>
      </c>
      <c r="Q6" t="str">
        <f t="shared" ref="Q6:Q28" si="7">CHAR(125)</f>
        <v>}</v>
      </c>
      <c r="R6" t="str">
        <f t="shared" ref="R6:R28" si="8">K6&amp;L6&amp;CHAR(44)&amp;M6&amp;CHAR(44)&amp;N6&amp;CHAR(44)&amp;O6&amp;CHAR(44)&amp;P6&amp;Q6&amp;CHAR(44)</f>
        <v>{"Id":2,"Alvar":"Sri Andal","Comp":"Thiruppavai","TamAlvar":"ஆண்டாள்","TamComp":"திருப்பாவை"},</v>
      </c>
    </row>
    <row r="7" spans="1:18" ht="19" x14ac:dyDescent="0.25">
      <c r="A7" s="5">
        <v>3</v>
      </c>
      <c r="B7" t="s">
        <v>375</v>
      </c>
      <c r="C7" s="5">
        <v>504</v>
      </c>
      <c r="D7" s="5">
        <v>646</v>
      </c>
      <c r="E7" s="5">
        <v>143</v>
      </c>
      <c r="F7" s="5">
        <v>3</v>
      </c>
      <c r="G7" s="6">
        <v>9</v>
      </c>
      <c r="H7" t="s">
        <v>429</v>
      </c>
      <c r="I7" t="s">
        <v>3105</v>
      </c>
      <c r="J7" t="s">
        <v>3012</v>
      </c>
      <c r="K7" s="6" t="str">
        <f t="shared" si="1"/>
        <v>{</v>
      </c>
      <c r="L7" s="6" t="str">
        <f t="shared" si="2"/>
        <v>"Id":3</v>
      </c>
      <c r="M7" s="6" t="str">
        <f t="shared" si="3"/>
        <v>"Alvar":"Sri Andal"</v>
      </c>
      <c r="N7" s="6" t="str">
        <f t="shared" si="4"/>
        <v>"Comp":"Nachiar Tirumozhi"</v>
      </c>
      <c r="O7" s="6" t="str">
        <f t="shared" si="5"/>
        <v>"TamAlvar":"ஆண்டாள்"</v>
      </c>
      <c r="P7" s="6" t="str">
        <f t="shared" si="6"/>
        <v>"TamComp":"நாச்சியார் திருமொழி"</v>
      </c>
      <c r="Q7" t="str">
        <f t="shared" si="7"/>
        <v>}</v>
      </c>
      <c r="R7" t="str">
        <f t="shared" si="8"/>
        <v>{"Id":3,"Alvar":"Sri Andal","Comp":"Nachiar Tirumozhi","TamAlvar":"ஆண்டாள்","TamComp":"நாச்சியார் திருமொழி"},</v>
      </c>
    </row>
    <row r="8" spans="1:18" ht="19" x14ac:dyDescent="0.25">
      <c r="A8" s="5">
        <v>4</v>
      </c>
      <c r="B8" s="5" t="s">
        <v>376</v>
      </c>
      <c r="C8" s="5">
        <v>647</v>
      </c>
      <c r="D8" s="5">
        <v>751</v>
      </c>
      <c r="E8" s="5">
        <v>105</v>
      </c>
      <c r="F8" s="5">
        <v>4</v>
      </c>
      <c r="G8" s="6">
        <v>12</v>
      </c>
      <c r="H8" t="s">
        <v>431</v>
      </c>
      <c r="I8" t="s">
        <v>3106</v>
      </c>
      <c r="J8" t="s">
        <v>3014</v>
      </c>
      <c r="K8" s="6" t="str">
        <f t="shared" si="1"/>
        <v>{</v>
      </c>
      <c r="L8" s="6" t="str">
        <f t="shared" si="2"/>
        <v>"Id":4</v>
      </c>
      <c r="M8" s="6" t="str">
        <f t="shared" si="3"/>
        <v>"Alvar":"Kulasekara Alwar"</v>
      </c>
      <c r="N8" s="6" t="str">
        <f t="shared" si="4"/>
        <v>"Comp":"Perumal Thirumozhi"</v>
      </c>
      <c r="O8" s="6" t="str">
        <f t="shared" si="5"/>
        <v>"TamAlvar":"குலசேகராழ்வார்"</v>
      </c>
      <c r="P8" s="6" t="str">
        <f t="shared" si="6"/>
        <v>"TamComp":"பெருமாள் திருமொழி"</v>
      </c>
      <c r="Q8" t="str">
        <f t="shared" si="7"/>
        <v>}</v>
      </c>
      <c r="R8" t="str">
        <f t="shared" si="8"/>
        <v>{"Id":4,"Alvar":"Kulasekara Alwar","Comp":"Perumal Thirumozhi","TamAlvar":"குலசேகராழ்வார்","TamComp":"பெருமாள் திருமொழி"},</v>
      </c>
    </row>
    <row r="9" spans="1:18" ht="19" x14ac:dyDescent="0.25">
      <c r="A9" s="5">
        <v>5</v>
      </c>
      <c r="B9" s="5" t="s">
        <v>377</v>
      </c>
      <c r="C9" s="5">
        <v>752</v>
      </c>
      <c r="D9" s="5">
        <v>871</v>
      </c>
      <c r="E9" s="5">
        <v>120</v>
      </c>
      <c r="F9" s="5">
        <v>5</v>
      </c>
      <c r="G9" s="6">
        <v>4</v>
      </c>
      <c r="H9" t="s">
        <v>425</v>
      </c>
      <c r="I9" t="s">
        <v>3107</v>
      </c>
      <c r="J9" t="s">
        <v>3013</v>
      </c>
      <c r="K9" s="6" t="str">
        <f t="shared" si="1"/>
        <v>{</v>
      </c>
      <c r="L9" s="6" t="str">
        <f t="shared" si="2"/>
        <v>"Id":5</v>
      </c>
      <c r="M9" s="6" t="str">
        <f t="shared" si="3"/>
        <v>"Alvar":"Thirumazhisai Alwar"</v>
      </c>
      <c r="N9" s="6" t="str">
        <f t="shared" si="4"/>
        <v>"Comp":"Thiruchchanda Viruththam"</v>
      </c>
      <c r="O9" s="6" t="str">
        <f t="shared" si="5"/>
        <v>"TamAlvar":"திருமழிசை ஆழ்வார்"</v>
      </c>
      <c r="P9" s="6" t="str">
        <f t="shared" si="6"/>
        <v>"TamComp":"திருச்சந்த விருத்தம்"</v>
      </c>
      <c r="Q9" t="str">
        <f t="shared" si="7"/>
        <v>}</v>
      </c>
      <c r="R9" t="str">
        <f t="shared" si="8"/>
        <v>{"Id":5,"Alvar":"Thirumazhisai Alwar","Comp":"Thiruchchanda Viruththam","TamAlvar":"திருமழிசை ஆழ்வார்","TamComp":"திருச்சந்த விருத்தம்"},</v>
      </c>
    </row>
    <row r="10" spans="1:18" ht="19" x14ac:dyDescent="0.25">
      <c r="A10" s="5">
        <v>6</v>
      </c>
      <c r="B10" s="5" t="s">
        <v>378</v>
      </c>
      <c r="C10" s="5">
        <v>872</v>
      </c>
      <c r="D10" s="5">
        <v>916</v>
      </c>
      <c r="E10" s="5">
        <v>45</v>
      </c>
      <c r="F10" s="5">
        <v>6</v>
      </c>
      <c r="G10" s="6">
        <v>6</v>
      </c>
      <c r="H10" t="s">
        <v>427</v>
      </c>
      <c r="I10" t="s">
        <v>3108</v>
      </c>
      <c r="J10" t="s">
        <v>3015</v>
      </c>
      <c r="K10" s="6" t="str">
        <f t="shared" si="1"/>
        <v>{</v>
      </c>
      <c r="L10" s="6" t="str">
        <f t="shared" si="2"/>
        <v>"Id":6</v>
      </c>
      <c r="M10" s="6" t="str">
        <f t="shared" si="3"/>
        <v>"Alvar":"Thondaradippodi Alwar"</v>
      </c>
      <c r="N10" s="6" t="str">
        <f t="shared" si="4"/>
        <v>"Comp":"Thirumalai"</v>
      </c>
      <c r="O10" s="6" t="str">
        <f t="shared" si="5"/>
        <v>"TamAlvar":"தொண்டரடிப் பொடியாழ்வார்"</v>
      </c>
      <c r="P10" s="6" t="str">
        <f t="shared" si="6"/>
        <v>"TamComp":"திருமாலை"</v>
      </c>
      <c r="Q10" t="str">
        <f t="shared" si="7"/>
        <v>}</v>
      </c>
      <c r="R10" t="str">
        <f t="shared" si="8"/>
        <v>{"Id":6,"Alvar":"Thondaradippodi Alwar","Comp":"Thirumalai","TamAlvar":"தொண்டரடிப் பொடியாழ்வார்","TamComp":"திருமாலை"},</v>
      </c>
    </row>
    <row r="11" spans="1:18" ht="19" x14ac:dyDescent="0.25">
      <c r="A11" s="5">
        <v>7</v>
      </c>
      <c r="B11" s="5" t="s">
        <v>379</v>
      </c>
      <c r="C11" s="5">
        <v>917</v>
      </c>
      <c r="D11" s="5">
        <v>926</v>
      </c>
      <c r="E11" s="5">
        <v>10</v>
      </c>
      <c r="F11" s="5">
        <v>7</v>
      </c>
      <c r="G11" s="6">
        <v>6</v>
      </c>
      <c r="H11" t="s">
        <v>427</v>
      </c>
      <c r="I11" t="s">
        <v>3108</v>
      </c>
      <c r="J11" t="s">
        <v>3016</v>
      </c>
      <c r="K11" s="6" t="str">
        <f t="shared" si="1"/>
        <v>{</v>
      </c>
      <c r="L11" s="6" t="str">
        <f t="shared" si="2"/>
        <v>"Id":7</v>
      </c>
      <c r="M11" s="6" t="str">
        <f t="shared" si="3"/>
        <v>"Alvar":"Thondaradippodi Alwar"</v>
      </c>
      <c r="N11" s="6" t="str">
        <f t="shared" si="4"/>
        <v>"Comp":"Thiruppalliyezhuchchi"</v>
      </c>
      <c r="O11" s="6" t="str">
        <f t="shared" si="5"/>
        <v>"TamAlvar":"தொண்டரடிப் பொடியாழ்வார்"</v>
      </c>
      <c r="P11" s="6" t="str">
        <f t="shared" si="6"/>
        <v>"TamComp":"திருப்பள்ளியெழுச்சி"</v>
      </c>
      <c r="Q11" t="str">
        <f t="shared" si="7"/>
        <v>}</v>
      </c>
      <c r="R11" t="str">
        <f t="shared" si="8"/>
        <v>{"Id":7,"Alvar":"Thondaradippodi Alwar","Comp":"Thiruppalliyezhuchchi","TamAlvar":"தொண்டரடிப் பொடியாழ்வார்","TamComp":"திருப்பள்ளியெழுச்சி"},</v>
      </c>
    </row>
    <row r="12" spans="1:18" ht="19" x14ac:dyDescent="0.25">
      <c r="A12" s="5">
        <v>8</v>
      </c>
      <c r="B12" s="5" t="s">
        <v>380</v>
      </c>
      <c r="C12" s="5">
        <v>927</v>
      </c>
      <c r="D12" s="5">
        <v>936</v>
      </c>
      <c r="E12" s="5">
        <v>10</v>
      </c>
      <c r="F12" s="5">
        <v>8</v>
      </c>
      <c r="G12" s="6">
        <v>7</v>
      </c>
      <c r="H12" t="s">
        <v>428</v>
      </c>
      <c r="I12" t="s">
        <v>3109</v>
      </c>
      <c r="J12" t="s">
        <v>3017</v>
      </c>
      <c r="K12" s="6" t="str">
        <f t="shared" si="1"/>
        <v>{</v>
      </c>
      <c r="L12" s="6" t="str">
        <f t="shared" si="2"/>
        <v>"Id":8</v>
      </c>
      <c r="M12" s="6" t="str">
        <f t="shared" si="3"/>
        <v>"Alvar":"Thiruppaan Alwar"</v>
      </c>
      <c r="N12" s="6" t="str">
        <f t="shared" si="4"/>
        <v>"Comp":"Amalanadhi piran"</v>
      </c>
      <c r="O12" s="6" t="str">
        <f t="shared" si="5"/>
        <v>"TamAlvar":"திருப்பாணாழ்வார்"</v>
      </c>
      <c r="P12" s="6" t="str">
        <f t="shared" si="6"/>
        <v>"TamComp":"அமலனாதிபிரான்"</v>
      </c>
      <c r="Q12" t="str">
        <f t="shared" si="7"/>
        <v>}</v>
      </c>
      <c r="R12" t="str">
        <f t="shared" si="8"/>
        <v>{"Id":8,"Alvar":"Thiruppaan Alwar","Comp":"Amalanadhi piran","TamAlvar":"திருப்பாணாழ்வார்","TamComp":"அமலனாதிபிரான்"},</v>
      </c>
    </row>
    <row r="13" spans="1:18" ht="19" x14ac:dyDescent="0.25">
      <c r="A13" s="5">
        <v>9</v>
      </c>
      <c r="B13" s="5" t="s">
        <v>381</v>
      </c>
      <c r="C13" s="5">
        <v>937</v>
      </c>
      <c r="D13" s="5">
        <v>947</v>
      </c>
      <c r="E13" s="5">
        <v>11</v>
      </c>
      <c r="F13" s="5">
        <v>9</v>
      </c>
      <c r="G13" s="6">
        <v>11</v>
      </c>
      <c r="H13" t="s">
        <v>430</v>
      </c>
      <c r="I13" t="s">
        <v>3110</v>
      </c>
      <c r="J13" t="s">
        <v>3018</v>
      </c>
      <c r="K13" s="6" t="str">
        <f t="shared" si="1"/>
        <v>{</v>
      </c>
      <c r="L13" s="6" t="str">
        <f t="shared" si="2"/>
        <v>"Id":9</v>
      </c>
      <c r="M13" s="6" t="str">
        <f t="shared" si="3"/>
        <v>"Alvar":"Madhurakavi Alwar"</v>
      </c>
      <c r="N13" s="6" t="str">
        <f t="shared" si="4"/>
        <v>"Comp":"Kanni Nun Siruththambu"</v>
      </c>
      <c r="O13" s="6" t="str">
        <f t="shared" si="5"/>
        <v>"TamAlvar":"மதுரகவியாழ்வார்"</v>
      </c>
      <c r="P13" s="6" t="str">
        <f t="shared" si="6"/>
        <v>"TamComp":"கண்ணிநுண் சிறுதாம்பு"</v>
      </c>
      <c r="Q13" t="str">
        <f t="shared" si="7"/>
        <v>}</v>
      </c>
      <c r="R13" t="str">
        <f t="shared" si="8"/>
        <v>{"Id":9,"Alvar":"Madhurakavi Alwar","Comp":"Kanni Nun Siruththambu","TamAlvar":"மதுரகவியாழ்வார்","TamComp":"கண்ணிநுண் சிறுதாம்பு"},</v>
      </c>
    </row>
    <row r="14" spans="1:18" ht="19" x14ac:dyDescent="0.25">
      <c r="A14" s="5">
        <v>10</v>
      </c>
      <c r="B14" s="5" t="s">
        <v>382</v>
      </c>
      <c r="C14" s="5">
        <v>948</v>
      </c>
      <c r="D14" s="5">
        <v>2031</v>
      </c>
      <c r="E14" s="5">
        <v>1084</v>
      </c>
      <c r="F14" s="5">
        <v>10</v>
      </c>
      <c r="G14" s="6">
        <v>5</v>
      </c>
      <c r="H14" t="s">
        <v>426</v>
      </c>
      <c r="I14" t="s">
        <v>3111</v>
      </c>
      <c r="J14" t="s">
        <v>3019</v>
      </c>
      <c r="K14" s="6" t="str">
        <f t="shared" si="1"/>
        <v>{</v>
      </c>
      <c r="L14" s="6" t="str">
        <f t="shared" si="2"/>
        <v>"Id":10</v>
      </c>
      <c r="M14" s="6" t="str">
        <f t="shared" si="3"/>
        <v>"Alvar":"Thirumangai Alwar"</v>
      </c>
      <c r="N14" s="6" t="str">
        <f t="shared" si="4"/>
        <v>"Comp":"Peria Thirumozhi"</v>
      </c>
      <c r="O14" s="6" t="str">
        <f t="shared" si="5"/>
        <v>"TamAlvar":"திருமங்கையாழ்வார்"</v>
      </c>
      <c r="P14" s="6" t="str">
        <f t="shared" si="6"/>
        <v>"TamComp":"பெரிய திருமொழி"</v>
      </c>
      <c r="Q14" t="str">
        <f t="shared" si="7"/>
        <v>}</v>
      </c>
      <c r="R14" t="str">
        <f t="shared" si="8"/>
        <v>{"Id":10,"Alvar":"Thirumangai Alwar","Comp":"Peria Thirumozhi","TamAlvar":"திருமங்கையாழ்வார்","TamComp":"பெரிய திருமொழி"},</v>
      </c>
    </row>
    <row r="15" spans="1:18" ht="19" x14ac:dyDescent="0.25">
      <c r="A15" s="5">
        <v>11</v>
      </c>
      <c r="B15" s="5" t="s">
        <v>383</v>
      </c>
      <c r="C15" s="5">
        <v>2032</v>
      </c>
      <c r="D15" s="5">
        <v>2051</v>
      </c>
      <c r="E15" s="5">
        <v>20</v>
      </c>
      <c r="F15" s="5">
        <v>11</v>
      </c>
      <c r="G15" s="6">
        <v>5</v>
      </c>
      <c r="H15" t="s">
        <v>426</v>
      </c>
      <c r="I15" t="s">
        <v>3111</v>
      </c>
      <c r="J15" t="s">
        <v>3020</v>
      </c>
      <c r="K15" s="6" t="str">
        <f t="shared" si="1"/>
        <v>{</v>
      </c>
      <c r="L15" s="6" t="str">
        <f t="shared" si="2"/>
        <v>"Id":11</v>
      </c>
      <c r="M15" s="6" t="str">
        <f t="shared" si="3"/>
        <v>"Alvar":"Thirumangai Alwar"</v>
      </c>
      <c r="N15" s="6" t="str">
        <f t="shared" si="4"/>
        <v>"Comp":"Kurun Thandagam"</v>
      </c>
      <c r="O15" s="6" t="str">
        <f t="shared" si="5"/>
        <v>"TamAlvar":"திருமங்கையாழ்வார்"</v>
      </c>
      <c r="P15" s="6" t="str">
        <f t="shared" si="6"/>
        <v>"TamComp":"திருக்குறுந்தாண்டகம்"</v>
      </c>
      <c r="Q15" t="str">
        <f t="shared" si="7"/>
        <v>}</v>
      </c>
      <c r="R15" t="str">
        <f t="shared" si="8"/>
        <v>{"Id":11,"Alvar":"Thirumangai Alwar","Comp":"Kurun Thandagam","TamAlvar":"திருமங்கையாழ்வார்","TamComp":"திருக்குறுந்தாண்டகம்"},</v>
      </c>
    </row>
    <row r="16" spans="1:18" ht="19" x14ac:dyDescent="0.25">
      <c r="A16" s="5">
        <v>12</v>
      </c>
      <c r="B16" s="5" t="s">
        <v>384</v>
      </c>
      <c r="C16" s="5">
        <v>2052</v>
      </c>
      <c r="D16" s="5">
        <v>2081</v>
      </c>
      <c r="E16" s="5">
        <v>30</v>
      </c>
      <c r="F16" s="5">
        <v>12</v>
      </c>
      <c r="G16" s="6">
        <v>5</v>
      </c>
      <c r="H16" t="s">
        <v>426</v>
      </c>
      <c r="I16" t="s">
        <v>3111</v>
      </c>
      <c r="J16" t="s">
        <v>3021</v>
      </c>
      <c r="K16" s="6" t="str">
        <f t="shared" si="1"/>
        <v>{</v>
      </c>
      <c r="L16" s="6" t="str">
        <f t="shared" si="2"/>
        <v>"Id":12</v>
      </c>
      <c r="M16" s="6" t="str">
        <f t="shared" si="3"/>
        <v>"Alvar":"Thirumangai Alwar"</v>
      </c>
      <c r="N16" s="6" t="str">
        <f t="shared" si="4"/>
        <v>"Comp":"Nedum Thandagam"</v>
      </c>
      <c r="O16" s="6" t="str">
        <f t="shared" si="5"/>
        <v>"TamAlvar":"திருமங்கையாழ்வார்"</v>
      </c>
      <c r="P16" s="6" t="str">
        <f t="shared" si="6"/>
        <v>"TamComp":"திருநெடுந்தாண்டகம்"</v>
      </c>
      <c r="Q16" t="str">
        <f t="shared" si="7"/>
        <v>}</v>
      </c>
      <c r="R16" t="str">
        <f t="shared" si="8"/>
        <v>{"Id":12,"Alvar":"Thirumangai Alwar","Comp":"Nedum Thandagam","TamAlvar":"திருமங்கையாழ்வார்","TamComp":"திருநெடுந்தாண்டகம்"},</v>
      </c>
    </row>
    <row r="17" spans="1:18" ht="19" x14ac:dyDescent="0.25">
      <c r="A17" s="5">
        <v>13</v>
      </c>
      <c r="B17" s="5" t="s">
        <v>385</v>
      </c>
      <c r="C17" s="5">
        <v>2082</v>
      </c>
      <c r="D17" s="5">
        <v>2181</v>
      </c>
      <c r="E17" s="5">
        <v>100</v>
      </c>
      <c r="F17" s="5">
        <v>13</v>
      </c>
      <c r="G17" s="6">
        <v>1</v>
      </c>
      <c r="H17" t="s">
        <v>422</v>
      </c>
      <c r="I17" t="s">
        <v>3112</v>
      </c>
      <c r="J17" t="s">
        <v>3022</v>
      </c>
      <c r="K17" s="6" t="str">
        <f t="shared" si="1"/>
        <v>{</v>
      </c>
      <c r="L17" s="6" t="str">
        <f t="shared" si="2"/>
        <v>"Id":13</v>
      </c>
      <c r="M17" s="6" t="str">
        <f t="shared" si="3"/>
        <v>"Alvar":"Poigai Alwar"</v>
      </c>
      <c r="N17" s="6" t="str">
        <f t="shared" si="4"/>
        <v>"Comp":"Mudhal Thiruvandhadhi"</v>
      </c>
      <c r="O17" s="6" t="str">
        <f t="shared" si="5"/>
        <v>"TamAlvar":"பொய்கையாழ்வார்"</v>
      </c>
      <c r="P17" s="6" t="str">
        <f t="shared" si="6"/>
        <v>"TamComp":"முதல் திருவந்தாதி"</v>
      </c>
      <c r="Q17" t="str">
        <f t="shared" si="7"/>
        <v>}</v>
      </c>
      <c r="R17" t="str">
        <f t="shared" si="8"/>
        <v>{"Id":13,"Alvar":"Poigai Alwar","Comp":"Mudhal Thiruvandhadhi","TamAlvar":"பொய்கையாழ்வார்","TamComp":"முதல் திருவந்தாதி"},</v>
      </c>
    </row>
    <row r="18" spans="1:18" ht="19" x14ac:dyDescent="0.25">
      <c r="A18" s="5">
        <v>14</v>
      </c>
      <c r="B18" s="5" t="s">
        <v>386</v>
      </c>
      <c r="C18" s="5">
        <v>2182</v>
      </c>
      <c r="D18" s="5">
        <v>2281</v>
      </c>
      <c r="E18" s="5">
        <v>100</v>
      </c>
      <c r="F18" s="5">
        <v>14</v>
      </c>
      <c r="G18" s="6">
        <v>2</v>
      </c>
      <c r="H18" t="s">
        <v>423</v>
      </c>
      <c r="I18" t="s">
        <v>3113</v>
      </c>
      <c r="J18" t="s">
        <v>3023</v>
      </c>
      <c r="K18" s="6" t="str">
        <f t="shared" si="1"/>
        <v>{</v>
      </c>
      <c r="L18" s="6" t="str">
        <f t="shared" si="2"/>
        <v>"Id":14</v>
      </c>
      <c r="M18" s="6" t="str">
        <f t="shared" si="3"/>
        <v>"Alvar":"Bhoodath Alwar"</v>
      </c>
      <c r="N18" s="6" t="str">
        <f t="shared" si="4"/>
        <v>"Comp":"Irandam Thiruvandhadhi"</v>
      </c>
      <c r="O18" s="6" t="str">
        <f t="shared" si="5"/>
        <v>"TamAlvar":"பூதத்தாழ்வார்"</v>
      </c>
      <c r="P18" s="6" t="str">
        <f t="shared" si="6"/>
        <v>"TamComp":"இரண்டாம் திருவந்தாதி"</v>
      </c>
      <c r="Q18" t="str">
        <f t="shared" si="7"/>
        <v>}</v>
      </c>
      <c r="R18" t="str">
        <f t="shared" si="8"/>
        <v>{"Id":14,"Alvar":"Bhoodath Alwar","Comp":"Irandam Thiruvandhadhi","TamAlvar":"பூதத்தாழ்வார்","TamComp":"இரண்டாம் திருவந்தாதி"},</v>
      </c>
    </row>
    <row r="19" spans="1:18" ht="19" x14ac:dyDescent="0.25">
      <c r="A19" s="5">
        <v>15</v>
      </c>
      <c r="B19" s="5" t="s">
        <v>387</v>
      </c>
      <c r="C19" s="5">
        <v>2282</v>
      </c>
      <c r="D19" s="5">
        <v>2381</v>
      </c>
      <c r="E19" s="5">
        <v>100</v>
      </c>
      <c r="F19" s="5">
        <v>15</v>
      </c>
      <c r="G19" s="6">
        <v>3</v>
      </c>
      <c r="H19" t="s">
        <v>424</v>
      </c>
      <c r="I19" t="s">
        <v>3114</v>
      </c>
      <c r="J19" t="s">
        <v>3024</v>
      </c>
      <c r="K19" s="6" t="str">
        <f t="shared" si="1"/>
        <v>{</v>
      </c>
      <c r="L19" s="6" t="str">
        <f t="shared" si="2"/>
        <v>"Id":15</v>
      </c>
      <c r="M19" s="6" t="str">
        <f t="shared" si="3"/>
        <v>"Alvar":"Pei Alwar"</v>
      </c>
      <c r="N19" s="6" t="str">
        <f t="shared" si="4"/>
        <v>"Comp":"Moonram Thiruvandhadhi"</v>
      </c>
      <c r="O19" s="6" t="str">
        <f t="shared" si="5"/>
        <v>"TamAlvar":"பேயாழ்வார்"</v>
      </c>
      <c r="P19" s="6" t="str">
        <f t="shared" si="6"/>
        <v>"TamComp":"மூன்றாந் திருவந்தாதி"</v>
      </c>
      <c r="Q19" t="str">
        <f t="shared" si="7"/>
        <v>}</v>
      </c>
      <c r="R19" t="str">
        <f t="shared" si="8"/>
        <v>{"Id":15,"Alvar":"Pei Alwar","Comp":"Moonram Thiruvandhadhi","TamAlvar":"பேயாழ்வார்","TamComp":"மூன்றாந் திருவந்தாதி"},</v>
      </c>
    </row>
    <row r="20" spans="1:18" ht="19" x14ac:dyDescent="0.25">
      <c r="A20" s="5">
        <v>16</v>
      </c>
      <c r="B20" s="5" t="s">
        <v>388</v>
      </c>
      <c r="C20" s="5">
        <v>2382</v>
      </c>
      <c r="D20" s="5">
        <v>2477</v>
      </c>
      <c r="E20" s="5">
        <v>96</v>
      </c>
      <c r="F20" s="5">
        <v>16</v>
      </c>
      <c r="G20" s="6">
        <v>4</v>
      </c>
      <c r="H20" t="s">
        <v>425</v>
      </c>
      <c r="I20" t="s">
        <v>3115</v>
      </c>
      <c r="J20" t="s">
        <v>3025</v>
      </c>
      <c r="K20" s="6" t="str">
        <f t="shared" si="1"/>
        <v>{</v>
      </c>
      <c r="L20" s="6" t="str">
        <f t="shared" si="2"/>
        <v>"Id":16</v>
      </c>
      <c r="M20" s="6" t="str">
        <f t="shared" si="3"/>
        <v>"Alvar":"Thirumazhisai Alwar"</v>
      </c>
      <c r="N20" s="6" t="str">
        <f t="shared" si="4"/>
        <v>"Comp":"Naanmugan Thiruvandhadhi"</v>
      </c>
      <c r="O20" s="6" t="str">
        <f t="shared" si="5"/>
        <v>"TamAlvar":"திருமழிசை ஆழ்வார் "</v>
      </c>
      <c r="P20" s="6" t="str">
        <f t="shared" si="6"/>
        <v>"TamComp":"நான்முகன் திருவந்தாதி"</v>
      </c>
      <c r="Q20" t="str">
        <f t="shared" si="7"/>
        <v>}</v>
      </c>
      <c r="R20" t="str">
        <f t="shared" si="8"/>
        <v>{"Id":16,"Alvar":"Thirumazhisai Alwar","Comp":"Naanmugan Thiruvandhadhi","TamAlvar":"திருமழிசை ஆழ்வார் ","TamComp":"நான்முகன் திருவந்தாதி"},</v>
      </c>
    </row>
    <row r="21" spans="1:18" ht="19" x14ac:dyDescent="0.25">
      <c r="A21" s="5">
        <v>17</v>
      </c>
      <c r="B21" s="5" t="s">
        <v>389</v>
      </c>
      <c r="C21" s="5">
        <v>2478</v>
      </c>
      <c r="D21" s="5">
        <v>2577</v>
      </c>
      <c r="E21" s="5">
        <v>100</v>
      </c>
      <c r="F21" s="5">
        <v>17</v>
      </c>
      <c r="G21" s="6">
        <v>10</v>
      </c>
      <c r="H21" t="s">
        <v>295</v>
      </c>
      <c r="I21" t="s">
        <v>3116</v>
      </c>
      <c r="J21" t="s">
        <v>3026</v>
      </c>
      <c r="K21" s="6" t="str">
        <f t="shared" si="1"/>
        <v>{</v>
      </c>
      <c r="L21" s="6" t="str">
        <f t="shared" si="2"/>
        <v>"Id":17</v>
      </c>
      <c r="M21" s="6" t="str">
        <f t="shared" si="3"/>
        <v>"Alvar":"Nammalwar"</v>
      </c>
      <c r="N21" s="6" t="str">
        <f t="shared" si="4"/>
        <v>"Comp":"Thiruviruththam"</v>
      </c>
      <c r="O21" s="6" t="str">
        <f t="shared" si="5"/>
        <v>"TamAlvar":"நம்மாழ்வார்"</v>
      </c>
      <c r="P21" s="6" t="str">
        <f t="shared" si="6"/>
        <v>"TamComp":"திருவிருத்தம்"</v>
      </c>
      <c r="Q21" t="str">
        <f t="shared" si="7"/>
        <v>}</v>
      </c>
      <c r="R21" t="str">
        <f t="shared" si="8"/>
        <v>{"Id":17,"Alvar":"Nammalwar","Comp":"Thiruviruththam","TamAlvar":"நம்மாழ்வார்","TamComp":"திருவிருத்தம்"},</v>
      </c>
    </row>
    <row r="22" spans="1:18" ht="19" x14ac:dyDescent="0.25">
      <c r="A22" s="5">
        <v>18</v>
      </c>
      <c r="B22" s="5" t="s">
        <v>390</v>
      </c>
      <c r="C22" s="5">
        <v>2578</v>
      </c>
      <c r="D22" s="5">
        <v>2584</v>
      </c>
      <c r="E22" s="5">
        <v>7</v>
      </c>
      <c r="F22" s="5">
        <v>18</v>
      </c>
      <c r="G22" s="6">
        <v>10</v>
      </c>
      <c r="H22" t="s">
        <v>295</v>
      </c>
      <c r="I22" t="s">
        <v>3116</v>
      </c>
      <c r="J22" t="s">
        <v>3027</v>
      </c>
      <c r="K22" s="6" t="str">
        <f t="shared" si="1"/>
        <v>{</v>
      </c>
      <c r="L22" s="6" t="str">
        <f t="shared" si="2"/>
        <v>"Id":18</v>
      </c>
      <c r="M22" s="6" t="str">
        <f t="shared" si="3"/>
        <v>"Alvar":"Nammalwar"</v>
      </c>
      <c r="N22" s="6" t="str">
        <f t="shared" si="4"/>
        <v>"Comp":"Thiruvasiriyam"</v>
      </c>
      <c r="O22" s="6" t="str">
        <f t="shared" si="5"/>
        <v>"TamAlvar":"நம்மாழ்வார்"</v>
      </c>
      <c r="P22" s="6" t="str">
        <f t="shared" si="6"/>
        <v>"TamComp":"திருவாசிரியம்"</v>
      </c>
      <c r="Q22" t="str">
        <f t="shared" si="7"/>
        <v>}</v>
      </c>
      <c r="R22" t="str">
        <f t="shared" si="8"/>
        <v>{"Id":18,"Alvar":"Nammalwar","Comp":"Thiruvasiriyam","TamAlvar":"நம்மாழ்வார்","TamComp":"திருவாசிரியம்"},</v>
      </c>
    </row>
    <row r="23" spans="1:18" ht="19" x14ac:dyDescent="0.25">
      <c r="A23" s="5">
        <v>19</v>
      </c>
      <c r="B23" s="5" t="s">
        <v>391</v>
      </c>
      <c r="C23" s="5">
        <v>2585</v>
      </c>
      <c r="D23" s="5">
        <v>2671</v>
      </c>
      <c r="E23" s="5">
        <v>87</v>
      </c>
      <c r="F23" s="5">
        <v>19</v>
      </c>
      <c r="G23" s="6">
        <v>10</v>
      </c>
      <c r="H23" t="s">
        <v>295</v>
      </c>
      <c r="I23" t="s">
        <v>3116</v>
      </c>
      <c r="J23" t="s">
        <v>3028</v>
      </c>
      <c r="K23" s="6" t="str">
        <f t="shared" si="1"/>
        <v>{</v>
      </c>
      <c r="L23" s="6" t="str">
        <f t="shared" si="2"/>
        <v>"Id":19</v>
      </c>
      <c r="M23" s="6" t="str">
        <f t="shared" si="3"/>
        <v>"Alvar":"Nammalwar"</v>
      </c>
      <c r="N23" s="6" t="str">
        <f t="shared" si="4"/>
        <v>"Comp":"Peria Thiruvandhadhi"</v>
      </c>
      <c r="O23" s="6" t="str">
        <f t="shared" si="5"/>
        <v>"TamAlvar":"நம்மாழ்வார்"</v>
      </c>
      <c r="P23" s="6" t="str">
        <f t="shared" si="6"/>
        <v>"TamComp":"பெரிய திருவந்தாதி"</v>
      </c>
      <c r="Q23" t="str">
        <f t="shared" si="7"/>
        <v>}</v>
      </c>
      <c r="R23" t="str">
        <f t="shared" si="8"/>
        <v>{"Id":19,"Alvar":"Nammalwar","Comp":"Peria Thiruvandhadhi","TamAlvar":"நம்மாழ்வார்","TamComp":"பெரிய திருவந்தாதி"},</v>
      </c>
    </row>
    <row r="24" spans="1:18" ht="19" x14ac:dyDescent="0.25">
      <c r="A24" s="5">
        <v>20</v>
      </c>
      <c r="B24" s="5" t="s">
        <v>392</v>
      </c>
      <c r="C24" s="5">
        <v>2672</v>
      </c>
      <c r="D24" s="5">
        <v>2672</v>
      </c>
      <c r="E24" s="5">
        <v>1</v>
      </c>
      <c r="F24" s="5">
        <v>20</v>
      </c>
      <c r="G24" s="6">
        <v>5</v>
      </c>
      <c r="H24" t="s">
        <v>426</v>
      </c>
      <c r="I24" t="s">
        <v>3111</v>
      </c>
      <c r="J24" t="s">
        <v>3029</v>
      </c>
      <c r="K24" s="6" t="str">
        <f t="shared" si="1"/>
        <v>{</v>
      </c>
      <c r="L24" s="6" t="str">
        <f t="shared" si="2"/>
        <v>"Id":20</v>
      </c>
      <c r="M24" s="6" t="str">
        <f t="shared" si="3"/>
        <v>"Alvar":"Thirumangai Alwar"</v>
      </c>
      <c r="N24" s="6" t="str">
        <f t="shared" si="4"/>
        <v>"Comp":"Thiruvezhukkurrirukkai"</v>
      </c>
      <c r="O24" s="6" t="str">
        <f t="shared" si="5"/>
        <v>"TamAlvar":"திருமங்கையாழ்வார்"</v>
      </c>
      <c r="P24" s="6" t="str">
        <f t="shared" si="6"/>
        <v>"TamComp":"திருவெழு கூற்றிருக்கை"</v>
      </c>
      <c r="Q24" t="str">
        <f t="shared" si="7"/>
        <v>}</v>
      </c>
      <c r="R24" t="str">
        <f t="shared" si="8"/>
        <v>{"Id":20,"Alvar":"Thirumangai Alwar","Comp":"Thiruvezhukkurrirukkai","TamAlvar":"திருமங்கையாழ்வார்","TamComp":"திருவெழு கூற்றிருக்கை"},</v>
      </c>
    </row>
    <row r="25" spans="1:18" ht="19" x14ac:dyDescent="0.25">
      <c r="A25" s="5">
        <v>21</v>
      </c>
      <c r="B25" s="5" t="s">
        <v>393</v>
      </c>
      <c r="C25" s="5">
        <v>2673</v>
      </c>
      <c r="D25" s="5">
        <v>2712</v>
      </c>
      <c r="E25" s="5">
        <v>40</v>
      </c>
      <c r="F25" s="5">
        <v>21</v>
      </c>
      <c r="G25" s="6">
        <v>5</v>
      </c>
      <c r="H25" t="s">
        <v>426</v>
      </c>
      <c r="I25" t="s">
        <v>3111</v>
      </c>
      <c r="J25" t="s">
        <v>3030</v>
      </c>
      <c r="K25" s="6" t="str">
        <f t="shared" si="1"/>
        <v>{</v>
      </c>
      <c r="L25" s="6" t="str">
        <f t="shared" si="2"/>
        <v>"Id":21</v>
      </c>
      <c r="M25" s="6" t="str">
        <f t="shared" si="3"/>
        <v>"Alvar":"Thirumangai Alwar"</v>
      </c>
      <c r="N25" s="6" t="str">
        <f t="shared" si="4"/>
        <v>"Comp":"Siriya Thirumadal"</v>
      </c>
      <c r="O25" s="6" t="str">
        <f t="shared" si="5"/>
        <v>"TamAlvar":"திருமங்கையாழ்வார்"</v>
      </c>
      <c r="P25" s="6" t="str">
        <f t="shared" si="6"/>
        <v>"TamComp":"சிறிய திருமடல்"</v>
      </c>
      <c r="Q25" t="str">
        <f t="shared" si="7"/>
        <v>}</v>
      </c>
      <c r="R25" t="str">
        <f t="shared" si="8"/>
        <v>{"Id":21,"Alvar":"Thirumangai Alwar","Comp":"Siriya Thirumadal","TamAlvar":"திருமங்கையாழ்வார்","TamComp":"சிறிய திருமடல்"},</v>
      </c>
    </row>
    <row r="26" spans="1:18" ht="19" x14ac:dyDescent="0.25">
      <c r="A26" s="5">
        <v>22</v>
      </c>
      <c r="B26" s="5" t="s">
        <v>394</v>
      </c>
      <c r="C26" s="5">
        <v>2713</v>
      </c>
      <c r="D26" s="5">
        <v>2790</v>
      </c>
      <c r="E26" s="5">
        <v>78</v>
      </c>
      <c r="F26" s="5">
        <v>22</v>
      </c>
      <c r="G26" s="6">
        <v>5</v>
      </c>
      <c r="H26" t="s">
        <v>426</v>
      </c>
      <c r="I26" t="s">
        <v>3111</v>
      </c>
      <c r="J26" t="s">
        <v>3031</v>
      </c>
      <c r="K26" s="6" t="str">
        <f t="shared" si="1"/>
        <v>{</v>
      </c>
      <c r="L26" s="6" t="str">
        <f t="shared" si="2"/>
        <v>"Id":22</v>
      </c>
      <c r="M26" s="6" t="str">
        <f t="shared" si="3"/>
        <v>"Alvar":"Thirumangai Alwar"</v>
      </c>
      <c r="N26" s="6" t="str">
        <f t="shared" si="4"/>
        <v>"Comp":"Peria Thirumadal"</v>
      </c>
      <c r="O26" s="6" t="str">
        <f t="shared" si="5"/>
        <v>"TamAlvar":"திருமங்கையாழ்வார்"</v>
      </c>
      <c r="P26" s="6" t="str">
        <f t="shared" si="6"/>
        <v>"TamComp":"பெரிய திருமடல்"</v>
      </c>
      <c r="Q26" t="str">
        <f t="shared" si="7"/>
        <v>}</v>
      </c>
      <c r="R26" t="str">
        <f t="shared" si="8"/>
        <v>{"Id":22,"Alvar":"Thirumangai Alwar","Comp":"Peria Thirumadal","TamAlvar":"திருமங்கையாழ்வார்","TamComp":"பெரிய திருமடல்"},</v>
      </c>
    </row>
    <row r="27" spans="1:18" ht="19" x14ac:dyDescent="0.25">
      <c r="A27" s="5">
        <v>23</v>
      </c>
      <c r="B27" s="5" t="s">
        <v>396</v>
      </c>
      <c r="C27" s="5">
        <v>2791</v>
      </c>
      <c r="D27" s="5">
        <v>2898</v>
      </c>
      <c r="E27" s="5">
        <f>D27-C27+1</f>
        <v>108</v>
      </c>
      <c r="F27" s="5">
        <v>23</v>
      </c>
      <c r="G27" s="6">
        <v>13</v>
      </c>
      <c r="H27" t="s">
        <v>397</v>
      </c>
      <c r="I27" t="s">
        <v>3117</v>
      </c>
      <c r="J27" t="s">
        <v>3032</v>
      </c>
      <c r="K27" s="6" t="str">
        <f t="shared" si="1"/>
        <v>{</v>
      </c>
      <c r="L27" s="6" t="str">
        <f t="shared" si="2"/>
        <v>"Id":23</v>
      </c>
      <c r="M27" s="6" t="str">
        <f t="shared" si="3"/>
        <v>"Alvar":"Thiruvarangathu Amudhanaar"</v>
      </c>
      <c r="N27" s="6" t="str">
        <f t="shared" si="4"/>
        <v>"Comp":"Ramanuja Nootrandhadi"</v>
      </c>
      <c r="O27" s="6" t="str">
        <f t="shared" si="5"/>
        <v>"TamAlvar":"திருவரங்கத்தமுதனார்"</v>
      </c>
      <c r="P27" s="6" t="str">
        <f t="shared" si="6"/>
        <v>"TamComp":"இராமாநுச நூற்றந்தாதி"</v>
      </c>
      <c r="Q27" t="str">
        <f t="shared" si="7"/>
        <v>}</v>
      </c>
      <c r="R27" t="str">
        <f t="shared" si="8"/>
        <v>{"Id":23,"Alvar":"Thiruvarangathu Amudhanaar","Comp":"Ramanuja Nootrandhadi","TamAlvar":"திருவரங்கத்தமுதனார்","TamComp":"இராமாநுச நூற்றந்தாதி"},</v>
      </c>
    </row>
    <row r="28" spans="1:18" ht="19" x14ac:dyDescent="0.25">
      <c r="A28" s="5">
        <v>24</v>
      </c>
      <c r="B28" s="5" t="s">
        <v>395</v>
      </c>
      <c r="C28" s="5">
        <v>2899</v>
      </c>
      <c r="D28" s="5">
        <v>4000</v>
      </c>
      <c r="E28" s="5">
        <f>D28-C28+1</f>
        <v>1102</v>
      </c>
      <c r="F28" s="5">
        <v>24</v>
      </c>
      <c r="G28" s="6">
        <v>10</v>
      </c>
      <c r="H28" t="s">
        <v>295</v>
      </c>
      <c r="I28" t="s">
        <v>3116</v>
      </c>
      <c r="J28" t="s">
        <v>3033</v>
      </c>
      <c r="K28" s="6" t="str">
        <f t="shared" si="1"/>
        <v>{</v>
      </c>
      <c r="L28" s="6" t="str">
        <f t="shared" si="2"/>
        <v>"Id":24</v>
      </c>
      <c r="M28" s="6" t="str">
        <f t="shared" si="3"/>
        <v>"Alvar":"Nammalwar"</v>
      </c>
      <c r="N28" s="6" t="str">
        <f t="shared" si="4"/>
        <v>"Comp":"Thiruvay Mozhi"</v>
      </c>
      <c r="O28" s="6" t="str">
        <f t="shared" si="5"/>
        <v>"TamAlvar":"நம்மாழ்வார்"</v>
      </c>
      <c r="P28" s="6" t="str">
        <f t="shared" si="6"/>
        <v>"TamComp":"திருவாய்மொழி"</v>
      </c>
      <c r="Q28" t="str">
        <f t="shared" si="7"/>
        <v>}</v>
      </c>
      <c r="R28" t="str">
        <f t="shared" si="8"/>
        <v>{"Id":24,"Alvar":"Nammalwar","Comp":"Thiruvay Mozhi","TamAlvar":"நம்மாழ்வார்","TamComp":"திருவாய்மொழி"},</v>
      </c>
    </row>
    <row r="29" spans="1:18" x14ac:dyDescent="0.2">
      <c r="R29" t="s">
        <v>6953</v>
      </c>
    </row>
  </sheetData>
  <autoFilter ref="A4:H28">
    <sortState ref="A5:H28">
      <sortCondition ref="A4"/>
    </sortState>
  </autoFilter>
  <sortState ref="A5:H28">
    <sortCondition ref="B5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zoomScale="130" zoomScaleNormal="130" zoomScalePageLayoutView="130" workbookViewId="0">
      <selection activeCell="C11" sqref="C11"/>
    </sheetView>
  </sheetViews>
  <sheetFormatPr baseColWidth="10" defaultRowHeight="16" x14ac:dyDescent="0.2"/>
  <cols>
    <col min="1" max="1" width="33" style="9" bestFit="1" customWidth="1"/>
    <col min="2" max="2" width="9.6640625" style="9" customWidth="1"/>
    <col min="3" max="3" width="65" style="9" bestFit="1" customWidth="1"/>
    <col min="4" max="16384" width="10.83203125" style="9"/>
  </cols>
  <sheetData>
    <row r="1" spans="1:6" x14ac:dyDescent="0.2">
      <c r="A1" s="8" t="s">
        <v>1060</v>
      </c>
      <c r="B1" s="8" t="s">
        <v>1060</v>
      </c>
      <c r="C1" s="8" t="s">
        <v>1060</v>
      </c>
      <c r="D1" s="8" t="s">
        <v>1060</v>
      </c>
      <c r="E1" s="8" t="s">
        <v>1060</v>
      </c>
    </row>
    <row r="2" spans="1:6" x14ac:dyDescent="0.2">
      <c r="A2" s="8" t="s">
        <v>1061</v>
      </c>
      <c r="B2" s="8" t="s">
        <v>1061</v>
      </c>
      <c r="C2" s="9" t="s">
        <v>1062</v>
      </c>
      <c r="D2" s="9" t="s">
        <v>1063</v>
      </c>
    </row>
    <row r="3" spans="1:6" x14ac:dyDescent="0.2">
      <c r="A3" s="8">
        <v>1</v>
      </c>
      <c r="B3" s="8">
        <v>1</v>
      </c>
      <c r="C3" s="8"/>
      <c r="D3" s="8">
        <v>247</v>
      </c>
      <c r="E3" s="9" t="s">
        <v>1097</v>
      </c>
      <c r="F3" s="9" t="s">
        <v>1098</v>
      </c>
    </row>
    <row r="4" spans="1:6" x14ac:dyDescent="0.2">
      <c r="A4" s="8"/>
      <c r="B4" s="8">
        <v>1</v>
      </c>
      <c r="C4" s="8" t="s">
        <v>1078</v>
      </c>
      <c r="D4" s="8"/>
      <c r="E4" s="9" t="e">
        <f>FIND(",",C4)</f>
        <v>#VALUE!</v>
      </c>
    </row>
    <row r="5" spans="1:6" x14ac:dyDescent="0.2">
      <c r="A5" s="8"/>
      <c r="B5" s="8">
        <v>1</v>
      </c>
      <c r="C5" s="10" t="s">
        <v>917</v>
      </c>
      <c r="D5" s="8"/>
      <c r="E5" s="9">
        <f>FIND(",",C5)</f>
        <v>5</v>
      </c>
    </row>
    <row r="6" spans="1:6" x14ac:dyDescent="0.2">
      <c r="A6" s="8"/>
      <c r="B6" s="8">
        <v>1</v>
      </c>
      <c r="C6" s="10" t="s">
        <v>1095</v>
      </c>
      <c r="D6" s="8"/>
    </row>
    <row r="7" spans="1:6" x14ac:dyDescent="0.2">
      <c r="A7" s="8"/>
      <c r="B7" s="8">
        <v>1</v>
      </c>
      <c r="C7" s="8" t="s">
        <v>897</v>
      </c>
      <c r="D7" s="8"/>
    </row>
    <row r="8" spans="1:6" x14ac:dyDescent="0.2">
      <c r="A8" s="8"/>
      <c r="B8" s="8">
        <v>1</v>
      </c>
      <c r="C8" s="8" t="s">
        <v>891</v>
      </c>
      <c r="D8" s="8"/>
    </row>
    <row r="9" spans="1:6" x14ac:dyDescent="0.2">
      <c r="A9" s="8"/>
      <c r="B9" s="8">
        <v>1</v>
      </c>
      <c r="C9" s="8" t="s">
        <v>898</v>
      </c>
      <c r="D9" s="8"/>
    </row>
    <row r="10" spans="1:6" x14ac:dyDescent="0.2">
      <c r="A10" s="8"/>
      <c r="B10" s="8">
        <v>1</v>
      </c>
      <c r="C10" s="8" t="s">
        <v>899</v>
      </c>
      <c r="D10" s="8"/>
    </row>
    <row r="11" spans="1:6" x14ac:dyDescent="0.2">
      <c r="A11" s="8"/>
      <c r="B11" s="8">
        <v>1</v>
      </c>
      <c r="C11" s="8" t="s">
        <v>892</v>
      </c>
      <c r="D11" s="8"/>
    </row>
    <row r="12" spans="1:6" x14ac:dyDescent="0.2">
      <c r="A12" s="8"/>
      <c r="B12" s="8">
        <v>1</v>
      </c>
      <c r="C12" s="8" t="s">
        <v>893</v>
      </c>
      <c r="D12" s="8"/>
    </row>
    <row r="13" spans="1:6" x14ac:dyDescent="0.2">
      <c r="A13" s="8"/>
      <c r="B13" s="8">
        <v>1</v>
      </c>
      <c r="C13" s="8" t="s">
        <v>894</v>
      </c>
      <c r="D13" s="8"/>
    </row>
    <row r="14" spans="1:6" x14ac:dyDescent="0.2">
      <c r="A14" s="8"/>
      <c r="B14" s="8">
        <v>1</v>
      </c>
      <c r="C14" s="8" t="s">
        <v>895</v>
      </c>
      <c r="D14" s="8"/>
    </row>
    <row r="15" spans="1:6" x14ac:dyDescent="0.2">
      <c r="A15" s="8"/>
      <c r="B15" s="8">
        <v>1</v>
      </c>
      <c r="C15" s="8" t="s">
        <v>896</v>
      </c>
      <c r="D15" s="8"/>
    </row>
    <row r="16" spans="1:6" x14ac:dyDescent="0.2">
      <c r="A16" s="8">
        <v>2</v>
      </c>
      <c r="B16" s="8">
        <v>2</v>
      </c>
      <c r="C16" s="8"/>
      <c r="D16" s="8">
        <v>2</v>
      </c>
    </row>
    <row r="17" spans="1:4" x14ac:dyDescent="0.2">
      <c r="A17" s="8"/>
      <c r="B17" s="8">
        <v>2</v>
      </c>
      <c r="C17" s="8" t="s">
        <v>1068</v>
      </c>
      <c r="D17" s="8"/>
    </row>
    <row r="18" spans="1:4" x14ac:dyDescent="0.2">
      <c r="A18" s="8"/>
      <c r="B18" s="8">
        <v>2</v>
      </c>
      <c r="C18" s="8" t="s">
        <v>1073</v>
      </c>
      <c r="D18" s="8"/>
    </row>
    <row r="19" spans="1:4" x14ac:dyDescent="0.2">
      <c r="A19" s="8">
        <v>3</v>
      </c>
      <c r="B19" s="8">
        <v>3</v>
      </c>
      <c r="C19" s="8" t="s">
        <v>1072</v>
      </c>
      <c r="D19" s="8">
        <v>1</v>
      </c>
    </row>
    <row r="20" spans="1:4" x14ac:dyDescent="0.2">
      <c r="A20" s="8">
        <v>4</v>
      </c>
      <c r="B20" s="8">
        <v>4</v>
      </c>
      <c r="C20" s="8"/>
      <c r="D20" s="8">
        <v>24</v>
      </c>
    </row>
    <row r="21" spans="1:4" x14ac:dyDescent="0.2">
      <c r="A21" s="8"/>
      <c r="B21" s="8">
        <v>4</v>
      </c>
      <c r="C21" s="8" t="s">
        <v>901</v>
      </c>
      <c r="D21" s="8"/>
    </row>
    <row r="22" spans="1:4" x14ac:dyDescent="0.2">
      <c r="A22" s="8"/>
      <c r="B22" s="8">
        <v>4</v>
      </c>
      <c r="C22" s="8" t="s">
        <v>900</v>
      </c>
      <c r="D22" s="8"/>
    </row>
    <row r="23" spans="1:4" x14ac:dyDescent="0.2">
      <c r="A23" s="8">
        <v>5</v>
      </c>
      <c r="B23" s="8">
        <v>5</v>
      </c>
      <c r="C23" s="8" t="s">
        <v>1088</v>
      </c>
      <c r="D23" s="8">
        <v>1</v>
      </c>
    </row>
    <row r="24" spans="1:4" x14ac:dyDescent="0.2">
      <c r="A24" s="8">
        <v>6</v>
      </c>
      <c r="B24" s="8">
        <v>6</v>
      </c>
      <c r="C24" s="8"/>
      <c r="D24" s="8">
        <v>33</v>
      </c>
    </row>
    <row r="25" spans="1:4" x14ac:dyDescent="0.2">
      <c r="A25" s="8"/>
      <c r="B25" s="8">
        <v>6</v>
      </c>
      <c r="C25" s="8" t="s">
        <v>1088</v>
      </c>
      <c r="D25" s="8"/>
    </row>
    <row r="26" spans="1:4" x14ac:dyDescent="0.2">
      <c r="A26" s="8"/>
      <c r="B26" s="8">
        <v>6</v>
      </c>
      <c r="C26" s="8" t="s">
        <v>902</v>
      </c>
      <c r="D26" s="8"/>
    </row>
    <row r="27" spans="1:4" x14ac:dyDescent="0.2">
      <c r="A27" s="8"/>
      <c r="B27" s="8">
        <v>6</v>
      </c>
      <c r="C27" s="10" t="s">
        <v>913</v>
      </c>
      <c r="D27" s="8"/>
    </row>
    <row r="28" spans="1:4" x14ac:dyDescent="0.2">
      <c r="A28" s="8"/>
      <c r="B28" s="8">
        <v>6</v>
      </c>
      <c r="C28" s="8" t="s">
        <v>903</v>
      </c>
      <c r="D28" s="8"/>
    </row>
    <row r="29" spans="1:4" x14ac:dyDescent="0.2">
      <c r="A29" s="8">
        <v>7</v>
      </c>
      <c r="B29" s="8">
        <v>7</v>
      </c>
      <c r="C29" s="8" t="s">
        <v>1075</v>
      </c>
      <c r="D29" s="8">
        <v>1</v>
      </c>
    </row>
    <row r="30" spans="1:4" x14ac:dyDescent="0.2">
      <c r="A30" s="8">
        <v>8</v>
      </c>
      <c r="B30" s="8">
        <v>8</v>
      </c>
      <c r="C30" s="8" t="s">
        <v>904</v>
      </c>
      <c r="D30" s="8">
        <v>10</v>
      </c>
    </row>
    <row r="31" spans="1:4" x14ac:dyDescent="0.2">
      <c r="A31" s="8">
        <v>9</v>
      </c>
      <c r="B31" s="8">
        <v>9</v>
      </c>
      <c r="C31" s="8" t="s">
        <v>1089</v>
      </c>
      <c r="D31" s="8">
        <v>1</v>
      </c>
    </row>
    <row r="32" spans="1:4" x14ac:dyDescent="0.2">
      <c r="A32" s="8">
        <v>10</v>
      </c>
      <c r="B32" s="8">
        <v>10</v>
      </c>
      <c r="C32" s="8" t="s">
        <v>905</v>
      </c>
      <c r="D32" s="8">
        <v>10</v>
      </c>
    </row>
    <row r="33" spans="1:4" x14ac:dyDescent="0.2">
      <c r="A33" s="8">
        <v>11</v>
      </c>
      <c r="B33" s="8">
        <v>11</v>
      </c>
      <c r="C33" s="8" t="s">
        <v>906</v>
      </c>
      <c r="D33" s="8">
        <v>1</v>
      </c>
    </row>
    <row r="34" spans="1:4" x14ac:dyDescent="0.2">
      <c r="A34" s="8">
        <v>12</v>
      </c>
      <c r="B34" s="8">
        <v>12</v>
      </c>
      <c r="C34" s="8"/>
      <c r="D34" s="8">
        <v>51</v>
      </c>
    </row>
    <row r="35" spans="1:4" x14ac:dyDescent="0.2">
      <c r="A35" s="8"/>
      <c r="B35" s="8">
        <v>12</v>
      </c>
      <c r="C35" s="8" t="s">
        <v>1067</v>
      </c>
      <c r="D35" s="8"/>
    </row>
    <row r="36" spans="1:4" x14ac:dyDescent="0.2">
      <c r="A36" s="8"/>
      <c r="B36" s="8">
        <v>12</v>
      </c>
      <c r="C36" s="10" t="s">
        <v>914</v>
      </c>
      <c r="D36" s="8"/>
    </row>
    <row r="37" spans="1:4" x14ac:dyDescent="0.2">
      <c r="A37" s="8"/>
      <c r="B37" s="8">
        <v>12</v>
      </c>
      <c r="C37" s="10" t="s">
        <v>916</v>
      </c>
      <c r="D37" s="8"/>
    </row>
    <row r="38" spans="1:4" x14ac:dyDescent="0.2">
      <c r="A38" s="8"/>
      <c r="B38" s="8">
        <v>12</v>
      </c>
      <c r="C38" s="10" t="s">
        <v>915</v>
      </c>
      <c r="D38" s="8"/>
    </row>
    <row r="39" spans="1:4" x14ac:dyDescent="0.2">
      <c r="A39" s="8"/>
      <c r="B39" s="8">
        <v>12</v>
      </c>
      <c r="C39" s="8" t="s">
        <v>909</v>
      </c>
      <c r="D39" s="8"/>
    </row>
    <row r="40" spans="1:4" x14ac:dyDescent="0.2">
      <c r="A40" s="8"/>
      <c r="B40" s="8">
        <v>12</v>
      </c>
      <c r="C40" s="8" t="s">
        <v>907</v>
      </c>
      <c r="D40" s="8"/>
    </row>
    <row r="41" spans="1:4" x14ac:dyDescent="0.2">
      <c r="A41" s="8"/>
      <c r="B41" s="8">
        <v>12</v>
      </c>
      <c r="C41" s="8" t="s">
        <v>908</v>
      </c>
      <c r="D41" s="8"/>
    </row>
    <row r="42" spans="1:4" x14ac:dyDescent="0.2">
      <c r="A42" s="8">
        <v>13</v>
      </c>
      <c r="B42" s="8">
        <v>13</v>
      </c>
      <c r="C42" s="8"/>
      <c r="D42" s="8">
        <v>47</v>
      </c>
    </row>
    <row r="43" spans="1:4" x14ac:dyDescent="0.2">
      <c r="A43" s="8"/>
      <c r="B43" s="8">
        <v>13</v>
      </c>
      <c r="C43" s="8" t="s">
        <v>910</v>
      </c>
      <c r="D43" s="8"/>
    </row>
    <row r="44" spans="1:4" x14ac:dyDescent="0.2">
      <c r="A44" s="8"/>
      <c r="B44" s="8">
        <v>13</v>
      </c>
      <c r="C44" s="10" t="s">
        <v>917</v>
      </c>
      <c r="D44" s="8"/>
    </row>
    <row r="45" spans="1:4" x14ac:dyDescent="0.2">
      <c r="A45" s="8"/>
      <c r="B45" s="8">
        <v>13</v>
      </c>
      <c r="C45" s="8" t="s">
        <v>911</v>
      </c>
      <c r="D45" s="8"/>
    </row>
    <row r="46" spans="1:4" x14ac:dyDescent="0.2">
      <c r="A46" s="8">
        <v>14</v>
      </c>
      <c r="B46" s="8">
        <v>14</v>
      </c>
      <c r="C46" s="8" t="s">
        <v>912</v>
      </c>
      <c r="D46" s="8">
        <v>110</v>
      </c>
    </row>
    <row r="47" spans="1:4" x14ac:dyDescent="0.2">
      <c r="A47" s="8">
        <v>15</v>
      </c>
      <c r="B47" s="8">
        <v>15</v>
      </c>
      <c r="C47" s="8" t="s">
        <v>918</v>
      </c>
      <c r="D47" s="8">
        <v>13</v>
      </c>
    </row>
    <row r="48" spans="1:4" x14ac:dyDescent="0.2">
      <c r="A48" s="8">
        <v>16</v>
      </c>
      <c r="B48" s="8">
        <v>16</v>
      </c>
      <c r="C48" s="8" t="s">
        <v>919</v>
      </c>
      <c r="D48" s="8">
        <v>14</v>
      </c>
    </row>
    <row r="49" spans="1:4" x14ac:dyDescent="0.2">
      <c r="A49" s="8">
        <v>17</v>
      </c>
      <c r="B49" s="8">
        <v>17</v>
      </c>
      <c r="C49" s="8"/>
      <c r="D49" s="8">
        <v>128</v>
      </c>
    </row>
    <row r="50" spans="1:4" x14ac:dyDescent="0.2">
      <c r="A50" s="8"/>
      <c r="B50" s="8">
        <v>17</v>
      </c>
      <c r="C50" s="8" t="s">
        <v>806</v>
      </c>
      <c r="D50" s="8"/>
    </row>
    <row r="51" spans="1:4" x14ac:dyDescent="0.2">
      <c r="A51" s="8"/>
      <c r="B51" s="8">
        <v>17</v>
      </c>
      <c r="C51" s="8" t="s">
        <v>1066</v>
      </c>
      <c r="D51" s="8"/>
    </row>
    <row r="52" spans="1:4" x14ac:dyDescent="0.2">
      <c r="A52" s="8"/>
      <c r="B52" s="8">
        <v>17</v>
      </c>
      <c r="C52" s="8" t="s">
        <v>921</v>
      </c>
      <c r="D52" s="8"/>
    </row>
    <row r="53" spans="1:4" x14ac:dyDescent="0.2">
      <c r="A53" s="8"/>
      <c r="B53" s="8">
        <v>17</v>
      </c>
      <c r="C53" s="8" t="s">
        <v>922</v>
      </c>
      <c r="D53" s="8"/>
    </row>
    <row r="54" spans="1:4" x14ac:dyDescent="0.2">
      <c r="A54" s="8"/>
      <c r="B54" s="8">
        <v>17</v>
      </c>
      <c r="C54" s="8" t="s">
        <v>920</v>
      </c>
      <c r="D54" s="8"/>
    </row>
    <row r="55" spans="1:4" x14ac:dyDescent="0.2">
      <c r="A55" s="8">
        <v>18</v>
      </c>
      <c r="B55" s="8">
        <v>18</v>
      </c>
      <c r="C55" s="8" t="s">
        <v>923</v>
      </c>
      <c r="D55" s="8">
        <v>10</v>
      </c>
    </row>
    <row r="56" spans="1:4" x14ac:dyDescent="0.2">
      <c r="A56" s="8">
        <v>19</v>
      </c>
      <c r="B56" s="8">
        <v>19</v>
      </c>
      <c r="C56" s="8" t="s">
        <v>924</v>
      </c>
      <c r="D56" s="8">
        <v>10</v>
      </c>
    </row>
    <row r="57" spans="1:4" x14ac:dyDescent="0.2">
      <c r="A57" s="8">
        <v>20</v>
      </c>
      <c r="B57" s="8">
        <v>20</v>
      </c>
      <c r="C57" s="8"/>
      <c r="D57" s="8">
        <v>5</v>
      </c>
    </row>
    <row r="58" spans="1:4" x14ac:dyDescent="0.2">
      <c r="A58" s="8"/>
      <c r="B58" s="8">
        <v>20</v>
      </c>
      <c r="C58" s="8" t="s">
        <v>1081</v>
      </c>
      <c r="D58" s="8"/>
    </row>
    <row r="59" spans="1:4" x14ac:dyDescent="0.2">
      <c r="A59" s="8"/>
      <c r="B59" s="8">
        <v>20</v>
      </c>
      <c r="C59" s="8" t="s">
        <v>1092</v>
      </c>
      <c r="D59" s="8"/>
    </row>
    <row r="60" spans="1:4" x14ac:dyDescent="0.2">
      <c r="A60" s="8"/>
      <c r="B60" s="8">
        <v>20</v>
      </c>
      <c r="C60" s="10" t="s">
        <v>925</v>
      </c>
      <c r="D60" s="8"/>
    </row>
    <row r="61" spans="1:4" x14ac:dyDescent="0.2">
      <c r="A61" s="8">
        <v>21</v>
      </c>
      <c r="B61" s="8">
        <v>21</v>
      </c>
      <c r="C61" s="8" t="s">
        <v>926</v>
      </c>
      <c r="D61" s="8">
        <v>10</v>
      </c>
    </row>
    <row r="62" spans="1:4" x14ac:dyDescent="0.2">
      <c r="A62" s="8">
        <v>22</v>
      </c>
      <c r="B62" s="8">
        <v>22</v>
      </c>
      <c r="C62" s="8" t="s">
        <v>927</v>
      </c>
      <c r="D62" s="8">
        <v>10</v>
      </c>
    </row>
    <row r="63" spans="1:4" x14ac:dyDescent="0.2">
      <c r="A63" s="8">
        <v>23</v>
      </c>
      <c r="B63" s="8">
        <v>23</v>
      </c>
      <c r="C63" s="8" t="s">
        <v>928</v>
      </c>
      <c r="D63" s="8">
        <v>45</v>
      </c>
    </row>
    <row r="64" spans="1:4" x14ac:dyDescent="0.2">
      <c r="A64" s="8">
        <v>24</v>
      </c>
      <c r="B64" s="8">
        <v>24</v>
      </c>
      <c r="C64" s="8" t="s">
        <v>929</v>
      </c>
      <c r="D64" s="8">
        <v>10</v>
      </c>
    </row>
    <row r="65" spans="1:4" x14ac:dyDescent="0.2">
      <c r="A65" s="8">
        <v>25</v>
      </c>
      <c r="B65" s="8">
        <v>25</v>
      </c>
      <c r="C65" s="8" t="s">
        <v>930</v>
      </c>
      <c r="D65" s="8">
        <v>2</v>
      </c>
    </row>
    <row r="66" spans="1:4" x14ac:dyDescent="0.2">
      <c r="A66" s="8">
        <v>26</v>
      </c>
      <c r="B66" s="8">
        <v>26</v>
      </c>
      <c r="C66" s="8" t="s">
        <v>931</v>
      </c>
      <c r="D66" s="8">
        <v>11</v>
      </c>
    </row>
    <row r="67" spans="1:4" x14ac:dyDescent="0.2">
      <c r="A67" s="8">
        <v>27</v>
      </c>
      <c r="B67" s="8">
        <v>27</v>
      </c>
      <c r="C67" s="8" t="s">
        <v>932</v>
      </c>
      <c r="D67" s="8">
        <v>10</v>
      </c>
    </row>
    <row r="68" spans="1:4" x14ac:dyDescent="0.2">
      <c r="A68" s="8">
        <v>28</v>
      </c>
      <c r="B68" s="8">
        <v>28</v>
      </c>
      <c r="C68" s="8" t="s">
        <v>933</v>
      </c>
      <c r="D68" s="8">
        <v>10</v>
      </c>
    </row>
    <row r="69" spans="1:4" x14ac:dyDescent="0.2">
      <c r="A69" s="8">
        <v>29</v>
      </c>
      <c r="B69" s="8">
        <v>29</v>
      </c>
      <c r="C69" s="8" t="s">
        <v>934</v>
      </c>
      <c r="D69" s="8">
        <v>10</v>
      </c>
    </row>
    <row r="70" spans="1:4" x14ac:dyDescent="0.2">
      <c r="A70" s="8">
        <v>30</v>
      </c>
      <c r="B70" s="8">
        <v>30</v>
      </c>
      <c r="C70" s="8" t="s">
        <v>935</v>
      </c>
      <c r="D70" s="8">
        <v>10</v>
      </c>
    </row>
    <row r="71" spans="1:4" x14ac:dyDescent="0.2">
      <c r="A71" s="8">
        <v>31</v>
      </c>
      <c r="B71" s="8">
        <v>31</v>
      </c>
      <c r="C71" s="8" t="s">
        <v>936</v>
      </c>
      <c r="D71" s="8">
        <v>10</v>
      </c>
    </row>
    <row r="72" spans="1:4" x14ac:dyDescent="0.2">
      <c r="A72" s="8">
        <v>32</v>
      </c>
      <c r="B72" s="8">
        <v>32</v>
      </c>
      <c r="C72" s="8" t="s">
        <v>937</v>
      </c>
      <c r="D72" s="8">
        <v>12</v>
      </c>
    </row>
    <row r="73" spans="1:4" x14ac:dyDescent="0.2">
      <c r="A73" s="8">
        <v>33</v>
      </c>
      <c r="B73" s="8">
        <v>33</v>
      </c>
      <c r="C73" s="8" t="s">
        <v>938</v>
      </c>
      <c r="D73" s="8">
        <v>10</v>
      </c>
    </row>
    <row r="74" spans="1:4" x14ac:dyDescent="0.2">
      <c r="A74" s="8">
        <v>34</v>
      </c>
      <c r="B74" s="8">
        <v>34</v>
      </c>
      <c r="C74" s="8"/>
      <c r="D74" s="8">
        <v>42</v>
      </c>
    </row>
    <row r="75" spans="1:4" x14ac:dyDescent="0.2">
      <c r="A75" s="8"/>
      <c r="B75" s="8">
        <v>34</v>
      </c>
      <c r="C75" s="8" t="s">
        <v>1069</v>
      </c>
      <c r="D75" s="8"/>
    </row>
    <row r="76" spans="1:4" x14ac:dyDescent="0.2">
      <c r="A76" s="8"/>
      <c r="B76" s="8">
        <v>34</v>
      </c>
      <c r="C76" s="8" t="s">
        <v>939</v>
      </c>
      <c r="D76" s="8"/>
    </row>
    <row r="77" spans="1:4" x14ac:dyDescent="0.2">
      <c r="A77" s="8">
        <v>35</v>
      </c>
      <c r="B77" s="8">
        <v>35</v>
      </c>
      <c r="C77" s="8" t="s">
        <v>940</v>
      </c>
      <c r="D77" s="8">
        <v>10</v>
      </c>
    </row>
    <row r="78" spans="1:4" x14ac:dyDescent="0.2">
      <c r="A78" s="8">
        <v>36</v>
      </c>
      <c r="B78" s="8">
        <v>36</v>
      </c>
      <c r="C78" s="8" t="s">
        <v>941</v>
      </c>
      <c r="D78" s="8">
        <v>10</v>
      </c>
    </row>
    <row r="79" spans="1:4" x14ac:dyDescent="0.2">
      <c r="A79" s="8">
        <v>37</v>
      </c>
      <c r="B79" s="8">
        <v>37</v>
      </c>
      <c r="C79" s="8" t="s">
        <v>942</v>
      </c>
      <c r="D79" s="8">
        <v>10</v>
      </c>
    </row>
    <row r="80" spans="1:4" x14ac:dyDescent="0.2">
      <c r="A80" s="8">
        <v>38</v>
      </c>
      <c r="B80" s="8">
        <v>38</v>
      </c>
      <c r="C80" s="8" t="s">
        <v>943</v>
      </c>
      <c r="D80" s="8">
        <v>10</v>
      </c>
    </row>
    <row r="81" spans="1:4" x14ac:dyDescent="0.2">
      <c r="A81" s="8">
        <v>39</v>
      </c>
      <c r="B81" s="8">
        <v>39</v>
      </c>
      <c r="C81" s="8" t="s">
        <v>944</v>
      </c>
      <c r="D81" s="8">
        <v>10</v>
      </c>
    </row>
    <row r="82" spans="1:4" x14ac:dyDescent="0.2">
      <c r="A82" s="8">
        <v>40</v>
      </c>
      <c r="B82" s="8">
        <v>40</v>
      </c>
      <c r="C82" s="8"/>
      <c r="D82" s="8">
        <v>32</v>
      </c>
    </row>
    <row r="83" spans="1:4" x14ac:dyDescent="0.2">
      <c r="A83" s="8"/>
      <c r="B83" s="8">
        <v>40</v>
      </c>
      <c r="C83" s="8" t="s">
        <v>946</v>
      </c>
      <c r="D83" s="8"/>
    </row>
    <row r="84" spans="1:4" x14ac:dyDescent="0.2">
      <c r="A84" s="8"/>
      <c r="B84" s="8">
        <v>40</v>
      </c>
      <c r="C84" s="8" t="s">
        <v>945</v>
      </c>
      <c r="D84" s="8"/>
    </row>
    <row r="85" spans="1:4" x14ac:dyDescent="0.2">
      <c r="A85" s="8">
        <v>41</v>
      </c>
      <c r="B85" s="8">
        <v>41</v>
      </c>
      <c r="C85" s="8" t="s">
        <v>947</v>
      </c>
      <c r="D85" s="8">
        <v>10</v>
      </c>
    </row>
    <row r="86" spans="1:4" x14ac:dyDescent="0.2">
      <c r="A86" s="8">
        <v>42</v>
      </c>
      <c r="B86" s="8">
        <v>42</v>
      </c>
      <c r="C86" s="8"/>
      <c r="D86" s="8">
        <v>21</v>
      </c>
    </row>
    <row r="87" spans="1:4" x14ac:dyDescent="0.2">
      <c r="A87" s="8"/>
      <c r="B87" s="8">
        <v>42</v>
      </c>
      <c r="C87" s="8" t="s">
        <v>1081</v>
      </c>
      <c r="D87" s="8"/>
    </row>
    <row r="88" spans="1:4" x14ac:dyDescent="0.2">
      <c r="A88" s="8"/>
      <c r="B88" s="8">
        <v>42</v>
      </c>
      <c r="C88" s="8" t="s">
        <v>948</v>
      </c>
      <c r="D88" s="8"/>
    </row>
    <row r="89" spans="1:4" x14ac:dyDescent="0.2">
      <c r="A89" s="8"/>
      <c r="B89" s="8">
        <v>42</v>
      </c>
      <c r="C89" s="8" t="s">
        <v>949</v>
      </c>
      <c r="D89" s="8"/>
    </row>
    <row r="90" spans="1:4" x14ac:dyDescent="0.2">
      <c r="A90" s="8">
        <v>43</v>
      </c>
      <c r="B90" s="8">
        <v>43</v>
      </c>
      <c r="C90" s="8"/>
      <c r="D90" s="8">
        <v>7</v>
      </c>
    </row>
    <row r="91" spans="1:4" x14ac:dyDescent="0.2">
      <c r="A91" s="8"/>
      <c r="B91" s="8">
        <v>43</v>
      </c>
      <c r="C91" s="8" t="s">
        <v>1084</v>
      </c>
      <c r="D91" s="8"/>
    </row>
    <row r="92" spans="1:4" x14ac:dyDescent="0.2">
      <c r="A92" s="8"/>
      <c r="B92" s="8">
        <v>43</v>
      </c>
      <c r="C92" s="10" t="s">
        <v>951</v>
      </c>
      <c r="D92" s="8"/>
    </row>
    <row r="93" spans="1:4" x14ac:dyDescent="0.2">
      <c r="A93" s="8"/>
      <c r="B93" s="8">
        <v>43</v>
      </c>
      <c r="C93" s="10" t="s">
        <v>950</v>
      </c>
      <c r="D93" s="8"/>
    </row>
    <row r="94" spans="1:4" x14ac:dyDescent="0.2">
      <c r="A94" s="8">
        <v>44</v>
      </c>
      <c r="B94" s="8">
        <v>44</v>
      </c>
      <c r="C94" s="8"/>
      <c r="D94" s="8">
        <v>12</v>
      </c>
    </row>
    <row r="95" spans="1:4" x14ac:dyDescent="0.2">
      <c r="A95" s="8"/>
      <c r="B95" s="8">
        <v>44</v>
      </c>
      <c r="C95" s="8" t="s">
        <v>1086</v>
      </c>
      <c r="D95" s="8"/>
    </row>
    <row r="96" spans="1:4" x14ac:dyDescent="0.2">
      <c r="A96" s="8"/>
      <c r="B96" s="8">
        <v>44</v>
      </c>
      <c r="C96" s="8" t="s">
        <v>952</v>
      </c>
      <c r="D96" s="8"/>
    </row>
    <row r="97" spans="1:4" x14ac:dyDescent="0.2">
      <c r="A97" s="8">
        <v>45</v>
      </c>
      <c r="B97" s="8">
        <v>45</v>
      </c>
      <c r="C97" s="8"/>
      <c r="D97" s="8">
        <v>3</v>
      </c>
    </row>
    <row r="98" spans="1:4" x14ac:dyDescent="0.2">
      <c r="A98" s="8"/>
      <c r="B98" s="8">
        <v>45</v>
      </c>
      <c r="C98" s="8" t="s">
        <v>1091</v>
      </c>
      <c r="D98" s="8"/>
    </row>
    <row r="99" spans="1:4" x14ac:dyDescent="0.2">
      <c r="A99" s="8"/>
      <c r="B99" s="8">
        <v>45</v>
      </c>
      <c r="C99" s="10" t="s">
        <v>953</v>
      </c>
      <c r="D99" s="8"/>
    </row>
    <row r="100" spans="1:4" x14ac:dyDescent="0.2">
      <c r="A100" s="8">
        <v>46</v>
      </c>
      <c r="B100" s="8">
        <v>46</v>
      </c>
      <c r="C100" s="8"/>
      <c r="D100" s="8">
        <v>4</v>
      </c>
    </row>
    <row r="101" spans="1:4" x14ac:dyDescent="0.2">
      <c r="A101" s="8"/>
      <c r="B101" s="8">
        <v>46</v>
      </c>
      <c r="C101" s="10" t="s">
        <v>955</v>
      </c>
      <c r="D101" s="8"/>
    </row>
    <row r="102" spans="1:4" x14ac:dyDescent="0.2">
      <c r="A102" s="8"/>
      <c r="B102" s="8">
        <v>46</v>
      </c>
      <c r="C102" s="8" t="s">
        <v>954</v>
      </c>
      <c r="D102" s="8"/>
    </row>
    <row r="103" spans="1:4" x14ac:dyDescent="0.2">
      <c r="A103" s="8">
        <v>47</v>
      </c>
      <c r="B103" s="8">
        <v>47</v>
      </c>
      <c r="C103" s="8" t="s">
        <v>1076</v>
      </c>
      <c r="D103" s="8">
        <v>1</v>
      </c>
    </row>
    <row r="104" spans="1:4" x14ac:dyDescent="0.2">
      <c r="A104" s="8">
        <v>48</v>
      </c>
      <c r="B104" s="8">
        <v>48</v>
      </c>
      <c r="C104" s="8"/>
      <c r="D104" s="8">
        <v>6</v>
      </c>
    </row>
    <row r="105" spans="1:4" x14ac:dyDescent="0.2">
      <c r="A105" s="8"/>
      <c r="B105" s="8">
        <v>48</v>
      </c>
      <c r="C105" s="8" t="s">
        <v>1082</v>
      </c>
      <c r="D105" s="8"/>
    </row>
    <row r="106" spans="1:4" x14ac:dyDescent="0.2">
      <c r="A106" s="8"/>
      <c r="B106" s="8">
        <v>48</v>
      </c>
      <c r="C106" s="8" t="s">
        <v>1085</v>
      </c>
      <c r="D106" s="8"/>
    </row>
    <row r="107" spans="1:4" x14ac:dyDescent="0.2">
      <c r="A107" s="8"/>
      <c r="B107" s="8">
        <v>48</v>
      </c>
      <c r="C107" s="8" t="s">
        <v>956</v>
      </c>
      <c r="D107" s="8"/>
    </row>
    <row r="108" spans="1:4" x14ac:dyDescent="0.2">
      <c r="A108" s="8"/>
      <c r="B108" s="8">
        <v>48</v>
      </c>
      <c r="C108" s="10" t="s">
        <v>957</v>
      </c>
      <c r="D108" s="8"/>
    </row>
    <row r="109" spans="1:4" x14ac:dyDescent="0.2">
      <c r="A109" s="8">
        <v>49</v>
      </c>
      <c r="B109" s="8">
        <v>49</v>
      </c>
      <c r="C109" s="8" t="s">
        <v>1076</v>
      </c>
      <c r="D109" s="8">
        <v>1</v>
      </c>
    </row>
    <row r="110" spans="1:4" x14ac:dyDescent="0.2">
      <c r="A110" s="8">
        <v>50</v>
      </c>
      <c r="B110" s="8">
        <v>50</v>
      </c>
      <c r="C110" s="8"/>
      <c r="D110" s="8">
        <v>6</v>
      </c>
    </row>
    <row r="111" spans="1:4" x14ac:dyDescent="0.2">
      <c r="A111" s="8"/>
      <c r="B111" s="8">
        <v>50</v>
      </c>
      <c r="C111" s="8" t="s">
        <v>958</v>
      </c>
      <c r="D111" s="8"/>
    </row>
    <row r="112" spans="1:4" x14ac:dyDescent="0.2">
      <c r="A112" s="8"/>
      <c r="B112" s="8">
        <v>50</v>
      </c>
      <c r="C112" s="10" t="s">
        <v>957</v>
      </c>
      <c r="D112" s="8"/>
    </row>
    <row r="113" spans="1:4" x14ac:dyDescent="0.2">
      <c r="A113" s="8">
        <v>51</v>
      </c>
      <c r="B113" s="8">
        <v>51</v>
      </c>
      <c r="C113" s="8"/>
      <c r="D113" s="8">
        <v>15</v>
      </c>
    </row>
    <row r="114" spans="1:4" x14ac:dyDescent="0.2">
      <c r="A114" s="8"/>
      <c r="B114" s="8">
        <v>51</v>
      </c>
      <c r="C114" s="8" t="s">
        <v>1079</v>
      </c>
      <c r="D114" s="8"/>
    </row>
    <row r="115" spans="1:4" x14ac:dyDescent="0.2">
      <c r="A115" s="8"/>
      <c r="B115" s="8">
        <v>51</v>
      </c>
      <c r="C115" s="8" t="s">
        <v>1091</v>
      </c>
      <c r="D115" s="8"/>
    </row>
    <row r="116" spans="1:4" x14ac:dyDescent="0.2">
      <c r="A116" s="8"/>
      <c r="B116" s="8">
        <v>51</v>
      </c>
      <c r="C116" s="10" t="s">
        <v>1096</v>
      </c>
      <c r="D116" s="8"/>
    </row>
    <row r="117" spans="1:4" x14ac:dyDescent="0.2">
      <c r="A117" s="8"/>
      <c r="B117" s="8">
        <v>51</v>
      </c>
      <c r="C117" s="8" t="s">
        <v>960</v>
      </c>
      <c r="D117" s="8"/>
    </row>
    <row r="118" spans="1:4" x14ac:dyDescent="0.2">
      <c r="A118" s="8"/>
      <c r="B118" s="8">
        <v>51</v>
      </c>
      <c r="C118" s="8" t="s">
        <v>959</v>
      </c>
      <c r="D118" s="8"/>
    </row>
    <row r="119" spans="1:4" x14ac:dyDescent="0.2">
      <c r="A119" s="8">
        <v>52</v>
      </c>
      <c r="B119" s="8">
        <v>52</v>
      </c>
      <c r="C119" s="8" t="s">
        <v>1076</v>
      </c>
      <c r="D119" s="8">
        <v>1</v>
      </c>
    </row>
    <row r="120" spans="1:4" x14ac:dyDescent="0.2">
      <c r="A120" s="8">
        <v>53</v>
      </c>
      <c r="B120" s="8">
        <v>53</v>
      </c>
      <c r="C120" s="8" t="s">
        <v>1076</v>
      </c>
      <c r="D120" s="8"/>
    </row>
    <row r="121" spans="1:4" x14ac:dyDescent="0.2">
      <c r="A121" s="8">
        <v>54</v>
      </c>
      <c r="B121" s="8">
        <v>54</v>
      </c>
      <c r="C121" s="8" t="s">
        <v>1076</v>
      </c>
      <c r="D121" s="8"/>
    </row>
    <row r="122" spans="1:4" x14ac:dyDescent="0.2">
      <c r="A122" s="8">
        <v>55</v>
      </c>
      <c r="B122" s="8">
        <v>55</v>
      </c>
      <c r="C122" s="8" t="s">
        <v>1077</v>
      </c>
      <c r="D122" s="8">
        <v>1</v>
      </c>
    </row>
    <row r="123" spans="1:4" x14ac:dyDescent="0.2">
      <c r="A123" s="8">
        <v>56</v>
      </c>
      <c r="B123" s="8">
        <v>56</v>
      </c>
      <c r="C123" s="8" t="s">
        <v>961</v>
      </c>
      <c r="D123" s="8">
        <v>10</v>
      </c>
    </row>
    <row r="124" spans="1:4" x14ac:dyDescent="0.2">
      <c r="A124" s="8">
        <v>57</v>
      </c>
      <c r="B124" s="8">
        <v>57</v>
      </c>
      <c r="C124" s="8" t="s">
        <v>962</v>
      </c>
      <c r="D124" s="8">
        <v>2</v>
      </c>
    </row>
    <row r="125" spans="1:4" x14ac:dyDescent="0.2">
      <c r="A125" s="8">
        <v>58</v>
      </c>
      <c r="B125" s="8">
        <v>58</v>
      </c>
      <c r="C125" s="10" t="s">
        <v>963</v>
      </c>
      <c r="D125" s="8">
        <v>2</v>
      </c>
    </row>
    <row r="126" spans="1:4" x14ac:dyDescent="0.2">
      <c r="A126" s="8">
        <v>59</v>
      </c>
      <c r="B126" s="8">
        <v>59</v>
      </c>
      <c r="C126" s="8"/>
      <c r="D126" s="8">
        <v>12</v>
      </c>
    </row>
    <row r="127" spans="1:4" x14ac:dyDescent="0.2">
      <c r="A127" s="8"/>
      <c r="B127" s="8">
        <v>59</v>
      </c>
      <c r="C127" s="8" t="s">
        <v>1088</v>
      </c>
      <c r="D127" s="8"/>
    </row>
    <row r="128" spans="1:4" x14ac:dyDescent="0.2">
      <c r="A128" s="8"/>
      <c r="B128" s="8">
        <v>59</v>
      </c>
      <c r="C128" s="8" t="s">
        <v>964</v>
      </c>
      <c r="D128" s="8"/>
    </row>
    <row r="129" spans="1:4" x14ac:dyDescent="0.2">
      <c r="A129" s="8">
        <v>60</v>
      </c>
      <c r="B129" s="8">
        <v>60</v>
      </c>
      <c r="C129" s="8"/>
      <c r="D129" s="8">
        <v>12</v>
      </c>
    </row>
    <row r="130" spans="1:4" x14ac:dyDescent="0.2">
      <c r="A130" s="8"/>
      <c r="B130" s="8">
        <v>60</v>
      </c>
      <c r="C130" s="8" t="s">
        <v>1083</v>
      </c>
      <c r="D130" s="8"/>
    </row>
    <row r="131" spans="1:4" x14ac:dyDescent="0.2">
      <c r="A131" s="8"/>
      <c r="B131" s="8">
        <v>60</v>
      </c>
      <c r="C131" s="8" t="s">
        <v>1087</v>
      </c>
      <c r="D131" s="8"/>
    </row>
    <row r="132" spans="1:4" x14ac:dyDescent="0.2">
      <c r="A132" s="8"/>
      <c r="B132" s="8">
        <v>60</v>
      </c>
      <c r="C132" s="8" t="s">
        <v>965</v>
      </c>
      <c r="D132" s="8"/>
    </row>
    <row r="133" spans="1:4" x14ac:dyDescent="0.2">
      <c r="A133" s="8">
        <v>61</v>
      </c>
      <c r="B133" s="8">
        <v>61</v>
      </c>
      <c r="C133" s="8"/>
      <c r="D133" s="8">
        <v>20</v>
      </c>
    </row>
    <row r="134" spans="1:4" x14ac:dyDescent="0.2">
      <c r="A134" s="8"/>
      <c r="B134" s="8">
        <v>61</v>
      </c>
      <c r="C134" s="8" t="s">
        <v>1080</v>
      </c>
      <c r="D134" s="8"/>
    </row>
    <row r="135" spans="1:4" x14ac:dyDescent="0.2">
      <c r="A135" s="8"/>
      <c r="B135" s="8">
        <v>61</v>
      </c>
      <c r="C135" s="13" t="s">
        <v>966</v>
      </c>
      <c r="D135" s="8"/>
    </row>
    <row r="136" spans="1:4" x14ac:dyDescent="0.2">
      <c r="A136" s="8">
        <v>62</v>
      </c>
      <c r="B136" s="8">
        <v>62</v>
      </c>
      <c r="C136" s="8" t="s">
        <v>967</v>
      </c>
      <c r="D136" s="8">
        <v>13</v>
      </c>
    </row>
    <row r="137" spans="1:4" x14ac:dyDescent="0.2">
      <c r="A137" s="8">
        <v>63</v>
      </c>
      <c r="B137" s="8">
        <v>63</v>
      </c>
      <c r="C137" s="8"/>
      <c r="D137" s="8">
        <v>27</v>
      </c>
    </row>
    <row r="138" spans="1:4" x14ac:dyDescent="0.2">
      <c r="A138" s="8"/>
      <c r="B138" s="8">
        <v>63</v>
      </c>
      <c r="C138" s="8" t="s">
        <v>1081</v>
      </c>
      <c r="D138" s="8"/>
    </row>
    <row r="139" spans="1:4" x14ac:dyDescent="0.2">
      <c r="A139" s="8"/>
      <c r="B139" s="8">
        <v>63</v>
      </c>
      <c r="C139" s="8" t="s">
        <v>968</v>
      </c>
      <c r="D139" s="8"/>
    </row>
    <row r="140" spans="1:4" x14ac:dyDescent="0.2">
      <c r="A140" s="8">
        <v>64</v>
      </c>
      <c r="B140" s="8">
        <v>64</v>
      </c>
      <c r="C140" s="8"/>
      <c r="D140" s="8">
        <v>4</v>
      </c>
    </row>
    <row r="141" spans="1:4" x14ac:dyDescent="0.2">
      <c r="A141" s="8"/>
      <c r="B141" s="8">
        <v>64</v>
      </c>
      <c r="C141" s="8" t="s">
        <v>1033</v>
      </c>
      <c r="D141" s="8"/>
    </row>
    <row r="142" spans="1:4" x14ac:dyDescent="0.2">
      <c r="A142" s="8"/>
      <c r="B142" s="8">
        <v>64</v>
      </c>
      <c r="C142" s="8" t="s">
        <v>969</v>
      </c>
      <c r="D142" s="8"/>
    </row>
    <row r="143" spans="1:4" x14ac:dyDescent="0.2">
      <c r="A143" s="8">
        <v>65</v>
      </c>
      <c r="B143" s="8">
        <v>65</v>
      </c>
      <c r="C143" s="8"/>
      <c r="D143" s="8">
        <v>13</v>
      </c>
    </row>
    <row r="144" spans="1:4" x14ac:dyDescent="0.2">
      <c r="A144" s="8"/>
      <c r="B144" s="8">
        <v>65</v>
      </c>
      <c r="C144" s="8" t="s">
        <v>1071</v>
      </c>
      <c r="D144" s="8"/>
    </row>
    <row r="145" spans="1:4" x14ac:dyDescent="0.2">
      <c r="A145" s="8"/>
      <c r="B145" s="8">
        <v>65</v>
      </c>
      <c r="C145" s="8" t="s">
        <v>1074</v>
      </c>
      <c r="D145" s="8"/>
    </row>
    <row r="146" spans="1:4" x14ac:dyDescent="0.2">
      <c r="A146" s="8"/>
      <c r="B146" s="8">
        <v>65</v>
      </c>
      <c r="C146" s="8" t="s">
        <v>1094</v>
      </c>
      <c r="D146" s="8"/>
    </row>
    <row r="147" spans="1:4" x14ac:dyDescent="0.2">
      <c r="A147" s="8"/>
      <c r="B147" s="8">
        <v>65</v>
      </c>
      <c r="C147" s="10" t="s">
        <v>970</v>
      </c>
      <c r="D147" s="8"/>
    </row>
    <row r="148" spans="1:4" x14ac:dyDescent="0.2">
      <c r="A148" s="8"/>
      <c r="B148" s="8">
        <v>65</v>
      </c>
      <c r="C148" s="10" t="s">
        <v>971</v>
      </c>
      <c r="D148" s="8"/>
    </row>
    <row r="149" spans="1:4" x14ac:dyDescent="0.2">
      <c r="A149" s="8">
        <v>66</v>
      </c>
      <c r="B149" s="8">
        <v>66</v>
      </c>
      <c r="C149" s="8" t="s">
        <v>972</v>
      </c>
      <c r="D149" s="8">
        <v>10</v>
      </c>
    </row>
    <row r="150" spans="1:4" x14ac:dyDescent="0.2">
      <c r="A150" s="8">
        <v>67</v>
      </c>
      <c r="B150" s="8">
        <v>67</v>
      </c>
      <c r="C150" s="8" t="s">
        <v>973</v>
      </c>
      <c r="D150" s="8">
        <v>12</v>
      </c>
    </row>
    <row r="151" spans="1:4" x14ac:dyDescent="0.2">
      <c r="A151" s="8">
        <v>68</v>
      </c>
      <c r="B151" s="8">
        <v>68</v>
      </c>
      <c r="C151" s="8" t="s">
        <v>974</v>
      </c>
      <c r="D151" s="8">
        <v>11</v>
      </c>
    </row>
    <row r="152" spans="1:4" x14ac:dyDescent="0.2">
      <c r="A152" s="8">
        <v>69</v>
      </c>
      <c r="B152" s="8">
        <v>69</v>
      </c>
      <c r="C152" s="8"/>
      <c r="D152" s="8">
        <v>22</v>
      </c>
    </row>
    <row r="153" spans="1:4" x14ac:dyDescent="0.2">
      <c r="A153" s="8"/>
      <c r="B153" s="8">
        <v>69</v>
      </c>
      <c r="C153" s="8" t="s">
        <v>1065</v>
      </c>
      <c r="D153" s="8"/>
    </row>
    <row r="154" spans="1:4" x14ac:dyDescent="0.2">
      <c r="A154" s="8"/>
      <c r="B154" s="8">
        <v>69</v>
      </c>
      <c r="C154" s="8" t="s">
        <v>975</v>
      </c>
      <c r="D154" s="8"/>
    </row>
    <row r="155" spans="1:4" x14ac:dyDescent="0.2">
      <c r="A155" s="8">
        <v>70</v>
      </c>
      <c r="B155" s="8">
        <v>70</v>
      </c>
      <c r="C155" s="8"/>
      <c r="D155" s="8">
        <v>12</v>
      </c>
    </row>
    <row r="156" spans="1:4" x14ac:dyDescent="0.2">
      <c r="A156" s="8"/>
      <c r="B156" s="8">
        <v>70</v>
      </c>
      <c r="C156" s="10" t="s">
        <v>977</v>
      </c>
      <c r="D156" s="8"/>
    </row>
    <row r="157" spans="1:4" x14ac:dyDescent="0.2">
      <c r="A157" s="8"/>
      <c r="B157" s="8">
        <v>70</v>
      </c>
      <c r="C157" s="8" t="s">
        <v>976</v>
      </c>
      <c r="D157" s="8"/>
    </row>
    <row r="158" spans="1:4" x14ac:dyDescent="0.2">
      <c r="A158" s="8">
        <v>71</v>
      </c>
      <c r="B158" s="8">
        <v>71</v>
      </c>
      <c r="C158" s="8"/>
      <c r="D158" s="8">
        <v>50</v>
      </c>
    </row>
    <row r="159" spans="1:4" x14ac:dyDescent="0.2">
      <c r="A159" s="8"/>
      <c r="B159" s="8">
        <v>71</v>
      </c>
      <c r="C159" s="8" t="s">
        <v>1070</v>
      </c>
      <c r="D159" s="8"/>
    </row>
    <row r="160" spans="1:4" x14ac:dyDescent="0.2">
      <c r="A160" s="8"/>
      <c r="B160" s="8">
        <v>71</v>
      </c>
      <c r="C160" s="8" t="s">
        <v>980</v>
      </c>
      <c r="D160" s="8"/>
    </row>
    <row r="161" spans="1:4" x14ac:dyDescent="0.2">
      <c r="A161" s="8"/>
      <c r="B161" s="8">
        <v>71</v>
      </c>
      <c r="C161" s="8" t="s">
        <v>978</v>
      </c>
      <c r="D161" s="8"/>
    </row>
    <row r="162" spans="1:4" x14ac:dyDescent="0.2">
      <c r="A162" s="8"/>
      <c r="B162" s="8">
        <v>71</v>
      </c>
      <c r="C162" s="8" t="s">
        <v>981</v>
      </c>
      <c r="D162" s="8"/>
    </row>
    <row r="163" spans="1:4" x14ac:dyDescent="0.2">
      <c r="A163" s="8"/>
      <c r="B163" s="8">
        <v>71</v>
      </c>
      <c r="C163" s="8" t="s">
        <v>979</v>
      </c>
      <c r="D163" s="8"/>
    </row>
    <row r="164" spans="1:4" x14ac:dyDescent="0.2">
      <c r="A164" s="8">
        <v>72</v>
      </c>
      <c r="B164" s="8">
        <v>72</v>
      </c>
      <c r="C164" s="14"/>
      <c r="D164" s="8">
        <v>22</v>
      </c>
    </row>
    <row r="165" spans="1:4" x14ac:dyDescent="0.2">
      <c r="A165" s="8"/>
      <c r="B165" s="8">
        <v>72</v>
      </c>
      <c r="C165" s="8" t="s">
        <v>982</v>
      </c>
      <c r="D165" s="8"/>
    </row>
    <row r="166" spans="1:4" x14ac:dyDescent="0.2">
      <c r="A166" s="8"/>
      <c r="B166" s="8">
        <v>72</v>
      </c>
      <c r="C166" s="10" t="s">
        <v>983</v>
      </c>
      <c r="D166" s="8"/>
    </row>
    <row r="167" spans="1:4" x14ac:dyDescent="0.2">
      <c r="A167" s="8"/>
      <c r="B167" s="8">
        <v>72</v>
      </c>
      <c r="C167" s="10" t="s">
        <v>984</v>
      </c>
      <c r="D167" s="8"/>
    </row>
    <row r="168" spans="1:4" x14ac:dyDescent="0.2">
      <c r="A168" s="8">
        <v>73</v>
      </c>
      <c r="B168" s="8">
        <v>73</v>
      </c>
      <c r="C168" s="8"/>
      <c r="D168" s="8">
        <v>13</v>
      </c>
    </row>
    <row r="169" spans="1:4" x14ac:dyDescent="0.2">
      <c r="A169" s="8"/>
      <c r="B169" s="8">
        <v>73</v>
      </c>
      <c r="C169" s="8" t="s">
        <v>1090</v>
      </c>
      <c r="D169" s="8"/>
    </row>
    <row r="170" spans="1:4" x14ac:dyDescent="0.2">
      <c r="A170" s="8"/>
      <c r="B170" s="8">
        <v>73</v>
      </c>
      <c r="C170" s="8" t="s">
        <v>1093</v>
      </c>
      <c r="D170" s="8"/>
    </row>
    <row r="171" spans="1:4" x14ac:dyDescent="0.2">
      <c r="A171" s="8"/>
      <c r="B171" s="8">
        <v>73</v>
      </c>
      <c r="C171" s="10" t="s">
        <v>987</v>
      </c>
      <c r="D171" s="8"/>
    </row>
    <row r="172" spans="1:4" x14ac:dyDescent="0.2">
      <c r="A172" s="8"/>
      <c r="B172" s="8">
        <v>73</v>
      </c>
      <c r="C172" s="10" t="s">
        <v>985</v>
      </c>
      <c r="D172" s="8"/>
    </row>
    <row r="173" spans="1:4" x14ac:dyDescent="0.2">
      <c r="A173" s="8"/>
      <c r="B173" s="8">
        <v>73</v>
      </c>
      <c r="C173" s="10" t="s">
        <v>986</v>
      </c>
      <c r="D173" s="8"/>
    </row>
    <row r="174" spans="1:4" x14ac:dyDescent="0.2">
      <c r="A174" s="8">
        <v>74</v>
      </c>
      <c r="B174" s="8">
        <v>74</v>
      </c>
      <c r="C174" s="8" t="s">
        <v>988</v>
      </c>
      <c r="D174" s="8">
        <v>10</v>
      </c>
    </row>
    <row r="175" spans="1:4" x14ac:dyDescent="0.2">
      <c r="A175" s="8">
        <v>75</v>
      </c>
      <c r="B175" s="8">
        <v>75</v>
      </c>
      <c r="C175" s="8"/>
      <c r="D175" s="8">
        <v>202</v>
      </c>
    </row>
    <row r="176" spans="1:4" x14ac:dyDescent="0.2">
      <c r="A176" s="8"/>
      <c r="B176" s="8">
        <v>75</v>
      </c>
      <c r="C176" s="8" t="s">
        <v>992</v>
      </c>
      <c r="D176" s="8"/>
    </row>
    <row r="177" spans="1:4" x14ac:dyDescent="0.2">
      <c r="A177" s="8"/>
      <c r="B177" s="8">
        <v>75</v>
      </c>
      <c r="C177" s="8" t="s">
        <v>993</v>
      </c>
      <c r="D177" s="8"/>
    </row>
    <row r="178" spans="1:4" x14ac:dyDescent="0.2">
      <c r="A178" s="8"/>
      <c r="B178" s="8">
        <v>75</v>
      </c>
      <c r="C178" s="10" t="s">
        <v>998</v>
      </c>
      <c r="D178" s="8"/>
    </row>
    <row r="179" spans="1:4" x14ac:dyDescent="0.2">
      <c r="A179" s="8"/>
      <c r="B179" s="8">
        <v>75</v>
      </c>
      <c r="C179" s="8" t="s">
        <v>994</v>
      </c>
      <c r="D179" s="8"/>
    </row>
    <row r="180" spans="1:4" x14ac:dyDescent="0.2">
      <c r="A180" s="8"/>
      <c r="B180" s="8">
        <v>75</v>
      </c>
      <c r="C180" s="8" t="s">
        <v>995</v>
      </c>
      <c r="D180" s="8"/>
    </row>
    <row r="181" spans="1:4" x14ac:dyDescent="0.2">
      <c r="A181" s="8"/>
      <c r="B181" s="8">
        <v>75</v>
      </c>
      <c r="C181" s="8" t="s">
        <v>989</v>
      </c>
      <c r="D181" s="8"/>
    </row>
    <row r="182" spans="1:4" x14ac:dyDescent="0.2">
      <c r="A182" s="8"/>
      <c r="B182" s="8">
        <v>75</v>
      </c>
      <c r="C182" s="10" t="s">
        <v>996</v>
      </c>
      <c r="D182" s="8"/>
    </row>
    <row r="183" spans="1:4" x14ac:dyDescent="0.2">
      <c r="A183" s="8"/>
      <c r="B183" s="8">
        <v>75</v>
      </c>
      <c r="C183" s="8" t="s">
        <v>990</v>
      </c>
      <c r="D183" s="8"/>
    </row>
    <row r="184" spans="1:4" x14ac:dyDescent="0.2">
      <c r="A184" s="8"/>
      <c r="B184" s="8">
        <v>75</v>
      </c>
      <c r="C184" s="8" t="s">
        <v>991</v>
      </c>
      <c r="D184" s="8"/>
    </row>
    <row r="185" spans="1:4" x14ac:dyDescent="0.2">
      <c r="A185" s="8"/>
      <c r="B185" s="8">
        <v>75</v>
      </c>
      <c r="C185" s="10" t="s">
        <v>997</v>
      </c>
      <c r="D185" s="8"/>
    </row>
    <row r="186" spans="1:4" x14ac:dyDescent="0.2">
      <c r="A186" s="8">
        <v>76</v>
      </c>
      <c r="B186" s="8">
        <v>76</v>
      </c>
      <c r="C186" s="11" t="s">
        <v>999</v>
      </c>
      <c r="D186" s="8">
        <v>13</v>
      </c>
    </row>
    <row r="187" spans="1:4" x14ac:dyDescent="0.2">
      <c r="A187" s="8">
        <v>77</v>
      </c>
      <c r="B187" s="8">
        <v>77</v>
      </c>
      <c r="C187" s="11" t="s">
        <v>1000</v>
      </c>
      <c r="D187" s="8">
        <v>10</v>
      </c>
    </row>
    <row r="188" spans="1:4" x14ac:dyDescent="0.2">
      <c r="A188" s="8">
        <v>78</v>
      </c>
      <c r="B188" s="8">
        <v>78</v>
      </c>
      <c r="C188" s="8" t="s">
        <v>1001</v>
      </c>
      <c r="D188" s="8">
        <v>11</v>
      </c>
    </row>
    <row r="189" spans="1:4" x14ac:dyDescent="0.2">
      <c r="A189" s="8">
        <v>79</v>
      </c>
      <c r="B189" s="8">
        <v>79</v>
      </c>
      <c r="C189" s="8" t="s">
        <v>1002</v>
      </c>
      <c r="D189" s="8">
        <v>14</v>
      </c>
    </row>
    <row r="190" spans="1:4" x14ac:dyDescent="0.2">
      <c r="A190" s="8"/>
      <c r="B190" s="8">
        <v>79</v>
      </c>
      <c r="C190" s="8" t="s">
        <v>1003</v>
      </c>
      <c r="D190" s="8"/>
    </row>
    <row r="191" spans="1:4" x14ac:dyDescent="0.2">
      <c r="A191" s="8">
        <v>80</v>
      </c>
      <c r="B191" s="8">
        <v>80</v>
      </c>
      <c r="C191" s="8" t="s">
        <v>1004</v>
      </c>
      <c r="D191" s="8">
        <v>22</v>
      </c>
    </row>
    <row r="192" spans="1:4" x14ac:dyDescent="0.2">
      <c r="A192" s="8"/>
      <c r="B192" s="8">
        <v>80</v>
      </c>
      <c r="C192" s="8" t="s">
        <v>1005</v>
      </c>
      <c r="D192" s="8"/>
    </row>
    <row r="193" spans="1:4" x14ac:dyDescent="0.2">
      <c r="A193" s="8">
        <v>81</v>
      </c>
      <c r="B193" s="8">
        <v>81</v>
      </c>
      <c r="C193" s="8" t="s">
        <v>1006</v>
      </c>
      <c r="D193" s="8">
        <v>11</v>
      </c>
    </row>
    <row r="194" spans="1:4" x14ac:dyDescent="0.2">
      <c r="A194" s="8">
        <v>82</v>
      </c>
      <c r="B194" s="8">
        <v>82</v>
      </c>
      <c r="C194" s="8" t="s">
        <v>1007</v>
      </c>
      <c r="D194" s="8">
        <v>11</v>
      </c>
    </row>
    <row r="195" spans="1:4" x14ac:dyDescent="0.2">
      <c r="A195" s="8">
        <v>83</v>
      </c>
      <c r="B195" s="8">
        <v>83</v>
      </c>
      <c r="C195" s="11" t="s">
        <v>1008</v>
      </c>
      <c r="D195" s="8">
        <v>12</v>
      </c>
    </row>
    <row r="196" spans="1:4" x14ac:dyDescent="0.2">
      <c r="A196" s="8"/>
      <c r="B196" s="8">
        <v>83</v>
      </c>
      <c r="C196" s="8" t="s">
        <v>1009</v>
      </c>
      <c r="D196" s="8"/>
    </row>
    <row r="197" spans="1:4" x14ac:dyDescent="0.2">
      <c r="A197" s="8">
        <v>84</v>
      </c>
      <c r="B197" s="8">
        <v>84</v>
      </c>
      <c r="C197" s="8" t="s">
        <v>1010</v>
      </c>
      <c r="D197" s="8">
        <v>11</v>
      </c>
    </row>
    <row r="198" spans="1:4" x14ac:dyDescent="0.2">
      <c r="A198" s="8">
        <v>85</v>
      </c>
      <c r="B198" s="8">
        <v>85</v>
      </c>
      <c r="C198" s="8" t="s">
        <v>1011</v>
      </c>
      <c r="D198" s="8">
        <v>11</v>
      </c>
    </row>
    <row r="199" spans="1:4" x14ac:dyDescent="0.2">
      <c r="A199" s="8">
        <v>86</v>
      </c>
      <c r="B199" s="8">
        <v>86</v>
      </c>
      <c r="C199" s="11" t="s">
        <v>1012</v>
      </c>
      <c r="D199" s="8">
        <v>11</v>
      </c>
    </row>
    <row r="200" spans="1:4" x14ac:dyDescent="0.2">
      <c r="A200" s="8">
        <v>87</v>
      </c>
      <c r="B200" s="8">
        <v>87</v>
      </c>
      <c r="C200" s="11" t="s">
        <v>1013</v>
      </c>
      <c r="D200" s="8">
        <v>11</v>
      </c>
    </row>
    <row r="201" spans="1:4" x14ac:dyDescent="0.2">
      <c r="A201" s="8">
        <v>88</v>
      </c>
      <c r="B201" s="8">
        <v>88</v>
      </c>
      <c r="C201" s="11" t="s">
        <v>1019</v>
      </c>
      <c r="D201" s="8">
        <v>1</v>
      </c>
    </row>
    <row r="202" spans="1:4" x14ac:dyDescent="0.2">
      <c r="A202" s="8">
        <v>89</v>
      </c>
      <c r="B202" s="8">
        <v>89</v>
      </c>
      <c r="C202" s="11" t="s">
        <v>1014</v>
      </c>
      <c r="D202" s="8">
        <v>40</v>
      </c>
    </row>
    <row r="203" spans="1:4" x14ac:dyDescent="0.2">
      <c r="A203" s="8"/>
      <c r="B203" s="8">
        <v>89</v>
      </c>
      <c r="C203" s="11" t="s">
        <v>1015</v>
      </c>
      <c r="D203" s="8"/>
    </row>
    <row r="204" spans="1:4" x14ac:dyDescent="0.2">
      <c r="A204" s="8">
        <v>90</v>
      </c>
      <c r="B204" s="8">
        <v>90</v>
      </c>
      <c r="C204" s="11" t="s">
        <v>1016</v>
      </c>
      <c r="D204" s="8">
        <v>11</v>
      </c>
    </row>
    <row r="205" spans="1:4" x14ac:dyDescent="0.2">
      <c r="A205" s="8">
        <v>91</v>
      </c>
      <c r="B205" s="8">
        <v>91</v>
      </c>
      <c r="C205" s="11" t="s">
        <v>1017</v>
      </c>
      <c r="D205" s="8">
        <v>2</v>
      </c>
    </row>
    <row r="206" spans="1:4" x14ac:dyDescent="0.2">
      <c r="A206" s="8">
        <v>92</v>
      </c>
      <c r="B206" s="8">
        <v>92</v>
      </c>
      <c r="C206" s="11" t="s">
        <v>1018</v>
      </c>
      <c r="D206" s="8">
        <v>1</v>
      </c>
    </row>
    <row r="207" spans="1:4" x14ac:dyDescent="0.2">
      <c r="A207" s="8">
        <v>93</v>
      </c>
      <c r="B207" s="8">
        <v>93</v>
      </c>
      <c r="C207" s="11" t="s">
        <v>1020</v>
      </c>
      <c r="D207" s="8">
        <v>12</v>
      </c>
    </row>
    <row r="208" spans="1:4" x14ac:dyDescent="0.2">
      <c r="A208" s="8">
        <v>94</v>
      </c>
      <c r="B208" s="8">
        <v>94</v>
      </c>
      <c r="C208" s="11" t="s">
        <v>1021</v>
      </c>
      <c r="D208" s="8">
        <v>11</v>
      </c>
    </row>
    <row r="209" spans="1:4" x14ac:dyDescent="0.2">
      <c r="A209" s="8">
        <v>95</v>
      </c>
      <c r="B209" s="8">
        <v>95</v>
      </c>
      <c r="C209" s="11" t="s">
        <v>1022</v>
      </c>
      <c r="D209" s="8">
        <v>1</v>
      </c>
    </row>
    <row r="210" spans="1:4" x14ac:dyDescent="0.2">
      <c r="A210" s="8">
        <v>96</v>
      </c>
      <c r="B210" s="8">
        <v>96</v>
      </c>
      <c r="C210" s="8" t="s">
        <v>1023</v>
      </c>
      <c r="D210" s="8">
        <v>12</v>
      </c>
    </row>
    <row r="211" spans="1:4" x14ac:dyDescent="0.2">
      <c r="A211" s="8">
        <v>97</v>
      </c>
      <c r="B211" s="8">
        <v>97</v>
      </c>
      <c r="C211" s="11" t="s">
        <v>1024</v>
      </c>
      <c r="D211" s="8">
        <v>11</v>
      </c>
    </row>
    <row r="212" spans="1:4" x14ac:dyDescent="0.2">
      <c r="A212" s="8">
        <v>98</v>
      </c>
      <c r="B212" s="8">
        <v>98</v>
      </c>
      <c r="C212" s="8" t="s">
        <v>1025</v>
      </c>
      <c r="D212" s="8">
        <v>11</v>
      </c>
    </row>
    <row r="213" spans="1:4" x14ac:dyDescent="0.2">
      <c r="A213" s="8">
        <v>99</v>
      </c>
      <c r="B213" s="8">
        <v>99</v>
      </c>
      <c r="C213" s="11" t="s">
        <v>1026</v>
      </c>
      <c r="D213" s="8">
        <v>2</v>
      </c>
    </row>
    <row r="214" spans="1:4" x14ac:dyDescent="0.2">
      <c r="A214" s="8">
        <v>100</v>
      </c>
      <c r="B214" s="8">
        <v>100</v>
      </c>
      <c r="C214" s="8" t="s">
        <v>1027</v>
      </c>
      <c r="D214" s="8">
        <v>5</v>
      </c>
    </row>
    <row r="215" spans="1:4" x14ac:dyDescent="0.2">
      <c r="A215" s="8">
        <v>101</v>
      </c>
      <c r="B215" s="8">
        <v>101</v>
      </c>
      <c r="C215" s="11" t="s">
        <v>1028</v>
      </c>
      <c r="D215" s="8">
        <v>2</v>
      </c>
    </row>
    <row r="216" spans="1:4" x14ac:dyDescent="0.2">
      <c r="A216" s="8">
        <v>102</v>
      </c>
      <c r="B216" s="8">
        <v>102</v>
      </c>
      <c r="C216" s="11" t="s">
        <v>1029</v>
      </c>
      <c r="D216" s="8">
        <v>128</v>
      </c>
    </row>
    <row r="217" spans="1:4" ht="32" x14ac:dyDescent="0.2">
      <c r="A217" s="8"/>
      <c r="B217" s="8">
        <v>102</v>
      </c>
      <c r="C217" s="12" t="s">
        <v>1031</v>
      </c>
      <c r="D217" s="8"/>
    </row>
    <row r="218" spans="1:4" x14ac:dyDescent="0.2">
      <c r="A218" s="8"/>
      <c r="B218" s="8">
        <v>102</v>
      </c>
      <c r="C218" s="11" t="s">
        <v>1032</v>
      </c>
      <c r="D218" s="8"/>
    </row>
    <row r="219" spans="1:4" x14ac:dyDescent="0.2">
      <c r="A219" s="8"/>
      <c r="B219" s="8">
        <v>102</v>
      </c>
      <c r="C219" s="11" t="s">
        <v>1033</v>
      </c>
      <c r="D219" s="8"/>
    </row>
    <row r="220" spans="1:4" x14ac:dyDescent="0.2">
      <c r="A220" s="8"/>
      <c r="B220" s="8">
        <v>102</v>
      </c>
      <c r="C220" s="11" t="s">
        <v>1034</v>
      </c>
      <c r="D220" s="8"/>
    </row>
    <row r="221" spans="1:4" x14ac:dyDescent="0.2">
      <c r="A221" s="8"/>
      <c r="B221" s="8">
        <v>102</v>
      </c>
      <c r="C221" s="11" t="s">
        <v>1030</v>
      </c>
      <c r="D221" s="8"/>
    </row>
    <row r="222" spans="1:4" x14ac:dyDescent="0.2">
      <c r="A222" s="8">
        <v>103</v>
      </c>
      <c r="B222" s="8">
        <v>103</v>
      </c>
      <c r="C222" s="11" t="s">
        <v>1035</v>
      </c>
      <c r="D222" s="8">
        <v>12</v>
      </c>
    </row>
    <row r="223" spans="1:4" x14ac:dyDescent="0.2">
      <c r="A223" s="8">
        <v>104</v>
      </c>
      <c r="B223" s="8">
        <v>104</v>
      </c>
      <c r="C223" s="11" t="s">
        <v>1036</v>
      </c>
      <c r="D223" s="8">
        <v>39</v>
      </c>
    </row>
    <row r="224" spans="1:4" x14ac:dyDescent="0.2">
      <c r="A224" s="8"/>
      <c r="B224" s="8">
        <v>104</v>
      </c>
      <c r="C224" s="11" t="s">
        <v>1037</v>
      </c>
      <c r="D224" s="8"/>
    </row>
    <row r="225" spans="1:4" x14ac:dyDescent="0.2">
      <c r="A225" s="8"/>
      <c r="B225" s="8">
        <v>104</v>
      </c>
      <c r="C225" s="11" t="s">
        <v>1038</v>
      </c>
      <c r="D225" s="8"/>
    </row>
    <row r="226" spans="1:4" x14ac:dyDescent="0.2">
      <c r="A226" s="8"/>
      <c r="B226" s="8">
        <v>104</v>
      </c>
      <c r="C226" s="11" t="s">
        <v>1039</v>
      </c>
      <c r="D226" s="8"/>
    </row>
    <row r="227" spans="1:4" x14ac:dyDescent="0.2">
      <c r="A227" s="8"/>
      <c r="B227" s="8">
        <v>104</v>
      </c>
      <c r="C227" s="11" t="s">
        <v>1040</v>
      </c>
      <c r="D227" s="8"/>
    </row>
    <row r="228" spans="1:4" x14ac:dyDescent="0.2">
      <c r="A228" s="8">
        <v>105</v>
      </c>
      <c r="B228" s="8">
        <v>105</v>
      </c>
      <c r="C228" s="11" t="s">
        <v>1041</v>
      </c>
      <c r="D228" s="8">
        <v>21</v>
      </c>
    </row>
    <row r="229" spans="1:4" x14ac:dyDescent="0.2">
      <c r="A229" s="8">
        <v>106</v>
      </c>
      <c r="B229" s="8">
        <v>106</v>
      </c>
      <c r="C229" s="11" t="s">
        <v>1042</v>
      </c>
      <c r="D229" s="8">
        <v>9</v>
      </c>
    </row>
    <row r="230" spans="1:4" x14ac:dyDescent="0.2">
      <c r="A230" s="8">
        <v>107</v>
      </c>
      <c r="B230" s="8">
        <v>107</v>
      </c>
      <c r="C230" s="11" t="s">
        <v>1043</v>
      </c>
      <c r="D230" s="8">
        <v>51</v>
      </c>
    </row>
    <row r="231" spans="1:4" x14ac:dyDescent="0.2">
      <c r="A231" s="8"/>
      <c r="B231" s="8">
        <v>107</v>
      </c>
      <c r="C231" s="11" t="s">
        <v>1048</v>
      </c>
      <c r="D231" s="8"/>
    </row>
    <row r="232" spans="1:4" x14ac:dyDescent="0.2">
      <c r="A232" s="8"/>
      <c r="B232" s="8">
        <v>107</v>
      </c>
      <c r="C232" s="11" t="s">
        <v>1049</v>
      </c>
      <c r="D232" s="8"/>
    </row>
    <row r="233" spans="1:4" x14ac:dyDescent="0.2">
      <c r="A233" s="8"/>
      <c r="B233" s="8">
        <v>107</v>
      </c>
      <c r="C233" s="11" t="s">
        <v>1050</v>
      </c>
      <c r="D233" s="8"/>
    </row>
    <row r="234" spans="1:4" x14ac:dyDescent="0.2">
      <c r="A234" s="8"/>
      <c r="B234" s="8">
        <v>107</v>
      </c>
      <c r="C234" s="11" t="s">
        <v>1051</v>
      </c>
      <c r="D234" s="8"/>
    </row>
    <row r="235" spans="1:4" x14ac:dyDescent="0.2">
      <c r="A235" s="8"/>
      <c r="B235" s="8">
        <v>107</v>
      </c>
      <c r="C235" s="11" t="s">
        <v>1052</v>
      </c>
      <c r="D235" s="8"/>
    </row>
    <row r="236" spans="1:4" x14ac:dyDescent="0.2">
      <c r="A236" s="8"/>
      <c r="B236" s="8">
        <v>107</v>
      </c>
      <c r="C236" s="11" t="s">
        <v>1044</v>
      </c>
      <c r="D236" s="8"/>
    </row>
    <row r="237" spans="1:4" x14ac:dyDescent="0.2">
      <c r="A237" s="8"/>
      <c r="B237" s="8">
        <v>107</v>
      </c>
      <c r="C237" s="11" t="s">
        <v>1045</v>
      </c>
      <c r="D237" s="8"/>
    </row>
    <row r="238" spans="1:4" x14ac:dyDescent="0.2">
      <c r="A238" s="8"/>
      <c r="B238" s="8">
        <v>107</v>
      </c>
      <c r="C238" s="11" t="s">
        <v>1046</v>
      </c>
      <c r="D238" s="8"/>
    </row>
    <row r="239" spans="1:4" x14ac:dyDescent="0.2">
      <c r="A239" s="8"/>
      <c r="B239" s="8">
        <v>107</v>
      </c>
      <c r="C239" s="11" t="s">
        <v>1047</v>
      </c>
      <c r="D239" s="8"/>
    </row>
    <row r="240" spans="1:4" x14ac:dyDescent="0.2">
      <c r="A240" s="8">
        <v>108</v>
      </c>
      <c r="B240" s="8">
        <v>108</v>
      </c>
      <c r="C240" s="8"/>
      <c r="D240" s="8">
        <v>36</v>
      </c>
    </row>
    <row r="241" spans="1:5" x14ac:dyDescent="0.2">
      <c r="A241" s="8"/>
      <c r="B241" s="8">
        <v>108</v>
      </c>
      <c r="C241" s="10" t="s">
        <v>1053</v>
      </c>
      <c r="D241" s="8"/>
    </row>
    <row r="242" spans="1:5" x14ac:dyDescent="0.2">
      <c r="A242" s="8"/>
      <c r="B242" s="8">
        <v>108</v>
      </c>
      <c r="C242" s="11" t="s">
        <v>1057</v>
      </c>
      <c r="D242" s="8"/>
    </row>
    <row r="243" spans="1:5" x14ac:dyDescent="0.2">
      <c r="A243" s="8"/>
      <c r="B243" s="8">
        <v>108</v>
      </c>
      <c r="C243" s="10" t="s">
        <v>1058</v>
      </c>
      <c r="D243" s="8"/>
    </row>
    <row r="244" spans="1:5" x14ac:dyDescent="0.2">
      <c r="A244" s="8"/>
      <c r="B244" s="8">
        <v>108</v>
      </c>
      <c r="C244" s="11" t="s">
        <v>1033</v>
      </c>
      <c r="D244" s="8"/>
    </row>
    <row r="245" spans="1:5" x14ac:dyDescent="0.2">
      <c r="A245" s="8"/>
      <c r="B245" s="8">
        <v>108</v>
      </c>
      <c r="C245" s="8" t="s">
        <v>1059</v>
      </c>
      <c r="D245" s="8"/>
    </row>
    <row r="246" spans="1:5" x14ac:dyDescent="0.2">
      <c r="A246" s="8"/>
      <c r="B246" s="8">
        <v>108</v>
      </c>
      <c r="C246" s="11" t="s">
        <v>1054</v>
      </c>
      <c r="D246" s="8"/>
    </row>
    <row r="247" spans="1:5" x14ac:dyDescent="0.2">
      <c r="A247" s="8"/>
      <c r="B247" s="8">
        <v>108</v>
      </c>
      <c r="C247" s="10" t="s">
        <v>1055</v>
      </c>
      <c r="D247" s="8"/>
    </row>
    <row r="248" spans="1:5" x14ac:dyDescent="0.2">
      <c r="A248" s="8"/>
      <c r="B248" s="8">
        <v>108</v>
      </c>
      <c r="C248" s="11" t="s">
        <v>1056</v>
      </c>
      <c r="D248" s="8"/>
    </row>
    <row r="249" spans="1:5" x14ac:dyDescent="0.2">
      <c r="A249" s="8" t="s">
        <v>1064</v>
      </c>
      <c r="B249" s="8" t="s">
        <v>1064</v>
      </c>
      <c r="C249" s="8" t="s">
        <v>1064</v>
      </c>
      <c r="D249" s="8" t="s">
        <v>1064</v>
      </c>
      <c r="E249" s="8" t="s">
        <v>1064</v>
      </c>
    </row>
  </sheetData>
  <autoFilter ref="A2:D249"/>
  <sortState ref="A3:D248">
    <sortCondition ref="B3:B248"/>
    <sortCondition descending="1" ref="D3:D2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8"/>
  <sheetViews>
    <sheetView workbookViewId="0">
      <pane xSplit="1" ySplit="2" topLeftCell="B1681" activePane="bottomRight" state="frozen"/>
      <selection pane="topRight" activeCell="B1" sqref="B1"/>
      <selection pane="bottomLeft" activeCell="A3" sqref="A3"/>
      <selection pane="bottomRight" activeCell="E3" sqref="E3:E2141"/>
    </sheetView>
  </sheetViews>
  <sheetFormatPr baseColWidth="10" defaultRowHeight="16" x14ac:dyDescent="0.2"/>
  <cols>
    <col min="1" max="16384" width="10.83203125" style="16"/>
  </cols>
  <sheetData>
    <row r="1" spans="1:14" x14ac:dyDescent="0.2">
      <c r="A1" s="8" t="s">
        <v>1060</v>
      </c>
      <c r="B1" s="8" t="s">
        <v>1060</v>
      </c>
      <c r="C1" s="8" t="s">
        <v>1060</v>
      </c>
      <c r="D1" s="8" t="s">
        <v>2912</v>
      </c>
      <c r="E1" s="8" t="s">
        <v>3035</v>
      </c>
      <c r="F1" s="8" t="s">
        <v>3035</v>
      </c>
      <c r="G1" s="17" t="s">
        <v>3037</v>
      </c>
      <c r="I1" s="17" t="s">
        <v>2975</v>
      </c>
      <c r="K1" s="17" t="s">
        <v>3038</v>
      </c>
      <c r="L1" s="17" t="s">
        <v>3042</v>
      </c>
      <c r="M1" s="16" t="s">
        <v>3100</v>
      </c>
    </row>
    <row r="2" spans="1:14" x14ac:dyDescent="0.2">
      <c r="A2" s="15" t="s">
        <v>1061</v>
      </c>
      <c r="B2" s="16" t="s">
        <v>1062</v>
      </c>
      <c r="C2" s="17" t="s">
        <v>1099</v>
      </c>
      <c r="D2" s="17" t="s">
        <v>2913</v>
      </c>
      <c r="E2" s="16" t="s">
        <v>3039</v>
      </c>
      <c r="F2" s="17" t="s">
        <v>3040</v>
      </c>
      <c r="G2" s="16" t="s">
        <v>2974</v>
      </c>
      <c r="H2" s="16" t="s">
        <v>2932</v>
      </c>
      <c r="I2" s="16" t="s">
        <v>399</v>
      </c>
      <c r="J2" s="16" t="s">
        <v>2976</v>
      </c>
      <c r="K2" s="16" t="s">
        <v>2979</v>
      </c>
      <c r="L2" s="16" t="s">
        <v>3041</v>
      </c>
    </row>
    <row r="3" spans="1:14" x14ac:dyDescent="0.2">
      <c r="A3" s="15">
        <v>1</v>
      </c>
      <c r="B3" s="16">
        <v>2087</v>
      </c>
      <c r="C3" s="16" t="s">
        <v>1078</v>
      </c>
      <c r="D3" s="16" t="s">
        <v>1078</v>
      </c>
      <c r="E3" s="16">
        <v>2087</v>
      </c>
      <c r="F3" s="16" t="str">
        <f t="shared" ref="F3:F66" si="0">TEXT(E3,0)</f>
        <v>2087</v>
      </c>
      <c r="G3" s="17" t="str">
        <f t="shared" ref="G3:G66" si="1">IF(A3=A2,CONCATENATE(G2,", ",F3),F3)</f>
        <v>2087</v>
      </c>
      <c r="H3" s="16">
        <f t="shared" ref="H3:H66" si="2">LEN(G3)</f>
        <v>4</v>
      </c>
      <c r="I3" s="17">
        <f>VLOOKUP(E3,Composition!$C$4:$G$28,5)</f>
        <v>1</v>
      </c>
      <c r="J3" s="16" t="str">
        <f t="shared" ref="J3:J66" si="3">TEXT(I3,0)</f>
        <v>1</v>
      </c>
      <c r="K3" s="17" t="str">
        <f t="shared" ref="K3:K66" si="4">IF(AND(A3=A2,J3=J2),K2,IF(AND(A3=A2,J3&lt;&gt;J2),CONCATENATE(K2,", ",J3),IF(A3&lt;&gt;A2,J3,"do")))</f>
        <v>1</v>
      </c>
      <c r="L3" s="17" t="str">
        <f>IF(A4=A3," ",A3)</f>
        <v xml:space="preserve"> </v>
      </c>
    </row>
    <row r="4" spans="1:14" x14ac:dyDescent="0.2">
      <c r="A4" s="15">
        <v>1</v>
      </c>
      <c r="B4" s="16">
        <v>2209</v>
      </c>
      <c r="C4" s="16" t="s">
        <v>1315</v>
      </c>
      <c r="D4" s="16" t="s">
        <v>1315</v>
      </c>
      <c r="E4" s="16">
        <v>2209</v>
      </c>
      <c r="F4" s="16" t="str">
        <f t="shared" si="0"/>
        <v>2209</v>
      </c>
      <c r="G4" s="17" t="str">
        <f t="shared" si="1"/>
        <v>2087, 2209</v>
      </c>
      <c r="H4" s="16">
        <f t="shared" si="2"/>
        <v>10</v>
      </c>
      <c r="I4" s="17">
        <f>VLOOKUP(E4,Composition!$C$4:$G$28,5)</f>
        <v>2</v>
      </c>
      <c r="J4" s="16" t="str">
        <f t="shared" si="3"/>
        <v>2</v>
      </c>
      <c r="K4" s="17" t="str">
        <f t="shared" si="4"/>
        <v>1, 2</v>
      </c>
      <c r="L4" s="17" t="str">
        <f t="shared" ref="L4:L67" si="5">IF(A5=A4," ",A4)</f>
        <v xml:space="preserve"> </v>
      </c>
      <c r="M4" s="17"/>
      <c r="N4" s="17"/>
    </row>
    <row r="5" spans="1:14" x14ac:dyDescent="0.2">
      <c r="A5" s="15">
        <v>1</v>
      </c>
      <c r="B5" s="16">
        <v>2227</v>
      </c>
      <c r="C5" s="16" t="s">
        <v>1080</v>
      </c>
      <c r="D5" s="16" t="s">
        <v>1080</v>
      </c>
      <c r="E5" s="16">
        <v>2227</v>
      </c>
      <c r="F5" s="16" t="str">
        <f t="shared" si="0"/>
        <v>2227</v>
      </c>
      <c r="G5" s="17" t="str">
        <f t="shared" si="1"/>
        <v>2087, 2209, 2227</v>
      </c>
      <c r="H5" s="16">
        <f t="shared" si="2"/>
        <v>16</v>
      </c>
      <c r="I5" s="17">
        <f>VLOOKUP(E5,Composition!$C$4:$G$28,5)</f>
        <v>2</v>
      </c>
      <c r="J5" s="16" t="str">
        <f t="shared" si="3"/>
        <v>2</v>
      </c>
      <c r="K5" s="17" t="str">
        <f t="shared" si="4"/>
        <v>1, 2</v>
      </c>
      <c r="L5" s="17" t="str">
        <f t="shared" si="5"/>
        <v xml:space="preserve"> </v>
      </c>
    </row>
    <row r="6" spans="1:14" x14ac:dyDescent="0.2">
      <c r="A6" s="15">
        <v>1</v>
      </c>
      <c r="B6" s="16">
        <v>2251</v>
      </c>
      <c r="C6" s="16" t="s">
        <v>1081</v>
      </c>
      <c r="D6" s="16" t="s">
        <v>1081</v>
      </c>
      <c r="E6" s="16">
        <v>2251</v>
      </c>
      <c r="F6" s="16" t="str">
        <f t="shared" si="0"/>
        <v>2251</v>
      </c>
      <c r="G6" s="17" t="str">
        <f t="shared" si="1"/>
        <v>2087, 2209, 2227, 2251</v>
      </c>
      <c r="H6" s="16">
        <f t="shared" si="2"/>
        <v>22</v>
      </c>
      <c r="I6" s="17">
        <f>VLOOKUP(E6,Composition!$C$4:$G$28,5)</f>
        <v>2</v>
      </c>
      <c r="J6" s="16" t="str">
        <f t="shared" si="3"/>
        <v>2</v>
      </c>
      <c r="K6" s="17" t="str">
        <f t="shared" si="4"/>
        <v>1, 2</v>
      </c>
      <c r="L6" s="17" t="str">
        <f t="shared" si="5"/>
        <v xml:space="preserve"> </v>
      </c>
    </row>
    <row r="7" spans="1:14" x14ac:dyDescent="0.2">
      <c r="A7" s="15">
        <v>1</v>
      </c>
      <c r="B7" s="16">
        <v>2260</v>
      </c>
      <c r="C7" s="16" t="s">
        <v>1316</v>
      </c>
      <c r="D7" s="16" t="s">
        <v>1316</v>
      </c>
      <c r="E7" s="16">
        <v>2260</v>
      </c>
      <c r="F7" s="16" t="str">
        <f t="shared" si="0"/>
        <v>2260</v>
      </c>
      <c r="G7" s="17" t="str">
        <f t="shared" si="1"/>
        <v>2087, 2209, 2227, 2251, 2260</v>
      </c>
      <c r="H7" s="16">
        <f t="shared" si="2"/>
        <v>28</v>
      </c>
      <c r="I7" s="17">
        <f>VLOOKUP(E7,Composition!$C$4:$G$28,5)</f>
        <v>2</v>
      </c>
      <c r="J7" s="16" t="str">
        <f t="shared" si="3"/>
        <v>2</v>
      </c>
      <c r="K7" s="17" t="str">
        <f t="shared" si="4"/>
        <v>1, 2</v>
      </c>
      <c r="L7" s="17" t="str">
        <f t="shared" si="5"/>
        <v xml:space="preserve"> </v>
      </c>
    </row>
    <row r="8" spans="1:14" x14ac:dyDescent="0.2">
      <c r="A8" s="15">
        <v>1</v>
      </c>
      <c r="B8" s="16">
        <v>2342</v>
      </c>
      <c r="C8" s="16" t="s">
        <v>1033</v>
      </c>
      <c r="D8" s="16" t="s">
        <v>1033</v>
      </c>
      <c r="E8" s="16">
        <v>2342</v>
      </c>
      <c r="F8" s="16" t="str">
        <f t="shared" si="0"/>
        <v>2342</v>
      </c>
      <c r="G8" s="17" t="str">
        <f t="shared" si="1"/>
        <v>2087, 2209, 2227, 2251, 2260, 2342</v>
      </c>
      <c r="H8" s="16">
        <f t="shared" si="2"/>
        <v>34</v>
      </c>
      <c r="I8" s="17">
        <f>VLOOKUP(E8,Composition!$C$4:$G$28,5)</f>
        <v>3</v>
      </c>
      <c r="J8" s="16" t="str">
        <f t="shared" si="3"/>
        <v>3</v>
      </c>
      <c r="K8" s="17" t="str">
        <f t="shared" si="4"/>
        <v>1, 2, 3</v>
      </c>
      <c r="L8" s="17" t="str">
        <f t="shared" si="5"/>
        <v xml:space="preserve"> </v>
      </c>
    </row>
    <row r="9" spans="1:14" x14ac:dyDescent="0.2">
      <c r="A9" s="15">
        <v>1</v>
      </c>
      <c r="B9" s="16">
        <v>2343</v>
      </c>
      <c r="C9" s="16" t="s">
        <v>1039</v>
      </c>
      <c r="D9" s="16" t="s">
        <v>1039</v>
      </c>
      <c r="E9" s="16">
        <v>2343</v>
      </c>
      <c r="F9" s="16" t="str">
        <f t="shared" si="0"/>
        <v>2343</v>
      </c>
      <c r="G9" s="17" t="str">
        <f t="shared" si="1"/>
        <v>2087, 2209, 2227, 2251, 2260, 2342, 2343</v>
      </c>
      <c r="H9" s="16">
        <f t="shared" si="2"/>
        <v>40</v>
      </c>
      <c r="I9" s="17">
        <f>VLOOKUP(E9,Composition!$C$4:$G$28,5)</f>
        <v>3</v>
      </c>
      <c r="J9" s="16" t="str">
        <f t="shared" si="3"/>
        <v>3</v>
      </c>
      <c r="K9" s="17" t="str">
        <f t="shared" si="4"/>
        <v>1, 2, 3</v>
      </c>
      <c r="L9" s="17" t="str">
        <f t="shared" si="5"/>
        <v xml:space="preserve"> </v>
      </c>
    </row>
    <row r="10" spans="1:14" x14ac:dyDescent="0.2">
      <c r="A10" s="15">
        <v>1</v>
      </c>
      <c r="B10" s="16">
        <v>772</v>
      </c>
      <c r="C10" s="16" t="s">
        <v>1175</v>
      </c>
      <c r="D10" s="16" t="s">
        <v>1175</v>
      </c>
      <c r="E10" s="16">
        <v>772</v>
      </c>
      <c r="F10" s="16" t="str">
        <f t="shared" si="0"/>
        <v>772</v>
      </c>
      <c r="G10" s="17" t="str">
        <f t="shared" si="1"/>
        <v>2087, 2209, 2227, 2251, 2260, 2342, 2343, 772</v>
      </c>
      <c r="H10" s="16">
        <f t="shared" si="2"/>
        <v>45</v>
      </c>
      <c r="I10" s="17">
        <f>VLOOKUP(E10,Composition!$C$4:$G$28,5)</f>
        <v>4</v>
      </c>
      <c r="J10" s="16" t="str">
        <f t="shared" si="3"/>
        <v>4</v>
      </c>
      <c r="K10" s="17" t="str">
        <f t="shared" si="4"/>
        <v>1, 2, 3, 4</v>
      </c>
      <c r="L10" s="17" t="str">
        <f t="shared" si="5"/>
        <v xml:space="preserve"> </v>
      </c>
    </row>
    <row r="11" spans="1:14" x14ac:dyDescent="0.2">
      <c r="A11" s="15">
        <v>1</v>
      </c>
      <c r="B11" s="16">
        <v>800</v>
      </c>
      <c r="C11" s="16" t="s">
        <v>1176</v>
      </c>
      <c r="D11" s="16" t="s">
        <v>1176</v>
      </c>
      <c r="E11" s="16">
        <v>800</v>
      </c>
      <c r="F11" s="16" t="str">
        <f t="shared" si="0"/>
        <v>800</v>
      </c>
      <c r="G11" s="17" t="str">
        <f t="shared" si="1"/>
        <v>2087, 2209, 2227, 2251, 2260, 2342, 2343, 772, 800</v>
      </c>
      <c r="H11" s="16">
        <f t="shared" si="2"/>
        <v>50</v>
      </c>
      <c r="I11" s="17">
        <f>VLOOKUP(E11,Composition!$C$4:$G$28,5)</f>
        <v>4</v>
      </c>
      <c r="J11" s="16" t="str">
        <f t="shared" si="3"/>
        <v>4</v>
      </c>
      <c r="K11" s="17" t="str">
        <f t="shared" si="4"/>
        <v>1, 2, 3, 4</v>
      </c>
      <c r="L11" s="17" t="str">
        <f t="shared" si="5"/>
        <v xml:space="preserve"> </v>
      </c>
    </row>
    <row r="12" spans="1:14" x14ac:dyDescent="0.2">
      <c r="A12" s="15">
        <v>1</v>
      </c>
      <c r="B12" s="16">
        <v>801</v>
      </c>
      <c r="C12" s="16" t="s">
        <v>1177</v>
      </c>
      <c r="D12" s="16" t="s">
        <v>1177</v>
      </c>
      <c r="E12" s="16">
        <v>801</v>
      </c>
      <c r="F12" s="16" t="str">
        <f t="shared" si="0"/>
        <v>801</v>
      </c>
      <c r="G12" s="17" t="str">
        <f t="shared" si="1"/>
        <v>2087, 2209, 2227, 2251, 2260, 2342, 2343, 772, 800, 801</v>
      </c>
      <c r="H12" s="16">
        <f t="shared" si="2"/>
        <v>55</v>
      </c>
      <c r="I12" s="17">
        <f>VLOOKUP(E12,Composition!$C$4:$G$28,5)</f>
        <v>4</v>
      </c>
      <c r="J12" s="16" t="str">
        <f t="shared" si="3"/>
        <v>4</v>
      </c>
      <c r="K12" s="17" t="str">
        <f t="shared" si="4"/>
        <v>1, 2, 3, 4</v>
      </c>
      <c r="L12" s="17" t="str">
        <f t="shared" si="5"/>
        <v xml:space="preserve"> </v>
      </c>
    </row>
    <row r="13" spans="1:14" x14ac:dyDescent="0.2">
      <c r="A13" s="15">
        <v>1</v>
      </c>
      <c r="B13" s="16">
        <v>802</v>
      </c>
      <c r="C13" s="16" t="s">
        <v>1178</v>
      </c>
      <c r="D13" s="16" t="s">
        <v>1178</v>
      </c>
      <c r="E13" s="16">
        <v>802</v>
      </c>
      <c r="F13" s="16" t="str">
        <f t="shared" si="0"/>
        <v>802</v>
      </c>
      <c r="G13" s="17" t="str">
        <f t="shared" si="1"/>
        <v>2087, 2209, 2227, 2251, 2260, 2342, 2343, 772, 800, 801, 802</v>
      </c>
      <c r="H13" s="16">
        <f t="shared" si="2"/>
        <v>60</v>
      </c>
      <c r="I13" s="17">
        <f>VLOOKUP(E13,Composition!$C$4:$G$28,5)</f>
        <v>4</v>
      </c>
      <c r="J13" s="16" t="str">
        <f t="shared" si="3"/>
        <v>4</v>
      </c>
      <c r="K13" s="17" t="str">
        <f t="shared" si="4"/>
        <v>1, 2, 3, 4</v>
      </c>
      <c r="L13" s="17" t="str">
        <f t="shared" si="5"/>
        <v xml:space="preserve"> </v>
      </c>
    </row>
    <row r="14" spans="1:14" x14ac:dyDescent="0.2">
      <c r="A14" s="15">
        <v>1</v>
      </c>
      <c r="B14" s="16">
        <v>803</v>
      </c>
      <c r="C14" s="16" t="s">
        <v>1179</v>
      </c>
      <c r="D14" s="16" t="s">
        <v>1179</v>
      </c>
      <c r="E14" s="16">
        <v>803</v>
      </c>
      <c r="F14" s="16" t="str">
        <f t="shared" si="0"/>
        <v>803</v>
      </c>
      <c r="G14" s="17" t="str">
        <f t="shared" si="1"/>
        <v>2087, 2209, 2227, 2251, 2260, 2342, 2343, 772, 800, 801, 802, 803</v>
      </c>
      <c r="H14" s="16">
        <f t="shared" si="2"/>
        <v>65</v>
      </c>
      <c r="I14" s="17">
        <f>VLOOKUP(E14,Composition!$C$4:$G$28,5)</f>
        <v>4</v>
      </c>
      <c r="J14" s="16" t="str">
        <f t="shared" si="3"/>
        <v>4</v>
      </c>
      <c r="K14" s="17" t="str">
        <f t="shared" si="4"/>
        <v>1, 2, 3, 4</v>
      </c>
      <c r="L14" s="17" t="str">
        <f t="shared" si="5"/>
        <v xml:space="preserve"> </v>
      </c>
    </row>
    <row r="15" spans="1:14" x14ac:dyDescent="0.2">
      <c r="A15" s="15">
        <v>1</v>
      </c>
      <c r="B15" s="16">
        <v>804</v>
      </c>
      <c r="C15" s="16" t="s">
        <v>1180</v>
      </c>
      <c r="D15" s="16" t="s">
        <v>1180</v>
      </c>
      <c r="E15" s="16">
        <v>804</v>
      </c>
      <c r="F15" s="16" t="str">
        <f t="shared" si="0"/>
        <v>804</v>
      </c>
      <c r="G15" s="17" t="str">
        <f t="shared" si="1"/>
        <v>2087, 2209, 2227, 2251, 2260, 2342, 2343, 772, 800, 801, 802, 803, 804</v>
      </c>
      <c r="H15" s="16">
        <f t="shared" si="2"/>
        <v>70</v>
      </c>
      <c r="I15" s="17">
        <f>VLOOKUP(E15,Composition!$C$4:$G$28,5)</f>
        <v>4</v>
      </c>
      <c r="J15" s="16" t="str">
        <f t="shared" si="3"/>
        <v>4</v>
      </c>
      <c r="K15" s="17" t="str">
        <f t="shared" si="4"/>
        <v>1, 2, 3, 4</v>
      </c>
      <c r="L15" s="17" t="str">
        <f t="shared" si="5"/>
        <v xml:space="preserve"> </v>
      </c>
    </row>
    <row r="16" spans="1:14" x14ac:dyDescent="0.2">
      <c r="A16" s="15">
        <v>1</v>
      </c>
      <c r="B16" s="16">
        <v>805</v>
      </c>
      <c r="C16" s="16" t="s">
        <v>1181</v>
      </c>
      <c r="D16" s="16" t="s">
        <v>1181</v>
      </c>
      <c r="E16" s="16">
        <v>805</v>
      </c>
      <c r="F16" s="16" t="str">
        <f t="shared" si="0"/>
        <v>805</v>
      </c>
      <c r="G16" s="17" t="str">
        <f t="shared" si="1"/>
        <v>2087, 2209, 2227, 2251, 2260, 2342, 2343, 772, 800, 801, 802, 803, 804, 805</v>
      </c>
      <c r="H16" s="16">
        <f t="shared" si="2"/>
        <v>75</v>
      </c>
      <c r="I16" s="17">
        <f>VLOOKUP(E16,Composition!$C$4:$G$28,5)</f>
        <v>4</v>
      </c>
      <c r="J16" s="16" t="str">
        <f t="shared" si="3"/>
        <v>4</v>
      </c>
      <c r="K16" s="17" t="str">
        <f t="shared" si="4"/>
        <v>1, 2, 3, 4</v>
      </c>
      <c r="L16" s="17" t="str">
        <f t="shared" si="5"/>
        <v xml:space="preserve"> </v>
      </c>
    </row>
    <row r="17" spans="1:12" x14ac:dyDescent="0.2">
      <c r="A17" s="15">
        <v>1</v>
      </c>
      <c r="B17" s="16">
        <v>806</v>
      </c>
      <c r="C17" s="16" t="s">
        <v>1182</v>
      </c>
      <c r="D17" s="16" t="s">
        <v>1182</v>
      </c>
      <c r="E17" s="16">
        <v>806</v>
      </c>
      <c r="F17" s="16" t="str">
        <f t="shared" si="0"/>
        <v>806</v>
      </c>
      <c r="G17" s="17" t="str">
        <f t="shared" si="1"/>
        <v>2087, 2209, 2227, 2251, 2260, 2342, 2343, 772, 800, 801, 802, 803, 804, 805, 806</v>
      </c>
      <c r="H17" s="16">
        <f t="shared" si="2"/>
        <v>80</v>
      </c>
      <c r="I17" s="17">
        <f>VLOOKUP(E17,Composition!$C$4:$G$28,5)</f>
        <v>4</v>
      </c>
      <c r="J17" s="16" t="str">
        <f t="shared" si="3"/>
        <v>4</v>
      </c>
      <c r="K17" s="17" t="str">
        <f t="shared" si="4"/>
        <v>1, 2, 3, 4</v>
      </c>
      <c r="L17" s="17" t="str">
        <f t="shared" si="5"/>
        <v xml:space="preserve"> </v>
      </c>
    </row>
    <row r="18" spans="1:12" x14ac:dyDescent="0.2">
      <c r="A18" s="15">
        <v>1</v>
      </c>
      <c r="B18" s="16">
        <v>844</v>
      </c>
      <c r="C18" s="16" t="s">
        <v>1183</v>
      </c>
      <c r="D18" s="16" t="s">
        <v>1183</v>
      </c>
      <c r="E18" s="16">
        <v>844</v>
      </c>
      <c r="F18" s="16" t="str">
        <f t="shared" si="0"/>
        <v>844</v>
      </c>
      <c r="G18" s="17" t="str">
        <f t="shared" si="1"/>
        <v>2087, 2209, 2227, 2251, 2260, 2342, 2343, 772, 800, 801, 802, 803, 804, 805, 806, 844</v>
      </c>
      <c r="H18" s="16">
        <f t="shared" si="2"/>
        <v>85</v>
      </c>
      <c r="I18" s="17">
        <f>VLOOKUP(E18,Composition!$C$4:$G$28,5)</f>
        <v>4</v>
      </c>
      <c r="J18" s="16" t="str">
        <f t="shared" si="3"/>
        <v>4</v>
      </c>
      <c r="K18" s="17" t="str">
        <f t="shared" si="4"/>
        <v>1, 2, 3, 4</v>
      </c>
      <c r="L18" s="17" t="str">
        <f t="shared" si="5"/>
        <v xml:space="preserve"> </v>
      </c>
    </row>
    <row r="19" spans="1:12" x14ac:dyDescent="0.2">
      <c r="A19" s="15">
        <v>1</v>
      </c>
      <c r="B19" s="16">
        <v>870</v>
      </c>
      <c r="C19" s="16" t="s">
        <v>1184</v>
      </c>
      <c r="D19" s="16" t="s">
        <v>1184</v>
      </c>
      <c r="E19" s="16">
        <v>870</v>
      </c>
      <c r="F19" s="16" t="str">
        <f t="shared" si="0"/>
        <v>870</v>
      </c>
      <c r="G19" s="17" t="str">
        <f t="shared" si="1"/>
        <v>2087, 2209, 2227, 2251, 2260, 2342, 2343, 772, 800, 801, 802, 803, 804, 805, 806, 844, 870</v>
      </c>
      <c r="H19" s="16">
        <f t="shared" si="2"/>
        <v>90</v>
      </c>
      <c r="I19" s="17">
        <f>VLOOKUP(E19,Composition!$C$4:$G$28,5)</f>
        <v>4</v>
      </c>
      <c r="J19" s="16" t="str">
        <f t="shared" si="3"/>
        <v>4</v>
      </c>
      <c r="K19" s="17" t="str">
        <f t="shared" si="4"/>
        <v>1, 2, 3, 4</v>
      </c>
      <c r="L19" s="17" t="str">
        <f t="shared" si="5"/>
        <v xml:space="preserve"> </v>
      </c>
    </row>
    <row r="20" spans="1:12" x14ac:dyDescent="0.2">
      <c r="A20" s="15">
        <v>1</v>
      </c>
      <c r="B20" s="16">
        <v>2384</v>
      </c>
      <c r="C20" s="16" t="s">
        <v>1317</v>
      </c>
      <c r="D20" s="16" t="s">
        <v>1317</v>
      </c>
      <c r="E20" s="16">
        <v>2384</v>
      </c>
      <c r="F20" s="16" t="str">
        <f t="shared" si="0"/>
        <v>2384</v>
      </c>
      <c r="G20" s="17" t="str">
        <f t="shared" si="1"/>
        <v>2087, 2209, 2227, 2251, 2260, 2342, 2343, 772, 800, 801, 802, 803, 804, 805, 806, 844, 870, 2384</v>
      </c>
      <c r="H20" s="16">
        <f t="shared" si="2"/>
        <v>96</v>
      </c>
      <c r="I20" s="17">
        <f>VLOOKUP(E20,Composition!$C$4:$G$28,5)</f>
        <v>4</v>
      </c>
      <c r="J20" s="16" t="str">
        <f t="shared" si="3"/>
        <v>4</v>
      </c>
      <c r="K20" s="17" t="str">
        <f t="shared" si="4"/>
        <v>1, 2, 3, 4</v>
      </c>
      <c r="L20" s="17" t="str">
        <f t="shared" si="5"/>
        <v xml:space="preserve"> </v>
      </c>
    </row>
    <row r="21" spans="1:12" x14ac:dyDescent="0.2">
      <c r="A21" s="15">
        <v>1</v>
      </c>
      <c r="B21" s="16">
        <v>2411</v>
      </c>
      <c r="C21" s="16" t="s">
        <v>1318</v>
      </c>
      <c r="D21" s="16" t="s">
        <v>1318</v>
      </c>
      <c r="E21" s="16">
        <v>2411</v>
      </c>
      <c r="F21" s="16" t="str">
        <f t="shared" si="0"/>
        <v>2411</v>
      </c>
      <c r="G21" s="17" t="str">
        <f t="shared" si="1"/>
        <v>2087, 2209, 2227, 2251, 2260, 2342, 2343, 772, 800, 801, 802, 803, 804, 805, 806, 844, 870, 2384, 2411</v>
      </c>
      <c r="H21" s="16">
        <f t="shared" si="2"/>
        <v>102</v>
      </c>
      <c r="I21" s="17">
        <f>VLOOKUP(E21,Composition!$C$4:$G$28,5)</f>
        <v>4</v>
      </c>
      <c r="J21" s="16" t="str">
        <f t="shared" si="3"/>
        <v>4</v>
      </c>
      <c r="K21" s="17" t="str">
        <f t="shared" si="4"/>
        <v>1, 2, 3, 4</v>
      </c>
      <c r="L21" s="17" t="str">
        <f t="shared" si="5"/>
        <v xml:space="preserve"> </v>
      </c>
    </row>
    <row r="22" spans="1:12" x14ac:dyDescent="0.2">
      <c r="A22" s="15">
        <v>1</v>
      </c>
      <c r="B22" s="16">
        <v>2417</v>
      </c>
      <c r="C22" s="16" t="s">
        <v>1088</v>
      </c>
      <c r="D22" s="16" t="s">
        <v>1088</v>
      </c>
      <c r="E22" s="16">
        <v>2417</v>
      </c>
      <c r="F22" s="16" t="str">
        <f t="shared" si="0"/>
        <v>2417</v>
      </c>
      <c r="G22" s="17" t="str">
        <f t="shared" si="1"/>
        <v>2087, 2209, 2227, 2251, 2260, 2342, 2343, 772, 800, 801, 802, 803, 804, 805, 806, 844, 870, 2384, 2411, 2417</v>
      </c>
      <c r="H22" s="16">
        <f t="shared" si="2"/>
        <v>108</v>
      </c>
      <c r="I22" s="17">
        <f>VLOOKUP(E22,Composition!$C$4:$G$28,5)</f>
        <v>4</v>
      </c>
      <c r="J22" s="16" t="str">
        <f t="shared" si="3"/>
        <v>4</v>
      </c>
      <c r="K22" s="17" t="str">
        <f t="shared" si="4"/>
        <v>1, 2, 3, 4</v>
      </c>
      <c r="L22" s="17" t="str">
        <f t="shared" si="5"/>
        <v xml:space="preserve"> </v>
      </c>
    </row>
    <row r="23" spans="1:12" x14ac:dyDescent="0.2">
      <c r="A23" s="15">
        <v>1</v>
      </c>
      <c r="B23" s="16">
        <v>2441</v>
      </c>
      <c r="C23" s="16" t="s">
        <v>1319</v>
      </c>
      <c r="D23" s="16" t="s">
        <v>1319</v>
      </c>
      <c r="E23" s="16">
        <v>2441</v>
      </c>
      <c r="F23" s="16" t="str">
        <f t="shared" si="0"/>
        <v>2441</v>
      </c>
      <c r="G23" s="17" t="str">
        <f t="shared" si="1"/>
        <v>2087, 2209, 2227, 2251, 2260, 2342, 2343, 772, 800, 801, 802, 803, 804, 805, 806, 844, 870, 2384, 2411, 2417, 2441</v>
      </c>
      <c r="H23" s="16">
        <f t="shared" si="2"/>
        <v>114</v>
      </c>
      <c r="I23" s="17">
        <f>VLOOKUP(E23,Composition!$C$4:$G$28,5)</f>
        <v>4</v>
      </c>
      <c r="J23" s="16" t="str">
        <f t="shared" si="3"/>
        <v>4</v>
      </c>
      <c r="K23" s="17" t="str">
        <f t="shared" si="4"/>
        <v>1, 2, 3, 4</v>
      </c>
      <c r="L23" s="17" t="str">
        <f t="shared" si="5"/>
        <v xml:space="preserve"> </v>
      </c>
    </row>
    <row r="24" spans="1:12" x14ac:dyDescent="0.2">
      <c r="A24" s="15">
        <v>1</v>
      </c>
      <c r="B24" s="16">
        <v>1019</v>
      </c>
      <c r="C24" s="16" t="s">
        <v>1246</v>
      </c>
      <c r="D24" s="16" t="s">
        <v>1246</v>
      </c>
      <c r="E24" s="16">
        <v>1019</v>
      </c>
      <c r="F24" s="16" t="str">
        <f t="shared" si="0"/>
        <v>1019</v>
      </c>
      <c r="G24" s="17" t="str">
        <f t="shared" si="1"/>
        <v>2087, 2209, 2227, 2251, 2260, 2342, 2343, 772, 800, 801, 802, 803, 804, 805, 806, 844, 870, 2384, 2411, 2417, 2441, 1019</v>
      </c>
      <c r="H24" s="16">
        <f t="shared" si="2"/>
        <v>120</v>
      </c>
      <c r="I24" s="17">
        <f>VLOOKUP(E24,Composition!$C$4:$G$28,5)</f>
        <v>5</v>
      </c>
      <c r="J24" s="16" t="str">
        <f t="shared" si="3"/>
        <v>5</v>
      </c>
      <c r="K24" s="17" t="str">
        <f t="shared" si="4"/>
        <v>1, 2, 3, 4, 5</v>
      </c>
      <c r="L24" s="17" t="str">
        <f t="shared" si="5"/>
        <v xml:space="preserve"> </v>
      </c>
    </row>
    <row r="25" spans="1:12" x14ac:dyDescent="0.2">
      <c r="A25" s="15">
        <v>1</v>
      </c>
      <c r="B25" s="16">
        <v>1213</v>
      </c>
      <c r="C25" s="16" t="s">
        <v>1247</v>
      </c>
      <c r="D25" s="16" t="s">
        <v>1247</v>
      </c>
      <c r="E25" s="16">
        <v>1213</v>
      </c>
      <c r="F25" s="16" t="str">
        <f t="shared" si="0"/>
        <v>1213</v>
      </c>
      <c r="G25" s="17" t="str">
        <f t="shared" si="1"/>
        <v>2087, 2209, 2227, 2251, 2260, 2342, 2343, 772, 800, 801, 802, 803, 804, 805, 806, 844, 870, 2384, 2411, 2417, 2441, 1019, 1213</v>
      </c>
      <c r="H25" s="16">
        <f t="shared" si="2"/>
        <v>126</v>
      </c>
      <c r="I25" s="17">
        <f>VLOOKUP(E25,Composition!$C$4:$G$28,5)</f>
        <v>5</v>
      </c>
      <c r="J25" s="16" t="str">
        <f t="shared" si="3"/>
        <v>5</v>
      </c>
      <c r="K25" s="17" t="str">
        <f t="shared" si="4"/>
        <v>1, 2, 3, 4, 5</v>
      </c>
      <c r="L25" s="17" t="str">
        <f t="shared" si="5"/>
        <v xml:space="preserve"> </v>
      </c>
    </row>
    <row r="26" spans="1:12" x14ac:dyDescent="0.2">
      <c r="A26" s="15">
        <v>1</v>
      </c>
      <c r="B26" s="16">
        <v>1378</v>
      </c>
      <c r="C26" s="16" t="s">
        <v>1248</v>
      </c>
      <c r="D26" s="16" t="s">
        <v>1248</v>
      </c>
      <c r="E26" s="16">
        <v>1378</v>
      </c>
      <c r="F26" s="16" t="str">
        <f t="shared" si="0"/>
        <v>1378</v>
      </c>
      <c r="G26" s="17" t="str">
        <f t="shared" si="1"/>
        <v>2087, 2209, 2227, 2251, 2260, 2342, 2343, 772, 800, 801, 802, 803, 804, 805, 806, 844, 870, 2384, 2411, 2417, 2441, 1019, 1213, 1378</v>
      </c>
      <c r="H26" s="16">
        <f t="shared" si="2"/>
        <v>132</v>
      </c>
      <c r="I26" s="17">
        <f>VLOOKUP(E26,Composition!$C$4:$G$28,5)</f>
        <v>5</v>
      </c>
      <c r="J26" s="16" t="str">
        <f t="shared" si="3"/>
        <v>5</v>
      </c>
      <c r="K26" s="17" t="str">
        <f t="shared" si="4"/>
        <v>1, 2, 3, 4, 5</v>
      </c>
      <c r="L26" s="17" t="str">
        <f t="shared" si="5"/>
        <v xml:space="preserve"> </v>
      </c>
    </row>
    <row r="27" spans="1:12" x14ac:dyDescent="0.2">
      <c r="A27" s="15">
        <v>1</v>
      </c>
      <c r="B27" s="16">
        <v>1379</v>
      </c>
      <c r="C27" s="16" t="s">
        <v>1249</v>
      </c>
      <c r="D27" s="16" t="s">
        <v>1249</v>
      </c>
      <c r="E27" s="16">
        <v>1379</v>
      </c>
      <c r="F27" s="16" t="str">
        <f t="shared" si="0"/>
        <v>1379</v>
      </c>
      <c r="G27" s="17" t="str">
        <f t="shared" si="1"/>
        <v>2087, 2209, 2227, 2251, 2260, 2342, 2343, 772, 800, 801, 802, 803, 804, 805, 806, 844, 870, 2384, 2411, 2417, 2441, 1019, 1213, 1378, 1379</v>
      </c>
      <c r="H27" s="16">
        <f t="shared" si="2"/>
        <v>138</v>
      </c>
      <c r="I27" s="17">
        <f>VLOOKUP(E27,Composition!$C$4:$G$28,5)</f>
        <v>5</v>
      </c>
      <c r="J27" s="16" t="str">
        <f t="shared" si="3"/>
        <v>5</v>
      </c>
      <c r="K27" s="17" t="str">
        <f t="shared" si="4"/>
        <v>1, 2, 3, 4, 5</v>
      </c>
      <c r="L27" s="17" t="str">
        <f t="shared" si="5"/>
        <v xml:space="preserve"> </v>
      </c>
    </row>
    <row r="28" spans="1:12" x14ac:dyDescent="0.2">
      <c r="A28" s="15">
        <v>1</v>
      </c>
      <c r="B28" s="16">
        <v>1380</v>
      </c>
      <c r="C28" s="16" t="s">
        <v>1250</v>
      </c>
      <c r="D28" s="16" t="s">
        <v>1250</v>
      </c>
      <c r="E28" s="16">
        <v>1380</v>
      </c>
      <c r="F28" s="16" t="str">
        <f t="shared" si="0"/>
        <v>1380</v>
      </c>
      <c r="G28" s="17" t="str">
        <f t="shared" si="1"/>
        <v>2087, 2209, 2227, 2251, 2260, 2342, 2343, 772, 800, 801, 802, 803, 804, 805, 806, 844, 870, 2384, 2411, 2417, 2441, 1019, 1213, 1378, 1379, 1380</v>
      </c>
      <c r="H28" s="16">
        <f t="shared" si="2"/>
        <v>144</v>
      </c>
      <c r="I28" s="17">
        <f>VLOOKUP(E28,Composition!$C$4:$G$28,5)</f>
        <v>5</v>
      </c>
      <c r="J28" s="16" t="str">
        <f t="shared" si="3"/>
        <v>5</v>
      </c>
      <c r="K28" s="17" t="str">
        <f t="shared" si="4"/>
        <v>1, 2, 3, 4, 5</v>
      </c>
      <c r="L28" s="17" t="str">
        <f t="shared" si="5"/>
        <v xml:space="preserve"> </v>
      </c>
    </row>
    <row r="29" spans="1:12" x14ac:dyDescent="0.2">
      <c r="A29" s="15">
        <v>1</v>
      </c>
      <c r="B29" s="16">
        <v>1381</v>
      </c>
      <c r="C29" s="16" t="s">
        <v>1251</v>
      </c>
      <c r="D29" s="16" t="s">
        <v>1251</v>
      </c>
      <c r="E29" s="16">
        <v>1381</v>
      </c>
      <c r="F29" s="16" t="str">
        <f t="shared" si="0"/>
        <v>1381</v>
      </c>
      <c r="G29" s="17" t="str">
        <f t="shared" si="1"/>
        <v>2087, 2209, 2227, 2251, 2260, 2342, 2343, 772, 800, 801, 802, 803, 804, 805, 806, 844, 870, 2384, 2411, 2417, 2441, 1019, 1213, 1378, 1379, 1380, 1381</v>
      </c>
      <c r="H29" s="16">
        <f t="shared" si="2"/>
        <v>150</v>
      </c>
      <c r="I29" s="17">
        <f>VLOOKUP(E29,Composition!$C$4:$G$28,5)</f>
        <v>5</v>
      </c>
      <c r="J29" s="16" t="str">
        <f t="shared" si="3"/>
        <v>5</v>
      </c>
      <c r="K29" s="17" t="str">
        <f t="shared" si="4"/>
        <v>1, 2, 3, 4, 5</v>
      </c>
      <c r="L29" s="17" t="str">
        <f t="shared" si="5"/>
        <v xml:space="preserve"> </v>
      </c>
    </row>
    <row r="30" spans="1:12" x14ac:dyDescent="0.2">
      <c r="A30" s="15">
        <v>1</v>
      </c>
      <c r="B30" s="16">
        <v>1382</v>
      </c>
      <c r="C30" s="16" t="s">
        <v>1252</v>
      </c>
      <c r="D30" s="16" t="s">
        <v>1252</v>
      </c>
      <c r="E30" s="16">
        <v>1382</v>
      </c>
      <c r="F30" s="16" t="str">
        <f t="shared" si="0"/>
        <v>1382</v>
      </c>
      <c r="G30" s="17" t="str">
        <f t="shared" si="1"/>
        <v>2087, 2209, 2227, 2251, 2260, 2342, 2343, 772, 800, 801, 802, 803, 804, 805, 806, 844, 870, 2384, 2411, 2417, 2441, 1019, 1213, 1378, 1379, 1380, 1381, 1382</v>
      </c>
      <c r="H30" s="16">
        <f t="shared" si="2"/>
        <v>156</v>
      </c>
      <c r="I30" s="17">
        <f>VLOOKUP(E30,Composition!$C$4:$G$28,5)</f>
        <v>5</v>
      </c>
      <c r="J30" s="16" t="str">
        <f t="shared" si="3"/>
        <v>5</v>
      </c>
      <c r="K30" s="17" t="str">
        <f t="shared" si="4"/>
        <v>1, 2, 3, 4, 5</v>
      </c>
      <c r="L30" s="17" t="str">
        <f t="shared" si="5"/>
        <v xml:space="preserve"> </v>
      </c>
    </row>
    <row r="31" spans="1:12" x14ac:dyDescent="0.2">
      <c r="A31" s="15">
        <v>1</v>
      </c>
      <c r="B31" s="16">
        <v>1383</v>
      </c>
      <c r="C31" s="16" t="s">
        <v>1253</v>
      </c>
      <c r="D31" s="16" t="s">
        <v>1253</v>
      </c>
      <c r="E31" s="16">
        <v>1383</v>
      </c>
      <c r="F31" s="16" t="str">
        <f t="shared" si="0"/>
        <v>1383</v>
      </c>
      <c r="G31" s="17" t="str">
        <f t="shared" si="1"/>
        <v>2087, 2209, 2227, 2251, 2260, 2342, 2343, 772, 800, 801, 802, 803, 804, 805, 806, 844, 870, 2384, 2411, 2417, 2441, 1019, 1213, 1378, 1379, 1380, 1381, 1382, 1383</v>
      </c>
      <c r="H31" s="16">
        <f t="shared" si="2"/>
        <v>162</v>
      </c>
      <c r="I31" s="17">
        <f>VLOOKUP(E31,Composition!$C$4:$G$28,5)</f>
        <v>5</v>
      </c>
      <c r="J31" s="16" t="str">
        <f t="shared" si="3"/>
        <v>5</v>
      </c>
      <c r="K31" s="17" t="str">
        <f t="shared" si="4"/>
        <v>1, 2, 3, 4, 5</v>
      </c>
      <c r="L31" s="17" t="str">
        <f t="shared" si="5"/>
        <v xml:space="preserve"> </v>
      </c>
    </row>
    <row r="32" spans="1:12" x14ac:dyDescent="0.2">
      <c r="A32" s="15">
        <v>1</v>
      </c>
      <c r="B32" s="16">
        <v>1384</v>
      </c>
      <c r="C32" s="16" t="s">
        <v>1254</v>
      </c>
      <c r="D32" s="16" t="s">
        <v>1254</v>
      </c>
      <c r="E32" s="16">
        <v>1384</v>
      </c>
      <c r="F32" s="16" t="str">
        <f t="shared" si="0"/>
        <v>1384</v>
      </c>
      <c r="G32" s="17" t="str">
        <f t="shared" si="1"/>
        <v>2087, 2209, 2227, 2251, 2260, 2342, 2343, 772, 800, 801, 802, 803, 804, 805, 806, 844, 870, 2384, 2411, 2417, 2441, 1019, 1213, 1378, 1379, 1380, 1381, 1382, 1383, 1384</v>
      </c>
      <c r="H32" s="16">
        <f t="shared" si="2"/>
        <v>168</v>
      </c>
      <c r="I32" s="17">
        <f>VLOOKUP(E32,Composition!$C$4:$G$28,5)</f>
        <v>5</v>
      </c>
      <c r="J32" s="16" t="str">
        <f t="shared" si="3"/>
        <v>5</v>
      </c>
      <c r="K32" s="17" t="str">
        <f t="shared" si="4"/>
        <v>1, 2, 3, 4, 5</v>
      </c>
      <c r="L32" s="17" t="str">
        <f t="shared" si="5"/>
        <v xml:space="preserve"> </v>
      </c>
    </row>
    <row r="33" spans="1:12" x14ac:dyDescent="0.2">
      <c r="A33" s="15">
        <v>1</v>
      </c>
      <c r="B33" s="16">
        <v>1385</v>
      </c>
      <c r="C33" s="16" t="s">
        <v>1255</v>
      </c>
      <c r="D33" s="16" t="s">
        <v>1255</v>
      </c>
      <c r="E33" s="16">
        <v>1385</v>
      </c>
      <c r="F33" s="16" t="str">
        <f t="shared" si="0"/>
        <v>1385</v>
      </c>
      <c r="G33" s="17" t="str">
        <f t="shared" si="1"/>
        <v>2087, 2209, 2227, 2251, 2260, 2342, 2343, 772, 800, 801, 802, 803, 804, 805, 806, 844, 870, 2384, 2411, 2417, 2441, 1019, 1213, 1378, 1379, 1380, 1381, 1382, 1383, 1384, 1385</v>
      </c>
      <c r="H33" s="16">
        <f t="shared" si="2"/>
        <v>174</v>
      </c>
      <c r="I33" s="17">
        <f>VLOOKUP(E33,Composition!$C$4:$G$28,5)</f>
        <v>5</v>
      </c>
      <c r="J33" s="16" t="str">
        <f t="shared" si="3"/>
        <v>5</v>
      </c>
      <c r="K33" s="17" t="str">
        <f t="shared" si="4"/>
        <v>1, 2, 3, 4, 5</v>
      </c>
      <c r="L33" s="17" t="str">
        <f t="shared" si="5"/>
        <v xml:space="preserve"> </v>
      </c>
    </row>
    <row r="34" spans="1:12" x14ac:dyDescent="0.2">
      <c r="A34" s="15">
        <v>1</v>
      </c>
      <c r="B34" s="16">
        <v>1386</v>
      </c>
      <c r="C34" s="16" t="s">
        <v>1256</v>
      </c>
      <c r="D34" s="16" t="s">
        <v>1256</v>
      </c>
      <c r="E34" s="16">
        <v>1386</v>
      </c>
      <c r="F34" s="16" t="str">
        <f t="shared" si="0"/>
        <v>1386</v>
      </c>
      <c r="G34" s="17" t="str">
        <f t="shared" si="1"/>
        <v>2087, 2209, 2227, 2251, 2260, 2342, 2343, 772, 800, 801, 802, 803, 804, 805, 806, 844, 870, 2384, 2411, 2417, 2441, 1019, 1213, 1378, 1379, 1380, 1381, 1382, 1383, 1384, 1385, 1386</v>
      </c>
      <c r="H34" s="16">
        <f t="shared" si="2"/>
        <v>180</v>
      </c>
      <c r="I34" s="17">
        <f>VLOOKUP(E34,Composition!$C$4:$G$28,5)</f>
        <v>5</v>
      </c>
      <c r="J34" s="16" t="str">
        <f t="shared" si="3"/>
        <v>5</v>
      </c>
      <c r="K34" s="17" t="str">
        <f t="shared" si="4"/>
        <v>1, 2, 3, 4, 5</v>
      </c>
      <c r="L34" s="17" t="str">
        <f t="shared" si="5"/>
        <v xml:space="preserve"> </v>
      </c>
    </row>
    <row r="35" spans="1:12" x14ac:dyDescent="0.2">
      <c r="A35" s="15">
        <v>1</v>
      </c>
      <c r="B35" s="16">
        <v>1387</v>
      </c>
      <c r="C35" s="16" t="s">
        <v>1257</v>
      </c>
      <c r="D35" s="16" t="s">
        <v>1257</v>
      </c>
      <c r="E35" s="16">
        <v>1387</v>
      </c>
      <c r="F35" s="16" t="str">
        <f t="shared" si="0"/>
        <v>1387</v>
      </c>
      <c r="G35" s="17" t="str">
        <f t="shared" si="1"/>
        <v>2087, 2209, 2227, 2251, 2260, 2342, 2343, 772, 800, 801, 802, 803, 804, 805, 806, 844, 870, 2384, 2411, 2417, 2441, 1019, 1213, 1378, 1379, 1380, 1381, 1382, 1383, 1384, 1385, 1386, 1387</v>
      </c>
      <c r="H35" s="16">
        <f t="shared" si="2"/>
        <v>186</v>
      </c>
      <c r="I35" s="17">
        <f>VLOOKUP(E35,Composition!$C$4:$G$28,5)</f>
        <v>5</v>
      </c>
      <c r="J35" s="16" t="str">
        <f t="shared" si="3"/>
        <v>5</v>
      </c>
      <c r="K35" s="17" t="str">
        <f t="shared" si="4"/>
        <v>1, 2, 3, 4, 5</v>
      </c>
      <c r="L35" s="17" t="str">
        <f t="shared" si="5"/>
        <v xml:space="preserve"> </v>
      </c>
    </row>
    <row r="36" spans="1:12" x14ac:dyDescent="0.2">
      <c r="A36" s="15">
        <v>1</v>
      </c>
      <c r="B36" s="16">
        <v>1388</v>
      </c>
      <c r="C36" s="16" t="s">
        <v>1258</v>
      </c>
      <c r="D36" s="16" t="s">
        <v>1258</v>
      </c>
      <c r="E36" s="16">
        <v>1388</v>
      </c>
      <c r="F36" s="16" t="str">
        <f t="shared" si="0"/>
        <v>1388</v>
      </c>
      <c r="G36" s="17" t="str">
        <f t="shared" si="1"/>
        <v>2087, 2209, 2227, 2251, 2260, 2342, 2343, 772, 800, 801, 802, 803, 804, 805, 806, 844, 870, 2384, 2411, 2417, 2441, 1019, 1213, 1378, 1379, 1380, 1381, 1382, 1383, 1384, 1385, 1386, 1387, 1388</v>
      </c>
      <c r="H36" s="16">
        <f t="shared" si="2"/>
        <v>192</v>
      </c>
      <c r="I36" s="17">
        <f>VLOOKUP(E36,Composition!$C$4:$G$28,5)</f>
        <v>5</v>
      </c>
      <c r="J36" s="16" t="str">
        <f t="shared" si="3"/>
        <v>5</v>
      </c>
      <c r="K36" s="17" t="str">
        <f t="shared" si="4"/>
        <v>1, 2, 3, 4, 5</v>
      </c>
      <c r="L36" s="17" t="str">
        <f t="shared" si="5"/>
        <v xml:space="preserve"> </v>
      </c>
    </row>
    <row r="37" spans="1:12" x14ac:dyDescent="0.2">
      <c r="A37" s="15">
        <v>1</v>
      </c>
      <c r="B37" s="16">
        <v>1389</v>
      </c>
      <c r="C37" s="16" t="s">
        <v>1259</v>
      </c>
      <c r="D37" s="16" t="s">
        <v>1259</v>
      </c>
      <c r="E37" s="16">
        <v>1389</v>
      </c>
      <c r="F37" s="16" t="str">
        <f t="shared" si="0"/>
        <v>1389</v>
      </c>
      <c r="G37" s="17" t="str">
        <f t="shared" si="1"/>
        <v>2087, 2209, 2227, 2251, 2260, 2342, 2343, 772, 800, 801, 802, 803, 804, 805, 806, 844, 870, 2384, 2411, 2417, 2441, 1019, 1213, 1378, 1379, 1380, 1381, 1382, 1383, 1384, 1385, 1386, 1387, 1388, 1389</v>
      </c>
      <c r="H37" s="16">
        <f t="shared" si="2"/>
        <v>198</v>
      </c>
      <c r="I37" s="17">
        <f>VLOOKUP(E37,Composition!$C$4:$G$28,5)</f>
        <v>5</v>
      </c>
      <c r="J37" s="16" t="str">
        <f t="shared" si="3"/>
        <v>5</v>
      </c>
      <c r="K37" s="17" t="str">
        <f t="shared" si="4"/>
        <v>1, 2, 3, 4, 5</v>
      </c>
      <c r="L37" s="17" t="str">
        <f t="shared" si="5"/>
        <v xml:space="preserve"> </v>
      </c>
    </row>
    <row r="38" spans="1:12" x14ac:dyDescent="0.2">
      <c r="A38" s="15">
        <v>1</v>
      </c>
      <c r="B38" s="16">
        <v>1390</v>
      </c>
      <c r="C38" s="16" t="s">
        <v>1260</v>
      </c>
      <c r="D38" s="16" t="s">
        <v>1260</v>
      </c>
      <c r="E38" s="16">
        <v>1390</v>
      </c>
      <c r="F38" s="16" t="str">
        <f t="shared" si="0"/>
        <v>1390</v>
      </c>
      <c r="G38" s="17" t="str">
        <f t="shared" si="1"/>
        <v>2087, 2209, 2227, 2251, 2260, 2342, 2343, 772, 800, 801, 802, 803, 804, 805, 806, 844, 870, 2384, 2411, 2417, 2441, 1019, 1213, 1378, 1379, 1380, 1381, 1382, 1383, 1384, 1385, 1386, 1387, 1388, 1389, 1390</v>
      </c>
      <c r="H38" s="16">
        <f t="shared" si="2"/>
        <v>204</v>
      </c>
      <c r="I38" s="17">
        <f>VLOOKUP(E38,Composition!$C$4:$G$28,5)</f>
        <v>5</v>
      </c>
      <c r="J38" s="16" t="str">
        <f t="shared" si="3"/>
        <v>5</v>
      </c>
      <c r="K38" s="17" t="str">
        <f t="shared" si="4"/>
        <v>1, 2, 3, 4, 5</v>
      </c>
      <c r="L38" s="17" t="str">
        <f t="shared" si="5"/>
        <v xml:space="preserve"> </v>
      </c>
    </row>
    <row r="39" spans="1:12" x14ac:dyDescent="0.2">
      <c r="A39" s="15">
        <v>1</v>
      </c>
      <c r="B39" s="16">
        <v>1391</v>
      </c>
      <c r="C39" s="16" t="s">
        <v>1261</v>
      </c>
      <c r="D39" s="16" t="s">
        <v>1261</v>
      </c>
      <c r="E39" s="16">
        <v>1391</v>
      </c>
      <c r="F39" s="16" t="str">
        <f t="shared" si="0"/>
        <v>1391</v>
      </c>
      <c r="G39" s="17" t="str">
        <f t="shared" si="1"/>
        <v>2087, 2209, 2227, 2251, 2260, 2342, 2343, 772, 800, 801, 802, 803, 804, 805, 806, 844, 870, 2384, 2411, 2417, 2441, 1019, 1213, 1378, 1379, 1380, 1381, 1382, 1383, 1384, 1385, 1386, 1387, 1388, 1389, 1390, 1391</v>
      </c>
      <c r="H39" s="16">
        <f t="shared" si="2"/>
        <v>210</v>
      </c>
      <c r="I39" s="17">
        <f>VLOOKUP(E39,Composition!$C$4:$G$28,5)</f>
        <v>5</v>
      </c>
      <c r="J39" s="16" t="str">
        <f t="shared" si="3"/>
        <v>5</v>
      </c>
      <c r="K39" s="17" t="str">
        <f t="shared" si="4"/>
        <v>1, 2, 3, 4, 5</v>
      </c>
      <c r="L39" s="17" t="str">
        <f t="shared" si="5"/>
        <v xml:space="preserve"> </v>
      </c>
    </row>
    <row r="40" spans="1:12" x14ac:dyDescent="0.2">
      <c r="A40" s="15">
        <v>1</v>
      </c>
      <c r="B40" s="16">
        <v>1392</v>
      </c>
      <c r="C40" s="16" t="s">
        <v>1262</v>
      </c>
      <c r="D40" s="16" t="s">
        <v>1262</v>
      </c>
      <c r="E40" s="16">
        <v>1392</v>
      </c>
      <c r="F40" s="16" t="str">
        <f t="shared" si="0"/>
        <v>1392</v>
      </c>
      <c r="G40" s="17" t="str">
        <f t="shared" si="1"/>
        <v>2087, 2209, 2227, 2251, 2260, 2342, 2343, 772, 800, 801, 802, 803, 804, 805, 806, 844, 870, 2384, 2411, 2417, 2441, 1019, 1213, 1378, 1379, 1380, 1381, 1382, 1383, 1384, 1385, 1386, 1387, 1388, 1389, 1390, 1391, 1392</v>
      </c>
      <c r="H40" s="16">
        <f t="shared" si="2"/>
        <v>216</v>
      </c>
      <c r="I40" s="17">
        <f>VLOOKUP(E40,Composition!$C$4:$G$28,5)</f>
        <v>5</v>
      </c>
      <c r="J40" s="16" t="str">
        <f t="shared" si="3"/>
        <v>5</v>
      </c>
      <c r="K40" s="17" t="str">
        <f t="shared" si="4"/>
        <v>1, 2, 3, 4, 5</v>
      </c>
      <c r="L40" s="17" t="str">
        <f t="shared" si="5"/>
        <v xml:space="preserve"> </v>
      </c>
    </row>
    <row r="41" spans="1:12" x14ac:dyDescent="0.2">
      <c r="A41" s="15">
        <v>1</v>
      </c>
      <c r="B41" s="16">
        <v>1393</v>
      </c>
      <c r="C41" s="16" t="s">
        <v>1263</v>
      </c>
      <c r="D41" s="16" t="s">
        <v>1263</v>
      </c>
      <c r="E41" s="16">
        <v>1393</v>
      </c>
      <c r="F41" s="16" t="str">
        <f t="shared" si="0"/>
        <v>1393</v>
      </c>
      <c r="G41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</v>
      </c>
      <c r="H41" s="16">
        <f t="shared" si="2"/>
        <v>222</v>
      </c>
      <c r="I41" s="17">
        <f>VLOOKUP(E41,Composition!$C$4:$G$28,5)</f>
        <v>5</v>
      </c>
      <c r="J41" s="16" t="str">
        <f t="shared" si="3"/>
        <v>5</v>
      </c>
      <c r="K41" s="17" t="str">
        <f t="shared" si="4"/>
        <v>1, 2, 3, 4, 5</v>
      </c>
      <c r="L41" s="17" t="str">
        <f t="shared" si="5"/>
        <v xml:space="preserve"> </v>
      </c>
    </row>
    <row r="42" spans="1:12" x14ac:dyDescent="0.2">
      <c r="A42" s="15">
        <v>1</v>
      </c>
      <c r="B42" s="16">
        <v>1394</v>
      </c>
      <c r="C42" s="16" t="s">
        <v>1264</v>
      </c>
      <c r="D42" s="16" t="s">
        <v>1264</v>
      </c>
      <c r="E42" s="16">
        <v>1394</v>
      </c>
      <c r="F42" s="16" t="str">
        <f t="shared" si="0"/>
        <v>1394</v>
      </c>
      <c r="G42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</v>
      </c>
      <c r="H42" s="16">
        <f t="shared" si="2"/>
        <v>228</v>
      </c>
      <c r="I42" s="17">
        <f>VLOOKUP(E42,Composition!$C$4:$G$28,5)</f>
        <v>5</v>
      </c>
      <c r="J42" s="16" t="str">
        <f t="shared" si="3"/>
        <v>5</v>
      </c>
      <c r="K42" s="17" t="str">
        <f t="shared" si="4"/>
        <v>1, 2, 3, 4, 5</v>
      </c>
      <c r="L42" s="17" t="str">
        <f t="shared" si="5"/>
        <v xml:space="preserve"> </v>
      </c>
    </row>
    <row r="43" spans="1:12" x14ac:dyDescent="0.2">
      <c r="A43" s="15">
        <v>1</v>
      </c>
      <c r="B43" s="16">
        <v>1395</v>
      </c>
      <c r="C43" s="16" t="s">
        <v>1265</v>
      </c>
      <c r="D43" s="16" t="s">
        <v>1265</v>
      </c>
      <c r="E43" s="16">
        <v>1395</v>
      </c>
      <c r="F43" s="16" t="str">
        <f t="shared" si="0"/>
        <v>1395</v>
      </c>
      <c r="G43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</v>
      </c>
      <c r="H43" s="16">
        <f t="shared" si="2"/>
        <v>234</v>
      </c>
      <c r="I43" s="17">
        <f>VLOOKUP(E43,Composition!$C$4:$G$28,5)</f>
        <v>5</v>
      </c>
      <c r="J43" s="16" t="str">
        <f t="shared" si="3"/>
        <v>5</v>
      </c>
      <c r="K43" s="17" t="str">
        <f t="shared" si="4"/>
        <v>1, 2, 3, 4, 5</v>
      </c>
      <c r="L43" s="17" t="str">
        <f t="shared" si="5"/>
        <v xml:space="preserve"> </v>
      </c>
    </row>
    <row r="44" spans="1:12" x14ac:dyDescent="0.2">
      <c r="A44" s="15">
        <v>1</v>
      </c>
      <c r="B44" s="16">
        <v>1396</v>
      </c>
      <c r="C44" s="16" t="s">
        <v>1266</v>
      </c>
      <c r="D44" s="16" t="s">
        <v>1266</v>
      </c>
      <c r="E44" s="16">
        <v>1396</v>
      </c>
      <c r="F44" s="16" t="str">
        <f t="shared" si="0"/>
        <v>1396</v>
      </c>
      <c r="G44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</v>
      </c>
      <c r="H44" s="16">
        <f t="shared" si="2"/>
        <v>240</v>
      </c>
      <c r="I44" s="17">
        <f>VLOOKUP(E44,Composition!$C$4:$G$28,5)</f>
        <v>5</v>
      </c>
      <c r="J44" s="16" t="str">
        <f t="shared" si="3"/>
        <v>5</v>
      </c>
      <c r="K44" s="17" t="str">
        <f t="shared" si="4"/>
        <v>1, 2, 3, 4, 5</v>
      </c>
      <c r="L44" s="17" t="str">
        <f t="shared" si="5"/>
        <v xml:space="preserve"> </v>
      </c>
    </row>
    <row r="45" spans="1:12" x14ac:dyDescent="0.2">
      <c r="A45" s="15">
        <v>1</v>
      </c>
      <c r="B45" s="16">
        <v>1397</v>
      </c>
      <c r="C45" s="16" t="s">
        <v>1267</v>
      </c>
      <c r="D45" s="16" t="s">
        <v>1267</v>
      </c>
      <c r="E45" s="16">
        <v>1397</v>
      </c>
      <c r="F45" s="16" t="str">
        <f t="shared" si="0"/>
        <v>1397</v>
      </c>
      <c r="G45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</v>
      </c>
      <c r="H45" s="16">
        <f t="shared" si="2"/>
        <v>246</v>
      </c>
      <c r="I45" s="17">
        <f>VLOOKUP(E45,Composition!$C$4:$G$28,5)</f>
        <v>5</v>
      </c>
      <c r="J45" s="16" t="str">
        <f t="shared" si="3"/>
        <v>5</v>
      </c>
      <c r="K45" s="17" t="str">
        <f t="shared" si="4"/>
        <v>1, 2, 3, 4, 5</v>
      </c>
      <c r="L45" s="17" t="str">
        <f t="shared" si="5"/>
        <v xml:space="preserve"> </v>
      </c>
    </row>
    <row r="46" spans="1:12" x14ac:dyDescent="0.2">
      <c r="A46" s="15">
        <v>1</v>
      </c>
      <c r="B46" s="16">
        <v>1398</v>
      </c>
      <c r="C46" s="16" t="s">
        <v>1268</v>
      </c>
      <c r="D46" s="16" t="s">
        <v>1268</v>
      </c>
      <c r="E46" s="16">
        <v>1398</v>
      </c>
      <c r="F46" s="16" t="str">
        <f t="shared" si="0"/>
        <v>1398</v>
      </c>
      <c r="G46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</v>
      </c>
      <c r="H46" s="16">
        <f t="shared" si="2"/>
        <v>252</v>
      </c>
      <c r="I46" s="17">
        <f>VLOOKUP(E46,Composition!$C$4:$G$28,5)</f>
        <v>5</v>
      </c>
      <c r="J46" s="16" t="str">
        <f t="shared" si="3"/>
        <v>5</v>
      </c>
      <c r="K46" s="17" t="str">
        <f t="shared" si="4"/>
        <v>1, 2, 3, 4, 5</v>
      </c>
      <c r="L46" s="17" t="str">
        <f t="shared" si="5"/>
        <v xml:space="preserve"> </v>
      </c>
    </row>
    <row r="47" spans="1:12" x14ac:dyDescent="0.2">
      <c r="A47" s="15">
        <v>1</v>
      </c>
      <c r="B47" s="16">
        <v>1399</v>
      </c>
      <c r="C47" s="16" t="s">
        <v>1072</v>
      </c>
      <c r="D47" s="16" t="s">
        <v>1072</v>
      </c>
      <c r="E47" s="16">
        <v>1399</v>
      </c>
      <c r="F47" s="16" t="str">
        <f t="shared" si="0"/>
        <v>1399</v>
      </c>
      <c r="G47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</v>
      </c>
      <c r="H47" s="16">
        <f t="shared" si="2"/>
        <v>258</v>
      </c>
      <c r="I47" s="17">
        <f>VLOOKUP(E47,Composition!$C$4:$G$28,5)</f>
        <v>5</v>
      </c>
      <c r="J47" s="16" t="str">
        <f t="shared" si="3"/>
        <v>5</v>
      </c>
      <c r="K47" s="17" t="str">
        <f t="shared" si="4"/>
        <v>1, 2, 3, 4, 5</v>
      </c>
      <c r="L47" s="17" t="str">
        <f t="shared" si="5"/>
        <v xml:space="preserve"> </v>
      </c>
    </row>
    <row r="48" spans="1:12" x14ac:dyDescent="0.2">
      <c r="A48" s="15">
        <v>1</v>
      </c>
      <c r="B48" s="16">
        <v>1400</v>
      </c>
      <c r="C48" s="16" t="s">
        <v>1269</v>
      </c>
      <c r="D48" s="16" t="s">
        <v>1269</v>
      </c>
      <c r="E48" s="16">
        <v>1400</v>
      </c>
      <c r="F48" s="16" t="str">
        <f t="shared" si="0"/>
        <v>1400</v>
      </c>
      <c r="G48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</v>
      </c>
      <c r="H48" s="16">
        <f t="shared" si="2"/>
        <v>264</v>
      </c>
      <c r="I48" s="17">
        <f>VLOOKUP(E48,Composition!$C$4:$G$28,5)</f>
        <v>5</v>
      </c>
      <c r="J48" s="16" t="str">
        <f t="shared" si="3"/>
        <v>5</v>
      </c>
      <c r="K48" s="17" t="str">
        <f t="shared" si="4"/>
        <v>1, 2, 3, 4, 5</v>
      </c>
      <c r="L48" s="17" t="str">
        <f t="shared" si="5"/>
        <v xml:space="preserve"> </v>
      </c>
    </row>
    <row r="49" spans="1:12" x14ac:dyDescent="0.2">
      <c r="A49" s="15">
        <v>1</v>
      </c>
      <c r="B49" s="16">
        <v>1401</v>
      </c>
      <c r="C49" s="16" t="s">
        <v>1270</v>
      </c>
      <c r="D49" s="16" t="s">
        <v>1270</v>
      </c>
      <c r="E49" s="16">
        <v>1401</v>
      </c>
      <c r="F49" s="16" t="str">
        <f t="shared" si="0"/>
        <v>1401</v>
      </c>
      <c r="G49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</v>
      </c>
      <c r="H49" s="16">
        <f t="shared" si="2"/>
        <v>270</v>
      </c>
      <c r="I49" s="17">
        <f>VLOOKUP(E49,Composition!$C$4:$G$28,5)</f>
        <v>5</v>
      </c>
      <c r="J49" s="16" t="str">
        <f t="shared" si="3"/>
        <v>5</v>
      </c>
      <c r="K49" s="17" t="str">
        <f t="shared" si="4"/>
        <v>1, 2, 3, 4, 5</v>
      </c>
      <c r="L49" s="17" t="str">
        <f t="shared" si="5"/>
        <v xml:space="preserve"> </v>
      </c>
    </row>
    <row r="50" spans="1:12" x14ac:dyDescent="0.2">
      <c r="A50" s="15">
        <v>1</v>
      </c>
      <c r="B50" s="16">
        <v>1402</v>
      </c>
      <c r="C50" s="16" t="s">
        <v>1271</v>
      </c>
      <c r="D50" s="16" t="s">
        <v>1271</v>
      </c>
      <c r="E50" s="16">
        <v>1402</v>
      </c>
      <c r="F50" s="16" t="str">
        <f t="shared" si="0"/>
        <v>1402</v>
      </c>
      <c r="G50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</v>
      </c>
      <c r="H50" s="16">
        <f t="shared" si="2"/>
        <v>276</v>
      </c>
      <c r="I50" s="17">
        <f>VLOOKUP(E50,Composition!$C$4:$G$28,5)</f>
        <v>5</v>
      </c>
      <c r="J50" s="16" t="str">
        <f t="shared" si="3"/>
        <v>5</v>
      </c>
      <c r="K50" s="17" t="str">
        <f t="shared" si="4"/>
        <v>1, 2, 3, 4, 5</v>
      </c>
      <c r="L50" s="17" t="str">
        <f t="shared" si="5"/>
        <v xml:space="preserve"> </v>
      </c>
    </row>
    <row r="51" spans="1:12" x14ac:dyDescent="0.2">
      <c r="A51" s="15">
        <v>1</v>
      </c>
      <c r="B51" s="16">
        <v>1403</v>
      </c>
      <c r="C51" s="16" t="s">
        <v>1272</v>
      </c>
      <c r="D51" s="16" t="s">
        <v>1272</v>
      </c>
      <c r="E51" s="16">
        <v>1403</v>
      </c>
      <c r="F51" s="16" t="str">
        <f t="shared" si="0"/>
        <v>1403</v>
      </c>
      <c r="G51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</v>
      </c>
      <c r="H51" s="16">
        <f t="shared" si="2"/>
        <v>282</v>
      </c>
      <c r="I51" s="17">
        <f>VLOOKUP(E51,Composition!$C$4:$G$28,5)</f>
        <v>5</v>
      </c>
      <c r="J51" s="16" t="str">
        <f t="shared" si="3"/>
        <v>5</v>
      </c>
      <c r="K51" s="17" t="str">
        <f t="shared" si="4"/>
        <v>1, 2, 3, 4, 5</v>
      </c>
      <c r="L51" s="17" t="str">
        <f t="shared" si="5"/>
        <v xml:space="preserve"> </v>
      </c>
    </row>
    <row r="52" spans="1:12" x14ac:dyDescent="0.2">
      <c r="A52" s="15">
        <v>1</v>
      </c>
      <c r="B52" s="16">
        <v>1404</v>
      </c>
      <c r="C52" s="16" t="s">
        <v>1273</v>
      </c>
      <c r="D52" s="16" t="s">
        <v>1273</v>
      </c>
      <c r="E52" s="16">
        <v>1404</v>
      </c>
      <c r="F52" s="16" t="str">
        <f t="shared" si="0"/>
        <v>1404</v>
      </c>
      <c r="G52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</v>
      </c>
      <c r="H52" s="16">
        <f t="shared" si="2"/>
        <v>288</v>
      </c>
      <c r="I52" s="17">
        <f>VLOOKUP(E52,Composition!$C$4:$G$28,5)</f>
        <v>5</v>
      </c>
      <c r="J52" s="16" t="str">
        <f t="shared" si="3"/>
        <v>5</v>
      </c>
      <c r="K52" s="17" t="str">
        <f t="shared" si="4"/>
        <v>1, 2, 3, 4, 5</v>
      </c>
      <c r="L52" s="17" t="str">
        <f t="shared" si="5"/>
        <v xml:space="preserve"> </v>
      </c>
    </row>
    <row r="53" spans="1:12" x14ac:dyDescent="0.2">
      <c r="A53" s="15">
        <v>1</v>
      </c>
      <c r="B53" s="16">
        <v>1405</v>
      </c>
      <c r="C53" s="16" t="s">
        <v>1274</v>
      </c>
      <c r="D53" s="16" t="s">
        <v>1274</v>
      </c>
      <c r="E53" s="16">
        <v>1405</v>
      </c>
      <c r="F53" s="16" t="str">
        <f t="shared" si="0"/>
        <v>1405</v>
      </c>
      <c r="G53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</v>
      </c>
      <c r="H53" s="16">
        <f t="shared" si="2"/>
        <v>294</v>
      </c>
      <c r="I53" s="17">
        <f>VLOOKUP(E53,Composition!$C$4:$G$28,5)</f>
        <v>5</v>
      </c>
      <c r="J53" s="16" t="str">
        <f t="shared" si="3"/>
        <v>5</v>
      </c>
      <c r="K53" s="17" t="str">
        <f t="shared" si="4"/>
        <v>1, 2, 3, 4, 5</v>
      </c>
      <c r="L53" s="17" t="str">
        <f t="shared" si="5"/>
        <v xml:space="preserve"> </v>
      </c>
    </row>
    <row r="54" spans="1:12" x14ac:dyDescent="0.2">
      <c r="A54" s="15">
        <v>1</v>
      </c>
      <c r="B54" s="16">
        <v>1406</v>
      </c>
      <c r="C54" s="16" t="s">
        <v>1275</v>
      </c>
      <c r="D54" s="16" t="s">
        <v>1275</v>
      </c>
      <c r="E54" s="16">
        <v>1406</v>
      </c>
      <c r="F54" s="16" t="str">
        <f t="shared" si="0"/>
        <v>1406</v>
      </c>
      <c r="G54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</v>
      </c>
      <c r="H54" s="16">
        <f t="shared" si="2"/>
        <v>300</v>
      </c>
      <c r="I54" s="17">
        <f>VLOOKUP(E54,Composition!$C$4:$G$28,5)</f>
        <v>5</v>
      </c>
      <c r="J54" s="16" t="str">
        <f t="shared" si="3"/>
        <v>5</v>
      </c>
      <c r="K54" s="17" t="str">
        <f t="shared" si="4"/>
        <v>1, 2, 3, 4, 5</v>
      </c>
      <c r="L54" s="17" t="str">
        <f t="shared" si="5"/>
        <v xml:space="preserve"> </v>
      </c>
    </row>
    <row r="55" spans="1:12" x14ac:dyDescent="0.2">
      <c r="A55" s="15">
        <v>1</v>
      </c>
      <c r="B55" s="16">
        <v>1407</v>
      </c>
      <c r="C55" s="16" t="s">
        <v>1276</v>
      </c>
      <c r="D55" s="16" t="s">
        <v>1276</v>
      </c>
      <c r="E55" s="16">
        <v>1407</v>
      </c>
      <c r="F55" s="16" t="str">
        <f t="shared" si="0"/>
        <v>1407</v>
      </c>
      <c r="G55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</v>
      </c>
      <c r="H55" s="16">
        <f t="shared" si="2"/>
        <v>306</v>
      </c>
      <c r="I55" s="17">
        <f>VLOOKUP(E55,Composition!$C$4:$G$28,5)</f>
        <v>5</v>
      </c>
      <c r="J55" s="16" t="str">
        <f t="shared" si="3"/>
        <v>5</v>
      </c>
      <c r="K55" s="17" t="str">
        <f t="shared" si="4"/>
        <v>1, 2, 3, 4, 5</v>
      </c>
      <c r="L55" s="17" t="str">
        <f t="shared" si="5"/>
        <v xml:space="preserve"> </v>
      </c>
    </row>
    <row r="56" spans="1:12" x14ac:dyDescent="0.2">
      <c r="A56" s="15">
        <v>1</v>
      </c>
      <c r="B56" s="16">
        <v>1408</v>
      </c>
      <c r="C56" s="16" t="s">
        <v>1277</v>
      </c>
      <c r="D56" s="16" t="s">
        <v>1277</v>
      </c>
      <c r="E56" s="16">
        <v>1408</v>
      </c>
      <c r="F56" s="16" t="str">
        <f t="shared" si="0"/>
        <v>1408</v>
      </c>
      <c r="G56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</v>
      </c>
      <c r="H56" s="16">
        <f t="shared" si="2"/>
        <v>312</v>
      </c>
      <c r="I56" s="17">
        <f>VLOOKUP(E56,Composition!$C$4:$G$28,5)</f>
        <v>5</v>
      </c>
      <c r="J56" s="16" t="str">
        <f t="shared" si="3"/>
        <v>5</v>
      </c>
      <c r="K56" s="17" t="str">
        <f t="shared" si="4"/>
        <v>1, 2, 3, 4, 5</v>
      </c>
      <c r="L56" s="17" t="str">
        <f t="shared" si="5"/>
        <v xml:space="preserve"> </v>
      </c>
    </row>
    <row r="57" spans="1:12" x14ac:dyDescent="0.2">
      <c r="A57" s="15">
        <v>1</v>
      </c>
      <c r="B57" s="16">
        <v>1409</v>
      </c>
      <c r="C57" s="16" t="s">
        <v>1278</v>
      </c>
      <c r="D57" s="16" t="s">
        <v>1278</v>
      </c>
      <c r="E57" s="16">
        <v>1409</v>
      </c>
      <c r="F57" s="16" t="str">
        <f t="shared" si="0"/>
        <v>1409</v>
      </c>
      <c r="G57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</v>
      </c>
      <c r="H57" s="16">
        <f t="shared" si="2"/>
        <v>318</v>
      </c>
      <c r="I57" s="17">
        <f>VLOOKUP(E57,Composition!$C$4:$G$28,5)</f>
        <v>5</v>
      </c>
      <c r="J57" s="16" t="str">
        <f t="shared" si="3"/>
        <v>5</v>
      </c>
      <c r="K57" s="17" t="str">
        <f t="shared" si="4"/>
        <v>1, 2, 3, 4, 5</v>
      </c>
      <c r="L57" s="17" t="str">
        <f t="shared" si="5"/>
        <v xml:space="preserve"> </v>
      </c>
    </row>
    <row r="58" spans="1:12" x14ac:dyDescent="0.2">
      <c r="A58" s="15">
        <v>1</v>
      </c>
      <c r="B58" s="16">
        <v>1410</v>
      </c>
      <c r="C58" s="16" t="s">
        <v>1279</v>
      </c>
      <c r="D58" s="16" t="s">
        <v>1279</v>
      </c>
      <c r="E58" s="16">
        <v>1410</v>
      </c>
      <c r="F58" s="16" t="str">
        <f t="shared" si="0"/>
        <v>1410</v>
      </c>
      <c r="G58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</v>
      </c>
      <c r="H58" s="16">
        <f t="shared" si="2"/>
        <v>324</v>
      </c>
      <c r="I58" s="17">
        <f>VLOOKUP(E58,Composition!$C$4:$G$28,5)</f>
        <v>5</v>
      </c>
      <c r="J58" s="16" t="str">
        <f t="shared" si="3"/>
        <v>5</v>
      </c>
      <c r="K58" s="17" t="str">
        <f t="shared" si="4"/>
        <v>1, 2, 3, 4, 5</v>
      </c>
      <c r="L58" s="17" t="str">
        <f t="shared" si="5"/>
        <v xml:space="preserve"> </v>
      </c>
    </row>
    <row r="59" spans="1:12" x14ac:dyDescent="0.2">
      <c r="A59" s="15">
        <v>1</v>
      </c>
      <c r="B59" s="16">
        <v>1411</v>
      </c>
      <c r="C59" s="16" t="s">
        <v>1280</v>
      </c>
      <c r="D59" s="16" t="s">
        <v>1280</v>
      </c>
      <c r="E59" s="16">
        <v>1411</v>
      </c>
      <c r="F59" s="16" t="str">
        <f t="shared" si="0"/>
        <v>1411</v>
      </c>
      <c r="G59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</v>
      </c>
      <c r="H59" s="16">
        <f t="shared" si="2"/>
        <v>330</v>
      </c>
      <c r="I59" s="17">
        <f>VLOOKUP(E59,Composition!$C$4:$G$28,5)</f>
        <v>5</v>
      </c>
      <c r="J59" s="16" t="str">
        <f t="shared" si="3"/>
        <v>5</v>
      </c>
      <c r="K59" s="17" t="str">
        <f t="shared" si="4"/>
        <v>1, 2, 3, 4, 5</v>
      </c>
      <c r="L59" s="17" t="str">
        <f t="shared" si="5"/>
        <v xml:space="preserve"> </v>
      </c>
    </row>
    <row r="60" spans="1:12" x14ac:dyDescent="0.2">
      <c r="A60" s="15">
        <v>1</v>
      </c>
      <c r="B60" s="16">
        <v>1412</v>
      </c>
      <c r="C60" s="16" t="s">
        <v>1281</v>
      </c>
      <c r="D60" s="16" t="s">
        <v>1281</v>
      </c>
      <c r="E60" s="16">
        <v>1412</v>
      </c>
      <c r="F60" s="16" t="str">
        <f t="shared" si="0"/>
        <v>1412</v>
      </c>
      <c r="G60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</v>
      </c>
      <c r="H60" s="16">
        <f t="shared" si="2"/>
        <v>336</v>
      </c>
      <c r="I60" s="17">
        <f>VLOOKUP(E60,Composition!$C$4:$G$28,5)</f>
        <v>5</v>
      </c>
      <c r="J60" s="16" t="str">
        <f t="shared" si="3"/>
        <v>5</v>
      </c>
      <c r="K60" s="17" t="str">
        <f t="shared" si="4"/>
        <v>1, 2, 3, 4, 5</v>
      </c>
      <c r="L60" s="17" t="str">
        <f t="shared" si="5"/>
        <v xml:space="preserve"> </v>
      </c>
    </row>
    <row r="61" spans="1:12" x14ac:dyDescent="0.2">
      <c r="A61" s="15">
        <v>1</v>
      </c>
      <c r="B61" s="16">
        <v>1413</v>
      </c>
      <c r="C61" s="16" t="s">
        <v>1282</v>
      </c>
      <c r="D61" s="16" t="s">
        <v>1282</v>
      </c>
      <c r="E61" s="16">
        <v>1413</v>
      </c>
      <c r="F61" s="16" t="str">
        <f t="shared" si="0"/>
        <v>1413</v>
      </c>
      <c r="G61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</v>
      </c>
      <c r="H61" s="16">
        <f t="shared" si="2"/>
        <v>342</v>
      </c>
      <c r="I61" s="17">
        <f>VLOOKUP(E61,Composition!$C$4:$G$28,5)</f>
        <v>5</v>
      </c>
      <c r="J61" s="16" t="str">
        <f t="shared" si="3"/>
        <v>5</v>
      </c>
      <c r="K61" s="17" t="str">
        <f t="shared" si="4"/>
        <v>1, 2, 3, 4, 5</v>
      </c>
      <c r="L61" s="17" t="str">
        <f t="shared" si="5"/>
        <v xml:space="preserve"> </v>
      </c>
    </row>
    <row r="62" spans="1:12" x14ac:dyDescent="0.2">
      <c r="A62" s="15">
        <v>1</v>
      </c>
      <c r="B62" s="16">
        <v>1414</v>
      </c>
      <c r="C62" s="16" t="s">
        <v>1283</v>
      </c>
      <c r="D62" s="16" t="s">
        <v>1283</v>
      </c>
      <c r="E62" s="16">
        <v>1414</v>
      </c>
      <c r="F62" s="16" t="str">
        <f t="shared" si="0"/>
        <v>1414</v>
      </c>
      <c r="G62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</v>
      </c>
      <c r="H62" s="16">
        <f t="shared" si="2"/>
        <v>348</v>
      </c>
      <c r="I62" s="17">
        <f>VLOOKUP(E62,Composition!$C$4:$G$28,5)</f>
        <v>5</v>
      </c>
      <c r="J62" s="16" t="str">
        <f t="shared" si="3"/>
        <v>5</v>
      </c>
      <c r="K62" s="17" t="str">
        <f t="shared" si="4"/>
        <v>1, 2, 3, 4, 5</v>
      </c>
      <c r="L62" s="17" t="str">
        <f t="shared" si="5"/>
        <v xml:space="preserve"> </v>
      </c>
    </row>
    <row r="63" spans="1:12" x14ac:dyDescent="0.2">
      <c r="A63" s="15">
        <v>1</v>
      </c>
      <c r="B63" s="16">
        <v>1415</v>
      </c>
      <c r="C63" s="16" t="s">
        <v>1284</v>
      </c>
      <c r="D63" s="16" t="s">
        <v>1284</v>
      </c>
      <c r="E63" s="16">
        <v>1415</v>
      </c>
      <c r="F63" s="16" t="str">
        <f t="shared" si="0"/>
        <v>1415</v>
      </c>
      <c r="G63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</v>
      </c>
      <c r="H63" s="16">
        <f t="shared" si="2"/>
        <v>354</v>
      </c>
      <c r="I63" s="17">
        <f>VLOOKUP(E63,Composition!$C$4:$G$28,5)</f>
        <v>5</v>
      </c>
      <c r="J63" s="16" t="str">
        <f t="shared" si="3"/>
        <v>5</v>
      </c>
      <c r="K63" s="17" t="str">
        <f t="shared" si="4"/>
        <v>1, 2, 3, 4, 5</v>
      </c>
      <c r="L63" s="17" t="str">
        <f t="shared" si="5"/>
        <v xml:space="preserve"> </v>
      </c>
    </row>
    <row r="64" spans="1:12" x14ac:dyDescent="0.2">
      <c r="A64" s="15">
        <v>1</v>
      </c>
      <c r="B64" s="16">
        <v>1416</v>
      </c>
      <c r="C64" s="16" t="s">
        <v>1285</v>
      </c>
      <c r="D64" s="16" t="s">
        <v>1285</v>
      </c>
      <c r="E64" s="16">
        <v>1416</v>
      </c>
      <c r="F64" s="16" t="str">
        <f t="shared" si="0"/>
        <v>1416</v>
      </c>
      <c r="G64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</v>
      </c>
      <c r="H64" s="16">
        <f t="shared" si="2"/>
        <v>360</v>
      </c>
      <c r="I64" s="17">
        <f>VLOOKUP(E64,Composition!$C$4:$G$28,5)</f>
        <v>5</v>
      </c>
      <c r="J64" s="16" t="str">
        <f t="shared" si="3"/>
        <v>5</v>
      </c>
      <c r="K64" s="17" t="str">
        <f t="shared" si="4"/>
        <v>1, 2, 3, 4, 5</v>
      </c>
      <c r="L64" s="17" t="str">
        <f t="shared" si="5"/>
        <v xml:space="preserve"> </v>
      </c>
    </row>
    <row r="65" spans="1:12" x14ac:dyDescent="0.2">
      <c r="A65" s="15">
        <v>1</v>
      </c>
      <c r="B65" s="16">
        <v>1417</v>
      </c>
      <c r="C65" s="16" t="s">
        <v>1286</v>
      </c>
      <c r="D65" s="16" t="s">
        <v>1286</v>
      </c>
      <c r="E65" s="16">
        <v>1417</v>
      </c>
      <c r="F65" s="16" t="str">
        <f t="shared" si="0"/>
        <v>1417</v>
      </c>
      <c r="G65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</v>
      </c>
      <c r="H65" s="16">
        <f t="shared" si="2"/>
        <v>366</v>
      </c>
      <c r="I65" s="17">
        <f>VLOOKUP(E65,Composition!$C$4:$G$28,5)</f>
        <v>5</v>
      </c>
      <c r="J65" s="16" t="str">
        <f t="shared" si="3"/>
        <v>5</v>
      </c>
      <c r="K65" s="17" t="str">
        <f t="shared" si="4"/>
        <v>1, 2, 3, 4, 5</v>
      </c>
      <c r="L65" s="17" t="str">
        <f t="shared" si="5"/>
        <v xml:space="preserve"> </v>
      </c>
    </row>
    <row r="66" spans="1:12" x14ac:dyDescent="0.2">
      <c r="A66" s="15">
        <v>1</v>
      </c>
      <c r="B66" s="16">
        <v>1418</v>
      </c>
      <c r="C66" s="16" t="s">
        <v>1287</v>
      </c>
      <c r="D66" s="16" t="s">
        <v>1287</v>
      </c>
      <c r="E66" s="16">
        <v>1418</v>
      </c>
      <c r="F66" s="16" t="str">
        <f t="shared" si="0"/>
        <v>1418</v>
      </c>
      <c r="G66" s="17" t="str">
        <f t="shared" si="1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</v>
      </c>
      <c r="H66" s="16">
        <f t="shared" si="2"/>
        <v>372</v>
      </c>
      <c r="I66" s="17">
        <f>VLOOKUP(E66,Composition!$C$4:$G$28,5)</f>
        <v>5</v>
      </c>
      <c r="J66" s="16" t="str">
        <f t="shared" si="3"/>
        <v>5</v>
      </c>
      <c r="K66" s="17" t="str">
        <f t="shared" si="4"/>
        <v>1, 2, 3, 4, 5</v>
      </c>
      <c r="L66" s="17" t="str">
        <f t="shared" si="5"/>
        <v xml:space="preserve"> </v>
      </c>
    </row>
    <row r="67" spans="1:12" x14ac:dyDescent="0.2">
      <c r="A67" s="15">
        <v>1</v>
      </c>
      <c r="B67" s="16">
        <v>1419</v>
      </c>
      <c r="C67" s="16" t="s">
        <v>1288</v>
      </c>
      <c r="D67" s="16" t="s">
        <v>1288</v>
      </c>
      <c r="E67" s="16">
        <v>1419</v>
      </c>
      <c r="F67" s="16" t="str">
        <f t="shared" ref="F67:F130" si="6">TEXT(E67,0)</f>
        <v>1419</v>
      </c>
      <c r="G67" s="17" t="str">
        <f t="shared" ref="G67:G130" si="7">IF(A67=A66,CONCATENATE(G66,", ",F67),F67)</f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</v>
      </c>
      <c r="H67" s="16">
        <f t="shared" ref="H67:H130" si="8">LEN(G67)</f>
        <v>378</v>
      </c>
      <c r="I67" s="17">
        <f>VLOOKUP(E67,Composition!$C$4:$G$28,5)</f>
        <v>5</v>
      </c>
      <c r="J67" s="16" t="str">
        <f t="shared" ref="J67:J130" si="9">TEXT(I67,0)</f>
        <v>5</v>
      </c>
      <c r="K67" s="17" t="str">
        <f t="shared" ref="K67:K130" si="10">IF(AND(A67=A66,J67=J66),K66,IF(AND(A67=A66,J67&lt;&gt;J66),CONCATENATE(K66,", ",J67),IF(A67&lt;&gt;A66,J67,"do")))</f>
        <v>1, 2, 3, 4, 5</v>
      </c>
      <c r="L67" s="17" t="str">
        <f t="shared" si="5"/>
        <v xml:space="preserve"> </v>
      </c>
    </row>
    <row r="68" spans="1:12" x14ac:dyDescent="0.2">
      <c r="A68" s="15">
        <v>1</v>
      </c>
      <c r="B68" s="16">
        <v>1420</v>
      </c>
      <c r="C68" s="16" t="s">
        <v>1289</v>
      </c>
      <c r="D68" s="16" t="s">
        <v>1289</v>
      </c>
      <c r="E68" s="16">
        <v>1420</v>
      </c>
      <c r="F68" s="16" t="str">
        <f t="shared" si="6"/>
        <v>1420</v>
      </c>
      <c r="G68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</v>
      </c>
      <c r="H68" s="16">
        <f t="shared" si="8"/>
        <v>384</v>
      </c>
      <c r="I68" s="17">
        <f>VLOOKUP(E68,Composition!$C$4:$G$28,5)</f>
        <v>5</v>
      </c>
      <c r="J68" s="16" t="str">
        <f t="shared" si="9"/>
        <v>5</v>
      </c>
      <c r="K68" s="17" t="str">
        <f t="shared" si="10"/>
        <v>1, 2, 3, 4, 5</v>
      </c>
      <c r="L68" s="17" t="str">
        <f t="shared" ref="L68:L131" si="11">IF(A69=A68," ",A68)</f>
        <v xml:space="preserve"> </v>
      </c>
    </row>
    <row r="69" spans="1:12" x14ac:dyDescent="0.2">
      <c r="A69" s="15">
        <v>1</v>
      </c>
      <c r="B69" s="16">
        <v>1421</v>
      </c>
      <c r="C69" s="16" t="s">
        <v>1290</v>
      </c>
      <c r="D69" s="16" t="s">
        <v>1290</v>
      </c>
      <c r="E69" s="16">
        <v>1421</v>
      </c>
      <c r="F69" s="16" t="str">
        <f t="shared" si="6"/>
        <v>1421</v>
      </c>
      <c r="G69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</v>
      </c>
      <c r="H69" s="16">
        <f t="shared" si="8"/>
        <v>390</v>
      </c>
      <c r="I69" s="17">
        <f>VLOOKUP(E69,Composition!$C$4:$G$28,5)</f>
        <v>5</v>
      </c>
      <c r="J69" s="16" t="str">
        <f t="shared" si="9"/>
        <v>5</v>
      </c>
      <c r="K69" s="17" t="str">
        <f t="shared" si="10"/>
        <v>1, 2, 3, 4, 5</v>
      </c>
      <c r="L69" s="17" t="str">
        <f t="shared" si="11"/>
        <v xml:space="preserve"> </v>
      </c>
    </row>
    <row r="70" spans="1:12" x14ac:dyDescent="0.2">
      <c r="A70" s="15">
        <v>1</v>
      </c>
      <c r="B70" s="16">
        <v>1422</v>
      </c>
      <c r="C70" s="16" t="s">
        <v>1291</v>
      </c>
      <c r="D70" s="16" t="s">
        <v>1291</v>
      </c>
      <c r="E70" s="16">
        <v>1422</v>
      </c>
      <c r="F70" s="16" t="str">
        <f t="shared" si="6"/>
        <v>1422</v>
      </c>
      <c r="G70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</v>
      </c>
      <c r="H70" s="16">
        <f t="shared" si="8"/>
        <v>396</v>
      </c>
      <c r="I70" s="17">
        <f>VLOOKUP(E70,Composition!$C$4:$G$28,5)</f>
        <v>5</v>
      </c>
      <c r="J70" s="16" t="str">
        <f t="shared" si="9"/>
        <v>5</v>
      </c>
      <c r="K70" s="17" t="str">
        <f t="shared" si="10"/>
        <v>1, 2, 3, 4, 5</v>
      </c>
      <c r="L70" s="17" t="str">
        <f t="shared" si="11"/>
        <v xml:space="preserve"> </v>
      </c>
    </row>
    <row r="71" spans="1:12" x14ac:dyDescent="0.2">
      <c r="A71" s="15">
        <v>1</v>
      </c>
      <c r="B71" s="16">
        <v>1423</v>
      </c>
      <c r="C71" s="16" t="s">
        <v>1292</v>
      </c>
      <c r="D71" s="16" t="s">
        <v>1292</v>
      </c>
      <c r="E71" s="16">
        <v>1423</v>
      </c>
      <c r="F71" s="16" t="str">
        <f t="shared" si="6"/>
        <v>1423</v>
      </c>
      <c r="G71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</v>
      </c>
      <c r="H71" s="16">
        <f t="shared" si="8"/>
        <v>402</v>
      </c>
      <c r="I71" s="17">
        <f>VLOOKUP(E71,Composition!$C$4:$G$28,5)</f>
        <v>5</v>
      </c>
      <c r="J71" s="16" t="str">
        <f t="shared" si="9"/>
        <v>5</v>
      </c>
      <c r="K71" s="17" t="str">
        <f t="shared" si="10"/>
        <v>1, 2, 3, 4, 5</v>
      </c>
      <c r="L71" s="17" t="str">
        <f t="shared" si="11"/>
        <v xml:space="preserve"> </v>
      </c>
    </row>
    <row r="72" spans="1:12" x14ac:dyDescent="0.2">
      <c r="A72" s="15">
        <v>1</v>
      </c>
      <c r="B72" s="16">
        <v>1424</v>
      </c>
      <c r="C72" s="16" t="s">
        <v>1293</v>
      </c>
      <c r="D72" s="16" t="s">
        <v>1293</v>
      </c>
      <c r="E72" s="16">
        <v>1424</v>
      </c>
      <c r="F72" s="16" t="str">
        <f t="shared" si="6"/>
        <v>1424</v>
      </c>
      <c r="G72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</v>
      </c>
      <c r="H72" s="16">
        <f t="shared" si="8"/>
        <v>408</v>
      </c>
      <c r="I72" s="17">
        <f>VLOOKUP(E72,Composition!$C$4:$G$28,5)</f>
        <v>5</v>
      </c>
      <c r="J72" s="16" t="str">
        <f t="shared" si="9"/>
        <v>5</v>
      </c>
      <c r="K72" s="17" t="str">
        <f t="shared" si="10"/>
        <v>1, 2, 3, 4, 5</v>
      </c>
      <c r="L72" s="17" t="str">
        <f t="shared" si="11"/>
        <v xml:space="preserve"> </v>
      </c>
    </row>
    <row r="73" spans="1:12" x14ac:dyDescent="0.2">
      <c r="A73" s="15">
        <v>1</v>
      </c>
      <c r="B73" s="16">
        <v>1425</v>
      </c>
      <c r="C73" s="16" t="s">
        <v>1294</v>
      </c>
      <c r="D73" s="16" t="s">
        <v>1294</v>
      </c>
      <c r="E73" s="16">
        <v>1425</v>
      </c>
      <c r="F73" s="16" t="str">
        <f t="shared" si="6"/>
        <v>1425</v>
      </c>
      <c r="G73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</v>
      </c>
      <c r="H73" s="16">
        <f t="shared" si="8"/>
        <v>414</v>
      </c>
      <c r="I73" s="17">
        <f>VLOOKUP(E73,Composition!$C$4:$G$28,5)</f>
        <v>5</v>
      </c>
      <c r="J73" s="16" t="str">
        <f t="shared" si="9"/>
        <v>5</v>
      </c>
      <c r="K73" s="17" t="str">
        <f t="shared" si="10"/>
        <v>1, 2, 3, 4, 5</v>
      </c>
      <c r="L73" s="17" t="str">
        <f t="shared" si="11"/>
        <v xml:space="preserve"> </v>
      </c>
    </row>
    <row r="74" spans="1:12" x14ac:dyDescent="0.2">
      <c r="A74" s="15">
        <v>1</v>
      </c>
      <c r="B74" s="16">
        <v>1426</v>
      </c>
      <c r="C74" s="16" t="s">
        <v>1295</v>
      </c>
      <c r="D74" s="16" t="s">
        <v>1295</v>
      </c>
      <c r="E74" s="16">
        <v>1426</v>
      </c>
      <c r="F74" s="16" t="str">
        <f t="shared" si="6"/>
        <v>1426</v>
      </c>
      <c r="G74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</v>
      </c>
      <c r="H74" s="16">
        <f t="shared" si="8"/>
        <v>420</v>
      </c>
      <c r="I74" s="17">
        <f>VLOOKUP(E74,Composition!$C$4:$G$28,5)</f>
        <v>5</v>
      </c>
      <c r="J74" s="16" t="str">
        <f t="shared" si="9"/>
        <v>5</v>
      </c>
      <c r="K74" s="17" t="str">
        <f t="shared" si="10"/>
        <v>1, 2, 3, 4, 5</v>
      </c>
      <c r="L74" s="17" t="str">
        <f t="shared" si="11"/>
        <v xml:space="preserve"> </v>
      </c>
    </row>
    <row r="75" spans="1:12" x14ac:dyDescent="0.2">
      <c r="A75" s="15">
        <v>1</v>
      </c>
      <c r="B75" s="16">
        <v>1427</v>
      </c>
      <c r="C75" s="16" t="s">
        <v>1296</v>
      </c>
      <c r="D75" s="16" t="s">
        <v>1296</v>
      </c>
      <c r="E75" s="16">
        <v>1427</v>
      </c>
      <c r="F75" s="16" t="str">
        <f t="shared" si="6"/>
        <v>1427</v>
      </c>
      <c r="G75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</v>
      </c>
      <c r="H75" s="16">
        <f t="shared" si="8"/>
        <v>426</v>
      </c>
      <c r="I75" s="17">
        <f>VLOOKUP(E75,Composition!$C$4:$G$28,5)</f>
        <v>5</v>
      </c>
      <c r="J75" s="16" t="str">
        <f t="shared" si="9"/>
        <v>5</v>
      </c>
      <c r="K75" s="17" t="str">
        <f t="shared" si="10"/>
        <v>1, 2, 3, 4, 5</v>
      </c>
      <c r="L75" s="17" t="str">
        <f t="shared" si="11"/>
        <v xml:space="preserve"> </v>
      </c>
    </row>
    <row r="76" spans="1:12" x14ac:dyDescent="0.2">
      <c r="A76" s="15">
        <v>1</v>
      </c>
      <c r="B76" s="16">
        <v>1506</v>
      </c>
      <c r="C76" s="16" t="s">
        <v>1297</v>
      </c>
      <c r="D76" s="16" t="s">
        <v>1297</v>
      </c>
      <c r="E76" s="16">
        <v>1506</v>
      </c>
      <c r="F76" s="16" t="str">
        <f t="shared" si="6"/>
        <v>1506</v>
      </c>
      <c r="G76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</v>
      </c>
      <c r="H76" s="16">
        <f t="shared" si="8"/>
        <v>432</v>
      </c>
      <c r="I76" s="17">
        <f>VLOOKUP(E76,Composition!$C$4:$G$28,5)</f>
        <v>5</v>
      </c>
      <c r="J76" s="16" t="str">
        <f t="shared" si="9"/>
        <v>5</v>
      </c>
      <c r="K76" s="17" t="str">
        <f t="shared" si="10"/>
        <v>1, 2, 3, 4, 5</v>
      </c>
      <c r="L76" s="17" t="str">
        <f t="shared" si="11"/>
        <v xml:space="preserve"> </v>
      </c>
    </row>
    <row r="77" spans="1:12" x14ac:dyDescent="0.2">
      <c r="A77" s="15">
        <v>1</v>
      </c>
      <c r="B77" s="16">
        <v>1571</v>
      </c>
      <c r="C77" s="16" t="s">
        <v>1298</v>
      </c>
      <c r="D77" s="16" t="s">
        <v>1298</v>
      </c>
      <c r="E77" s="16">
        <v>1571</v>
      </c>
      <c r="F77" s="16" t="str">
        <f t="shared" si="6"/>
        <v>1571</v>
      </c>
      <c r="G77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</v>
      </c>
      <c r="H77" s="16">
        <f t="shared" si="8"/>
        <v>438</v>
      </c>
      <c r="I77" s="17">
        <f>VLOOKUP(E77,Composition!$C$4:$G$28,5)</f>
        <v>5</v>
      </c>
      <c r="J77" s="16" t="str">
        <f t="shared" si="9"/>
        <v>5</v>
      </c>
      <c r="K77" s="17" t="str">
        <f t="shared" si="10"/>
        <v>1, 2, 3, 4, 5</v>
      </c>
      <c r="L77" s="17" t="str">
        <f t="shared" si="11"/>
        <v xml:space="preserve"> </v>
      </c>
    </row>
    <row r="78" spans="1:12" x14ac:dyDescent="0.2">
      <c r="A78" s="15">
        <v>1</v>
      </c>
      <c r="B78" s="16">
        <v>1664</v>
      </c>
      <c r="C78" s="16" t="s">
        <v>1299</v>
      </c>
      <c r="D78" s="16" t="s">
        <v>1299</v>
      </c>
      <c r="E78" s="16">
        <v>1664</v>
      </c>
      <c r="F78" s="16" t="str">
        <f t="shared" si="6"/>
        <v>1664</v>
      </c>
      <c r="G78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</v>
      </c>
      <c r="H78" s="16">
        <f t="shared" si="8"/>
        <v>444</v>
      </c>
      <c r="I78" s="17">
        <f>VLOOKUP(E78,Composition!$C$4:$G$28,5)</f>
        <v>5</v>
      </c>
      <c r="J78" s="16" t="str">
        <f t="shared" si="9"/>
        <v>5</v>
      </c>
      <c r="K78" s="17" t="str">
        <f t="shared" si="10"/>
        <v>1, 2, 3, 4, 5</v>
      </c>
      <c r="L78" s="17" t="str">
        <f t="shared" si="11"/>
        <v xml:space="preserve"> </v>
      </c>
    </row>
    <row r="79" spans="1:12" x14ac:dyDescent="0.2">
      <c r="A79" s="15">
        <v>1</v>
      </c>
      <c r="B79" s="16">
        <v>1829</v>
      </c>
      <c r="C79" s="16" t="s">
        <v>1300</v>
      </c>
      <c r="D79" s="16" t="s">
        <v>1300</v>
      </c>
      <c r="E79" s="16">
        <v>1829</v>
      </c>
      <c r="F79" s="16" t="str">
        <f t="shared" si="6"/>
        <v>1829</v>
      </c>
      <c r="G79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</v>
      </c>
      <c r="H79" s="16">
        <f t="shared" si="8"/>
        <v>450</v>
      </c>
      <c r="I79" s="17">
        <f>VLOOKUP(E79,Composition!$C$4:$G$28,5)</f>
        <v>5</v>
      </c>
      <c r="J79" s="16" t="str">
        <f t="shared" si="9"/>
        <v>5</v>
      </c>
      <c r="K79" s="17" t="str">
        <f t="shared" si="10"/>
        <v>1, 2, 3, 4, 5</v>
      </c>
      <c r="L79" s="17" t="str">
        <f t="shared" si="11"/>
        <v xml:space="preserve"> </v>
      </c>
    </row>
    <row r="80" spans="1:12" x14ac:dyDescent="0.2">
      <c r="A80" s="15">
        <v>1</v>
      </c>
      <c r="B80" s="16">
        <v>1978</v>
      </c>
      <c r="C80" s="16" t="s">
        <v>1301</v>
      </c>
      <c r="D80" s="16" t="s">
        <v>1301</v>
      </c>
      <c r="E80" s="16">
        <v>1978</v>
      </c>
      <c r="F80" s="16" t="str">
        <f t="shared" si="6"/>
        <v>1978</v>
      </c>
      <c r="G80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</v>
      </c>
      <c r="H80" s="16">
        <f t="shared" si="8"/>
        <v>456</v>
      </c>
      <c r="I80" s="17">
        <f>VLOOKUP(E80,Composition!$C$4:$G$28,5)</f>
        <v>5</v>
      </c>
      <c r="J80" s="16" t="str">
        <f t="shared" si="9"/>
        <v>5</v>
      </c>
      <c r="K80" s="17" t="str">
        <f t="shared" si="10"/>
        <v>1, 2, 3, 4, 5</v>
      </c>
      <c r="L80" s="17" t="str">
        <f t="shared" si="11"/>
        <v xml:space="preserve"> </v>
      </c>
    </row>
    <row r="81" spans="1:12" x14ac:dyDescent="0.2">
      <c r="A81" s="15">
        <v>1</v>
      </c>
      <c r="B81" s="16">
        <v>2029</v>
      </c>
      <c r="C81" s="16" t="s">
        <v>1302</v>
      </c>
      <c r="D81" s="16" t="s">
        <v>1302</v>
      </c>
      <c r="E81" s="16">
        <v>2029</v>
      </c>
      <c r="F81" s="16" t="str">
        <f t="shared" si="6"/>
        <v>2029</v>
      </c>
      <c r="G81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</v>
      </c>
      <c r="H81" s="16">
        <f t="shared" si="8"/>
        <v>462</v>
      </c>
      <c r="I81" s="17">
        <f>VLOOKUP(E81,Composition!$C$4:$G$28,5)</f>
        <v>5</v>
      </c>
      <c r="J81" s="16" t="str">
        <f t="shared" si="9"/>
        <v>5</v>
      </c>
      <c r="K81" s="17" t="str">
        <f t="shared" si="10"/>
        <v>1, 2, 3, 4, 5</v>
      </c>
      <c r="L81" s="17" t="str">
        <f t="shared" si="11"/>
        <v xml:space="preserve"> </v>
      </c>
    </row>
    <row r="82" spans="1:12" x14ac:dyDescent="0.2">
      <c r="A82" s="15">
        <v>1</v>
      </c>
      <c r="B82" s="16">
        <v>2038</v>
      </c>
      <c r="C82" s="16" t="s">
        <v>1303</v>
      </c>
      <c r="D82" s="16" t="s">
        <v>1303</v>
      </c>
      <c r="E82" s="16">
        <v>2038</v>
      </c>
      <c r="F82" s="16" t="str">
        <f t="shared" si="6"/>
        <v>2038</v>
      </c>
      <c r="G82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</v>
      </c>
      <c r="H82" s="16">
        <f t="shared" si="8"/>
        <v>468</v>
      </c>
      <c r="I82" s="17">
        <f>VLOOKUP(E82,Composition!$C$4:$G$28,5)</f>
        <v>5</v>
      </c>
      <c r="J82" s="16" t="str">
        <f t="shared" si="9"/>
        <v>5</v>
      </c>
      <c r="K82" s="17" t="str">
        <f t="shared" si="10"/>
        <v>1, 2, 3, 4, 5</v>
      </c>
      <c r="L82" s="17" t="str">
        <f t="shared" si="11"/>
        <v xml:space="preserve"> </v>
      </c>
    </row>
    <row r="83" spans="1:12" x14ac:dyDescent="0.2">
      <c r="A83" s="15">
        <v>1</v>
      </c>
      <c r="B83" s="16">
        <v>2043</v>
      </c>
      <c r="C83" s="16" t="s">
        <v>1304</v>
      </c>
      <c r="D83" s="16" t="s">
        <v>1304</v>
      </c>
      <c r="E83" s="16">
        <v>2043</v>
      </c>
      <c r="F83" s="16" t="str">
        <f t="shared" si="6"/>
        <v>2043</v>
      </c>
      <c r="G83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</v>
      </c>
      <c r="H83" s="16">
        <f t="shared" si="8"/>
        <v>474</v>
      </c>
      <c r="I83" s="17">
        <f>VLOOKUP(E83,Composition!$C$4:$G$28,5)</f>
        <v>5</v>
      </c>
      <c r="J83" s="16" t="str">
        <f t="shared" si="9"/>
        <v>5</v>
      </c>
      <c r="K83" s="17" t="str">
        <f t="shared" si="10"/>
        <v>1, 2, 3, 4, 5</v>
      </c>
      <c r="L83" s="17" t="str">
        <f t="shared" si="11"/>
        <v xml:space="preserve"> </v>
      </c>
    </row>
    <row r="84" spans="1:12" x14ac:dyDescent="0.2">
      <c r="A84" s="15">
        <v>1</v>
      </c>
      <c r="B84" s="16">
        <v>2044</v>
      </c>
      <c r="C84" s="16" t="s">
        <v>1305</v>
      </c>
      <c r="D84" s="16" t="s">
        <v>1305</v>
      </c>
      <c r="E84" s="16">
        <v>2044</v>
      </c>
      <c r="F84" s="16" t="str">
        <f t="shared" si="6"/>
        <v>2044</v>
      </c>
      <c r="G84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</v>
      </c>
      <c r="H84" s="16">
        <f t="shared" si="8"/>
        <v>480</v>
      </c>
      <c r="I84" s="17">
        <f>VLOOKUP(E84,Composition!$C$4:$G$28,5)</f>
        <v>5</v>
      </c>
      <c r="J84" s="16" t="str">
        <f t="shared" si="9"/>
        <v>5</v>
      </c>
      <c r="K84" s="17" t="str">
        <f t="shared" si="10"/>
        <v>1, 2, 3, 4, 5</v>
      </c>
      <c r="L84" s="17" t="str">
        <f t="shared" si="11"/>
        <v xml:space="preserve"> </v>
      </c>
    </row>
    <row r="85" spans="1:12" x14ac:dyDescent="0.2">
      <c r="A85" s="15">
        <v>1</v>
      </c>
      <c r="B85" s="16">
        <v>2050</v>
      </c>
      <c r="C85" s="16" t="s">
        <v>1075</v>
      </c>
      <c r="D85" s="16" t="s">
        <v>1075</v>
      </c>
      <c r="E85" s="16">
        <v>2050</v>
      </c>
      <c r="F85" s="16" t="str">
        <f t="shared" si="6"/>
        <v>2050</v>
      </c>
      <c r="G85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</v>
      </c>
      <c r="H85" s="16">
        <f t="shared" si="8"/>
        <v>486</v>
      </c>
      <c r="I85" s="17">
        <f>VLOOKUP(E85,Composition!$C$4:$G$28,5)</f>
        <v>5</v>
      </c>
      <c r="J85" s="16" t="str">
        <f t="shared" si="9"/>
        <v>5</v>
      </c>
      <c r="K85" s="17" t="str">
        <f t="shared" si="10"/>
        <v>1, 2, 3, 4, 5</v>
      </c>
      <c r="L85" s="17" t="str">
        <f t="shared" si="11"/>
        <v xml:space="preserve"> </v>
      </c>
    </row>
    <row r="86" spans="1:12" x14ac:dyDescent="0.2">
      <c r="A86" s="15">
        <v>1</v>
      </c>
      <c r="B86" s="16">
        <v>2062</v>
      </c>
      <c r="C86" s="16" t="s">
        <v>1306</v>
      </c>
      <c r="D86" s="16" t="s">
        <v>1306</v>
      </c>
      <c r="E86" s="16">
        <v>2062</v>
      </c>
      <c r="F86" s="16" t="str">
        <f t="shared" si="6"/>
        <v>2062</v>
      </c>
      <c r="G86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</v>
      </c>
      <c r="H86" s="16">
        <f t="shared" si="8"/>
        <v>492</v>
      </c>
      <c r="I86" s="17">
        <f>VLOOKUP(E86,Composition!$C$4:$G$28,5)</f>
        <v>5</v>
      </c>
      <c r="J86" s="16" t="str">
        <f t="shared" si="9"/>
        <v>5</v>
      </c>
      <c r="K86" s="17" t="str">
        <f t="shared" si="10"/>
        <v>1, 2, 3, 4, 5</v>
      </c>
      <c r="L86" s="17" t="str">
        <f t="shared" si="11"/>
        <v xml:space="preserve"> </v>
      </c>
    </row>
    <row r="87" spans="1:12" x14ac:dyDescent="0.2">
      <c r="A87" s="15">
        <v>1</v>
      </c>
      <c r="B87" s="16">
        <v>2063</v>
      </c>
      <c r="C87" s="16" t="s">
        <v>1307</v>
      </c>
      <c r="D87" s="16" t="s">
        <v>1307</v>
      </c>
      <c r="E87" s="16">
        <v>2063</v>
      </c>
      <c r="F87" s="16" t="str">
        <f t="shared" si="6"/>
        <v>2063</v>
      </c>
      <c r="G87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</v>
      </c>
      <c r="H87" s="16">
        <f t="shared" si="8"/>
        <v>498</v>
      </c>
      <c r="I87" s="17">
        <f>VLOOKUP(E87,Composition!$C$4:$G$28,5)</f>
        <v>5</v>
      </c>
      <c r="J87" s="16" t="str">
        <f t="shared" si="9"/>
        <v>5</v>
      </c>
      <c r="K87" s="17" t="str">
        <f t="shared" si="10"/>
        <v>1, 2, 3, 4, 5</v>
      </c>
      <c r="L87" s="17" t="str">
        <f t="shared" si="11"/>
        <v xml:space="preserve"> </v>
      </c>
    </row>
    <row r="88" spans="1:12" x14ac:dyDescent="0.2">
      <c r="A88" s="15">
        <v>1</v>
      </c>
      <c r="B88" s="16">
        <v>2065</v>
      </c>
      <c r="C88" s="16" t="s">
        <v>1308</v>
      </c>
      <c r="D88" s="16" t="s">
        <v>1308</v>
      </c>
      <c r="E88" s="16">
        <v>2065</v>
      </c>
      <c r="F88" s="16" t="str">
        <f t="shared" si="6"/>
        <v>2065</v>
      </c>
      <c r="G88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</v>
      </c>
      <c r="H88" s="16">
        <f t="shared" si="8"/>
        <v>504</v>
      </c>
      <c r="I88" s="17">
        <f>VLOOKUP(E88,Composition!$C$4:$G$28,5)</f>
        <v>5</v>
      </c>
      <c r="J88" s="16" t="str">
        <f t="shared" si="9"/>
        <v>5</v>
      </c>
      <c r="K88" s="17" t="str">
        <f t="shared" si="10"/>
        <v>1, 2, 3, 4, 5</v>
      </c>
      <c r="L88" s="17" t="str">
        <f t="shared" si="11"/>
        <v xml:space="preserve"> </v>
      </c>
    </row>
    <row r="89" spans="1:12" x14ac:dyDescent="0.2">
      <c r="A89" s="15">
        <v>1</v>
      </c>
      <c r="B89" s="16">
        <v>2069</v>
      </c>
      <c r="C89" s="16" t="s">
        <v>1309</v>
      </c>
      <c r="D89" s="16" t="s">
        <v>1309</v>
      </c>
      <c r="E89" s="16">
        <v>2069</v>
      </c>
      <c r="F89" s="16" t="str">
        <f t="shared" si="6"/>
        <v>2069</v>
      </c>
      <c r="G89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</v>
      </c>
      <c r="H89" s="16">
        <f t="shared" si="8"/>
        <v>510</v>
      </c>
      <c r="I89" s="17">
        <f>VLOOKUP(E89,Composition!$C$4:$G$28,5)</f>
        <v>5</v>
      </c>
      <c r="J89" s="16" t="str">
        <f t="shared" si="9"/>
        <v>5</v>
      </c>
      <c r="K89" s="17" t="str">
        <f t="shared" si="10"/>
        <v>1, 2, 3, 4, 5</v>
      </c>
      <c r="L89" s="17" t="str">
        <f t="shared" si="11"/>
        <v xml:space="preserve"> </v>
      </c>
    </row>
    <row r="90" spans="1:12" x14ac:dyDescent="0.2">
      <c r="A90" s="15">
        <v>1</v>
      </c>
      <c r="B90" s="16">
        <v>2070</v>
      </c>
      <c r="C90" s="16" t="s">
        <v>1310</v>
      </c>
      <c r="D90" s="16" t="s">
        <v>1310</v>
      </c>
      <c r="E90" s="16">
        <v>2070</v>
      </c>
      <c r="F90" s="16" t="str">
        <f t="shared" si="6"/>
        <v>2070</v>
      </c>
      <c r="G90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</v>
      </c>
      <c r="H90" s="16">
        <f t="shared" si="8"/>
        <v>516</v>
      </c>
      <c r="I90" s="17">
        <f>VLOOKUP(E90,Composition!$C$4:$G$28,5)</f>
        <v>5</v>
      </c>
      <c r="J90" s="16" t="str">
        <f t="shared" si="9"/>
        <v>5</v>
      </c>
      <c r="K90" s="17" t="str">
        <f t="shared" si="10"/>
        <v>1, 2, 3, 4, 5</v>
      </c>
      <c r="L90" s="17" t="str">
        <f t="shared" si="11"/>
        <v xml:space="preserve"> </v>
      </c>
    </row>
    <row r="91" spans="1:12" x14ac:dyDescent="0.2">
      <c r="A91" s="15">
        <v>1</v>
      </c>
      <c r="B91" s="16">
        <v>2073</v>
      </c>
      <c r="C91" s="16" t="s">
        <v>1311</v>
      </c>
      <c r="D91" s="16" t="s">
        <v>1311</v>
      </c>
      <c r="E91" s="16">
        <v>2073</v>
      </c>
      <c r="F91" s="16" t="str">
        <f t="shared" si="6"/>
        <v>2073</v>
      </c>
      <c r="G91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</v>
      </c>
      <c r="H91" s="16">
        <f t="shared" si="8"/>
        <v>522</v>
      </c>
      <c r="I91" s="17">
        <f>VLOOKUP(E91,Composition!$C$4:$G$28,5)</f>
        <v>5</v>
      </c>
      <c r="J91" s="16" t="str">
        <f t="shared" si="9"/>
        <v>5</v>
      </c>
      <c r="K91" s="17" t="str">
        <f t="shared" si="10"/>
        <v>1, 2, 3, 4, 5</v>
      </c>
      <c r="L91" s="17" t="str">
        <f t="shared" si="11"/>
        <v xml:space="preserve"> </v>
      </c>
    </row>
    <row r="92" spans="1:12" x14ac:dyDescent="0.2">
      <c r="A92" s="15">
        <v>1</v>
      </c>
      <c r="B92" s="16">
        <v>2074</v>
      </c>
      <c r="C92" s="16" t="s">
        <v>1312</v>
      </c>
      <c r="D92" s="16" t="s">
        <v>1312</v>
      </c>
      <c r="E92" s="16">
        <v>2074</v>
      </c>
      <c r="F92" s="16" t="str">
        <f t="shared" si="6"/>
        <v>2074</v>
      </c>
      <c r="G92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</v>
      </c>
      <c r="H92" s="16">
        <f t="shared" si="8"/>
        <v>528</v>
      </c>
      <c r="I92" s="17">
        <f>VLOOKUP(E92,Composition!$C$4:$G$28,5)</f>
        <v>5</v>
      </c>
      <c r="J92" s="16" t="str">
        <f t="shared" si="9"/>
        <v>5</v>
      </c>
      <c r="K92" s="17" t="str">
        <f t="shared" si="10"/>
        <v>1, 2, 3, 4, 5</v>
      </c>
      <c r="L92" s="17" t="str">
        <f t="shared" si="11"/>
        <v xml:space="preserve"> </v>
      </c>
    </row>
    <row r="93" spans="1:12" x14ac:dyDescent="0.2">
      <c r="A93" s="15">
        <v>1</v>
      </c>
      <c r="B93" s="16">
        <v>2075</v>
      </c>
      <c r="C93" s="16" t="s">
        <v>1313</v>
      </c>
      <c r="D93" s="16" t="s">
        <v>1313</v>
      </c>
      <c r="E93" s="16">
        <v>2075</v>
      </c>
      <c r="F93" s="16" t="str">
        <f t="shared" si="6"/>
        <v>2075</v>
      </c>
      <c r="G93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</v>
      </c>
      <c r="H93" s="16">
        <f t="shared" si="8"/>
        <v>534</v>
      </c>
      <c r="I93" s="17">
        <f>VLOOKUP(E93,Composition!$C$4:$G$28,5)</f>
        <v>5</v>
      </c>
      <c r="J93" s="16" t="str">
        <f t="shared" si="9"/>
        <v>5</v>
      </c>
      <c r="K93" s="17" t="str">
        <f t="shared" si="10"/>
        <v>1, 2, 3, 4, 5</v>
      </c>
      <c r="L93" s="17" t="str">
        <f t="shared" si="11"/>
        <v xml:space="preserve"> </v>
      </c>
    </row>
    <row r="94" spans="1:12" x14ac:dyDescent="0.2">
      <c r="A94" s="15">
        <v>1</v>
      </c>
      <c r="B94" s="16">
        <v>2076</v>
      </c>
      <c r="C94" s="16" t="s">
        <v>1314</v>
      </c>
      <c r="D94" s="16" t="s">
        <v>1314</v>
      </c>
      <c r="E94" s="16">
        <v>2076</v>
      </c>
      <c r="F94" s="16" t="str">
        <f t="shared" si="6"/>
        <v>2076</v>
      </c>
      <c r="G94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</v>
      </c>
      <c r="H94" s="16">
        <f t="shared" si="8"/>
        <v>540</v>
      </c>
      <c r="I94" s="17">
        <f>VLOOKUP(E94,Composition!$C$4:$G$28,5)</f>
        <v>5</v>
      </c>
      <c r="J94" s="16" t="str">
        <f t="shared" si="9"/>
        <v>5</v>
      </c>
      <c r="K94" s="17" t="str">
        <f t="shared" si="10"/>
        <v>1, 2, 3, 4, 5</v>
      </c>
      <c r="L94" s="17" t="str">
        <f t="shared" si="11"/>
        <v xml:space="preserve"> </v>
      </c>
    </row>
    <row r="95" spans="1:12" x14ac:dyDescent="0.2">
      <c r="A95" s="15">
        <v>1</v>
      </c>
      <c r="B95" s="16">
        <v>2706</v>
      </c>
      <c r="C95" s="16" t="s">
        <v>1008</v>
      </c>
      <c r="D95" s="16" t="s">
        <v>2914</v>
      </c>
      <c r="E95" s="16">
        <v>2706</v>
      </c>
      <c r="F95" s="16" t="str">
        <f t="shared" si="6"/>
        <v>2706</v>
      </c>
      <c r="G95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</v>
      </c>
      <c r="H95" s="16">
        <f t="shared" si="8"/>
        <v>546</v>
      </c>
      <c r="I95" s="17">
        <f>VLOOKUP(E95,Composition!$C$4:$G$28,5)</f>
        <v>5</v>
      </c>
      <c r="J95" s="16" t="str">
        <f t="shared" si="9"/>
        <v>5</v>
      </c>
      <c r="K95" s="17" t="str">
        <f t="shared" si="10"/>
        <v>1, 2, 3, 4, 5</v>
      </c>
      <c r="L95" s="17" t="str">
        <f t="shared" si="11"/>
        <v xml:space="preserve"> </v>
      </c>
    </row>
    <row r="96" spans="1:12" x14ac:dyDescent="0.2">
      <c r="A96" s="15">
        <v>1</v>
      </c>
      <c r="B96" s="16">
        <v>2773</v>
      </c>
      <c r="C96" s="16" t="s">
        <v>1332</v>
      </c>
      <c r="D96" s="16" t="s">
        <v>2915</v>
      </c>
      <c r="E96" s="16">
        <v>2773</v>
      </c>
      <c r="F96" s="16" t="str">
        <f t="shared" si="6"/>
        <v>2773</v>
      </c>
      <c r="G96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</v>
      </c>
      <c r="H96" s="16">
        <f t="shared" si="8"/>
        <v>552</v>
      </c>
      <c r="I96" s="17">
        <f>VLOOKUP(E96,Composition!$C$4:$G$28,5)</f>
        <v>5</v>
      </c>
      <c r="J96" s="16" t="str">
        <f t="shared" si="9"/>
        <v>5</v>
      </c>
      <c r="K96" s="17" t="str">
        <f t="shared" si="10"/>
        <v>1, 2, 3, 4, 5</v>
      </c>
      <c r="L96" s="17" t="str">
        <f t="shared" si="11"/>
        <v xml:space="preserve"> </v>
      </c>
    </row>
    <row r="97" spans="1:12" x14ac:dyDescent="0.2">
      <c r="A97" s="15">
        <v>1</v>
      </c>
      <c r="B97" s="16">
        <v>872</v>
      </c>
      <c r="C97" s="16" t="s">
        <v>1185</v>
      </c>
      <c r="D97" s="16" t="s">
        <v>1185</v>
      </c>
      <c r="E97" s="16">
        <v>872</v>
      </c>
      <c r="F97" s="16" t="str">
        <f t="shared" si="6"/>
        <v>872</v>
      </c>
      <c r="G97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</v>
      </c>
      <c r="H97" s="16">
        <f t="shared" si="8"/>
        <v>557</v>
      </c>
      <c r="I97" s="17">
        <f>VLOOKUP(E97,Composition!$C$4:$G$28,5)</f>
        <v>6</v>
      </c>
      <c r="J97" s="16" t="str">
        <f t="shared" si="9"/>
        <v>6</v>
      </c>
      <c r="K97" s="17" t="str">
        <f t="shared" si="10"/>
        <v>1, 2, 3, 4, 5, 6</v>
      </c>
      <c r="L97" s="17" t="str">
        <f t="shared" si="11"/>
        <v xml:space="preserve"> </v>
      </c>
    </row>
    <row r="98" spans="1:12" x14ac:dyDescent="0.2">
      <c r="A98" s="15">
        <v>1</v>
      </c>
      <c r="B98" s="16">
        <v>873</v>
      </c>
      <c r="C98" s="16" t="s">
        <v>1186</v>
      </c>
      <c r="D98" s="16" t="s">
        <v>1186</v>
      </c>
      <c r="E98" s="16">
        <v>873</v>
      </c>
      <c r="F98" s="16" t="str">
        <f t="shared" si="6"/>
        <v>873</v>
      </c>
      <c r="G98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</v>
      </c>
      <c r="H98" s="16">
        <f t="shared" si="8"/>
        <v>562</v>
      </c>
      <c r="I98" s="17">
        <f>VLOOKUP(E98,Composition!$C$4:$G$28,5)</f>
        <v>6</v>
      </c>
      <c r="J98" s="16" t="str">
        <f t="shared" si="9"/>
        <v>6</v>
      </c>
      <c r="K98" s="17" t="str">
        <f t="shared" si="10"/>
        <v>1, 2, 3, 4, 5, 6</v>
      </c>
      <c r="L98" s="17" t="str">
        <f t="shared" si="11"/>
        <v xml:space="preserve"> </v>
      </c>
    </row>
    <row r="99" spans="1:12" x14ac:dyDescent="0.2">
      <c r="A99" s="15">
        <v>1</v>
      </c>
      <c r="B99" s="16">
        <v>874</v>
      </c>
      <c r="C99" s="16" t="s">
        <v>1187</v>
      </c>
      <c r="D99" s="16" t="s">
        <v>1187</v>
      </c>
      <c r="E99" s="16">
        <v>874</v>
      </c>
      <c r="F99" s="16" t="str">
        <f t="shared" si="6"/>
        <v>874</v>
      </c>
      <c r="G99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</v>
      </c>
      <c r="H99" s="16">
        <f t="shared" si="8"/>
        <v>567</v>
      </c>
      <c r="I99" s="17">
        <f>VLOOKUP(E99,Composition!$C$4:$G$28,5)</f>
        <v>6</v>
      </c>
      <c r="J99" s="16" t="str">
        <f t="shared" si="9"/>
        <v>6</v>
      </c>
      <c r="K99" s="17" t="str">
        <f t="shared" si="10"/>
        <v>1, 2, 3, 4, 5, 6</v>
      </c>
      <c r="L99" s="17" t="str">
        <f t="shared" si="11"/>
        <v xml:space="preserve"> </v>
      </c>
    </row>
    <row r="100" spans="1:12" x14ac:dyDescent="0.2">
      <c r="A100" s="15">
        <v>1</v>
      </c>
      <c r="B100" s="16">
        <v>875</v>
      </c>
      <c r="C100" s="16" t="s">
        <v>1188</v>
      </c>
      <c r="D100" s="16" t="s">
        <v>1188</v>
      </c>
      <c r="E100" s="16">
        <v>875</v>
      </c>
      <c r="F100" s="16" t="str">
        <f t="shared" si="6"/>
        <v>875</v>
      </c>
      <c r="G100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</v>
      </c>
      <c r="H100" s="16">
        <f t="shared" si="8"/>
        <v>572</v>
      </c>
      <c r="I100" s="17">
        <f>VLOOKUP(E100,Composition!$C$4:$G$28,5)</f>
        <v>6</v>
      </c>
      <c r="J100" s="16" t="str">
        <f t="shared" si="9"/>
        <v>6</v>
      </c>
      <c r="K100" s="17" t="str">
        <f t="shared" si="10"/>
        <v>1, 2, 3, 4, 5, 6</v>
      </c>
      <c r="L100" s="17" t="str">
        <f t="shared" si="11"/>
        <v xml:space="preserve"> </v>
      </c>
    </row>
    <row r="101" spans="1:12" x14ac:dyDescent="0.2">
      <c r="A101" s="15">
        <v>1</v>
      </c>
      <c r="B101" s="16">
        <v>876</v>
      </c>
      <c r="C101" s="16" t="s">
        <v>1189</v>
      </c>
      <c r="D101" s="16" t="s">
        <v>1189</v>
      </c>
      <c r="E101" s="16">
        <v>876</v>
      </c>
      <c r="F101" s="16" t="str">
        <f t="shared" si="6"/>
        <v>876</v>
      </c>
      <c r="G101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</v>
      </c>
      <c r="H101" s="16">
        <f t="shared" si="8"/>
        <v>577</v>
      </c>
      <c r="I101" s="17">
        <f>VLOOKUP(E101,Composition!$C$4:$G$28,5)</f>
        <v>6</v>
      </c>
      <c r="J101" s="16" t="str">
        <f t="shared" si="9"/>
        <v>6</v>
      </c>
      <c r="K101" s="17" t="str">
        <f t="shared" si="10"/>
        <v>1, 2, 3, 4, 5, 6</v>
      </c>
      <c r="L101" s="17" t="str">
        <f t="shared" si="11"/>
        <v xml:space="preserve"> </v>
      </c>
    </row>
    <row r="102" spans="1:12" x14ac:dyDescent="0.2">
      <c r="A102" s="15">
        <v>1</v>
      </c>
      <c r="B102" s="16">
        <v>877</v>
      </c>
      <c r="C102" s="16" t="s">
        <v>1190</v>
      </c>
      <c r="D102" s="16" t="s">
        <v>1190</v>
      </c>
      <c r="E102" s="16">
        <v>877</v>
      </c>
      <c r="F102" s="16" t="str">
        <f t="shared" si="6"/>
        <v>877</v>
      </c>
      <c r="G102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</v>
      </c>
      <c r="H102" s="16">
        <f t="shared" si="8"/>
        <v>582</v>
      </c>
      <c r="I102" s="17">
        <f>VLOOKUP(E102,Composition!$C$4:$G$28,5)</f>
        <v>6</v>
      </c>
      <c r="J102" s="16" t="str">
        <f t="shared" si="9"/>
        <v>6</v>
      </c>
      <c r="K102" s="17" t="str">
        <f t="shared" si="10"/>
        <v>1, 2, 3, 4, 5, 6</v>
      </c>
      <c r="L102" s="17" t="str">
        <f t="shared" si="11"/>
        <v xml:space="preserve"> </v>
      </c>
    </row>
    <row r="103" spans="1:12" x14ac:dyDescent="0.2">
      <c r="A103" s="15">
        <v>1</v>
      </c>
      <c r="B103" s="16">
        <v>878</v>
      </c>
      <c r="C103" s="16" t="s">
        <v>1191</v>
      </c>
      <c r="D103" s="16" t="s">
        <v>1191</v>
      </c>
      <c r="E103" s="16">
        <v>878</v>
      </c>
      <c r="F103" s="16" t="str">
        <f t="shared" si="6"/>
        <v>878</v>
      </c>
      <c r="G103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</v>
      </c>
      <c r="H103" s="16">
        <f t="shared" si="8"/>
        <v>587</v>
      </c>
      <c r="I103" s="17">
        <f>VLOOKUP(E103,Composition!$C$4:$G$28,5)</f>
        <v>6</v>
      </c>
      <c r="J103" s="16" t="str">
        <f t="shared" si="9"/>
        <v>6</v>
      </c>
      <c r="K103" s="17" t="str">
        <f t="shared" si="10"/>
        <v>1, 2, 3, 4, 5, 6</v>
      </c>
      <c r="L103" s="17" t="str">
        <f t="shared" si="11"/>
        <v xml:space="preserve"> </v>
      </c>
    </row>
    <row r="104" spans="1:12" x14ac:dyDescent="0.2">
      <c r="A104" s="15">
        <v>1</v>
      </c>
      <c r="B104" s="16">
        <v>879</v>
      </c>
      <c r="C104" s="16" t="s">
        <v>1192</v>
      </c>
      <c r="D104" s="16" t="s">
        <v>1192</v>
      </c>
      <c r="E104" s="16">
        <v>879</v>
      </c>
      <c r="F104" s="16" t="str">
        <f t="shared" si="6"/>
        <v>879</v>
      </c>
      <c r="G104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</v>
      </c>
      <c r="H104" s="16">
        <f t="shared" si="8"/>
        <v>592</v>
      </c>
      <c r="I104" s="17">
        <f>VLOOKUP(E104,Composition!$C$4:$G$28,5)</f>
        <v>6</v>
      </c>
      <c r="J104" s="16" t="str">
        <f t="shared" si="9"/>
        <v>6</v>
      </c>
      <c r="K104" s="17" t="str">
        <f t="shared" si="10"/>
        <v>1, 2, 3, 4, 5, 6</v>
      </c>
      <c r="L104" s="17" t="str">
        <f t="shared" si="11"/>
        <v xml:space="preserve"> </v>
      </c>
    </row>
    <row r="105" spans="1:12" x14ac:dyDescent="0.2">
      <c r="A105" s="15">
        <v>1</v>
      </c>
      <c r="B105" s="16">
        <v>880</v>
      </c>
      <c r="C105" s="16" t="s">
        <v>1193</v>
      </c>
      <c r="D105" s="16" t="s">
        <v>1193</v>
      </c>
      <c r="E105" s="16">
        <v>880</v>
      </c>
      <c r="F105" s="16" t="str">
        <f t="shared" si="6"/>
        <v>880</v>
      </c>
      <c r="G105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</v>
      </c>
      <c r="H105" s="16">
        <f t="shared" si="8"/>
        <v>597</v>
      </c>
      <c r="I105" s="17">
        <f>VLOOKUP(E105,Composition!$C$4:$G$28,5)</f>
        <v>6</v>
      </c>
      <c r="J105" s="16" t="str">
        <f t="shared" si="9"/>
        <v>6</v>
      </c>
      <c r="K105" s="17" t="str">
        <f t="shared" si="10"/>
        <v>1, 2, 3, 4, 5, 6</v>
      </c>
      <c r="L105" s="17" t="str">
        <f t="shared" si="11"/>
        <v xml:space="preserve"> </v>
      </c>
    </row>
    <row r="106" spans="1:12" x14ac:dyDescent="0.2">
      <c r="A106" s="15">
        <v>1</v>
      </c>
      <c r="B106" s="16">
        <v>881</v>
      </c>
      <c r="C106" s="16" t="s">
        <v>1194</v>
      </c>
      <c r="D106" s="16" t="s">
        <v>1194</v>
      </c>
      <c r="E106" s="16">
        <v>881</v>
      </c>
      <c r="F106" s="16" t="str">
        <f t="shared" si="6"/>
        <v>881</v>
      </c>
      <c r="G106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</v>
      </c>
      <c r="H106" s="16">
        <f t="shared" si="8"/>
        <v>602</v>
      </c>
      <c r="I106" s="17">
        <f>VLOOKUP(E106,Composition!$C$4:$G$28,5)</f>
        <v>6</v>
      </c>
      <c r="J106" s="16" t="str">
        <f t="shared" si="9"/>
        <v>6</v>
      </c>
      <c r="K106" s="17" t="str">
        <f t="shared" si="10"/>
        <v>1, 2, 3, 4, 5, 6</v>
      </c>
      <c r="L106" s="17" t="str">
        <f t="shared" si="11"/>
        <v xml:space="preserve"> </v>
      </c>
    </row>
    <row r="107" spans="1:12" x14ac:dyDescent="0.2">
      <c r="A107" s="15">
        <v>1</v>
      </c>
      <c r="B107" s="16">
        <v>882</v>
      </c>
      <c r="C107" s="16" t="s">
        <v>1195</v>
      </c>
      <c r="D107" s="16" t="s">
        <v>1195</v>
      </c>
      <c r="E107" s="16">
        <v>882</v>
      </c>
      <c r="F107" s="16" t="str">
        <f t="shared" si="6"/>
        <v>882</v>
      </c>
      <c r="G107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</v>
      </c>
      <c r="H107" s="16">
        <f t="shared" si="8"/>
        <v>607</v>
      </c>
      <c r="I107" s="17">
        <f>VLOOKUP(E107,Composition!$C$4:$G$28,5)</f>
        <v>6</v>
      </c>
      <c r="J107" s="16" t="str">
        <f t="shared" si="9"/>
        <v>6</v>
      </c>
      <c r="K107" s="17" t="str">
        <f t="shared" si="10"/>
        <v>1, 2, 3, 4, 5, 6</v>
      </c>
      <c r="L107" s="17" t="str">
        <f t="shared" si="11"/>
        <v xml:space="preserve"> </v>
      </c>
    </row>
    <row r="108" spans="1:12" x14ac:dyDescent="0.2">
      <c r="A108" s="15">
        <v>1</v>
      </c>
      <c r="B108" s="16">
        <v>883</v>
      </c>
      <c r="C108" s="16" t="s">
        <v>1196</v>
      </c>
      <c r="D108" s="16" t="s">
        <v>1196</v>
      </c>
      <c r="E108" s="16">
        <v>883</v>
      </c>
      <c r="F108" s="16" t="str">
        <f t="shared" si="6"/>
        <v>883</v>
      </c>
      <c r="G108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</v>
      </c>
      <c r="H108" s="16">
        <f t="shared" si="8"/>
        <v>612</v>
      </c>
      <c r="I108" s="17">
        <f>VLOOKUP(E108,Composition!$C$4:$G$28,5)</f>
        <v>6</v>
      </c>
      <c r="J108" s="16" t="str">
        <f t="shared" si="9"/>
        <v>6</v>
      </c>
      <c r="K108" s="17" t="str">
        <f t="shared" si="10"/>
        <v>1, 2, 3, 4, 5, 6</v>
      </c>
      <c r="L108" s="17" t="str">
        <f t="shared" si="11"/>
        <v xml:space="preserve"> </v>
      </c>
    </row>
    <row r="109" spans="1:12" x14ac:dyDescent="0.2">
      <c r="A109" s="15">
        <v>1</v>
      </c>
      <c r="B109" s="16">
        <v>884</v>
      </c>
      <c r="C109" s="16" t="s">
        <v>1197</v>
      </c>
      <c r="D109" s="16" t="s">
        <v>1197</v>
      </c>
      <c r="E109" s="16">
        <v>884</v>
      </c>
      <c r="F109" s="16" t="str">
        <f t="shared" si="6"/>
        <v>884</v>
      </c>
      <c r="G109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</v>
      </c>
      <c r="H109" s="16">
        <f t="shared" si="8"/>
        <v>617</v>
      </c>
      <c r="I109" s="17">
        <f>VLOOKUP(E109,Composition!$C$4:$G$28,5)</f>
        <v>6</v>
      </c>
      <c r="J109" s="16" t="str">
        <f t="shared" si="9"/>
        <v>6</v>
      </c>
      <c r="K109" s="17" t="str">
        <f t="shared" si="10"/>
        <v>1, 2, 3, 4, 5, 6</v>
      </c>
      <c r="L109" s="17" t="str">
        <f t="shared" si="11"/>
        <v xml:space="preserve"> </v>
      </c>
    </row>
    <row r="110" spans="1:12" x14ac:dyDescent="0.2">
      <c r="A110" s="15">
        <v>1</v>
      </c>
      <c r="B110" s="16">
        <v>885</v>
      </c>
      <c r="C110" s="16" t="s">
        <v>1198</v>
      </c>
      <c r="D110" s="16" t="s">
        <v>1198</v>
      </c>
      <c r="E110" s="16">
        <v>885</v>
      </c>
      <c r="F110" s="16" t="str">
        <f t="shared" si="6"/>
        <v>885</v>
      </c>
      <c r="G110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</v>
      </c>
      <c r="H110" s="16">
        <f t="shared" si="8"/>
        <v>622</v>
      </c>
      <c r="I110" s="17">
        <f>VLOOKUP(E110,Composition!$C$4:$G$28,5)</f>
        <v>6</v>
      </c>
      <c r="J110" s="16" t="str">
        <f t="shared" si="9"/>
        <v>6</v>
      </c>
      <c r="K110" s="17" t="str">
        <f t="shared" si="10"/>
        <v>1, 2, 3, 4, 5, 6</v>
      </c>
      <c r="L110" s="17" t="str">
        <f t="shared" si="11"/>
        <v xml:space="preserve"> </v>
      </c>
    </row>
    <row r="111" spans="1:12" x14ac:dyDescent="0.2">
      <c r="A111" s="15">
        <v>1</v>
      </c>
      <c r="B111" s="16">
        <v>886</v>
      </c>
      <c r="C111" s="16" t="s">
        <v>1047</v>
      </c>
      <c r="D111" s="16" t="s">
        <v>1047</v>
      </c>
      <c r="E111" s="16">
        <v>886</v>
      </c>
      <c r="F111" s="16" t="str">
        <f t="shared" si="6"/>
        <v>886</v>
      </c>
      <c r="G111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</v>
      </c>
      <c r="H111" s="16">
        <f t="shared" si="8"/>
        <v>627</v>
      </c>
      <c r="I111" s="17">
        <f>VLOOKUP(E111,Composition!$C$4:$G$28,5)</f>
        <v>6</v>
      </c>
      <c r="J111" s="16" t="str">
        <f t="shared" si="9"/>
        <v>6</v>
      </c>
      <c r="K111" s="17" t="str">
        <f t="shared" si="10"/>
        <v>1, 2, 3, 4, 5, 6</v>
      </c>
      <c r="L111" s="17" t="str">
        <f t="shared" si="11"/>
        <v xml:space="preserve"> </v>
      </c>
    </row>
    <row r="112" spans="1:12" x14ac:dyDescent="0.2">
      <c r="A112" s="15">
        <v>1</v>
      </c>
      <c r="B112" s="16">
        <v>887</v>
      </c>
      <c r="C112" s="16" t="s">
        <v>1199</v>
      </c>
      <c r="D112" s="16" t="s">
        <v>1199</v>
      </c>
      <c r="E112" s="16">
        <v>887</v>
      </c>
      <c r="F112" s="16" t="str">
        <f t="shared" si="6"/>
        <v>887</v>
      </c>
      <c r="G112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</v>
      </c>
      <c r="H112" s="16">
        <f t="shared" si="8"/>
        <v>632</v>
      </c>
      <c r="I112" s="17">
        <f>VLOOKUP(E112,Composition!$C$4:$G$28,5)</f>
        <v>6</v>
      </c>
      <c r="J112" s="16" t="str">
        <f t="shared" si="9"/>
        <v>6</v>
      </c>
      <c r="K112" s="17" t="str">
        <f t="shared" si="10"/>
        <v>1, 2, 3, 4, 5, 6</v>
      </c>
      <c r="L112" s="17" t="str">
        <f t="shared" si="11"/>
        <v xml:space="preserve"> </v>
      </c>
    </row>
    <row r="113" spans="1:12" x14ac:dyDescent="0.2">
      <c r="A113" s="15">
        <v>1</v>
      </c>
      <c r="B113" s="16">
        <v>888</v>
      </c>
      <c r="C113" s="16" t="s">
        <v>1200</v>
      </c>
      <c r="D113" s="16" t="s">
        <v>1200</v>
      </c>
      <c r="E113" s="16">
        <v>888</v>
      </c>
      <c r="F113" s="16" t="str">
        <f t="shared" si="6"/>
        <v>888</v>
      </c>
      <c r="G113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</v>
      </c>
      <c r="H113" s="16">
        <f t="shared" si="8"/>
        <v>637</v>
      </c>
      <c r="I113" s="17">
        <f>VLOOKUP(E113,Composition!$C$4:$G$28,5)</f>
        <v>6</v>
      </c>
      <c r="J113" s="16" t="str">
        <f t="shared" si="9"/>
        <v>6</v>
      </c>
      <c r="K113" s="17" t="str">
        <f t="shared" si="10"/>
        <v>1, 2, 3, 4, 5, 6</v>
      </c>
      <c r="L113" s="17" t="str">
        <f t="shared" si="11"/>
        <v xml:space="preserve"> </v>
      </c>
    </row>
    <row r="114" spans="1:12" x14ac:dyDescent="0.2">
      <c r="A114" s="15">
        <v>1</v>
      </c>
      <c r="B114" s="16">
        <v>889</v>
      </c>
      <c r="C114" s="16" t="s">
        <v>1201</v>
      </c>
      <c r="D114" s="16" t="s">
        <v>1201</v>
      </c>
      <c r="E114" s="16">
        <v>889</v>
      </c>
      <c r="F114" s="16" t="str">
        <f t="shared" si="6"/>
        <v>889</v>
      </c>
      <c r="G114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</v>
      </c>
      <c r="H114" s="16">
        <f t="shared" si="8"/>
        <v>642</v>
      </c>
      <c r="I114" s="17">
        <f>VLOOKUP(E114,Composition!$C$4:$G$28,5)</f>
        <v>6</v>
      </c>
      <c r="J114" s="16" t="str">
        <f t="shared" si="9"/>
        <v>6</v>
      </c>
      <c r="K114" s="17" t="str">
        <f t="shared" si="10"/>
        <v>1, 2, 3, 4, 5, 6</v>
      </c>
      <c r="L114" s="17" t="str">
        <f t="shared" si="11"/>
        <v xml:space="preserve"> </v>
      </c>
    </row>
    <row r="115" spans="1:12" x14ac:dyDescent="0.2">
      <c r="A115" s="15">
        <v>1</v>
      </c>
      <c r="B115" s="16">
        <v>890</v>
      </c>
      <c r="C115" s="16" t="s">
        <v>1202</v>
      </c>
      <c r="D115" s="16" t="s">
        <v>1202</v>
      </c>
      <c r="E115" s="16">
        <v>890</v>
      </c>
      <c r="F115" s="16" t="str">
        <f t="shared" si="6"/>
        <v>890</v>
      </c>
      <c r="G115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</v>
      </c>
      <c r="H115" s="16">
        <f t="shared" si="8"/>
        <v>647</v>
      </c>
      <c r="I115" s="17">
        <f>VLOOKUP(E115,Composition!$C$4:$G$28,5)</f>
        <v>6</v>
      </c>
      <c r="J115" s="16" t="str">
        <f t="shared" si="9"/>
        <v>6</v>
      </c>
      <c r="K115" s="17" t="str">
        <f t="shared" si="10"/>
        <v>1, 2, 3, 4, 5, 6</v>
      </c>
      <c r="L115" s="17" t="str">
        <f t="shared" si="11"/>
        <v xml:space="preserve"> </v>
      </c>
    </row>
    <row r="116" spans="1:12" x14ac:dyDescent="0.2">
      <c r="A116" s="15">
        <v>1</v>
      </c>
      <c r="B116" s="16">
        <v>891</v>
      </c>
      <c r="C116" s="16" t="s">
        <v>1203</v>
      </c>
      <c r="D116" s="16" t="s">
        <v>1203</v>
      </c>
      <c r="E116" s="16">
        <v>891</v>
      </c>
      <c r="F116" s="16" t="str">
        <f t="shared" si="6"/>
        <v>891</v>
      </c>
      <c r="G116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</v>
      </c>
      <c r="H116" s="16">
        <f t="shared" si="8"/>
        <v>652</v>
      </c>
      <c r="I116" s="17">
        <f>VLOOKUP(E116,Composition!$C$4:$G$28,5)</f>
        <v>6</v>
      </c>
      <c r="J116" s="16" t="str">
        <f t="shared" si="9"/>
        <v>6</v>
      </c>
      <c r="K116" s="17" t="str">
        <f t="shared" si="10"/>
        <v>1, 2, 3, 4, 5, 6</v>
      </c>
      <c r="L116" s="17" t="str">
        <f t="shared" si="11"/>
        <v xml:space="preserve"> </v>
      </c>
    </row>
    <row r="117" spans="1:12" x14ac:dyDescent="0.2">
      <c r="A117" s="15">
        <v>1</v>
      </c>
      <c r="B117" s="16">
        <v>892</v>
      </c>
      <c r="C117" s="16" t="s">
        <v>1204</v>
      </c>
      <c r="D117" s="16" t="s">
        <v>1204</v>
      </c>
      <c r="E117" s="16">
        <v>892</v>
      </c>
      <c r="F117" s="16" t="str">
        <f t="shared" si="6"/>
        <v>892</v>
      </c>
      <c r="G117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</v>
      </c>
      <c r="H117" s="16">
        <f t="shared" si="8"/>
        <v>657</v>
      </c>
      <c r="I117" s="17">
        <f>VLOOKUP(E117,Composition!$C$4:$G$28,5)</f>
        <v>6</v>
      </c>
      <c r="J117" s="16" t="str">
        <f t="shared" si="9"/>
        <v>6</v>
      </c>
      <c r="K117" s="17" t="str">
        <f t="shared" si="10"/>
        <v>1, 2, 3, 4, 5, 6</v>
      </c>
      <c r="L117" s="17" t="str">
        <f t="shared" si="11"/>
        <v xml:space="preserve"> </v>
      </c>
    </row>
    <row r="118" spans="1:12" x14ac:dyDescent="0.2">
      <c r="A118" s="15">
        <v>1</v>
      </c>
      <c r="B118" s="16">
        <v>893</v>
      </c>
      <c r="C118" s="16" t="s">
        <v>1205</v>
      </c>
      <c r="D118" s="16" t="s">
        <v>1205</v>
      </c>
      <c r="E118" s="16">
        <v>893</v>
      </c>
      <c r="F118" s="16" t="str">
        <f t="shared" si="6"/>
        <v>893</v>
      </c>
      <c r="G118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</v>
      </c>
      <c r="H118" s="16">
        <f t="shared" si="8"/>
        <v>662</v>
      </c>
      <c r="I118" s="17">
        <f>VLOOKUP(E118,Composition!$C$4:$G$28,5)</f>
        <v>6</v>
      </c>
      <c r="J118" s="16" t="str">
        <f t="shared" si="9"/>
        <v>6</v>
      </c>
      <c r="K118" s="17" t="str">
        <f t="shared" si="10"/>
        <v>1, 2, 3, 4, 5, 6</v>
      </c>
      <c r="L118" s="17" t="str">
        <f t="shared" si="11"/>
        <v xml:space="preserve"> </v>
      </c>
    </row>
    <row r="119" spans="1:12" x14ac:dyDescent="0.2">
      <c r="A119" s="15">
        <v>1</v>
      </c>
      <c r="B119" s="16">
        <v>894</v>
      </c>
      <c r="C119" s="16" t="s">
        <v>1206</v>
      </c>
      <c r="D119" s="16" t="s">
        <v>1206</v>
      </c>
      <c r="E119" s="16">
        <v>894</v>
      </c>
      <c r="F119" s="16" t="str">
        <f t="shared" si="6"/>
        <v>894</v>
      </c>
      <c r="G119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</v>
      </c>
      <c r="H119" s="16">
        <f t="shared" si="8"/>
        <v>667</v>
      </c>
      <c r="I119" s="17">
        <f>VLOOKUP(E119,Composition!$C$4:$G$28,5)</f>
        <v>6</v>
      </c>
      <c r="J119" s="16" t="str">
        <f t="shared" si="9"/>
        <v>6</v>
      </c>
      <c r="K119" s="17" t="str">
        <f t="shared" si="10"/>
        <v>1, 2, 3, 4, 5, 6</v>
      </c>
      <c r="L119" s="17" t="str">
        <f t="shared" si="11"/>
        <v xml:space="preserve"> </v>
      </c>
    </row>
    <row r="120" spans="1:12" x14ac:dyDescent="0.2">
      <c r="A120" s="15">
        <v>1</v>
      </c>
      <c r="B120" s="16">
        <v>895</v>
      </c>
      <c r="C120" s="16" t="s">
        <v>1207</v>
      </c>
      <c r="D120" s="16" t="s">
        <v>1207</v>
      </c>
      <c r="E120" s="16">
        <v>895</v>
      </c>
      <c r="F120" s="16" t="str">
        <f t="shared" si="6"/>
        <v>895</v>
      </c>
      <c r="G120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</v>
      </c>
      <c r="H120" s="16">
        <f t="shared" si="8"/>
        <v>672</v>
      </c>
      <c r="I120" s="17">
        <f>VLOOKUP(E120,Composition!$C$4:$G$28,5)</f>
        <v>6</v>
      </c>
      <c r="J120" s="16" t="str">
        <f t="shared" si="9"/>
        <v>6</v>
      </c>
      <c r="K120" s="17" t="str">
        <f t="shared" si="10"/>
        <v>1, 2, 3, 4, 5, 6</v>
      </c>
      <c r="L120" s="17" t="str">
        <f t="shared" si="11"/>
        <v xml:space="preserve"> </v>
      </c>
    </row>
    <row r="121" spans="1:12" x14ac:dyDescent="0.2">
      <c r="A121" s="15">
        <v>1</v>
      </c>
      <c r="B121" s="16">
        <v>896</v>
      </c>
      <c r="C121" s="16" t="s">
        <v>1208</v>
      </c>
      <c r="D121" s="16" t="s">
        <v>1208</v>
      </c>
      <c r="E121" s="16">
        <v>896</v>
      </c>
      <c r="F121" s="16" t="str">
        <f t="shared" si="6"/>
        <v>896</v>
      </c>
      <c r="G121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</v>
      </c>
      <c r="H121" s="16">
        <f t="shared" si="8"/>
        <v>677</v>
      </c>
      <c r="I121" s="17">
        <f>VLOOKUP(E121,Composition!$C$4:$G$28,5)</f>
        <v>6</v>
      </c>
      <c r="J121" s="16" t="str">
        <f t="shared" si="9"/>
        <v>6</v>
      </c>
      <c r="K121" s="17" t="str">
        <f t="shared" si="10"/>
        <v>1, 2, 3, 4, 5, 6</v>
      </c>
      <c r="L121" s="17" t="str">
        <f t="shared" si="11"/>
        <v xml:space="preserve"> </v>
      </c>
    </row>
    <row r="122" spans="1:12" x14ac:dyDescent="0.2">
      <c r="A122" s="15">
        <v>1</v>
      </c>
      <c r="B122" s="16">
        <v>897</v>
      </c>
      <c r="C122" s="16" t="s">
        <v>1209</v>
      </c>
      <c r="D122" s="16" t="s">
        <v>1209</v>
      </c>
      <c r="E122" s="16">
        <v>897</v>
      </c>
      <c r="F122" s="16" t="str">
        <f t="shared" si="6"/>
        <v>897</v>
      </c>
      <c r="G122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</v>
      </c>
      <c r="H122" s="16">
        <f t="shared" si="8"/>
        <v>682</v>
      </c>
      <c r="I122" s="17">
        <f>VLOOKUP(E122,Composition!$C$4:$G$28,5)</f>
        <v>6</v>
      </c>
      <c r="J122" s="16" t="str">
        <f t="shared" si="9"/>
        <v>6</v>
      </c>
      <c r="K122" s="17" t="str">
        <f t="shared" si="10"/>
        <v>1, 2, 3, 4, 5, 6</v>
      </c>
      <c r="L122" s="17" t="str">
        <f t="shared" si="11"/>
        <v xml:space="preserve"> </v>
      </c>
    </row>
    <row r="123" spans="1:12" x14ac:dyDescent="0.2">
      <c r="A123" s="15">
        <v>1</v>
      </c>
      <c r="B123" s="16">
        <v>898</v>
      </c>
      <c r="C123" s="16" t="s">
        <v>1210</v>
      </c>
      <c r="D123" s="16" t="s">
        <v>1210</v>
      </c>
      <c r="E123" s="16">
        <v>898</v>
      </c>
      <c r="F123" s="16" t="str">
        <f t="shared" si="6"/>
        <v>898</v>
      </c>
      <c r="G123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</v>
      </c>
      <c r="H123" s="16">
        <f t="shared" si="8"/>
        <v>687</v>
      </c>
      <c r="I123" s="17">
        <f>VLOOKUP(E123,Composition!$C$4:$G$28,5)</f>
        <v>6</v>
      </c>
      <c r="J123" s="16" t="str">
        <f t="shared" si="9"/>
        <v>6</v>
      </c>
      <c r="K123" s="17" t="str">
        <f t="shared" si="10"/>
        <v>1, 2, 3, 4, 5, 6</v>
      </c>
      <c r="L123" s="17" t="str">
        <f t="shared" si="11"/>
        <v xml:space="preserve"> </v>
      </c>
    </row>
    <row r="124" spans="1:12" x14ac:dyDescent="0.2">
      <c r="A124" s="15">
        <v>1</v>
      </c>
      <c r="B124" s="16">
        <v>899</v>
      </c>
      <c r="C124" s="16" t="s">
        <v>1211</v>
      </c>
      <c r="D124" s="16" t="s">
        <v>1211</v>
      </c>
      <c r="E124" s="16">
        <v>899</v>
      </c>
      <c r="F124" s="16" t="str">
        <f t="shared" si="6"/>
        <v>899</v>
      </c>
      <c r="G124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</v>
      </c>
      <c r="H124" s="16">
        <f t="shared" si="8"/>
        <v>692</v>
      </c>
      <c r="I124" s="17">
        <f>VLOOKUP(E124,Composition!$C$4:$G$28,5)</f>
        <v>6</v>
      </c>
      <c r="J124" s="16" t="str">
        <f t="shared" si="9"/>
        <v>6</v>
      </c>
      <c r="K124" s="17" t="str">
        <f t="shared" si="10"/>
        <v>1, 2, 3, 4, 5, 6</v>
      </c>
      <c r="L124" s="17" t="str">
        <f t="shared" si="11"/>
        <v xml:space="preserve"> </v>
      </c>
    </row>
    <row r="125" spans="1:12" x14ac:dyDescent="0.2">
      <c r="A125" s="15">
        <v>1</v>
      </c>
      <c r="B125" s="16">
        <v>900</v>
      </c>
      <c r="C125" s="16" t="s">
        <v>1212</v>
      </c>
      <c r="D125" s="16" t="s">
        <v>1212</v>
      </c>
      <c r="E125" s="16">
        <v>900</v>
      </c>
      <c r="F125" s="16" t="str">
        <f t="shared" si="6"/>
        <v>900</v>
      </c>
      <c r="G125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</v>
      </c>
      <c r="H125" s="16">
        <f t="shared" si="8"/>
        <v>697</v>
      </c>
      <c r="I125" s="17">
        <f>VLOOKUP(E125,Composition!$C$4:$G$28,5)</f>
        <v>6</v>
      </c>
      <c r="J125" s="16" t="str">
        <f t="shared" si="9"/>
        <v>6</v>
      </c>
      <c r="K125" s="17" t="str">
        <f t="shared" si="10"/>
        <v>1, 2, 3, 4, 5, 6</v>
      </c>
      <c r="L125" s="17" t="str">
        <f t="shared" si="11"/>
        <v xml:space="preserve"> </v>
      </c>
    </row>
    <row r="126" spans="1:12" x14ac:dyDescent="0.2">
      <c r="A126" s="15">
        <v>1</v>
      </c>
      <c r="B126" s="16">
        <v>901</v>
      </c>
      <c r="C126" s="16" t="s">
        <v>1213</v>
      </c>
      <c r="D126" s="16" t="s">
        <v>1213</v>
      </c>
      <c r="E126" s="16">
        <v>901</v>
      </c>
      <c r="F126" s="16" t="str">
        <f t="shared" si="6"/>
        <v>901</v>
      </c>
      <c r="G126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</v>
      </c>
      <c r="H126" s="16">
        <f t="shared" si="8"/>
        <v>702</v>
      </c>
      <c r="I126" s="17">
        <f>VLOOKUP(E126,Composition!$C$4:$G$28,5)</f>
        <v>6</v>
      </c>
      <c r="J126" s="16" t="str">
        <f t="shared" si="9"/>
        <v>6</v>
      </c>
      <c r="K126" s="17" t="str">
        <f t="shared" si="10"/>
        <v>1, 2, 3, 4, 5, 6</v>
      </c>
      <c r="L126" s="17" t="str">
        <f t="shared" si="11"/>
        <v xml:space="preserve"> </v>
      </c>
    </row>
    <row r="127" spans="1:12" x14ac:dyDescent="0.2">
      <c r="A127" s="15">
        <v>1</v>
      </c>
      <c r="B127" s="16">
        <v>902</v>
      </c>
      <c r="C127" s="16" t="s">
        <v>1214</v>
      </c>
      <c r="D127" s="16" t="s">
        <v>1214</v>
      </c>
      <c r="E127" s="16">
        <v>902</v>
      </c>
      <c r="F127" s="16" t="str">
        <f t="shared" si="6"/>
        <v>902</v>
      </c>
      <c r="G127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</v>
      </c>
      <c r="H127" s="16">
        <f t="shared" si="8"/>
        <v>707</v>
      </c>
      <c r="I127" s="17">
        <f>VLOOKUP(E127,Composition!$C$4:$G$28,5)</f>
        <v>6</v>
      </c>
      <c r="J127" s="16" t="str">
        <f t="shared" si="9"/>
        <v>6</v>
      </c>
      <c r="K127" s="17" t="str">
        <f t="shared" si="10"/>
        <v>1, 2, 3, 4, 5, 6</v>
      </c>
      <c r="L127" s="17" t="str">
        <f t="shared" si="11"/>
        <v xml:space="preserve"> </v>
      </c>
    </row>
    <row r="128" spans="1:12" x14ac:dyDescent="0.2">
      <c r="A128" s="15">
        <v>1</v>
      </c>
      <c r="B128" s="16">
        <v>903</v>
      </c>
      <c r="C128" s="16" t="s">
        <v>1215</v>
      </c>
      <c r="D128" s="16" t="s">
        <v>1215</v>
      </c>
      <c r="E128" s="16">
        <v>903</v>
      </c>
      <c r="F128" s="16" t="str">
        <f t="shared" si="6"/>
        <v>903</v>
      </c>
      <c r="G128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</v>
      </c>
      <c r="H128" s="16">
        <f t="shared" si="8"/>
        <v>712</v>
      </c>
      <c r="I128" s="17">
        <f>VLOOKUP(E128,Composition!$C$4:$G$28,5)</f>
        <v>6</v>
      </c>
      <c r="J128" s="16" t="str">
        <f t="shared" si="9"/>
        <v>6</v>
      </c>
      <c r="K128" s="17" t="str">
        <f t="shared" si="10"/>
        <v>1, 2, 3, 4, 5, 6</v>
      </c>
      <c r="L128" s="17" t="str">
        <f t="shared" si="11"/>
        <v xml:space="preserve"> </v>
      </c>
    </row>
    <row r="129" spans="1:12" x14ac:dyDescent="0.2">
      <c r="A129" s="15">
        <v>1</v>
      </c>
      <c r="B129" s="16">
        <v>904</v>
      </c>
      <c r="C129" s="16" t="s">
        <v>1216</v>
      </c>
      <c r="D129" s="16" t="s">
        <v>1216</v>
      </c>
      <c r="E129" s="16">
        <v>904</v>
      </c>
      <c r="F129" s="16" t="str">
        <f t="shared" si="6"/>
        <v>904</v>
      </c>
      <c r="G129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</v>
      </c>
      <c r="H129" s="16">
        <f t="shared" si="8"/>
        <v>717</v>
      </c>
      <c r="I129" s="17">
        <f>VLOOKUP(E129,Composition!$C$4:$G$28,5)</f>
        <v>6</v>
      </c>
      <c r="J129" s="16" t="str">
        <f t="shared" si="9"/>
        <v>6</v>
      </c>
      <c r="K129" s="17" t="str">
        <f t="shared" si="10"/>
        <v>1, 2, 3, 4, 5, 6</v>
      </c>
      <c r="L129" s="17" t="str">
        <f t="shared" si="11"/>
        <v xml:space="preserve"> </v>
      </c>
    </row>
    <row r="130" spans="1:12" x14ac:dyDescent="0.2">
      <c r="A130" s="15">
        <v>1</v>
      </c>
      <c r="B130" s="16">
        <v>905</v>
      </c>
      <c r="C130" s="16" t="s">
        <v>1217</v>
      </c>
      <c r="D130" s="16" t="s">
        <v>1217</v>
      </c>
      <c r="E130" s="16">
        <v>905</v>
      </c>
      <c r="F130" s="16" t="str">
        <f t="shared" si="6"/>
        <v>905</v>
      </c>
      <c r="G130" s="17" t="str">
        <f t="shared" si="7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</v>
      </c>
      <c r="H130" s="16">
        <f t="shared" si="8"/>
        <v>722</v>
      </c>
      <c r="I130" s="17">
        <f>VLOOKUP(E130,Composition!$C$4:$G$28,5)</f>
        <v>6</v>
      </c>
      <c r="J130" s="16" t="str">
        <f t="shared" si="9"/>
        <v>6</v>
      </c>
      <c r="K130" s="17" t="str">
        <f t="shared" si="10"/>
        <v>1, 2, 3, 4, 5, 6</v>
      </c>
      <c r="L130" s="17" t="str">
        <f t="shared" si="11"/>
        <v xml:space="preserve"> </v>
      </c>
    </row>
    <row r="131" spans="1:12" x14ac:dyDescent="0.2">
      <c r="A131" s="15">
        <v>1</v>
      </c>
      <c r="B131" s="16">
        <v>906</v>
      </c>
      <c r="C131" s="16" t="s">
        <v>1218</v>
      </c>
      <c r="D131" s="16" t="s">
        <v>1218</v>
      </c>
      <c r="E131" s="16">
        <v>906</v>
      </c>
      <c r="F131" s="16" t="str">
        <f t="shared" ref="F131:F194" si="12">TEXT(E131,0)</f>
        <v>906</v>
      </c>
      <c r="G131" s="17" t="str">
        <f t="shared" ref="G131:G194" si="13">IF(A131=A130,CONCATENATE(G130,", ",F131),F131)</f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</v>
      </c>
      <c r="H131" s="16">
        <f t="shared" ref="H131:H194" si="14">LEN(G131)</f>
        <v>727</v>
      </c>
      <c r="I131" s="17">
        <f>VLOOKUP(E131,Composition!$C$4:$G$28,5)</f>
        <v>6</v>
      </c>
      <c r="J131" s="16" t="str">
        <f t="shared" ref="J131:J194" si="15">TEXT(I131,0)</f>
        <v>6</v>
      </c>
      <c r="K131" s="17" t="str">
        <f t="shared" ref="K131:K194" si="16">IF(AND(A131=A130,J131=J130),K130,IF(AND(A131=A130,J131&lt;&gt;J130),CONCATENATE(K130,", ",J131),IF(A131&lt;&gt;A130,J131,"do")))</f>
        <v>1, 2, 3, 4, 5, 6</v>
      </c>
      <c r="L131" s="17" t="str">
        <f t="shared" si="11"/>
        <v xml:space="preserve"> </v>
      </c>
    </row>
    <row r="132" spans="1:12" x14ac:dyDescent="0.2">
      <c r="A132" s="15">
        <v>1</v>
      </c>
      <c r="B132" s="16">
        <v>907</v>
      </c>
      <c r="C132" s="16" t="s">
        <v>1219</v>
      </c>
      <c r="D132" s="16" t="s">
        <v>1219</v>
      </c>
      <c r="E132" s="16">
        <v>907</v>
      </c>
      <c r="F132" s="16" t="str">
        <f t="shared" si="12"/>
        <v>907</v>
      </c>
      <c r="G132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</v>
      </c>
      <c r="H132" s="16">
        <f t="shared" si="14"/>
        <v>732</v>
      </c>
      <c r="I132" s="17">
        <f>VLOOKUP(E132,Composition!$C$4:$G$28,5)</f>
        <v>6</v>
      </c>
      <c r="J132" s="16" t="str">
        <f t="shared" si="15"/>
        <v>6</v>
      </c>
      <c r="K132" s="17" t="str">
        <f t="shared" si="16"/>
        <v>1, 2, 3, 4, 5, 6</v>
      </c>
      <c r="L132" s="17" t="str">
        <f t="shared" ref="L132:L195" si="17">IF(A133=A132," ",A132)</f>
        <v xml:space="preserve"> </v>
      </c>
    </row>
    <row r="133" spans="1:12" x14ac:dyDescent="0.2">
      <c r="A133" s="15">
        <v>1</v>
      </c>
      <c r="B133" s="16">
        <v>908</v>
      </c>
      <c r="C133" s="16" t="s">
        <v>1220</v>
      </c>
      <c r="D133" s="16" t="s">
        <v>1220</v>
      </c>
      <c r="E133" s="16">
        <v>908</v>
      </c>
      <c r="F133" s="16" t="str">
        <f t="shared" si="12"/>
        <v>908</v>
      </c>
      <c r="G133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</v>
      </c>
      <c r="H133" s="16">
        <f t="shared" si="14"/>
        <v>737</v>
      </c>
      <c r="I133" s="17">
        <f>VLOOKUP(E133,Composition!$C$4:$G$28,5)</f>
        <v>6</v>
      </c>
      <c r="J133" s="16" t="str">
        <f t="shared" si="15"/>
        <v>6</v>
      </c>
      <c r="K133" s="17" t="str">
        <f t="shared" si="16"/>
        <v>1, 2, 3, 4, 5, 6</v>
      </c>
      <c r="L133" s="17" t="str">
        <f t="shared" si="17"/>
        <v xml:space="preserve"> </v>
      </c>
    </row>
    <row r="134" spans="1:12" x14ac:dyDescent="0.2">
      <c r="A134" s="15">
        <v>1</v>
      </c>
      <c r="B134" s="16">
        <v>909</v>
      </c>
      <c r="C134" s="16" t="s">
        <v>1221</v>
      </c>
      <c r="D134" s="16" t="s">
        <v>1221</v>
      </c>
      <c r="E134" s="16">
        <v>909</v>
      </c>
      <c r="F134" s="16" t="str">
        <f t="shared" si="12"/>
        <v>909</v>
      </c>
      <c r="G134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</v>
      </c>
      <c r="H134" s="16">
        <f t="shared" si="14"/>
        <v>742</v>
      </c>
      <c r="I134" s="17">
        <f>VLOOKUP(E134,Composition!$C$4:$G$28,5)</f>
        <v>6</v>
      </c>
      <c r="J134" s="16" t="str">
        <f t="shared" si="15"/>
        <v>6</v>
      </c>
      <c r="K134" s="17" t="str">
        <f t="shared" si="16"/>
        <v>1, 2, 3, 4, 5, 6</v>
      </c>
      <c r="L134" s="17" t="str">
        <f t="shared" si="17"/>
        <v xml:space="preserve"> </v>
      </c>
    </row>
    <row r="135" spans="1:12" x14ac:dyDescent="0.2">
      <c r="A135" s="15">
        <v>1</v>
      </c>
      <c r="B135" s="16">
        <v>910</v>
      </c>
      <c r="C135" s="16" t="s">
        <v>1222</v>
      </c>
      <c r="D135" s="16" t="s">
        <v>1222</v>
      </c>
      <c r="E135" s="16">
        <v>910</v>
      </c>
      <c r="F135" s="16" t="str">
        <f t="shared" si="12"/>
        <v>910</v>
      </c>
      <c r="G135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</v>
      </c>
      <c r="H135" s="16">
        <f t="shared" si="14"/>
        <v>747</v>
      </c>
      <c r="I135" s="17">
        <f>VLOOKUP(E135,Composition!$C$4:$G$28,5)</f>
        <v>6</v>
      </c>
      <c r="J135" s="16" t="str">
        <f t="shared" si="15"/>
        <v>6</v>
      </c>
      <c r="K135" s="17" t="str">
        <f t="shared" si="16"/>
        <v>1, 2, 3, 4, 5, 6</v>
      </c>
      <c r="L135" s="17" t="str">
        <f t="shared" si="17"/>
        <v xml:space="preserve"> </v>
      </c>
    </row>
    <row r="136" spans="1:12" x14ac:dyDescent="0.2">
      <c r="A136" s="15">
        <v>1</v>
      </c>
      <c r="B136" s="16">
        <v>911</v>
      </c>
      <c r="C136" s="16" t="s">
        <v>1223</v>
      </c>
      <c r="D136" s="16" t="s">
        <v>1223</v>
      </c>
      <c r="E136" s="16">
        <v>911</v>
      </c>
      <c r="F136" s="16" t="str">
        <f t="shared" si="12"/>
        <v>911</v>
      </c>
      <c r="G136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</v>
      </c>
      <c r="H136" s="16">
        <f t="shared" si="14"/>
        <v>752</v>
      </c>
      <c r="I136" s="17">
        <f>VLOOKUP(E136,Composition!$C$4:$G$28,5)</f>
        <v>6</v>
      </c>
      <c r="J136" s="16" t="str">
        <f t="shared" si="15"/>
        <v>6</v>
      </c>
      <c r="K136" s="17" t="str">
        <f t="shared" si="16"/>
        <v>1, 2, 3, 4, 5, 6</v>
      </c>
      <c r="L136" s="17" t="str">
        <f t="shared" si="17"/>
        <v xml:space="preserve"> </v>
      </c>
    </row>
    <row r="137" spans="1:12" x14ac:dyDescent="0.2">
      <c r="A137" s="15">
        <v>1</v>
      </c>
      <c r="B137" s="16">
        <v>912</v>
      </c>
      <c r="C137" s="16" t="s">
        <v>1224</v>
      </c>
      <c r="D137" s="16" t="s">
        <v>1224</v>
      </c>
      <c r="E137" s="16">
        <v>912</v>
      </c>
      <c r="F137" s="16" t="str">
        <f t="shared" si="12"/>
        <v>912</v>
      </c>
      <c r="G137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</v>
      </c>
      <c r="H137" s="16">
        <f t="shared" si="14"/>
        <v>757</v>
      </c>
      <c r="I137" s="17">
        <f>VLOOKUP(E137,Composition!$C$4:$G$28,5)</f>
        <v>6</v>
      </c>
      <c r="J137" s="16" t="str">
        <f t="shared" si="15"/>
        <v>6</v>
      </c>
      <c r="K137" s="17" t="str">
        <f t="shared" si="16"/>
        <v>1, 2, 3, 4, 5, 6</v>
      </c>
      <c r="L137" s="17" t="str">
        <f t="shared" si="17"/>
        <v xml:space="preserve"> </v>
      </c>
    </row>
    <row r="138" spans="1:12" x14ac:dyDescent="0.2">
      <c r="A138" s="15">
        <v>1</v>
      </c>
      <c r="B138" s="16">
        <v>913</v>
      </c>
      <c r="C138" s="16" t="s">
        <v>1225</v>
      </c>
      <c r="D138" s="16" t="s">
        <v>1225</v>
      </c>
      <c r="E138" s="16">
        <v>913</v>
      </c>
      <c r="F138" s="16" t="str">
        <f t="shared" si="12"/>
        <v>913</v>
      </c>
      <c r="G138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</v>
      </c>
      <c r="H138" s="16">
        <f t="shared" si="14"/>
        <v>762</v>
      </c>
      <c r="I138" s="17">
        <f>VLOOKUP(E138,Composition!$C$4:$G$28,5)</f>
        <v>6</v>
      </c>
      <c r="J138" s="16" t="str">
        <f t="shared" si="15"/>
        <v>6</v>
      </c>
      <c r="K138" s="17" t="str">
        <f t="shared" si="16"/>
        <v>1, 2, 3, 4, 5, 6</v>
      </c>
      <c r="L138" s="17" t="str">
        <f t="shared" si="17"/>
        <v xml:space="preserve"> </v>
      </c>
    </row>
    <row r="139" spans="1:12" x14ac:dyDescent="0.2">
      <c r="A139" s="15">
        <v>1</v>
      </c>
      <c r="B139" s="16">
        <v>914</v>
      </c>
      <c r="C139" s="16" t="s">
        <v>1226</v>
      </c>
      <c r="D139" s="16" t="s">
        <v>1226</v>
      </c>
      <c r="E139" s="16">
        <v>914</v>
      </c>
      <c r="F139" s="16" t="str">
        <f t="shared" si="12"/>
        <v>914</v>
      </c>
      <c r="G139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</v>
      </c>
      <c r="H139" s="16">
        <f t="shared" si="14"/>
        <v>767</v>
      </c>
      <c r="I139" s="17">
        <f>VLOOKUP(E139,Composition!$C$4:$G$28,5)</f>
        <v>6</v>
      </c>
      <c r="J139" s="16" t="str">
        <f t="shared" si="15"/>
        <v>6</v>
      </c>
      <c r="K139" s="17" t="str">
        <f t="shared" si="16"/>
        <v>1, 2, 3, 4, 5, 6</v>
      </c>
      <c r="L139" s="17" t="str">
        <f t="shared" si="17"/>
        <v xml:space="preserve"> </v>
      </c>
    </row>
    <row r="140" spans="1:12" x14ac:dyDescent="0.2">
      <c r="A140" s="15">
        <v>1</v>
      </c>
      <c r="B140" s="16">
        <v>915</v>
      </c>
      <c r="C140" s="16" t="s">
        <v>1227</v>
      </c>
      <c r="D140" s="16" t="s">
        <v>1227</v>
      </c>
      <c r="E140" s="16">
        <v>915</v>
      </c>
      <c r="F140" s="16" t="str">
        <f t="shared" si="12"/>
        <v>915</v>
      </c>
      <c r="G140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</v>
      </c>
      <c r="H140" s="16">
        <f t="shared" si="14"/>
        <v>772</v>
      </c>
      <c r="I140" s="17">
        <f>VLOOKUP(E140,Composition!$C$4:$G$28,5)</f>
        <v>6</v>
      </c>
      <c r="J140" s="16" t="str">
        <f t="shared" si="15"/>
        <v>6</v>
      </c>
      <c r="K140" s="17" t="str">
        <f t="shared" si="16"/>
        <v>1, 2, 3, 4, 5, 6</v>
      </c>
      <c r="L140" s="17" t="str">
        <f t="shared" si="17"/>
        <v xml:space="preserve"> </v>
      </c>
    </row>
    <row r="141" spans="1:12" x14ac:dyDescent="0.2">
      <c r="A141" s="15">
        <v>1</v>
      </c>
      <c r="B141" s="16">
        <v>916</v>
      </c>
      <c r="C141" s="16" t="s">
        <v>1070</v>
      </c>
      <c r="D141" s="16" t="s">
        <v>1070</v>
      </c>
      <c r="E141" s="16">
        <v>916</v>
      </c>
      <c r="F141" s="16" t="str">
        <f t="shared" si="12"/>
        <v>916</v>
      </c>
      <c r="G141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</v>
      </c>
      <c r="H141" s="16">
        <f t="shared" si="14"/>
        <v>777</v>
      </c>
      <c r="I141" s="17">
        <f>VLOOKUP(E141,Composition!$C$4:$G$28,5)</f>
        <v>6</v>
      </c>
      <c r="J141" s="16" t="str">
        <f t="shared" si="15"/>
        <v>6</v>
      </c>
      <c r="K141" s="17" t="str">
        <f t="shared" si="16"/>
        <v>1, 2, 3, 4, 5, 6</v>
      </c>
      <c r="L141" s="17" t="str">
        <f t="shared" si="17"/>
        <v xml:space="preserve"> </v>
      </c>
    </row>
    <row r="142" spans="1:12" x14ac:dyDescent="0.2">
      <c r="A142" s="15">
        <v>1</v>
      </c>
      <c r="B142" s="16">
        <v>917</v>
      </c>
      <c r="C142" s="16" t="s">
        <v>1228</v>
      </c>
      <c r="D142" s="16" t="s">
        <v>1228</v>
      </c>
      <c r="E142" s="16">
        <v>917</v>
      </c>
      <c r="F142" s="16" t="str">
        <f t="shared" si="12"/>
        <v>917</v>
      </c>
      <c r="G142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</v>
      </c>
      <c r="H142" s="16">
        <f t="shared" si="14"/>
        <v>782</v>
      </c>
      <c r="I142" s="17">
        <f>VLOOKUP(E142,Composition!$C$4:$G$28,5)</f>
        <v>6</v>
      </c>
      <c r="J142" s="16" t="str">
        <f t="shared" si="15"/>
        <v>6</v>
      </c>
      <c r="K142" s="17" t="str">
        <f t="shared" si="16"/>
        <v>1, 2, 3, 4, 5, 6</v>
      </c>
      <c r="L142" s="17" t="str">
        <f t="shared" si="17"/>
        <v xml:space="preserve"> </v>
      </c>
    </row>
    <row r="143" spans="1:12" x14ac:dyDescent="0.2">
      <c r="A143" s="15">
        <v>1</v>
      </c>
      <c r="B143" s="16">
        <v>918</v>
      </c>
      <c r="C143" s="16" t="s">
        <v>1229</v>
      </c>
      <c r="D143" s="16" t="s">
        <v>1229</v>
      </c>
      <c r="E143" s="16">
        <v>918</v>
      </c>
      <c r="F143" s="16" t="str">
        <f t="shared" si="12"/>
        <v>918</v>
      </c>
      <c r="G143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</v>
      </c>
      <c r="H143" s="16">
        <f t="shared" si="14"/>
        <v>787</v>
      </c>
      <c r="I143" s="17">
        <f>VLOOKUP(E143,Composition!$C$4:$G$28,5)</f>
        <v>6</v>
      </c>
      <c r="J143" s="16" t="str">
        <f t="shared" si="15"/>
        <v>6</v>
      </c>
      <c r="K143" s="17" t="str">
        <f t="shared" si="16"/>
        <v>1, 2, 3, 4, 5, 6</v>
      </c>
      <c r="L143" s="17" t="str">
        <f t="shared" si="17"/>
        <v xml:space="preserve"> </v>
      </c>
    </row>
    <row r="144" spans="1:12" x14ac:dyDescent="0.2">
      <c r="A144" s="15">
        <v>1</v>
      </c>
      <c r="B144" s="16">
        <v>919</v>
      </c>
      <c r="C144" s="16" t="s">
        <v>1230</v>
      </c>
      <c r="D144" s="16" t="s">
        <v>1230</v>
      </c>
      <c r="E144" s="16">
        <v>919</v>
      </c>
      <c r="F144" s="16" t="str">
        <f t="shared" si="12"/>
        <v>919</v>
      </c>
      <c r="G144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</v>
      </c>
      <c r="H144" s="16">
        <f t="shared" si="14"/>
        <v>792</v>
      </c>
      <c r="I144" s="17">
        <f>VLOOKUP(E144,Composition!$C$4:$G$28,5)</f>
        <v>6</v>
      </c>
      <c r="J144" s="16" t="str">
        <f t="shared" si="15"/>
        <v>6</v>
      </c>
      <c r="K144" s="17" t="str">
        <f t="shared" si="16"/>
        <v>1, 2, 3, 4, 5, 6</v>
      </c>
      <c r="L144" s="17" t="str">
        <f t="shared" si="17"/>
        <v xml:space="preserve"> </v>
      </c>
    </row>
    <row r="145" spans="1:12" x14ac:dyDescent="0.2">
      <c r="A145" s="15">
        <v>1</v>
      </c>
      <c r="B145" s="16">
        <v>920</v>
      </c>
      <c r="C145" s="16" t="s">
        <v>1071</v>
      </c>
      <c r="D145" s="16" t="s">
        <v>1071</v>
      </c>
      <c r="E145" s="16">
        <v>920</v>
      </c>
      <c r="F145" s="16" t="str">
        <f t="shared" si="12"/>
        <v>920</v>
      </c>
      <c r="G145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</v>
      </c>
      <c r="H145" s="16">
        <f t="shared" si="14"/>
        <v>797</v>
      </c>
      <c r="I145" s="17">
        <f>VLOOKUP(E145,Composition!$C$4:$G$28,5)</f>
        <v>6</v>
      </c>
      <c r="J145" s="16" t="str">
        <f t="shared" si="15"/>
        <v>6</v>
      </c>
      <c r="K145" s="17" t="str">
        <f t="shared" si="16"/>
        <v>1, 2, 3, 4, 5, 6</v>
      </c>
      <c r="L145" s="17" t="str">
        <f t="shared" si="17"/>
        <v xml:space="preserve"> </v>
      </c>
    </row>
    <row r="146" spans="1:12" x14ac:dyDescent="0.2">
      <c r="A146" s="15">
        <v>1</v>
      </c>
      <c r="B146" s="16">
        <v>921</v>
      </c>
      <c r="C146" s="16" t="s">
        <v>1231</v>
      </c>
      <c r="D146" s="16" t="s">
        <v>1231</v>
      </c>
      <c r="E146" s="16">
        <v>921</v>
      </c>
      <c r="F146" s="16" t="str">
        <f t="shared" si="12"/>
        <v>921</v>
      </c>
      <c r="G146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</v>
      </c>
      <c r="H146" s="16">
        <f t="shared" si="14"/>
        <v>802</v>
      </c>
      <c r="I146" s="17">
        <f>VLOOKUP(E146,Composition!$C$4:$G$28,5)</f>
        <v>6</v>
      </c>
      <c r="J146" s="16" t="str">
        <f t="shared" si="15"/>
        <v>6</v>
      </c>
      <c r="K146" s="17" t="str">
        <f t="shared" si="16"/>
        <v>1, 2, 3, 4, 5, 6</v>
      </c>
      <c r="L146" s="17" t="str">
        <f t="shared" si="17"/>
        <v xml:space="preserve"> </v>
      </c>
    </row>
    <row r="147" spans="1:12" x14ac:dyDescent="0.2">
      <c r="A147" s="15">
        <v>1</v>
      </c>
      <c r="B147" s="16">
        <v>922</v>
      </c>
      <c r="C147" s="16" t="s">
        <v>1232</v>
      </c>
      <c r="D147" s="16" t="s">
        <v>1232</v>
      </c>
      <c r="E147" s="16">
        <v>922</v>
      </c>
      <c r="F147" s="16" t="str">
        <f t="shared" si="12"/>
        <v>922</v>
      </c>
      <c r="G147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</v>
      </c>
      <c r="H147" s="16">
        <f t="shared" si="14"/>
        <v>807</v>
      </c>
      <c r="I147" s="17">
        <f>VLOOKUP(E147,Composition!$C$4:$G$28,5)</f>
        <v>6</v>
      </c>
      <c r="J147" s="16" t="str">
        <f t="shared" si="15"/>
        <v>6</v>
      </c>
      <c r="K147" s="17" t="str">
        <f t="shared" si="16"/>
        <v>1, 2, 3, 4, 5, 6</v>
      </c>
      <c r="L147" s="17" t="str">
        <f t="shared" si="17"/>
        <v xml:space="preserve"> </v>
      </c>
    </row>
    <row r="148" spans="1:12" x14ac:dyDescent="0.2">
      <c r="A148" s="15">
        <v>1</v>
      </c>
      <c r="B148" s="16">
        <v>923</v>
      </c>
      <c r="C148" s="16" t="s">
        <v>1233</v>
      </c>
      <c r="D148" s="16" t="s">
        <v>1233</v>
      </c>
      <c r="E148" s="16">
        <v>923</v>
      </c>
      <c r="F148" s="16" t="str">
        <f t="shared" si="12"/>
        <v>923</v>
      </c>
      <c r="G148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</v>
      </c>
      <c r="H148" s="16">
        <f t="shared" si="14"/>
        <v>812</v>
      </c>
      <c r="I148" s="17">
        <f>VLOOKUP(E148,Composition!$C$4:$G$28,5)</f>
        <v>6</v>
      </c>
      <c r="J148" s="16" t="str">
        <f t="shared" si="15"/>
        <v>6</v>
      </c>
      <c r="K148" s="17" t="str">
        <f t="shared" si="16"/>
        <v>1, 2, 3, 4, 5, 6</v>
      </c>
      <c r="L148" s="17" t="str">
        <f t="shared" si="17"/>
        <v xml:space="preserve"> </v>
      </c>
    </row>
    <row r="149" spans="1:12" x14ac:dyDescent="0.2">
      <c r="A149" s="15">
        <v>1</v>
      </c>
      <c r="B149" s="16">
        <v>924</v>
      </c>
      <c r="C149" s="16" t="s">
        <v>1234</v>
      </c>
      <c r="D149" s="16" t="s">
        <v>1234</v>
      </c>
      <c r="E149" s="16">
        <v>924</v>
      </c>
      <c r="F149" s="16" t="str">
        <f t="shared" si="12"/>
        <v>924</v>
      </c>
      <c r="G149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</v>
      </c>
      <c r="H149" s="16">
        <f t="shared" si="14"/>
        <v>817</v>
      </c>
      <c r="I149" s="17">
        <f>VLOOKUP(E149,Composition!$C$4:$G$28,5)</f>
        <v>6</v>
      </c>
      <c r="J149" s="16" t="str">
        <f t="shared" si="15"/>
        <v>6</v>
      </c>
      <c r="K149" s="17" t="str">
        <f t="shared" si="16"/>
        <v>1, 2, 3, 4, 5, 6</v>
      </c>
      <c r="L149" s="17" t="str">
        <f t="shared" si="17"/>
        <v xml:space="preserve"> </v>
      </c>
    </row>
    <row r="150" spans="1:12" x14ac:dyDescent="0.2">
      <c r="A150" s="15">
        <v>1</v>
      </c>
      <c r="B150" s="16">
        <v>925</v>
      </c>
      <c r="C150" s="16" t="s">
        <v>1235</v>
      </c>
      <c r="D150" s="16" t="s">
        <v>1235</v>
      </c>
      <c r="E150" s="16">
        <v>925</v>
      </c>
      <c r="F150" s="16" t="str">
        <f t="shared" si="12"/>
        <v>925</v>
      </c>
      <c r="G150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</v>
      </c>
      <c r="H150" s="16">
        <f t="shared" si="14"/>
        <v>822</v>
      </c>
      <c r="I150" s="17">
        <f>VLOOKUP(E150,Composition!$C$4:$G$28,5)</f>
        <v>6</v>
      </c>
      <c r="J150" s="16" t="str">
        <f t="shared" si="15"/>
        <v>6</v>
      </c>
      <c r="K150" s="17" t="str">
        <f t="shared" si="16"/>
        <v>1, 2, 3, 4, 5, 6</v>
      </c>
      <c r="L150" s="17" t="str">
        <f t="shared" si="17"/>
        <v xml:space="preserve"> </v>
      </c>
    </row>
    <row r="151" spans="1:12" x14ac:dyDescent="0.2">
      <c r="A151" s="15">
        <v>1</v>
      </c>
      <c r="B151" s="16">
        <v>926</v>
      </c>
      <c r="C151" s="16" t="s">
        <v>1236</v>
      </c>
      <c r="D151" s="16" t="s">
        <v>1236</v>
      </c>
      <c r="E151" s="16">
        <v>926</v>
      </c>
      <c r="F151" s="16" t="str">
        <f t="shared" si="12"/>
        <v>926</v>
      </c>
      <c r="G151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</v>
      </c>
      <c r="H151" s="16">
        <f t="shared" si="14"/>
        <v>827</v>
      </c>
      <c r="I151" s="17">
        <f>VLOOKUP(E151,Composition!$C$4:$G$28,5)</f>
        <v>6</v>
      </c>
      <c r="J151" s="16" t="str">
        <f t="shared" si="15"/>
        <v>6</v>
      </c>
      <c r="K151" s="17" t="str">
        <f t="shared" si="16"/>
        <v>1, 2, 3, 4, 5, 6</v>
      </c>
      <c r="L151" s="17" t="str">
        <f t="shared" si="17"/>
        <v xml:space="preserve"> </v>
      </c>
    </row>
    <row r="152" spans="1:12" x14ac:dyDescent="0.2">
      <c r="A152" s="15">
        <v>1</v>
      </c>
      <c r="B152" s="16">
        <v>927</v>
      </c>
      <c r="C152" s="16" t="s">
        <v>1056</v>
      </c>
      <c r="D152" s="16" t="s">
        <v>1056</v>
      </c>
      <c r="E152" s="16">
        <v>927</v>
      </c>
      <c r="F152" s="16" t="str">
        <f t="shared" si="12"/>
        <v>927</v>
      </c>
      <c r="G152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</v>
      </c>
      <c r="H152" s="16">
        <f t="shared" si="14"/>
        <v>832</v>
      </c>
      <c r="I152" s="17">
        <f>VLOOKUP(E152,Composition!$C$4:$G$28,5)</f>
        <v>7</v>
      </c>
      <c r="J152" s="16" t="str">
        <f t="shared" si="15"/>
        <v>7</v>
      </c>
      <c r="K152" s="17" t="str">
        <f t="shared" si="16"/>
        <v>1, 2, 3, 4, 5, 6, 7</v>
      </c>
      <c r="L152" s="17" t="str">
        <f t="shared" si="17"/>
        <v xml:space="preserve"> </v>
      </c>
    </row>
    <row r="153" spans="1:12" x14ac:dyDescent="0.2">
      <c r="A153" s="15">
        <v>1</v>
      </c>
      <c r="B153" s="16">
        <v>928</v>
      </c>
      <c r="C153" s="16" t="s">
        <v>1237</v>
      </c>
      <c r="D153" s="16" t="s">
        <v>1237</v>
      </c>
      <c r="E153" s="16">
        <v>928</v>
      </c>
      <c r="F153" s="16" t="str">
        <f t="shared" si="12"/>
        <v>928</v>
      </c>
      <c r="G153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</v>
      </c>
      <c r="H153" s="16">
        <f t="shared" si="14"/>
        <v>837</v>
      </c>
      <c r="I153" s="17">
        <f>VLOOKUP(E153,Composition!$C$4:$G$28,5)</f>
        <v>7</v>
      </c>
      <c r="J153" s="16" t="str">
        <f t="shared" si="15"/>
        <v>7</v>
      </c>
      <c r="K153" s="17" t="str">
        <f t="shared" si="16"/>
        <v>1, 2, 3, 4, 5, 6, 7</v>
      </c>
      <c r="L153" s="17" t="str">
        <f t="shared" si="17"/>
        <v xml:space="preserve"> </v>
      </c>
    </row>
    <row r="154" spans="1:12" x14ac:dyDescent="0.2">
      <c r="A154" s="15">
        <v>1</v>
      </c>
      <c r="B154" s="16">
        <v>929</v>
      </c>
      <c r="C154" s="16" t="s">
        <v>1238</v>
      </c>
      <c r="D154" s="16" t="s">
        <v>1238</v>
      </c>
      <c r="E154" s="16">
        <v>929</v>
      </c>
      <c r="F154" s="16" t="str">
        <f t="shared" si="12"/>
        <v>929</v>
      </c>
      <c r="G154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</v>
      </c>
      <c r="H154" s="16">
        <f t="shared" si="14"/>
        <v>842</v>
      </c>
      <c r="I154" s="17">
        <f>VLOOKUP(E154,Composition!$C$4:$G$28,5)</f>
        <v>7</v>
      </c>
      <c r="J154" s="16" t="str">
        <f t="shared" si="15"/>
        <v>7</v>
      </c>
      <c r="K154" s="17" t="str">
        <f t="shared" si="16"/>
        <v>1, 2, 3, 4, 5, 6, 7</v>
      </c>
      <c r="L154" s="17" t="str">
        <f t="shared" si="17"/>
        <v xml:space="preserve"> </v>
      </c>
    </row>
    <row r="155" spans="1:12" x14ac:dyDescent="0.2">
      <c r="A155" s="15">
        <v>1</v>
      </c>
      <c r="B155" s="16">
        <v>930</v>
      </c>
      <c r="C155" s="16" t="s">
        <v>1239</v>
      </c>
      <c r="D155" s="16" t="s">
        <v>1239</v>
      </c>
      <c r="E155" s="16">
        <v>930</v>
      </c>
      <c r="F155" s="16" t="str">
        <f t="shared" si="12"/>
        <v>930</v>
      </c>
      <c r="G155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</v>
      </c>
      <c r="H155" s="16">
        <f t="shared" si="14"/>
        <v>847</v>
      </c>
      <c r="I155" s="17">
        <f>VLOOKUP(E155,Composition!$C$4:$G$28,5)</f>
        <v>7</v>
      </c>
      <c r="J155" s="16" t="str">
        <f t="shared" si="15"/>
        <v>7</v>
      </c>
      <c r="K155" s="17" t="str">
        <f t="shared" si="16"/>
        <v>1, 2, 3, 4, 5, 6, 7</v>
      </c>
      <c r="L155" s="17" t="str">
        <f t="shared" si="17"/>
        <v xml:space="preserve"> </v>
      </c>
    </row>
    <row r="156" spans="1:12" x14ac:dyDescent="0.2">
      <c r="A156" s="15">
        <v>1</v>
      </c>
      <c r="B156" s="16">
        <v>931</v>
      </c>
      <c r="C156" s="16" t="s">
        <v>1240</v>
      </c>
      <c r="D156" s="16" t="s">
        <v>1240</v>
      </c>
      <c r="E156" s="16">
        <v>931</v>
      </c>
      <c r="F156" s="16" t="str">
        <f t="shared" si="12"/>
        <v>931</v>
      </c>
      <c r="G156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</v>
      </c>
      <c r="H156" s="16">
        <f t="shared" si="14"/>
        <v>852</v>
      </c>
      <c r="I156" s="17">
        <f>VLOOKUP(E156,Composition!$C$4:$G$28,5)</f>
        <v>7</v>
      </c>
      <c r="J156" s="16" t="str">
        <f t="shared" si="15"/>
        <v>7</v>
      </c>
      <c r="K156" s="17" t="str">
        <f t="shared" si="16"/>
        <v>1, 2, 3, 4, 5, 6, 7</v>
      </c>
      <c r="L156" s="17" t="str">
        <f t="shared" si="17"/>
        <v xml:space="preserve"> </v>
      </c>
    </row>
    <row r="157" spans="1:12" x14ac:dyDescent="0.2">
      <c r="A157" s="15">
        <v>1</v>
      </c>
      <c r="B157" s="16">
        <v>932</v>
      </c>
      <c r="C157" s="16" t="s">
        <v>1241</v>
      </c>
      <c r="D157" s="16" t="s">
        <v>1241</v>
      </c>
      <c r="E157" s="16">
        <v>932</v>
      </c>
      <c r="F157" s="16" t="str">
        <f t="shared" si="12"/>
        <v>932</v>
      </c>
      <c r="G157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</v>
      </c>
      <c r="H157" s="16">
        <f t="shared" si="14"/>
        <v>857</v>
      </c>
      <c r="I157" s="17">
        <f>VLOOKUP(E157,Composition!$C$4:$G$28,5)</f>
        <v>7</v>
      </c>
      <c r="J157" s="16" t="str">
        <f t="shared" si="15"/>
        <v>7</v>
      </c>
      <c r="K157" s="17" t="str">
        <f t="shared" si="16"/>
        <v>1, 2, 3, 4, 5, 6, 7</v>
      </c>
      <c r="L157" s="17" t="str">
        <f t="shared" si="17"/>
        <v xml:space="preserve"> </v>
      </c>
    </row>
    <row r="158" spans="1:12" x14ac:dyDescent="0.2">
      <c r="A158" s="15">
        <v>1</v>
      </c>
      <c r="B158" s="16">
        <v>933</v>
      </c>
      <c r="C158" s="16" t="s">
        <v>1242</v>
      </c>
      <c r="D158" s="16" t="s">
        <v>1242</v>
      </c>
      <c r="E158" s="16">
        <v>933</v>
      </c>
      <c r="F158" s="16" t="str">
        <f t="shared" si="12"/>
        <v>933</v>
      </c>
      <c r="G158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</v>
      </c>
      <c r="H158" s="16">
        <f t="shared" si="14"/>
        <v>862</v>
      </c>
      <c r="I158" s="17">
        <f>VLOOKUP(E158,Composition!$C$4:$G$28,5)</f>
        <v>7</v>
      </c>
      <c r="J158" s="16" t="str">
        <f t="shared" si="15"/>
        <v>7</v>
      </c>
      <c r="K158" s="17" t="str">
        <f t="shared" si="16"/>
        <v>1, 2, 3, 4, 5, 6, 7</v>
      </c>
      <c r="L158" s="17" t="str">
        <f t="shared" si="17"/>
        <v xml:space="preserve"> </v>
      </c>
    </row>
    <row r="159" spans="1:12" x14ac:dyDescent="0.2">
      <c r="A159" s="15">
        <v>1</v>
      </c>
      <c r="B159" s="16">
        <v>934</v>
      </c>
      <c r="C159" s="16" t="s">
        <v>1243</v>
      </c>
      <c r="D159" s="16" t="s">
        <v>1243</v>
      </c>
      <c r="E159" s="16">
        <v>934</v>
      </c>
      <c r="F159" s="16" t="str">
        <f t="shared" si="12"/>
        <v>934</v>
      </c>
      <c r="G159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</v>
      </c>
      <c r="H159" s="16">
        <f t="shared" si="14"/>
        <v>867</v>
      </c>
      <c r="I159" s="17">
        <f>VLOOKUP(E159,Composition!$C$4:$G$28,5)</f>
        <v>7</v>
      </c>
      <c r="J159" s="16" t="str">
        <f t="shared" si="15"/>
        <v>7</v>
      </c>
      <c r="K159" s="17" t="str">
        <f t="shared" si="16"/>
        <v>1, 2, 3, 4, 5, 6, 7</v>
      </c>
      <c r="L159" s="17" t="str">
        <f t="shared" si="17"/>
        <v xml:space="preserve"> </v>
      </c>
    </row>
    <row r="160" spans="1:12" x14ac:dyDescent="0.2">
      <c r="A160" s="15">
        <v>1</v>
      </c>
      <c r="B160" s="16">
        <v>935</v>
      </c>
      <c r="C160" s="16" t="s">
        <v>1244</v>
      </c>
      <c r="D160" s="16" t="s">
        <v>1244</v>
      </c>
      <c r="E160" s="16">
        <v>935</v>
      </c>
      <c r="F160" s="16" t="str">
        <f t="shared" si="12"/>
        <v>935</v>
      </c>
      <c r="G160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</v>
      </c>
      <c r="H160" s="16">
        <f t="shared" si="14"/>
        <v>872</v>
      </c>
      <c r="I160" s="17">
        <f>VLOOKUP(E160,Composition!$C$4:$G$28,5)</f>
        <v>7</v>
      </c>
      <c r="J160" s="16" t="str">
        <f t="shared" si="15"/>
        <v>7</v>
      </c>
      <c r="K160" s="17" t="str">
        <f t="shared" si="16"/>
        <v>1, 2, 3, 4, 5, 6, 7</v>
      </c>
      <c r="L160" s="17" t="str">
        <f t="shared" si="17"/>
        <v xml:space="preserve"> </v>
      </c>
    </row>
    <row r="161" spans="1:12" x14ac:dyDescent="0.2">
      <c r="A161" s="15">
        <v>1</v>
      </c>
      <c r="B161" s="16">
        <v>936</v>
      </c>
      <c r="C161" s="16" t="s">
        <v>1245</v>
      </c>
      <c r="D161" s="16" t="s">
        <v>1245</v>
      </c>
      <c r="E161" s="16">
        <v>936</v>
      </c>
      <c r="F161" s="16" t="str">
        <f t="shared" si="12"/>
        <v>936</v>
      </c>
      <c r="G161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</v>
      </c>
      <c r="H161" s="16">
        <f t="shared" si="14"/>
        <v>877</v>
      </c>
      <c r="I161" s="17">
        <f>VLOOKUP(E161,Composition!$C$4:$G$28,5)</f>
        <v>7</v>
      </c>
      <c r="J161" s="16" t="str">
        <f t="shared" si="15"/>
        <v>7</v>
      </c>
      <c r="K161" s="17" t="str">
        <f t="shared" si="16"/>
        <v>1, 2, 3, 4, 5, 6, 7</v>
      </c>
      <c r="L161" s="17" t="str">
        <f t="shared" si="17"/>
        <v xml:space="preserve"> </v>
      </c>
    </row>
    <row r="162" spans="1:12" x14ac:dyDescent="0.2">
      <c r="A162" s="15">
        <v>1</v>
      </c>
      <c r="B162" s="16">
        <v>183</v>
      </c>
      <c r="C162" s="16" t="s">
        <v>1100</v>
      </c>
      <c r="D162" s="16" t="s">
        <v>1100</v>
      </c>
      <c r="E162" s="16">
        <v>183</v>
      </c>
      <c r="F162" s="16" t="str">
        <f t="shared" si="12"/>
        <v>183</v>
      </c>
      <c r="G162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</v>
      </c>
      <c r="H162" s="16">
        <f t="shared" si="14"/>
        <v>882</v>
      </c>
      <c r="I162" s="17">
        <f>VLOOKUP(E162,Composition!$C$4:$G$28,5)</f>
        <v>8</v>
      </c>
      <c r="J162" s="16" t="str">
        <f t="shared" si="15"/>
        <v>8</v>
      </c>
      <c r="K162" s="17" t="str">
        <f t="shared" si="16"/>
        <v>1, 2, 3, 4, 5, 6, 7, 8</v>
      </c>
      <c r="L162" s="17" t="str">
        <f t="shared" si="17"/>
        <v xml:space="preserve"> </v>
      </c>
    </row>
    <row r="163" spans="1:12" x14ac:dyDescent="0.2">
      <c r="A163" s="15">
        <v>1</v>
      </c>
      <c r="B163" s="16">
        <v>189</v>
      </c>
      <c r="C163" s="16" t="s">
        <v>1101</v>
      </c>
      <c r="D163" s="16" t="s">
        <v>1101</v>
      </c>
      <c r="E163" s="16">
        <v>189</v>
      </c>
      <c r="F163" s="16" t="str">
        <f t="shared" si="12"/>
        <v>189</v>
      </c>
      <c r="G163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</v>
      </c>
      <c r="H163" s="16">
        <f t="shared" si="14"/>
        <v>887</v>
      </c>
      <c r="I163" s="17">
        <f>VLOOKUP(E163,Composition!$C$4:$G$28,5)</f>
        <v>8</v>
      </c>
      <c r="J163" s="16" t="str">
        <f t="shared" si="15"/>
        <v>8</v>
      </c>
      <c r="K163" s="17" t="str">
        <f t="shared" si="16"/>
        <v>1, 2, 3, 4, 5, 6, 7, 8</v>
      </c>
      <c r="L163" s="17" t="str">
        <f t="shared" si="17"/>
        <v xml:space="preserve"> </v>
      </c>
    </row>
    <row r="164" spans="1:12" x14ac:dyDescent="0.2">
      <c r="A164" s="15">
        <v>1</v>
      </c>
      <c r="B164" s="16">
        <v>212</v>
      </c>
      <c r="C164" s="16" t="s">
        <v>1102</v>
      </c>
      <c r="D164" s="16" t="s">
        <v>1102</v>
      </c>
      <c r="E164" s="16">
        <v>212</v>
      </c>
      <c r="F164" s="16" t="str">
        <f t="shared" si="12"/>
        <v>212</v>
      </c>
      <c r="G164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</v>
      </c>
      <c r="H164" s="16">
        <f t="shared" si="14"/>
        <v>892</v>
      </c>
      <c r="I164" s="17">
        <f>VLOOKUP(E164,Composition!$C$4:$G$28,5)</f>
        <v>8</v>
      </c>
      <c r="J164" s="16" t="str">
        <f t="shared" si="15"/>
        <v>8</v>
      </c>
      <c r="K164" s="17" t="str">
        <f t="shared" si="16"/>
        <v>1, 2, 3, 4, 5, 6, 7, 8</v>
      </c>
      <c r="L164" s="17" t="str">
        <f t="shared" si="17"/>
        <v xml:space="preserve"> </v>
      </c>
    </row>
    <row r="165" spans="1:12" x14ac:dyDescent="0.2">
      <c r="A165" s="15">
        <v>1</v>
      </c>
      <c r="B165" s="16">
        <v>245</v>
      </c>
      <c r="C165" s="16" t="s">
        <v>1103</v>
      </c>
      <c r="D165" s="16" t="s">
        <v>1103</v>
      </c>
      <c r="E165" s="16">
        <v>245</v>
      </c>
      <c r="F165" s="16" t="str">
        <f t="shared" si="12"/>
        <v>245</v>
      </c>
      <c r="G165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</v>
      </c>
      <c r="H165" s="16">
        <f t="shared" si="14"/>
        <v>897</v>
      </c>
      <c r="I165" s="17">
        <f>VLOOKUP(E165,Composition!$C$4:$G$28,5)</f>
        <v>8</v>
      </c>
      <c r="J165" s="16" t="str">
        <f t="shared" si="15"/>
        <v>8</v>
      </c>
      <c r="K165" s="17" t="str">
        <f t="shared" si="16"/>
        <v>1, 2, 3, 4, 5, 6, 7, 8</v>
      </c>
      <c r="L165" s="17" t="str">
        <f t="shared" si="17"/>
        <v xml:space="preserve"> </v>
      </c>
    </row>
    <row r="166" spans="1:12" x14ac:dyDescent="0.2">
      <c r="A166" s="15">
        <v>1</v>
      </c>
      <c r="B166" s="16">
        <v>402</v>
      </c>
      <c r="C166" s="16" t="s">
        <v>1104</v>
      </c>
      <c r="D166" s="16" t="s">
        <v>1104</v>
      </c>
      <c r="E166" s="16">
        <v>402</v>
      </c>
      <c r="F166" s="16" t="str">
        <f t="shared" si="12"/>
        <v>402</v>
      </c>
      <c r="G166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</v>
      </c>
      <c r="H166" s="16">
        <f t="shared" si="14"/>
        <v>902</v>
      </c>
      <c r="I166" s="17">
        <f>VLOOKUP(E166,Composition!$C$4:$G$28,5)</f>
        <v>8</v>
      </c>
      <c r="J166" s="16" t="str">
        <f t="shared" si="15"/>
        <v>8</v>
      </c>
      <c r="K166" s="17" t="str">
        <f t="shared" si="16"/>
        <v>1, 2, 3, 4, 5, 6, 7, 8</v>
      </c>
      <c r="L166" s="17" t="str">
        <f t="shared" si="17"/>
        <v xml:space="preserve"> </v>
      </c>
    </row>
    <row r="167" spans="1:12" x14ac:dyDescent="0.2">
      <c r="A167" s="15">
        <v>1</v>
      </c>
      <c r="B167" s="18">
        <v>403</v>
      </c>
      <c r="C167" s="16" t="s">
        <v>1105</v>
      </c>
      <c r="D167" s="16" t="s">
        <v>1105</v>
      </c>
      <c r="E167" s="16">
        <v>403</v>
      </c>
      <c r="F167" s="16" t="str">
        <f t="shared" si="12"/>
        <v>403</v>
      </c>
      <c r="G167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</v>
      </c>
      <c r="H167" s="16">
        <f t="shared" si="14"/>
        <v>907</v>
      </c>
      <c r="I167" s="17">
        <f>VLOOKUP(E167,Composition!$C$4:$G$28,5)</f>
        <v>8</v>
      </c>
      <c r="J167" s="16" t="str">
        <f t="shared" si="15"/>
        <v>8</v>
      </c>
      <c r="K167" s="17" t="str">
        <f t="shared" si="16"/>
        <v>1, 2, 3, 4, 5, 6, 7, 8</v>
      </c>
      <c r="L167" s="17" t="str">
        <f t="shared" si="17"/>
        <v xml:space="preserve"> </v>
      </c>
    </row>
    <row r="168" spans="1:12" x14ac:dyDescent="0.2">
      <c r="A168" s="15">
        <v>1</v>
      </c>
      <c r="B168" s="16">
        <v>404</v>
      </c>
      <c r="C168" s="16" t="s">
        <v>1106</v>
      </c>
      <c r="D168" s="16" t="s">
        <v>1106</v>
      </c>
      <c r="E168" s="16">
        <v>404</v>
      </c>
      <c r="F168" s="16" t="str">
        <f t="shared" si="12"/>
        <v>404</v>
      </c>
      <c r="G168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</v>
      </c>
      <c r="H168" s="16">
        <f t="shared" si="14"/>
        <v>912</v>
      </c>
      <c r="I168" s="17">
        <f>VLOOKUP(E168,Composition!$C$4:$G$28,5)</f>
        <v>8</v>
      </c>
      <c r="J168" s="16" t="str">
        <f t="shared" si="15"/>
        <v>8</v>
      </c>
      <c r="K168" s="17" t="str">
        <f t="shared" si="16"/>
        <v>1, 2, 3, 4, 5, 6, 7, 8</v>
      </c>
      <c r="L168" s="17" t="str">
        <f t="shared" si="17"/>
        <v xml:space="preserve"> </v>
      </c>
    </row>
    <row r="169" spans="1:12" x14ac:dyDescent="0.2">
      <c r="A169" s="15">
        <v>1</v>
      </c>
      <c r="B169" s="18">
        <v>405</v>
      </c>
      <c r="C169" s="16" t="s">
        <v>1107</v>
      </c>
      <c r="D169" s="16" t="s">
        <v>1107</v>
      </c>
      <c r="E169" s="16">
        <v>405</v>
      </c>
      <c r="F169" s="16" t="str">
        <f t="shared" si="12"/>
        <v>405</v>
      </c>
      <c r="G169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</v>
      </c>
      <c r="H169" s="16">
        <f t="shared" si="14"/>
        <v>917</v>
      </c>
      <c r="I169" s="17">
        <f>VLOOKUP(E169,Composition!$C$4:$G$28,5)</f>
        <v>8</v>
      </c>
      <c r="J169" s="16" t="str">
        <f t="shared" si="15"/>
        <v>8</v>
      </c>
      <c r="K169" s="17" t="str">
        <f t="shared" si="16"/>
        <v>1, 2, 3, 4, 5, 6, 7, 8</v>
      </c>
      <c r="L169" s="17" t="str">
        <f t="shared" si="17"/>
        <v xml:space="preserve"> </v>
      </c>
    </row>
    <row r="170" spans="1:12" x14ac:dyDescent="0.2">
      <c r="A170" s="15">
        <v>1</v>
      </c>
      <c r="B170" s="16">
        <v>406</v>
      </c>
      <c r="C170" s="16" t="s">
        <v>1108</v>
      </c>
      <c r="D170" s="16" t="s">
        <v>1108</v>
      </c>
      <c r="E170" s="16">
        <v>406</v>
      </c>
      <c r="F170" s="16" t="str">
        <f t="shared" si="12"/>
        <v>406</v>
      </c>
      <c r="G170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</v>
      </c>
      <c r="H170" s="16">
        <f t="shared" si="14"/>
        <v>922</v>
      </c>
      <c r="I170" s="17">
        <f>VLOOKUP(E170,Composition!$C$4:$G$28,5)</f>
        <v>8</v>
      </c>
      <c r="J170" s="16" t="str">
        <f t="shared" si="15"/>
        <v>8</v>
      </c>
      <c r="K170" s="17" t="str">
        <f t="shared" si="16"/>
        <v>1, 2, 3, 4, 5, 6, 7, 8</v>
      </c>
      <c r="L170" s="17" t="str">
        <f t="shared" si="17"/>
        <v xml:space="preserve"> </v>
      </c>
    </row>
    <row r="171" spans="1:12" x14ac:dyDescent="0.2">
      <c r="A171" s="15">
        <v>1</v>
      </c>
      <c r="B171" s="18">
        <v>407</v>
      </c>
      <c r="C171" s="16" t="s">
        <v>1109</v>
      </c>
      <c r="D171" s="16" t="s">
        <v>1109</v>
      </c>
      <c r="E171" s="16">
        <v>407</v>
      </c>
      <c r="F171" s="16" t="str">
        <f t="shared" si="12"/>
        <v>407</v>
      </c>
      <c r="G171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</v>
      </c>
      <c r="H171" s="16">
        <f t="shared" si="14"/>
        <v>927</v>
      </c>
      <c r="I171" s="17">
        <f>VLOOKUP(E171,Composition!$C$4:$G$28,5)</f>
        <v>8</v>
      </c>
      <c r="J171" s="16" t="str">
        <f t="shared" si="15"/>
        <v>8</v>
      </c>
      <c r="K171" s="17" t="str">
        <f t="shared" si="16"/>
        <v>1, 2, 3, 4, 5, 6, 7, 8</v>
      </c>
      <c r="L171" s="17" t="str">
        <f t="shared" si="17"/>
        <v xml:space="preserve"> </v>
      </c>
    </row>
    <row r="172" spans="1:12" x14ac:dyDescent="0.2">
      <c r="A172" s="15">
        <v>1</v>
      </c>
      <c r="B172" s="16">
        <v>408</v>
      </c>
      <c r="C172" s="16" t="s">
        <v>1110</v>
      </c>
      <c r="D172" s="16" t="s">
        <v>1110</v>
      </c>
      <c r="E172" s="16">
        <v>408</v>
      </c>
      <c r="F172" s="16" t="str">
        <f t="shared" si="12"/>
        <v>408</v>
      </c>
      <c r="G172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</v>
      </c>
      <c r="H172" s="16">
        <f t="shared" si="14"/>
        <v>932</v>
      </c>
      <c r="I172" s="17">
        <f>VLOOKUP(E172,Composition!$C$4:$G$28,5)</f>
        <v>8</v>
      </c>
      <c r="J172" s="16" t="str">
        <f t="shared" si="15"/>
        <v>8</v>
      </c>
      <c r="K172" s="17" t="str">
        <f t="shared" si="16"/>
        <v>1, 2, 3, 4, 5, 6, 7, 8</v>
      </c>
      <c r="L172" s="17" t="str">
        <f t="shared" si="17"/>
        <v xml:space="preserve"> </v>
      </c>
    </row>
    <row r="173" spans="1:12" x14ac:dyDescent="0.2">
      <c r="A173" s="15">
        <v>1</v>
      </c>
      <c r="B173" s="18">
        <v>409</v>
      </c>
      <c r="C173" s="16" t="s">
        <v>1111</v>
      </c>
      <c r="D173" s="16" t="s">
        <v>1111</v>
      </c>
      <c r="E173" s="16">
        <v>409</v>
      </c>
      <c r="F173" s="16" t="str">
        <f t="shared" si="12"/>
        <v>409</v>
      </c>
      <c r="G173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</v>
      </c>
      <c r="H173" s="16">
        <f t="shared" si="14"/>
        <v>937</v>
      </c>
      <c r="I173" s="17">
        <f>VLOOKUP(E173,Composition!$C$4:$G$28,5)</f>
        <v>8</v>
      </c>
      <c r="J173" s="16" t="str">
        <f t="shared" si="15"/>
        <v>8</v>
      </c>
      <c r="K173" s="17" t="str">
        <f t="shared" si="16"/>
        <v>1, 2, 3, 4, 5, 6, 7, 8</v>
      </c>
      <c r="L173" s="17" t="str">
        <f t="shared" si="17"/>
        <v xml:space="preserve"> </v>
      </c>
    </row>
    <row r="174" spans="1:12" x14ac:dyDescent="0.2">
      <c r="A174" s="15">
        <v>1</v>
      </c>
      <c r="B174" s="16">
        <v>410</v>
      </c>
      <c r="C174" s="16" t="s">
        <v>1112</v>
      </c>
      <c r="D174" s="16" t="s">
        <v>1112</v>
      </c>
      <c r="E174" s="16">
        <v>410</v>
      </c>
      <c r="F174" s="16" t="str">
        <f t="shared" si="12"/>
        <v>410</v>
      </c>
      <c r="G174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</v>
      </c>
      <c r="H174" s="16">
        <f t="shared" si="14"/>
        <v>942</v>
      </c>
      <c r="I174" s="17">
        <f>VLOOKUP(E174,Composition!$C$4:$G$28,5)</f>
        <v>8</v>
      </c>
      <c r="J174" s="16" t="str">
        <f t="shared" si="15"/>
        <v>8</v>
      </c>
      <c r="K174" s="17" t="str">
        <f t="shared" si="16"/>
        <v>1, 2, 3, 4, 5, 6, 7, 8</v>
      </c>
      <c r="L174" s="17" t="str">
        <f t="shared" si="17"/>
        <v xml:space="preserve"> </v>
      </c>
    </row>
    <row r="175" spans="1:12" x14ac:dyDescent="0.2">
      <c r="A175" s="15">
        <v>1</v>
      </c>
      <c r="B175" s="18">
        <v>411</v>
      </c>
      <c r="C175" s="16" t="s">
        <v>1113</v>
      </c>
      <c r="D175" s="16" t="s">
        <v>1113</v>
      </c>
      <c r="E175" s="16">
        <v>411</v>
      </c>
      <c r="F175" s="16" t="str">
        <f t="shared" si="12"/>
        <v>411</v>
      </c>
      <c r="G175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</v>
      </c>
      <c r="H175" s="16">
        <f t="shared" si="14"/>
        <v>947</v>
      </c>
      <c r="I175" s="17">
        <f>VLOOKUP(E175,Composition!$C$4:$G$28,5)</f>
        <v>8</v>
      </c>
      <c r="J175" s="16" t="str">
        <f t="shared" si="15"/>
        <v>8</v>
      </c>
      <c r="K175" s="17" t="str">
        <f t="shared" si="16"/>
        <v>1, 2, 3, 4, 5, 6, 7, 8</v>
      </c>
      <c r="L175" s="17" t="str">
        <f t="shared" si="17"/>
        <v xml:space="preserve"> </v>
      </c>
    </row>
    <row r="176" spans="1:12" x14ac:dyDescent="0.2">
      <c r="A176" s="15">
        <v>1</v>
      </c>
      <c r="B176" s="16">
        <v>412</v>
      </c>
      <c r="C176" s="16" t="s">
        <v>1114</v>
      </c>
      <c r="D176" s="16" t="s">
        <v>1114</v>
      </c>
      <c r="E176" s="16">
        <v>412</v>
      </c>
      <c r="F176" s="16" t="str">
        <f t="shared" si="12"/>
        <v>412</v>
      </c>
      <c r="G176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</v>
      </c>
      <c r="H176" s="16">
        <f t="shared" si="14"/>
        <v>952</v>
      </c>
      <c r="I176" s="17">
        <f>VLOOKUP(E176,Composition!$C$4:$G$28,5)</f>
        <v>8</v>
      </c>
      <c r="J176" s="16" t="str">
        <f t="shared" si="15"/>
        <v>8</v>
      </c>
      <c r="K176" s="17" t="str">
        <f t="shared" si="16"/>
        <v>1, 2, 3, 4, 5, 6, 7, 8</v>
      </c>
      <c r="L176" s="17" t="str">
        <f t="shared" si="17"/>
        <v xml:space="preserve"> </v>
      </c>
    </row>
    <row r="177" spans="1:12" x14ac:dyDescent="0.2">
      <c r="A177" s="15">
        <v>1</v>
      </c>
      <c r="B177" s="18">
        <v>413</v>
      </c>
      <c r="C177" s="16" t="s">
        <v>1115</v>
      </c>
      <c r="D177" s="16" t="s">
        <v>1115</v>
      </c>
      <c r="E177" s="16">
        <v>413</v>
      </c>
      <c r="F177" s="16" t="str">
        <f t="shared" si="12"/>
        <v>413</v>
      </c>
      <c r="G177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</v>
      </c>
      <c r="H177" s="16">
        <f t="shared" si="14"/>
        <v>957</v>
      </c>
      <c r="I177" s="17">
        <f>VLOOKUP(E177,Composition!$C$4:$G$28,5)</f>
        <v>8</v>
      </c>
      <c r="J177" s="16" t="str">
        <f t="shared" si="15"/>
        <v>8</v>
      </c>
      <c r="K177" s="17" t="str">
        <f t="shared" si="16"/>
        <v>1, 2, 3, 4, 5, 6, 7, 8</v>
      </c>
      <c r="L177" s="17" t="str">
        <f t="shared" si="17"/>
        <v xml:space="preserve"> </v>
      </c>
    </row>
    <row r="178" spans="1:12" x14ac:dyDescent="0.2">
      <c r="A178" s="15">
        <v>1</v>
      </c>
      <c r="B178" s="16">
        <v>414</v>
      </c>
      <c r="C178" s="16" t="s">
        <v>1116</v>
      </c>
      <c r="D178" s="16" t="s">
        <v>1116</v>
      </c>
      <c r="E178" s="16">
        <v>414</v>
      </c>
      <c r="F178" s="16" t="str">
        <f t="shared" si="12"/>
        <v>414</v>
      </c>
      <c r="G178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</v>
      </c>
      <c r="H178" s="16">
        <f t="shared" si="14"/>
        <v>962</v>
      </c>
      <c r="I178" s="17">
        <f>VLOOKUP(E178,Composition!$C$4:$G$28,5)</f>
        <v>8</v>
      </c>
      <c r="J178" s="16" t="str">
        <f t="shared" si="15"/>
        <v>8</v>
      </c>
      <c r="K178" s="17" t="str">
        <f t="shared" si="16"/>
        <v>1, 2, 3, 4, 5, 6, 7, 8</v>
      </c>
      <c r="L178" s="17" t="str">
        <f t="shared" si="17"/>
        <v xml:space="preserve"> </v>
      </c>
    </row>
    <row r="179" spans="1:12" x14ac:dyDescent="0.2">
      <c r="A179" s="15">
        <v>1</v>
      </c>
      <c r="B179" s="18">
        <v>415</v>
      </c>
      <c r="C179" s="16" t="s">
        <v>1117</v>
      </c>
      <c r="D179" s="16" t="s">
        <v>1117</v>
      </c>
      <c r="E179" s="16">
        <v>415</v>
      </c>
      <c r="F179" s="16" t="str">
        <f t="shared" si="12"/>
        <v>415</v>
      </c>
      <c r="G179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</v>
      </c>
      <c r="H179" s="16">
        <f t="shared" si="14"/>
        <v>967</v>
      </c>
      <c r="I179" s="17">
        <f>VLOOKUP(E179,Composition!$C$4:$G$28,5)</f>
        <v>8</v>
      </c>
      <c r="J179" s="16" t="str">
        <f t="shared" si="15"/>
        <v>8</v>
      </c>
      <c r="K179" s="17" t="str">
        <f t="shared" si="16"/>
        <v>1, 2, 3, 4, 5, 6, 7, 8</v>
      </c>
      <c r="L179" s="17" t="str">
        <f t="shared" si="17"/>
        <v xml:space="preserve"> </v>
      </c>
    </row>
    <row r="180" spans="1:12" x14ac:dyDescent="0.2">
      <c r="A180" s="15">
        <v>1</v>
      </c>
      <c r="B180" s="16">
        <v>416</v>
      </c>
      <c r="C180" s="16" t="s">
        <v>1118</v>
      </c>
      <c r="D180" s="16" t="s">
        <v>1118</v>
      </c>
      <c r="E180" s="16">
        <v>416</v>
      </c>
      <c r="F180" s="16" t="str">
        <f t="shared" si="12"/>
        <v>416</v>
      </c>
      <c r="G180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</v>
      </c>
      <c r="H180" s="16">
        <f t="shared" si="14"/>
        <v>972</v>
      </c>
      <c r="I180" s="17">
        <f>VLOOKUP(E180,Composition!$C$4:$G$28,5)</f>
        <v>8</v>
      </c>
      <c r="J180" s="16" t="str">
        <f t="shared" si="15"/>
        <v>8</v>
      </c>
      <c r="K180" s="17" t="str">
        <f t="shared" si="16"/>
        <v>1, 2, 3, 4, 5, 6, 7, 8</v>
      </c>
      <c r="L180" s="17" t="str">
        <f t="shared" si="17"/>
        <v xml:space="preserve"> </v>
      </c>
    </row>
    <row r="181" spans="1:12" x14ac:dyDescent="0.2">
      <c r="A181" s="15">
        <v>1</v>
      </c>
      <c r="B181" s="18">
        <v>417</v>
      </c>
      <c r="C181" s="16" t="s">
        <v>1119</v>
      </c>
      <c r="D181" s="16" t="s">
        <v>1119</v>
      </c>
      <c r="E181" s="16">
        <v>417</v>
      </c>
      <c r="F181" s="16" t="str">
        <f t="shared" si="12"/>
        <v>417</v>
      </c>
      <c r="G181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</v>
      </c>
      <c r="H181" s="16">
        <f t="shared" si="14"/>
        <v>977</v>
      </c>
      <c r="I181" s="17">
        <f>VLOOKUP(E181,Composition!$C$4:$G$28,5)</f>
        <v>8</v>
      </c>
      <c r="J181" s="16" t="str">
        <f t="shared" si="15"/>
        <v>8</v>
      </c>
      <c r="K181" s="17" t="str">
        <f t="shared" si="16"/>
        <v>1, 2, 3, 4, 5, 6, 7, 8</v>
      </c>
      <c r="L181" s="17" t="str">
        <f t="shared" si="17"/>
        <v xml:space="preserve"> </v>
      </c>
    </row>
    <row r="182" spans="1:12" x14ac:dyDescent="0.2">
      <c r="A182" s="15">
        <v>1</v>
      </c>
      <c r="B182" s="16">
        <v>418</v>
      </c>
      <c r="C182" s="16" t="s">
        <v>1120</v>
      </c>
      <c r="D182" s="16" t="s">
        <v>1120</v>
      </c>
      <c r="E182" s="16">
        <v>418</v>
      </c>
      <c r="F182" s="16" t="str">
        <f t="shared" si="12"/>
        <v>418</v>
      </c>
      <c r="G182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</v>
      </c>
      <c r="H182" s="16">
        <f t="shared" si="14"/>
        <v>982</v>
      </c>
      <c r="I182" s="17">
        <f>VLOOKUP(E182,Composition!$C$4:$G$28,5)</f>
        <v>8</v>
      </c>
      <c r="J182" s="16" t="str">
        <f t="shared" si="15"/>
        <v>8</v>
      </c>
      <c r="K182" s="17" t="str">
        <f t="shared" si="16"/>
        <v>1, 2, 3, 4, 5, 6, 7, 8</v>
      </c>
      <c r="L182" s="17" t="str">
        <f t="shared" si="17"/>
        <v xml:space="preserve"> </v>
      </c>
    </row>
    <row r="183" spans="1:12" x14ac:dyDescent="0.2">
      <c r="A183" s="15">
        <v>1</v>
      </c>
      <c r="B183" s="18">
        <v>419</v>
      </c>
      <c r="C183" s="16" t="s">
        <v>1121</v>
      </c>
      <c r="D183" s="16" t="s">
        <v>1121</v>
      </c>
      <c r="E183" s="16">
        <v>419</v>
      </c>
      <c r="F183" s="16" t="str">
        <f t="shared" si="12"/>
        <v>419</v>
      </c>
      <c r="G183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</v>
      </c>
      <c r="H183" s="16">
        <f t="shared" si="14"/>
        <v>987</v>
      </c>
      <c r="I183" s="17">
        <f>VLOOKUP(E183,Composition!$C$4:$G$28,5)</f>
        <v>8</v>
      </c>
      <c r="J183" s="16" t="str">
        <f t="shared" si="15"/>
        <v>8</v>
      </c>
      <c r="K183" s="17" t="str">
        <f t="shared" si="16"/>
        <v>1, 2, 3, 4, 5, 6, 7, 8</v>
      </c>
      <c r="L183" s="17" t="str">
        <f t="shared" si="17"/>
        <v xml:space="preserve"> </v>
      </c>
    </row>
    <row r="184" spans="1:12" x14ac:dyDescent="0.2">
      <c r="A184" s="15">
        <v>1</v>
      </c>
      <c r="B184" s="16">
        <v>420</v>
      </c>
      <c r="C184" s="16" t="s">
        <v>1122</v>
      </c>
      <c r="D184" s="16" t="s">
        <v>1122</v>
      </c>
      <c r="E184" s="16">
        <v>420</v>
      </c>
      <c r="F184" s="16" t="str">
        <f t="shared" si="12"/>
        <v>420</v>
      </c>
      <c r="G184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</v>
      </c>
      <c r="H184" s="16">
        <f t="shared" si="14"/>
        <v>992</v>
      </c>
      <c r="I184" s="17">
        <f>VLOOKUP(E184,Composition!$C$4:$G$28,5)</f>
        <v>8</v>
      </c>
      <c r="J184" s="16" t="str">
        <f t="shared" si="15"/>
        <v>8</v>
      </c>
      <c r="K184" s="17" t="str">
        <f t="shared" si="16"/>
        <v>1, 2, 3, 4, 5, 6, 7, 8</v>
      </c>
      <c r="L184" s="17" t="str">
        <f t="shared" si="17"/>
        <v xml:space="preserve"> </v>
      </c>
    </row>
    <row r="185" spans="1:12" x14ac:dyDescent="0.2">
      <c r="A185" s="15">
        <v>1</v>
      </c>
      <c r="B185" s="18">
        <v>421</v>
      </c>
      <c r="C185" s="16" t="s">
        <v>1123</v>
      </c>
      <c r="D185" s="16" t="s">
        <v>1123</v>
      </c>
      <c r="E185" s="16">
        <v>421</v>
      </c>
      <c r="F185" s="16" t="str">
        <f t="shared" si="12"/>
        <v>421</v>
      </c>
      <c r="G185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</v>
      </c>
      <c r="H185" s="16">
        <f t="shared" si="14"/>
        <v>997</v>
      </c>
      <c r="I185" s="17">
        <f>VLOOKUP(E185,Composition!$C$4:$G$28,5)</f>
        <v>8</v>
      </c>
      <c r="J185" s="16" t="str">
        <f t="shared" si="15"/>
        <v>8</v>
      </c>
      <c r="K185" s="17" t="str">
        <f t="shared" si="16"/>
        <v>1, 2, 3, 4, 5, 6, 7, 8</v>
      </c>
      <c r="L185" s="17" t="str">
        <f t="shared" si="17"/>
        <v xml:space="preserve"> </v>
      </c>
    </row>
    <row r="186" spans="1:12" x14ac:dyDescent="0.2">
      <c r="A186" s="15">
        <v>1</v>
      </c>
      <c r="B186" s="16">
        <v>422</v>
      </c>
      <c r="C186" s="16" t="s">
        <v>1124</v>
      </c>
      <c r="D186" s="16" t="s">
        <v>1124</v>
      </c>
      <c r="E186" s="16">
        <v>422</v>
      </c>
      <c r="F186" s="16" t="str">
        <f t="shared" si="12"/>
        <v>422</v>
      </c>
      <c r="G186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</v>
      </c>
      <c r="H186" s="16">
        <f t="shared" si="14"/>
        <v>1002</v>
      </c>
      <c r="I186" s="17">
        <f>VLOOKUP(E186,Composition!$C$4:$G$28,5)</f>
        <v>8</v>
      </c>
      <c r="J186" s="16" t="str">
        <f t="shared" si="15"/>
        <v>8</v>
      </c>
      <c r="K186" s="17" t="str">
        <f t="shared" si="16"/>
        <v>1, 2, 3, 4, 5, 6, 7, 8</v>
      </c>
      <c r="L186" s="17" t="str">
        <f t="shared" si="17"/>
        <v xml:space="preserve"> </v>
      </c>
    </row>
    <row r="187" spans="1:12" x14ac:dyDescent="0.2">
      <c r="A187" s="15">
        <v>1</v>
      </c>
      <c r="B187" s="18">
        <v>423</v>
      </c>
      <c r="C187" s="16" t="s">
        <v>1125</v>
      </c>
      <c r="D187" s="16" t="s">
        <v>1125</v>
      </c>
      <c r="E187" s="16">
        <v>423</v>
      </c>
      <c r="F187" s="16" t="str">
        <f t="shared" si="12"/>
        <v>423</v>
      </c>
      <c r="G187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</v>
      </c>
      <c r="H187" s="16">
        <f t="shared" si="14"/>
        <v>1007</v>
      </c>
      <c r="I187" s="17">
        <f>VLOOKUP(E187,Composition!$C$4:$G$28,5)</f>
        <v>8</v>
      </c>
      <c r="J187" s="16" t="str">
        <f t="shared" si="15"/>
        <v>8</v>
      </c>
      <c r="K187" s="17" t="str">
        <f t="shared" si="16"/>
        <v>1, 2, 3, 4, 5, 6, 7, 8</v>
      </c>
      <c r="L187" s="17" t="str">
        <f t="shared" si="17"/>
        <v xml:space="preserve"> </v>
      </c>
    </row>
    <row r="188" spans="1:12" x14ac:dyDescent="0.2">
      <c r="A188" s="15">
        <v>1</v>
      </c>
      <c r="B188" s="16">
        <v>424</v>
      </c>
      <c r="C188" s="16" t="s">
        <v>1126</v>
      </c>
      <c r="D188" s="16" t="s">
        <v>1126</v>
      </c>
      <c r="E188" s="16">
        <v>424</v>
      </c>
      <c r="F188" s="16" t="str">
        <f t="shared" si="12"/>
        <v>424</v>
      </c>
      <c r="G188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</v>
      </c>
      <c r="H188" s="16">
        <f t="shared" si="14"/>
        <v>1012</v>
      </c>
      <c r="I188" s="17">
        <f>VLOOKUP(E188,Composition!$C$4:$G$28,5)</f>
        <v>8</v>
      </c>
      <c r="J188" s="16" t="str">
        <f t="shared" si="15"/>
        <v>8</v>
      </c>
      <c r="K188" s="17" t="str">
        <f t="shared" si="16"/>
        <v>1, 2, 3, 4, 5, 6, 7, 8</v>
      </c>
      <c r="L188" s="17" t="str">
        <f t="shared" si="17"/>
        <v xml:space="preserve"> </v>
      </c>
    </row>
    <row r="189" spans="1:12" x14ac:dyDescent="0.2">
      <c r="A189" s="15">
        <v>1</v>
      </c>
      <c r="B189" s="18">
        <v>425</v>
      </c>
      <c r="C189" s="16" t="s">
        <v>1127</v>
      </c>
      <c r="D189" s="16" t="s">
        <v>1127</v>
      </c>
      <c r="E189" s="16">
        <v>425</v>
      </c>
      <c r="F189" s="16" t="str">
        <f t="shared" si="12"/>
        <v>425</v>
      </c>
      <c r="G189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</v>
      </c>
      <c r="H189" s="16">
        <f t="shared" si="14"/>
        <v>1017</v>
      </c>
      <c r="I189" s="17">
        <f>VLOOKUP(E189,Composition!$C$4:$G$28,5)</f>
        <v>8</v>
      </c>
      <c r="J189" s="16" t="str">
        <f t="shared" si="15"/>
        <v>8</v>
      </c>
      <c r="K189" s="17" t="str">
        <f t="shared" si="16"/>
        <v>1, 2, 3, 4, 5, 6, 7, 8</v>
      </c>
      <c r="L189" s="17" t="str">
        <f t="shared" si="17"/>
        <v xml:space="preserve"> </v>
      </c>
    </row>
    <row r="190" spans="1:12" x14ac:dyDescent="0.2">
      <c r="A190" s="15">
        <v>1</v>
      </c>
      <c r="B190" s="16">
        <v>426</v>
      </c>
      <c r="C190" s="16" t="s">
        <v>1128</v>
      </c>
      <c r="D190" s="16" t="s">
        <v>1128</v>
      </c>
      <c r="E190" s="16">
        <v>426</v>
      </c>
      <c r="F190" s="16" t="str">
        <f t="shared" si="12"/>
        <v>426</v>
      </c>
      <c r="G190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</v>
      </c>
      <c r="H190" s="16">
        <f t="shared" si="14"/>
        <v>1022</v>
      </c>
      <c r="I190" s="17">
        <f>VLOOKUP(E190,Composition!$C$4:$G$28,5)</f>
        <v>8</v>
      </c>
      <c r="J190" s="16" t="str">
        <f t="shared" si="15"/>
        <v>8</v>
      </c>
      <c r="K190" s="17" t="str">
        <f t="shared" si="16"/>
        <v>1, 2, 3, 4, 5, 6, 7, 8</v>
      </c>
      <c r="L190" s="17" t="str">
        <f t="shared" si="17"/>
        <v xml:space="preserve"> </v>
      </c>
    </row>
    <row r="191" spans="1:12" x14ac:dyDescent="0.2">
      <c r="A191" s="15">
        <v>1</v>
      </c>
      <c r="B191" s="18">
        <v>427</v>
      </c>
      <c r="C191" s="16" t="s">
        <v>1129</v>
      </c>
      <c r="D191" s="16" t="s">
        <v>1129</v>
      </c>
      <c r="E191" s="16">
        <v>427</v>
      </c>
      <c r="F191" s="16" t="str">
        <f t="shared" si="12"/>
        <v>427</v>
      </c>
      <c r="G191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</v>
      </c>
      <c r="H191" s="16">
        <f t="shared" si="14"/>
        <v>1027</v>
      </c>
      <c r="I191" s="17">
        <f>VLOOKUP(E191,Composition!$C$4:$G$28,5)</f>
        <v>8</v>
      </c>
      <c r="J191" s="16" t="str">
        <f t="shared" si="15"/>
        <v>8</v>
      </c>
      <c r="K191" s="17" t="str">
        <f t="shared" si="16"/>
        <v>1, 2, 3, 4, 5, 6, 7, 8</v>
      </c>
      <c r="L191" s="17" t="str">
        <f t="shared" si="17"/>
        <v xml:space="preserve"> </v>
      </c>
    </row>
    <row r="192" spans="1:12" x14ac:dyDescent="0.2">
      <c r="A192" s="15">
        <v>1</v>
      </c>
      <c r="B192" s="16">
        <v>428</v>
      </c>
      <c r="C192" s="16" t="s">
        <v>1130</v>
      </c>
      <c r="D192" s="16" t="s">
        <v>1130</v>
      </c>
      <c r="E192" s="16">
        <v>428</v>
      </c>
      <c r="F192" s="16" t="str">
        <f t="shared" si="12"/>
        <v>428</v>
      </c>
      <c r="G192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</v>
      </c>
      <c r="H192" s="16">
        <f t="shared" si="14"/>
        <v>1032</v>
      </c>
      <c r="I192" s="17">
        <f>VLOOKUP(E192,Composition!$C$4:$G$28,5)</f>
        <v>8</v>
      </c>
      <c r="J192" s="16" t="str">
        <f t="shared" si="15"/>
        <v>8</v>
      </c>
      <c r="K192" s="17" t="str">
        <f t="shared" si="16"/>
        <v>1, 2, 3, 4, 5, 6, 7, 8</v>
      </c>
      <c r="L192" s="17" t="str">
        <f t="shared" si="17"/>
        <v xml:space="preserve"> </v>
      </c>
    </row>
    <row r="193" spans="1:12" x14ac:dyDescent="0.2">
      <c r="A193" s="15">
        <v>1</v>
      </c>
      <c r="B193" s="18">
        <v>429</v>
      </c>
      <c r="C193" s="16" t="s">
        <v>1131</v>
      </c>
      <c r="D193" s="16" t="s">
        <v>1131</v>
      </c>
      <c r="E193" s="16">
        <v>429</v>
      </c>
      <c r="F193" s="16" t="str">
        <f t="shared" si="12"/>
        <v>429</v>
      </c>
      <c r="G193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</v>
      </c>
      <c r="H193" s="16">
        <f t="shared" si="14"/>
        <v>1037</v>
      </c>
      <c r="I193" s="17">
        <f>VLOOKUP(E193,Composition!$C$4:$G$28,5)</f>
        <v>8</v>
      </c>
      <c r="J193" s="16" t="str">
        <f t="shared" si="15"/>
        <v>8</v>
      </c>
      <c r="K193" s="17" t="str">
        <f t="shared" si="16"/>
        <v>1, 2, 3, 4, 5, 6, 7, 8</v>
      </c>
      <c r="L193" s="17" t="str">
        <f t="shared" si="17"/>
        <v xml:space="preserve"> </v>
      </c>
    </row>
    <row r="194" spans="1:12" x14ac:dyDescent="0.2">
      <c r="A194" s="15">
        <v>1</v>
      </c>
      <c r="B194" s="16">
        <v>430</v>
      </c>
      <c r="C194" s="16" t="s">
        <v>1132</v>
      </c>
      <c r="D194" s="16" t="s">
        <v>1132</v>
      </c>
      <c r="E194" s="16">
        <v>430</v>
      </c>
      <c r="F194" s="16" t="str">
        <f t="shared" si="12"/>
        <v>430</v>
      </c>
      <c r="G194" s="17" t="str">
        <f t="shared" si="13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</v>
      </c>
      <c r="H194" s="16">
        <f t="shared" si="14"/>
        <v>1042</v>
      </c>
      <c r="I194" s="17">
        <f>VLOOKUP(E194,Composition!$C$4:$G$28,5)</f>
        <v>8</v>
      </c>
      <c r="J194" s="16" t="str">
        <f t="shared" si="15"/>
        <v>8</v>
      </c>
      <c r="K194" s="17" t="str">
        <f t="shared" si="16"/>
        <v>1, 2, 3, 4, 5, 6, 7, 8</v>
      </c>
      <c r="L194" s="17" t="str">
        <f t="shared" si="17"/>
        <v xml:space="preserve"> </v>
      </c>
    </row>
    <row r="195" spans="1:12" x14ac:dyDescent="0.2">
      <c r="A195" s="15">
        <v>1</v>
      </c>
      <c r="B195" s="18">
        <v>431</v>
      </c>
      <c r="C195" s="16" t="s">
        <v>1133</v>
      </c>
      <c r="D195" s="16" t="s">
        <v>1133</v>
      </c>
      <c r="E195" s="16">
        <v>431</v>
      </c>
      <c r="F195" s="16" t="str">
        <f t="shared" ref="F195:F258" si="18">TEXT(E195,0)</f>
        <v>431</v>
      </c>
      <c r="G195" s="17" t="str">
        <f t="shared" ref="G195:G258" si="19">IF(A195=A194,CONCATENATE(G194,", ",F195),F195)</f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</v>
      </c>
      <c r="H195" s="16">
        <f t="shared" ref="H195:H258" si="20">LEN(G195)</f>
        <v>1047</v>
      </c>
      <c r="I195" s="17">
        <f>VLOOKUP(E195,Composition!$C$4:$G$28,5)</f>
        <v>8</v>
      </c>
      <c r="J195" s="16" t="str">
        <f t="shared" ref="J195:J258" si="21">TEXT(I195,0)</f>
        <v>8</v>
      </c>
      <c r="K195" s="17" t="str">
        <f t="shared" ref="K195:K258" si="22">IF(AND(A195=A194,J195=J194),K194,IF(AND(A195=A194,J195&lt;&gt;J194),CONCATENATE(K194,", ",J195),IF(A195&lt;&gt;A194,J195,"do")))</f>
        <v>1, 2, 3, 4, 5, 6, 7, 8</v>
      </c>
      <c r="L195" s="17" t="str">
        <f t="shared" si="17"/>
        <v xml:space="preserve"> </v>
      </c>
    </row>
    <row r="196" spans="1:12" x14ac:dyDescent="0.2">
      <c r="A196" s="15">
        <v>1</v>
      </c>
      <c r="B196" s="16">
        <v>432</v>
      </c>
      <c r="C196" s="16" t="s">
        <v>1134</v>
      </c>
      <c r="D196" s="16" t="s">
        <v>1134</v>
      </c>
      <c r="E196" s="16">
        <v>432</v>
      </c>
      <c r="F196" s="16" t="str">
        <f t="shared" si="18"/>
        <v>432</v>
      </c>
      <c r="G196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</v>
      </c>
      <c r="H196" s="16">
        <f t="shared" si="20"/>
        <v>1052</v>
      </c>
      <c r="I196" s="17">
        <f>VLOOKUP(E196,Composition!$C$4:$G$28,5)</f>
        <v>8</v>
      </c>
      <c r="J196" s="16" t="str">
        <f t="shared" si="21"/>
        <v>8</v>
      </c>
      <c r="K196" s="17" t="str">
        <f t="shared" si="22"/>
        <v>1, 2, 3, 4, 5, 6, 7, 8</v>
      </c>
      <c r="L196" s="17" t="str">
        <f t="shared" ref="L196:L259" si="23">IF(A197=A196," ",A196)</f>
        <v xml:space="preserve"> </v>
      </c>
    </row>
    <row r="197" spans="1:12" x14ac:dyDescent="0.2">
      <c r="A197" s="15">
        <v>1</v>
      </c>
      <c r="B197" s="16">
        <v>607</v>
      </c>
      <c r="C197" s="16" t="s">
        <v>1135</v>
      </c>
      <c r="D197" s="16" t="s">
        <v>1135</v>
      </c>
      <c r="E197" s="16">
        <v>607</v>
      </c>
      <c r="F197" s="16" t="str">
        <f t="shared" si="18"/>
        <v>607</v>
      </c>
      <c r="G197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</v>
      </c>
      <c r="H197" s="16">
        <f t="shared" si="20"/>
        <v>1057</v>
      </c>
      <c r="I197" s="17">
        <f>VLOOKUP(E197,Composition!$C$4:$G$28,5)</f>
        <v>9</v>
      </c>
      <c r="J197" s="16" t="str">
        <f t="shared" si="21"/>
        <v>9</v>
      </c>
      <c r="K197" s="17" t="str">
        <f t="shared" si="22"/>
        <v>1, 2, 3, 4, 5, 6, 7, 8, 9</v>
      </c>
      <c r="L197" s="17" t="str">
        <f t="shared" si="23"/>
        <v xml:space="preserve"> </v>
      </c>
    </row>
    <row r="198" spans="1:12" x14ac:dyDescent="0.2">
      <c r="A198" s="15">
        <v>1</v>
      </c>
      <c r="B198" s="16">
        <v>608</v>
      </c>
      <c r="C198" s="16" t="s">
        <v>1136</v>
      </c>
      <c r="D198" s="16" t="s">
        <v>1136</v>
      </c>
      <c r="E198" s="16">
        <v>608</v>
      </c>
      <c r="F198" s="16" t="str">
        <f t="shared" si="18"/>
        <v>608</v>
      </c>
      <c r="G198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</v>
      </c>
      <c r="H198" s="16">
        <f t="shared" si="20"/>
        <v>1062</v>
      </c>
      <c r="I198" s="17">
        <f>VLOOKUP(E198,Composition!$C$4:$G$28,5)</f>
        <v>9</v>
      </c>
      <c r="J198" s="16" t="str">
        <f t="shared" si="21"/>
        <v>9</v>
      </c>
      <c r="K198" s="17" t="str">
        <f t="shared" si="22"/>
        <v>1, 2, 3, 4, 5, 6, 7, 8, 9</v>
      </c>
      <c r="L198" s="17" t="str">
        <f t="shared" si="23"/>
        <v xml:space="preserve"> </v>
      </c>
    </row>
    <row r="199" spans="1:12" x14ac:dyDescent="0.2">
      <c r="A199" s="15">
        <v>1</v>
      </c>
      <c r="B199" s="16">
        <v>609</v>
      </c>
      <c r="C199" s="16" t="s">
        <v>1137</v>
      </c>
      <c r="D199" s="16" t="s">
        <v>1137</v>
      </c>
      <c r="E199" s="16">
        <v>609</v>
      </c>
      <c r="F199" s="16" t="str">
        <f t="shared" si="18"/>
        <v>609</v>
      </c>
      <c r="G199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</v>
      </c>
      <c r="H199" s="16">
        <f t="shared" si="20"/>
        <v>1067</v>
      </c>
      <c r="I199" s="17">
        <f>VLOOKUP(E199,Composition!$C$4:$G$28,5)</f>
        <v>9</v>
      </c>
      <c r="J199" s="16" t="str">
        <f t="shared" si="21"/>
        <v>9</v>
      </c>
      <c r="K199" s="17" t="str">
        <f t="shared" si="22"/>
        <v>1, 2, 3, 4, 5, 6, 7, 8, 9</v>
      </c>
      <c r="L199" s="17" t="str">
        <f t="shared" si="23"/>
        <v xml:space="preserve"> </v>
      </c>
    </row>
    <row r="200" spans="1:12" x14ac:dyDescent="0.2">
      <c r="A200" s="15">
        <v>1</v>
      </c>
      <c r="B200" s="16">
        <v>610</v>
      </c>
      <c r="C200" s="16" t="s">
        <v>1138</v>
      </c>
      <c r="D200" s="16" t="s">
        <v>1138</v>
      </c>
      <c r="E200" s="16">
        <v>610</v>
      </c>
      <c r="F200" s="16" t="str">
        <f t="shared" si="18"/>
        <v>610</v>
      </c>
      <c r="G200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</v>
      </c>
      <c r="H200" s="16">
        <f t="shared" si="20"/>
        <v>1072</v>
      </c>
      <c r="I200" s="17">
        <f>VLOOKUP(E200,Composition!$C$4:$G$28,5)</f>
        <v>9</v>
      </c>
      <c r="J200" s="16" t="str">
        <f t="shared" si="21"/>
        <v>9</v>
      </c>
      <c r="K200" s="17" t="str">
        <f t="shared" si="22"/>
        <v>1, 2, 3, 4, 5, 6, 7, 8, 9</v>
      </c>
      <c r="L200" s="17" t="str">
        <f t="shared" si="23"/>
        <v xml:space="preserve"> </v>
      </c>
    </row>
    <row r="201" spans="1:12" x14ac:dyDescent="0.2">
      <c r="A201" s="15">
        <v>1</v>
      </c>
      <c r="B201" s="16">
        <v>611</v>
      </c>
      <c r="C201" s="16" t="s">
        <v>1139</v>
      </c>
      <c r="D201" s="16" t="s">
        <v>1139</v>
      </c>
      <c r="E201" s="16">
        <v>611</v>
      </c>
      <c r="F201" s="16" t="str">
        <f t="shared" si="18"/>
        <v>611</v>
      </c>
      <c r="G201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</v>
      </c>
      <c r="H201" s="16">
        <f t="shared" si="20"/>
        <v>1077</v>
      </c>
      <c r="I201" s="17">
        <f>VLOOKUP(E201,Composition!$C$4:$G$28,5)</f>
        <v>9</v>
      </c>
      <c r="J201" s="16" t="str">
        <f t="shared" si="21"/>
        <v>9</v>
      </c>
      <c r="K201" s="17" t="str">
        <f t="shared" si="22"/>
        <v>1, 2, 3, 4, 5, 6, 7, 8, 9</v>
      </c>
      <c r="L201" s="17" t="str">
        <f t="shared" si="23"/>
        <v xml:space="preserve"> </v>
      </c>
    </row>
    <row r="202" spans="1:12" x14ac:dyDescent="0.2">
      <c r="A202" s="15">
        <v>1</v>
      </c>
      <c r="B202" s="16">
        <v>612</v>
      </c>
      <c r="C202" s="16" t="s">
        <v>1140</v>
      </c>
      <c r="D202" s="16" t="s">
        <v>1140</v>
      </c>
      <c r="E202" s="16">
        <v>612</v>
      </c>
      <c r="F202" s="16" t="str">
        <f t="shared" si="18"/>
        <v>612</v>
      </c>
      <c r="G202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</v>
      </c>
      <c r="H202" s="16">
        <f t="shared" si="20"/>
        <v>1082</v>
      </c>
      <c r="I202" s="17">
        <f>VLOOKUP(E202,Composition!$C$4:$G$28,5)</f>
        <v>9</v>
      </c>
      <c r="J202" s="16" t="str">
        <f t="shared" si="21"/>
        <v>9</v>
      </c>
      <c r="K202" s="17" t="str">
        <f t="shared" si="22"/>
        <v>1, 2, 3, 4, 5, 6, 7, 8, 9</v>
      </c>
      <c r="L202" s="17" t="str">
        <f t="shared" si="23"/>
        <v xml:space="preserve"> </v>
      </c>
    </row>
    <row r="203" spans="1:12" x14ac:dyDescent="0.2">
      <c r="A203" s="15">
        <v>1</v>
      </c>
      <c r="B203" s="16">
        <v>613</v>
      </c>
      <c r="C203" s="16" t="s">
        <v>1141</v>
      </c>
      <c r="D203" s="16" t="s">
        <v>1141</v>
      </c>
      <c r="E203" s="16">
        <v>613</v>
      </c>
      <c r="F203" s="16" t="str">
        <f t="shared" si="18"/>
        <v>613</v>
      </c>
      <c r="G203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</v>
      </c>
      <c r="H203" s="16">
        <f t="shared" si="20"/>
        <v>1087</v>
      </c>
      <c r="I203" s="17">
        <f>VLOOKUP(E203,Composition!$C$4:$G$28,5)</f>
        <v>9</v>
      </c>
      <c r="J203" s="16" t="str">
        <f t="shared" si="21"/>
        <v>9</v>
      </c>
      <c r="K203" s="17" t="str">
        <f t="shared" si="22"/>
        <v>1, 2, 3, 4, 5, 6, 7, 8, 9</v>
      </c>
      <c r="L203" s="17" t="str">
        <f t="shared" si="23"/>
        <v xml:space="preserve"> </v>
      </c>
    </row>
    <row r="204" spans="1:12" x14ac:dyDescent="0.2">
      <c r="A204" s="15">
        <v>1</v>
      </c>
      <c r="B204" s="16">
        <v>614</v>
      </c>
      <c r="C204" s="16" t="s">
        <v>1142</v>
      </c>
      <c r="D204" s="16" t="s">
        <v>1142</v>
      </c>
      <c r="E204" s="16">
        <v>614</v>
      </c>
      <c r="F204" s="16" t="str">
        <f t="shared" si="18"/>
        <v>614</v>
      </c>
      <c r="G204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</v>
      </c>
      <c r="H204" s="16">
        <f t="shared" si="20"/>
        <v>1092</v>
      </c>
      <c r="I204" s="17">
        <f>VLOOKUP(E204,Composition!$C$4:$G$28,5)</f>
        <v>9</v>
      </c>
      <c r="J204" s="16" t="str">
        <f t="shared" si="21"/>
        <v>9</v>
      </c>
      <c r="K204" s="17" t="str">
        <f t="shared" si="22"/>
        <v>1, 2, 3, 4, 5, 6, 7, 8, 9</v>
      </c>
      <c r="L204" s="17" t="str">
        <f t="shared" si="23"/>
        <v xml:space="preserve"> </v>
      </c>
    </row>
    <row r="205" spans="1:12" x14ac:dyDescent="0.2">
      <c r="A205" s="15">
        <v>1</v>
      </c>
      <c r="B205" s="16">
        <v>615</v>
      </c>
      <c r="C205" s="16" t="s">
        <v>1143</v>
      </c>
      <c r="D205" s="16" t="s">
        <v>1143</v>
      </c>
      <c r="E205" s="16">
        <v>615</v>
      </c>
      <c r="F205" s="16" t="str">
        <f t="shared" si="18"/>
        <v>615</v>
      </c>
      <c r="G205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</v>
      </c>
      <c r="H205" s="16">
        <f t="shared" si="20"/>
        <v>1097</v>
      </c>
      <c r="I205" s="17">
        <f>VLOOKUP(E205,Composition!$C$4:$G$28,5)</f>
        <v>9</v>
      </c>
      <c r="J205" s="16" t="str">
        <f t="shared" si="21"/>
        <v>9</v>
      </c>
      <c r="K205" s="17" t="str">
        <f t="shared" si="22"/>
        <v>1, 2, 3, 4, 5, 6, 7, 8, 9</v>
      </c>
      <c r="L205" s="17" t="str">
        <f t="shared" si="23"/>
        <v xml:space="preserve"> </v>
      </c>
    </row>
    <row r="206" spans="1:12" x14ac:dyDescent="0.2">
      <c r="A206" s="15">
        <v>1</v>
      </c>
      <c r="B206" s="16">
        <v>616</v>
      </c>
      <c r="C206" s="16" t="s">
        <v>1144</v>
      </c>
      <c r="D206" s="16" t="s">
        <v>1144</v>
      </c>
      <c r="E206" s="16">
        <v>616</v>
      </c>
      <c r="F206" s="16" t="str">
        <f t="shared" si="18"/>
        <v>616</v>
      </c>
      <c r="G206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</v>
      </c>
      <c r="H206" s="16">
        <f t="shared" si="20"/>
        <v>1102</v>
      </c>
      <c r="I206" s="17">
        <f>VLOOKUP(E206,Composition!$C$4:$G$28,5)</f>
        <v>9</v>
      </c>
      <c r="J206" s="16" t="str">
        <f t="shared" si="21"/>
        <v>9</v>
      </c>
      <c r="K206" s="17" t="str">
        <f t="shared" si="22"/>
        <v>1, 2, 3, 4, 5, 6, 7, 8, 9</v>
      </c>
      <c r="L206" s="17" t="str">
        <f t="shared" si="23"/>
        <v xml:space="preserve"> </v>
      </c>
    </row>
    <row r="207" spans="1:12" x14ac:dyDescent="0.2">
      <c r="A207" s="15">
        <v>1</v>
      </c>
      <c r="B207" s="16">
        <v>2505</v>
      </c>
      <c r="C207" s="16" t="s">
        <v>1320</v>
      </c>
      <c r="D207" s="16" t="s">
        <v>1320</v>
      </c>
      <c r="E207" s="16">
        <v>2505</v>
      </c>
      <c r="F207" s="16" t="str">
        <f t="shared" si="18"/>
        <v>2505</v>
      </c>
      <c r="G207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</v>
      </c>
      <c r="H207" s="16">
        <f t="shared" si="20"/>
        <v>1108</v>
      </c>
      <c r="I207" s="17">
        <f>VLOOKUP(E207,Composition!$C$4:$G$28,5)</f>
        <v>10</v>
      </c>
      <c r="J207" s="16" t="str">
        <f t="shared" si="21"/>
        <v>10</v>
      </c>
      <c r="K207" s="17" t="str">
        <f t="shared" si="22"/>
        <v>1, 2, 3, 4, 5, 6, 7, 8, 9, 10</v>
      </c>
      <c r="L207" s="17" t="str">
        <f t="shared" si="23"/>
        <v xml:space="preserve"> </v>
      </c>
    </row>
    <row r="208" spans="1:12" x14ac:dyDescent="0.2">
      <c r="A208" s="15">
        <v>1</v>
      </c>
      <c r="B208" s="16">
        <v>3348</v>
      </c>
      <c r="C208" s="16" t="s">
        <v>1321</v>
      </c>
      <c r="D208" s="16" t="s">
        <v>1321</v>
      </c>
      <c r="E208" s="19">
        <f t="shared" ref="E208:E218" si="24">B208+224</f>
        <v>3572</v>
      </c>
      <c r="F208" s="16" t="str">
        <f t="shared" si="18"/>
        <v>3572</v>
      </c>
      <c r="G208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</v>
      </c>
      <c r="H208" s="16">
        <f t="shared" si="20"/>
        <v>1114</v>
      </c>
      <c r="I208" s="17">
        <f>VLOOKUP(E208,Composition!$C$4:$G$28,5)</f>
        <v>10</v>
      </c>
      <c r="J208" s="16" t="str">
        <f t="shared" si="21"/>
        <v>10</v>
      </c>
      <c r="K208" s="17" t="str">
        <f t="shared" si="22"/>
        <v>1, 2, 3, 4, 5, 6, 7, 8, 9, 10</v>
      </c>
      <c r="L208" s="17" t="str">
        <f t="shared" si="23"/>
        <v xml:space="preserve"> </v>
      </c>
    </row>
    <row r="209" spans="1:12" x14ac:dyDescent="0.2">
      <c r="A209" s="15">
        <v>1</v>
      </c>
      <c r="B209" s="16">
        <v>3349</v>
      </c>
      <c r="C209" s="16" t="s">
        <v>1322</v>
      </c>
      <c r="D209" s="16" t="s">
        <v>1322</v>
      </c>
      <c r="E209" s="19">
        <f t="shared" si="24"/>
        <v>3573</v>
      </c>
      <c r="F209" s="16" t="str">
        <f t="shared" si="18"/>
        <v>3573</v>
      </c>
      <c r="G209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</v>
      </c>
      <c r="H209" s="16">
        <f t="shared" si="20"/>
        <v>1120</v>
      </c>
      <c r="I209" s="17">
        <f>VLOOKUP(E209,Composition!$C$4:$G$28,5)</f>
        <v>10</v>
      </c>
      <c r="J209" s="16" t="str">
        <f t="shared" si="21"/>
        <v>10</v>
      </c>
      <c r="K209" s="17" t="str">
        <f t="shared" si="22"/>
        <v>1, 2, 3, 4, 5, 6, 7, 8, 9, 10</v>
      </c>
      <c r="L209" s="17" t="str">
        <f t="shared" si="23"/>
        <v xml:space="preserve"> </v>
      </c>
    </row>
    <row r="210" spans="1:12" x14ac:dyDescent="0.2">
      <c r="A210" s="15">
        <v>1</v>
      </c>
      <c r="B210" s="16">
        <v>3350</v>
      </c>
      <c r="C210" s="16" t="s">
        <v>1323</v>
      </c>
      <c r="D210" s="16" t="s">
        <v>1323</v>
      </c>
      <c r="E210" s="19">
        <f t="shared" si="24"/>
        <v>3574</v>
      </c>
      <c r="F210" s="16" t="str">
        <f t="shared" si="18"/>
        <v>3574</v>
      </c>
      <c r="G210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</v>
      </c>
      <c r="H210" s="16">
        <f t="shared" si="20"/>
        <v>1126</v>
      </c>
      <c r="I210" s="17">
        <f>VLOOKUP(E210,Composition!$C$4:$G$28,5)</f>
        <v>10</v>
      </c>
      <c r="J210" s="16" t="str">
        <f t="shared" si="21"/>
        <v>10</v>
      </c>
      <c r="K210" s="17" t="str">
        <f t="shared" si="22"/>
        <v>1, 2, 3, 4, 5, 6, 7, 8, 9, 10</v>
      </c>
      <c r="L210" s="17" t="str">
        <f t="shared" si="23"/>
        <v xml:space="preserve"> </v>
      </c>
    </row>
    <row r="211" spans="1:12" x14ac:dyDescent="0.2">
      <c r="A211" s="15">
        <v>1</v>
      </c>
      <c r="B211" s="16">
        <v>3351</v>
      </c>
      <c r="C211" s="16" t="s">
        <v>1324</v>
      </c>
      <c r="D211" s="16" t="s">
        <v>1324</v>
      </c>
      <c r="E211" s="19">
        <f t="shared" si="24"/>
        <v>3575</v>
      </c>
      <c r="F211" s="16" t="str">
        <f t="shared" si="18"/>
        <v>3575</v>
      </c>
      <c r="G211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</v>
      </c>
      <c r="H211" s="16">
        <f t="shared" si="20"/>
        <v>1132</v>
      </c>
      <c r="I211" s="17">
        <f>VLOOKUP(E211,Composition!$C$4:$G$28,5)</f>
        <v>10</v>
      </c>
      <c r="J211" s="16" t="str">
        <f t="shared" si="21"/>
        <v>10</v>
      </c>
      <c r="K211" s="17" t="str">
        <f t="shared" si="22"/>
        <v>1, 2, 3, 4, 5, 6, 7, 8, 9, 10</v>
      </c>
      <c r="L211" s="17" t="str">
        <f t="shared" si="23"/>
        <v xml:space="preserve"> </v>
      </c>
    </row>
    <row r="212" spans="1:12" x14ac:dyDescent="0.2">
      <c r="A212" s="15">
        <v>1</v>
      </c>
      <c r="B212" s="16">
        <v>3352</v>
      </c>
      <c r="C212" s="16" t="s">
        <v>1325</v>
      </c>
      <c r="D212" s="16" t="s">
        <v>1325</v>
      </c>
      <c r="E212" s="19">
        <f t="shared" si="24"/>
        <v>3576</v>
      </c>
      <c r="F212" s="16" t="str">
        <f t="shared" si="18"/>
        <v>3576</v>
      </c>
      <c r="G212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</v>
      </c>
      <c r="H212" s="16">
        <f t="shared" si="20"/>
        <v>1138</v>
      </c>
      <c r="I212" s="17">
        <f>VLOOKUP(E212,Composition!$C$4:$G$28,5)</f>
        <v>10</v>
      </c>
      <c r="J212" s="16" t="str">
        <f t="shared" si="21"/>
        <v>10</v>
      </c>
      <c r="K212" s="17" t="str">
        <f t="shared" si="22"/>
        <v>1, 2, 3, 4, 5, 6, 7, 8, 9, 10</v>
      </c>
      <c r="L212" s="17" t="str">
        <f t="shared" si="23"/>
        <v xml:space="preserve"> </v>
      </c>
    </row>
    <row r="213" spans="1:12" x14ac:dyDescent="0.2">
      <c r="A213" s="15">
        <v>1</v>
      </c>
      <c r="B213" s="16">
        <v>3353</v>
      </c>
      <c r="C213" s="16" t="s">
        <v>1326</v>
      </c>
      <c r="D213" s="16" t="s">
        <v>1326</v>
      </c>
      <c r="E213" s="19">
        <f t="shared" si="24"/>
        <v>3577</v>
      </c>
      <c r="F213" s="16" t="str">
        <f t="shared" si="18"/>
        <v>3577</v>
      </c>
      <c r="G213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</v>
      </c>
      <c r="H213" s="16">
        <f t="shared" si="20"/>
        <v>1144</v>
      </c>
      <c r="I213" s="17">
        <f>VLOOKUP(E213,Composition!$C$4:$G$28,5)</f>
        <v>10</v>
      </c>
      <c r="J213" s="16" t="str">
        <f t="shared" si="21"/>
        <v>10</v>
      </c>
      <c r="K213" s="17" t="str">
        <f t="shared" si="22"/>
        <v>1, 2, 3, 4, 5, 6, 7, 8, 9, 10</v>
      </c>
      <c r="L213" s="17" t="str">
        <f t="shared" si="23"/>
        <v xml:space="preserve"> </v>
      </c>
    </row>
    <row r="214" spans="1:12" x14ac:dyDescent="0.2">
      <c r="A214" s="15">
        <v>1</v>
      </c>
      <c r="B214" s="16">
        <v>3354</v>
      </c>
      <c r="C214" s="16" t="s">
        <v>1327</v>
      </c>
      <c r="D214" s="16" t="s">
        <v>1327</v>
      </c>
      <c r="E214" s="19">
        <f t="shared" si="24"/>
        <v>3578</v>
      </c>
      <c r="F214" s="16" t="str">
        <f t="shared" si="18"/>
        <v>3578</v>
      </c>
      <c r="G214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</v>
      </c>
      <c r="H214" s="16">
        <f t="shared" si="20"/>
        <v>1150</v>
      </c>
      <c r="I214" s="17">
        <f>VLOOKUP(E214,Composition!$C$4:$G$28,5)</f>
        <v>10</v>
      </c>
      <c r="J214" s="16" t="str">
        <f t="shared" si="21"/>
        <v>10</v>
      </c>
      <c r="K214" s="17" t="str">
        <f t="shared" si="22"/>
        <v>1, 2, 3, 4, 5, 6, 7, 8, 9, 10</v>
      </c>
      <c r="L214" s="17" t="str">
        <f t="shared" si="23"/>
        <v xml:space="preserve"> </v>
      </c>
    </row>
    <row r="215" spans="1:12" x14ac:dyDescent="0.2">
      <c r="A215" s="15">
        <v>1</v>
      </c>
      <c r="B215" s="16">
        <v>3355</v>
      </c>
      <c r="C215" s="16" t="s">
        <v>1328</v>
      </c>
      <c r="D215" s="16" t="s">
        <v>1328</v>
      </c>
      <c r="E215" s="19">
        <f t="shared" si="24"/>
        <v>3579</v>
      </c>
      <c r="F215" s="16" t="str">
        <f t="shared" si="18"/>
        <v>3579</v>
      </c>
      <c r="G215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</v>
      </c>
      <c r="H215" s="16">
        <f t="shared" si="20"/>
        <v>1156</v>
      </c>
      <c r="I215" s="17">
        <f>VLOOKUP(E215,Composition!$C$4:$G$28,5)</f>
        <v>10</v>
      </c>
      <c r="J215" s="16" t="str">
        <f t="shared" si="21"/>
        <v>10</v>
      </c>
      <c r="K215" s="17" t="str">
        <f t="shared" si="22"/>
        <v>1, 2, 3, 4, 5, 6, 7, 8, 9, 10</v>
      </c>
      <c r="L215" s="17" t="str">
        <f t="shared" si="23"/>
        <v xml:space="preserve"> </v>
      </c>
    </row>
    <row r="216" spans="1:12" x14ac:dyDescent="0.2">
      <c r="A216" s="15">
        <v>1</v>
      </c>
      <c r="B216" s="16">
        <v>3356</v>
      </c>
      <c r="C216" s="16" t="s">
        <v>1329</v>
      </c>
      <c r="D216" s="16" t="s">
        <v>1329</v>
      </c>
      <c r="E216" s="19">
        <f t="shared" si="24"/>
        <v>3580</v>
      </c>
      <c r="F216" s="16" t="str">
        <f t="shared" si="18"/>
        <v>3580</v>
      </c>
      <c r="G216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</v>
      </c>
      <c r="H216" s="16">
        <f t="shared" si="20"/>
        <v>1162</v>
      </c>
      <c r="I216" s="17">
        <f>VLOOKUP(E216,Composition!$C$4:$G$28,5)</f>
        <v>10</v>
      </c>
      <c r="J216" s="16" t="str">
        <f t="shared" si="21"/>
        <v>10</v>
      </c>
      <c r="K216" s="17" t="str">
        <f t="shared" si="22"/>
        <v>1, 2, 3, 4, 5, 6, 7, 8, 9, 10</v>
      </c>
      <c r="L216" s="17" t="str">
        <f t="shared" si="23"/>
        <v xml:space="preserve"> </v>
      </c>
    </row>
    <row r="217" spans="1:12" x14ac:dyDescent="0.2">
      <c r="A217" s="15">
        <v>1</v>
      </c>
      <c r="B217" s="16">
        <v>3357</v>
      </c>
      <c r="C217" s="16" t="s">
        <v>1330</v>
      </c>
      <c r="D217" s="16" t="s">
        <v>1330</v>
      </c>
      <c r="E217" s="19">
        <f t="shared" si="24"/>
        <v>3581</v>
      </c>
      <c r="F217" s="16" t="str">
        <f t="shared" si="18"/>
        <v>3581</v>
      </c>
      <c r="G217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</v>
      </c>
      <c r="H217" s="16">
        <f t="shared" si="20"/>
        <v>1168</v>
      </c>
      <c r="I217" s="17">
        <f>VLOOKUP(E217,Composition!$C$4:$G$28,5)</f>
        <v>10</v>
      </c>
      <c r="J217" s="16" t="str">
        <f t="shared" si="21"/>
        <v>10</v>
      </c>
      <c r="K217" s="17" t="str">
        <f t="shared" si="22"/>
        <v>1, 2, 3, 4, 5, 6, 7, 8, 9, 10</v>
      </c>
      <c r="L217" s="17" t="str">
        <f t="shared" si="23"/>
        <v xml:space="preserve"> </v>
      </c>
    </row>
    <row r="218" spans="1:12" x14ac:dyDescent="0.2">
      <c r="A218" s="15">
        <v>1</v>
      </c>
      <c r="B218" s="16">
        <v>3358</v>
      </c>
      <c r="C218" s="16" t="s">
        <v>1331</v>
      </c>
      <c r="D218" s="16" t="s">
        <v>1331</v>
      </c>
      <c r="E218" s="19">
        <f t="shared" si="24"/>
        <v>3582</v>
      </c>
      <c r="F218" s="16" t="str">
        <f t="shared" si="18"/>
        <v>3582</v>
      </c>
      <c r="G218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</v>
      </c>
      <c r="H218" s="16">
        <f t="shared" si="20"/>
        <v>1174</v>
      </c>
      <c r="I218" s="17">
        <f>VLOOKUP(E218,Composition!$C$4:$G$28,5)</f>
        <v>10</v>
      </c>
      <c r="J218" s="16" t="str">
        <f t="shared" si="21"/>
        <v>10</v>
      </c>
      <c r="K218" s="17" t="str">
        <f t="shared" si="22"/>
        <v>1, 2, 3, 4, 5, 6, 7, 8, 9, 10</v>
      </c>
      <c r="L218" s="17" t="str">
        <f t="shared" si="23"/>
        <v xml:space="preserve"> </v>
      </c>
    </row>
    <row r="219" spans="1:12" x14ac:dyDescent="0.2">
      <c r="A219" s="15">
        <v>1</v>
      </c>
      <c r="B219" s="18">
        <v>647</v>
      </c>
      <c r="C219" s="16" t="s">
        <v>1145</v>
      </c>
      <c r="D219" s="16" t="s">
        <v>1145</v>
      </c>
      <c r="E219" s="16">
        <v>647</v>
      </c>
      <c r="F219" s="16" t="str">
        <f t="shared" si="18"/>
        <v>647</v>
      </c>
      <c r="G219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</v>
      </c>
      <c r="H219" s="16">
        <f t="shared" si="20"/>
        <v>1179</v>
      </c>
      <c r="I219" s="17">
        <f>VLOOKUP(E219,Composition!$C$4:$G$28,5)</f>
        <v>12</v>
      </c>
      <c r="J219" s="16" t="str">
        <f t="shared" si="21"/>
        <v>12</v>
      </c>
      <c r="K219" s="17" t="str">
        <f t="shared" si="22"/>
        <v>1, 2, 3, 4, 5, 6, 7, 8, 9, 10, 12</v>
      </c>
      <c r="L219" s="17" t="str">
        <f t="shared" si="23"/>
        <v xml:space="preserve"> </v>
      </c>
    </row>
    <row r="220" spans="1:12" x14ac:dyDescent="0.2">
      <c r="A220" s="15">
        <v>1</v>
      </c>
      <c r="B220" s="16">
        <v>648</v>
      </c>
      <c r="C220" s="16" t="s">
        <v>1146</v>
      </c>
      <c r="D220" s="16" t="s">
        <v>1146</v>
      </c>
      <c r="E220" s="16">
        <v>648</v>
      </c>
      <c r="F220" s="16" t="str">
        <f t="shared" si="18"/>
        <v>648</v>
      </c>
      <c r="G220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</v>
      </c>
      <c r="H220" s="16">
        <f t="shared" si="20"/>
        <v>1184</v>
      </c>
      <c r="I220" s="17">
        <f>VLOOKUP(E220,Composition!$C$4:$G$28,5)</f>
        <v>12</v>
      </c>
      <c r="J220" s="16" t="str">
        <f t="shared" si="21"/>
        <v>12</v>
      </c>
      <c r="K220" s="17" t="str">
        <f t="shared" si="22"/>
        <v>1, 2, 3, 4, 5, 6, 7, 8, 9, 10, 12</v>
      </c>
      <c r="L220" s="17" t="str">
        <f t="shared" si="23"/>
        <v xml:space="preserve"> </v>
      </c>
    </row>
    <row r="221" spans="1:12" x14ac:dyDescent="0.2">
      <c r="A221" s="15">
        <v>1</v>
      </c>
      <c r="B221" s="18">
        <v>649</v>
      </c>
      <c r="C221" s="16" t="s">
        <v>1147</v>
      </c>
      <c r="D221" s="16" t="s">
        <v>1147</v>
      </c>
      <c r="E221" s="16">
        <v>649</v>
      </c>
      <c r="F221" s="16" t="str">
        <f t="shared" si="18"/>
        <v>649</v>
      </c>
      <c r="G221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</v>
      </c>
      <c r="H221" s="16">
        <f t="shared" si="20"/>
        <v>1189</v>
      </c>
      <c r="I221" s="17">
        <f>VLOOKUP(E221,Composition!$C$4:$G$28,5)</f>
        <v>12</v>
      </c>
      <c r="J221" s="16" t="str">
        <f t="shared" si="21"/>
        <v>12</v>
      </c>
      <c r="K221" s="17" t="str">
        <f t="shared" si="22"/>
        <v>1, 2, 3, 4, 5, 6, 7, 8, 9, 10, 12</v>
      </c>
      <c r="L221" s="17" t="str">
        <f t="shared" si="23"/>
        <v xml:space="preserve"> </v>
      </c>
    </row>
    <row r="222" spans="1:12" x14ac:dyDescent="0.2">
      <c r="A222" s="15">
        <v>1</v>
      </c>
      <c r="B222" s="16">
        <v>650</v>
      </c>
      <c r="C222" s="16" t="s">
        <v>1148</v>
      </c>
      <c r="D222" s="16" t="s">
        <v>1148</v>
      </c>
      <c r="E222" s="16">
        <v>650</v>
      </c>
      <c r="F222" s="16" t="str">
        <f t="shared" si="18"/>
        <v>650</v>
      </c>
      <c r="G222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</v>
      </c>
      <c r="H222" s="16">
        <f t="shared" si="20"/>
        <v>1194</v>
      </c>
      <c r="I222" s="17">
        <f>VLOOKUP(E222,Composition!$C$4:$G$28,5)</f>
        <v>12</v>
      </c>
      <c r="J222" s="16" t="str">
        <f t="shared" si="21"/>
        <v>12</v>
      </c>
      <c r="K222" s="17" t="str">
        <f t="shared" si="22"/>
        <v>1, 2, 3, 4, 5, 6, 7, 8, 9, 10, 12</v>
      </c>
      <c r="L222" s="17" t="str">
        <f t="shared" si="23"/>
        <v xml:space="preserve"> </v>
      </c>
    </row>
    <row r="223" spans="1:12" x14ac:dyDescent="0.2">
      <c r="A223" s="15">
        <v>1</v>
      </c>
      <c r="B223" s="18">
        <v>651</v>
      </c>
      <c r="C223" s="16" t="s">
        <v>1149</v>
      </c>
      <c r="D223" s="16" t="s">
        <v>1149</v>
      </c>
      <c r="E223" s="16">
        <v>651</v>
      </c>
      <c r="F223" s="16" t="str">
        <f t="shared" si="18"/>
        <v>651</v>
      </c>
      <c r="G223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</v>
      </c>
      <c r="H223" s="16">
        <f t="shared" si="20"/>
        <v>1199</v>
      </c>
      <c r="I223" s="17">
        <f>VLOOKUP(E223,Composition!$C$4:$G$28,5)</f>
        <v>12</v>
      </c>
      <c r="J223" s="16" t="str">
        <f t="shared" si="21"/>
        <v>12</v>
      </c>
      <c r="K223" s="17" t="str">
        <f t="shared" si="22"/>
        <v>1, 2, 3, 4, 5, 6, 7, 8, 9, 10, 12</v>
      </c>
      <c r="L223" s="17" t="str">
        <f t="shared" si="23"/>
        <v xml:space="preserve"> </v>
      </c>
    </row>
    <row r="224" spans="1:12" x14ac:dyDescent="0.2">
      <c r="A224" s="15">
        <v>1</v>
      </c>
      <c r="B224" s="16">
        <v>652</v>
      </c>
      <c r="C224" s="16" t="s">
        <v>1150</v>
      </c>
      <c r="D224" s="16" t="s">
        <v>1150</v>
      </c>
      <c r="E224" s="16">
        <v>652</v>
      </c>
      <c r="F224" s="16" t="str">
        <f t="shared" si="18"/>
        <v>652</v>
      </c>
      <c r="G224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</v>
      </c>
      <c r="H224" s="16">
        <f t="shared" si="20"/>
        <v>1204</v>
      </c>
      <c r="I224" s="17">
        <f>VLOOKUP(E224,Composition!$C$4:$G$28,5)</f>
        <v>12</v>
      </c>
      <c r="J224" s="16" t="str">
        <f t="shared" si="21"/>
        <v>12</v>
      </c>
      <c r="K224" s="17" t="str">
        <f t="shared" si="22"/>
        <v>1, 2, 3, 4, 5, 6, 7, 8, 9, 10, 12</v>
      </c>
      <c r="L224" s="17" t="str">
        <f t="shared" si="23"/>
        <v xml:space="preserve"> </v>
      </c>
    </row>
    <row r="225" spans="1:12" x14ac:dyDescent="0.2">
      <c r="A225" s="15">
        <v>1</v>
      </c>
      <c r="B225" s="18">
        <v>653</v>
      </c>
      <c r="C225" s="16" t="s">
        <v>1151</v>
      </c>
      <c r="D225" s="16" t="s">
        <v>1151</v>
      </c>
      <c r="E225" s="16">
        <v>653</v>
      </c>
      <c r="F225" s="16" t="str">
        <f t="shared" si="18"/>
        <v>653</v>
      </c>
      <c r="G225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</v>
      </c>
      <c r="H225" s="16">
        <f t="shared" si="20"/>
        <v>1209</v>
      </c>
      <c r="I225" s="17">
        <f>VLOOKUP(E225,Composition!$C$4:$G$28,5)</f>
        <v>12</v>
      </c>
      <c r="J225" s="16" t="str">
        <f t="shared" si="21"/>
        <v>12</v>
      </c>
      <c r="K225" s="17" t="str">
        <f t="shared" si="22"/>
        <v>1, 2, 3, 4, 5, 6, 7, 8, 9, 10, 12</v>
      </c>
      <c r="L225" s="17" t="str">
        <f t="shared" si="23"/>
        <v xml:space="preserve"> </v>
      </c>
    </row>
    <row r="226" spans="1:12" x14ac:dyDescent="0.2">
      <c r="A226" s="15">
        <v>1</v>
      </c>
      <c r="B226" s="16">
        <v>654</v>
      </c>
      <c r="C226" s="16" t="s">
        <v>1152</v>
      </c>
      <c r="D226" s="16" t="s">
        <v>1152</v>
      </c>
      <c r="E226" s="16">
        <v>654</v>
      </c>
      <c r="F226" s="16" t="str">
        <f t="shared" si="18"/>
        <v>654</v>
      </c>
      <c r="G226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</v>
      </c>
      <c r="H226" s="16">
        <f t="shared" si="20"/>
        <v>1214</v>
      </c>
      <c r="I226" s="17">
        <f>VLOOKUP(E226,Composition!$C$4:$G$28,5)</f>
        <v>12</v>
      </c>
      <c r="J226" s="16" t="str">
        <f t="shared" si="21"/>
        <v>12</v>
      </c>
      <c r="K226" s="17" t="str">
        <f t="shared" si="22"/>
        <v>1, 2, 3, 4, 5, 6, 7, 8, 9, 10, 12</v>
      </c>
      <c r="L226" s="17" t="str">
        <f t="shared" si="23"/>
        <v xml:space="preserve"> </v>
      </c>
    </row>
    <row r="227" spans="1:12" x14ac:dyDescent="0.2">
      <c r="A227" s="15">
        <v>1</v>
      </c>
      <c r="B227" s="18">
        <v>655</v>
      </c>
      <c r="C227" s="16" t="s">
        <v>1153</v>
      </c>
      <c r="D227" s="16" t="s">
        <v>1153</v>
      </c>
      <c r="E227" s="16">
        <v>655</v>
      </c>
      <c r="F227" s="16" t="str">
        <f t="shared" si="18"/>
        <v>655</v>
      </c>
      <c r="G227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</v>
      </c>
      <c r="H227" s="16">
        <f t="shared" si="20"/>
        <v>1219</v>
      </c>
      <c r="I227" s="17">
        <f>VLOOKUP(E227,Composition!$C$4:$G$28,5)</f>
        <v>12</v>
      </c>
      <c r="J227" s="16" t="str">
        <f t="shared" si="21"/>
        <v>12</v>
      </c>
      <c r="K227" s="17" t="str">
        <f t="shared" si="22"/>
        <v>1, 2, 3, 4, 5, 6, 7, 8, 9, 10, 12</v>
      </c>
      <c r="L227" s="17" t="str">
        <f t="shared" si="23"/>
        <v xml:space="preserve"> </v>
      </c>
    </row>
    <row r="228" spans="1:12" x14ac:dyDescent="0.2">
      <c r="A228" s="15">
        <v>1</v>
      </c>
      <c r="B228" s="16">
        <v>656</v>
      </c>
      <c r="C228" s="16" t="s">
        <v>1154</v>
      </c>
      <c r="D228" s="16" t="s">
        <v>1154</v>
      </c>
      <c r="E228" s="16">
        <v>656</v>
      </c>
      <c r="F228" s="16" t="str">
        <f t="shared" si="18"/>
        <v>656</v>
      </c>
      <c r="G228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</v>
      </c>
      <c r="H228" s="16">
        <f t="shared" si="20"/>
        <v>1224</v>
      </c>
      <c r="I228" s="17">
        <f>VLOOKUP(E228,Composition!$C$4:$G$28,5)</f>
        <v>12</v>
      </c>
      <c r="J228" s="16" t="str">
        <f t="shared" si="21"/>
        <v>12</v>
      </c>
      <c r="K228" s="17" t="str">
        <f t="shared" si="22"/>
        <v>1, 2, 3, 4, 5, 6, 7, 8, 9, 10, 12</v>
      </c>
      <c r="L228" s="17" t="str">
        <f t="shared" si="23"/>
        <v xml:space="preserve"> </v>
      </c>
    </row>
    <row r="229" spans="1:12" x14ac:dyDescent="0.2">
      <c r="A229" s="15">
        <v>1</v>
      </c>
      <c r="B229" s="18">
        <v>657</v>
      </c>
      <c r="C229" s="16" t="s">
        <v>1155</v>
      </c>
      <c r="D229" s="16" t="s">
        <v>1155</v>
      </c>
      <c r="E229" s="16">
        <v>657</v>
      </c>
      <c r="F229" s="16" t="str">
        <f t="shared" si="18"/>
        <v>657</v>
      </c>
      <c r="G229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</v>
      </c>
      <c r="H229" s="16">
        <f t="shared" si="20"/>
        <v>1229</v>
      </c>
      <c r="I229" s="17">
        <f>VLOOKUP(E229,Composition!$C$4:$G$28,5)</f>
        <v>12</v>
      </c>
      <c r="J229" s="16" t="str">
        <f t="shared" si="21"/>
        <v>12</v>
      </c>
      <c r="K229" s="17" t="str">
        <f t="shared" si="22"/>
        <v>1, 2, 3, 4, 5, 6, 7, 8, 9, 10, 12</v>
      </c>
      <c r="L229" s="17" t="str">
        <f t="shared" si="23"/>
        <v xml:space="preserve"> </v>
      </c>
    </row>
    <row r="230" spans="1:12" x14ac:dyDescent="0.2">
      <c r="A230" s="15">
        <v>1</v>
      </c>
      <c r="B230" s="16">
        <v>658</v>
      </c>
      <c r="C230" s="16" t="s">
        <v>1156</v>
      </c>
      <c r="D230" s="16" t="s">
        <v>1156</v>
      </c>
      <c r="E230" s="16">
        <v>658</v>
      </c>
      <c r="F230" s="16" t="str">
        <f t="shared" si="18"/>
        <v>658</v>
      </c>
      <c r="G230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</v>
      </c>
      <c r="H230" s="16">
        <f t="shared" si="20"/>
        <v>1234</v>
      </c>
      <c r="I230" s="17">
        <f>VLOOKUP(E230,Composition!$C$4:$G$28,5)</f>
        <v>12</v>
      </c>
      <c r="J230" s="16" t="str">
        <f t="shared" si="21"/>
        <v>12</v>
      </c>
      <c r="K230" s="17" t="str">
        <f t="shared" si="22"/>
        <v>1, 2, 3, 4, 5, 6, 7, 8, 9, 10, 12</v>
      </c>
      <c r="L230" s="17" t="str">
        <f t="shared" si="23"/>
        <v xml:space="preserve"> </v>
      </c>
    </row>
    <row r="231" spans="1:12" x14ac:dyDescent="0.2">
      <c r="A231" s="15">
        <v>1</v>
      </c>
      <c r="B231" s="18">
        <v>659</v>
      </c>
      <c r="C231" s="16" t="s">
        <v>1157</v>
      </c>
      <c r="D231" s="16" t="s">
        <v>1157</v>
      </c>
      <c r="E231" s="16">
        <v>659</v>
      </c>
      <c r="F231" s="16" t="str">
        <f t="shared" si="18"/>
        <v>659</v>
      </c>
      <c r="G231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</v>
      </c>
      <c r="H231" s="16">
        <f t="shared" si="20"/>
        <v>1239</v>
      </c>
      <c r="I231" s="17">
        <f>VLOOKUP(E231,Composition!$C$4:$G$28,5)</f>
        <v>12</v>
      </c>
      <c r="J231" s="16" t="str">
        <f t="shared" si="21"/>
        <v>12</v>
      </c>
      <c r="K231" s="17" t="str">
        <f t="shared" si="22"/>
        <v>1, 2, 3, 4, 5, 6, 7, 8, 9, 10, 12</v>
      </c>
      <c r="L231" s="17" t="str">
        <f t="shared" si="23"/>
        <v xml:space="preserve"> </v>
      </c>
    </row>
    <row r="232" spans="1:12" x14ac:dyDescent="0.2">
      <c r="A232" s="15">
        <v>1</v>
      </c>
      <c r="B232" s="16">
        <v>660</v>
      </c>
      <c r="C232" s="16" t="s">
        <v>1158</v>
      </c>
      <c r="D232" s="16" t="s">
        <v>1158</v>
      </c>
      <c r="E232" s="16">
        <v>660</v>
      </c>
      <c r="F232" s="16" t="str">
        <f t="shared" si="18"/>
        <v>660</v>
      </c>
      <c r="G232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</v>
      </c>
      <c r="H232" s="16">
        <f t="shared" si="20"/>
        <v>1244</v>
      </c>
      <c r="I232" s="17">
        <f>VLOOKUP(E232,Composition!$C$4:$G$28,5)</f>
        <v>12</v>
      </c>
      <c r="J232" s="16" t="str">
        <f t="shared" si="21"/>
        <v>12</v>
      </c>
      <c r="K232" s="17" t="str">
        <f t="shared" si="22"/>
        <v>1, 2, 3, 4, 5, 6, 7, 8, 9, 10, 12</v>
      </c>
      <c r="L232" s="17" t="str">
        <f t="shared" si="23"/>
        <v xml:space="preserve"> </v>
      </c>
    </row>
    <row r="233" spans="1:12" x14ac:dyDescent="0.2">
      <c r="A233" s="15">
        <v>1</v>
      </c>
      <c r="B233" s="18">
        <v>661</v>
      </c>
      <c r="C233" s="16" t="s">
        <v>1159</v>
      </c>
      <c r="D233" s="16" t="s">
        <v>1159</v>
      </c>
      <c r="E233" s="16">
        <v>661</v>
      </c>
      <c r="F233" s="16" t="str">
        <f t="shared" si="18"/>
        <v>661</v>
      </c>
      <c r="G233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</v>
      </c>
      <c r="H233" s="16">
        <f t="shared" si="20"/>
        <v>1249</v>
      </c>
      <c r="I233" s="17">
        <f>VLOOKUP(E233,Composition!$C$4:$G$28,5)</f>
        <v>12</v>
      </c>
      <c r="J233" s="16" t="str">
        <f t="shared" si="21"/>
        <v>12</v>
      </c>
      <c r="K233" s="17" t="str">
        <f t="shared" si="22"/>
        <v>1, 2, 3, 4, 5, 6, 7, 8, 9, 10, 12</v>
      </c>
      <c r="L233" s="17" t="str">
        <f t="shared" si="23"/>
        <v xml:space="preserve"> </v>
      </c>
    </row>
    <row r="234" spans="1:12" x14ac:dyDescent="0.2">
      <c r="A234" s="15">
        <v>1</v>
      </c>
      <c r="B234" s="16">
        <v>662</v>
      </c>
      <c r="C234" s="16" t="s">
        <v>1160</v>
      </c>
      <c r="D234" s="16" t="s">
        <v>1160</v>
      </c>
      <c r="E234" s="16">
        <v>662</v>
      </c>
      <c r="F234" s="16" t="str">
        <f t="shared" si="18"/>
        <v>662</v>
      </c>
      <c r="G234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</v>
      </c>
      <c r="H234" s="16">
        <f t="shared" si="20"/>
        <v>1254</v>
      </c>
      <c r="I234" s="17">
        <f>VLOOKUP(E234,Composition!$C$4:$G$28,5)</f>
        <v>12</v>
      </c>
      <c r="J234" s="16" t="str">
        <f t="shared" si="21"/>
        <v>12</v>
      </c>
      <c r="K234" s="17" t="str">
        <f t="shared" si="22"/>
        <v>1, 2, 3, 4, 5, 6, 7, 8, 9, 10, 12</v>
      </c>
      <c r="L234" s="17" t="str">
        <f t="shared" si="23"/>
        <v xml:space="preserve"> </v>
      </c>
    </row>
    <row r="235" spans="1:12" x14ac:dyDescent="0.2">
      <c r="A235" s="15">
        <v>1</v>
      </c>
      <c r="B235" s="18">
        <v>663</v>
      </c>
      <c r="C235" s="16" t="s">
        <v>1161</v>
      </c>
      <c r="D235" s="16" t="s">
        <v>1161</v>
      </c>
      <c r="E235" s="16">
        <v>663</v>
      </c>
      <c r="F235" s="16" t="str">
        <f t="shared" si="18"/>
        <v>663</v>
      </c>
      <c r="G235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</v>
      </c>
      <c r="H235" s="16">
        <f t="shared" si="20"/>
        <v>1259</v>
      </c>
      <c r="I235" s="17">
        <f>VLOOKUP(E235,Composition!$C$4:$G$28,5)</f>
        <v>12</v>
      </c>
      <c r="J235" s="16" t="str">
        <f t="shared" si="21"/>
        <v>12</v>
      </c>
      <c r="K235" s="17" t="str">
        <f t="shared" si="22"/>
        <v>1, 2, 3, 4, 5, 6, 7, 8, 9, 10, 12</v>
      </c>
      <c r="L235" s="17" t="str">
        <f t="shared" si="23"/>
        <v xml:space="preserve"> </v>
      </c>
    </row>
    <row r="236" spans="1:12" x14ac:dyDescent="0.2">
      <c r="A236" s="15">
        <v>1</v>
      </c>
      <c r="B236" s="16">
        <v>664</v>
      </c>
      <c r="C236" s="16" t="s">
        <v>1162</v>
      </c>
      <c r="D236" s="16" t="s">
        <v>1162</v>
      </c>
      <c r="E236" s="16">
        <v>664</v>
      </c>
      <c r="F236" s="16" t="str">
        <f t="shared" si="18"/>
        <v>664</v>
      </c>
      <c r="G236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</v>
      </c>
      <c r="H236" s="16">
        <f t="shared" si="20"/>
        <v>1264</v>
      </c>
      <c r="I236" s="17">
        <f>VLOOKUP(E236,Composition!$C$4:$G$28,5)</f>
        <v>12</v>
      </c>
      <c r="J236" s="16" t="str">
        <f t="shared" si="21"/>
        <v>12</v>
      </c>
      <c r="K236" s="17" t="str">
        <f t="shared" si="22"/>
        <v>1, 2, 3, 4, 5, 6, 7, 8, 9, 10, 12</v>
      </c>
      <c r="L236" s="17" t="str">
        <f t="shared" si="23"/>
        <v xml:space="preserve"> </v>
      </c>
    </row>
    <row r="237" spans="1:12" x14ac:dyDescent="0.2">
      <c r="A237" s="15">
        <v>1</v>
      </c>
      <c r="B237" s="18">
        <v>665</v>
      </c>
      <c r="C237" s="16" t="s">
        <v>1163</v>
      </c>
      <c r="D237" s="16" t="s">
        <v>1163</v>
      </c>
      <c r="E237" s="16">
        <v>665</v>
      </c>
      <c r="F237" s="16" t="str">
        <f t="shared" si="18"/>
        <v>665</v>
      </c>
      <c r="G237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</v>
      </c>
      <c r="H237" s="16">
        <f t="shared" si="20"/>
        <v>1269</v>
      </c>
      <c r="I237" s="17">
        <f>VLOOKUP(E237,Composition!$C$4:$G$28,5)</f>
        <v>12</v>
      </c>
      <c r="J237" s="16" t="str">
        <f t="shared" si="21"/>
        <v>12</v>
      </c>
      <c r="K237" s="17" t="str">
        <f t="shared" si="22"/>
        <v>1, 2, 3, 4, 5, 6, 7, 8, 9, 10, 12</v>
      </c>
      <c r="L237" s="17" t="str">
        <f t="shared" si="23"/>
        <v xml:space="preserve"> </v>
      </c>
    </row>
    <row r="238" spans="1:12" x14ac:dyDescent="0.2">
      <c r="A238" s="15">
        <v>1</v>
      </c>
      <c r="B238" s="16">
        <v>666</v>
      </c>
      <c r="C238" s="16" t="s">
        <v>1164</v>
      </c>
      <c r="D238" s="16" t="s">
        <v>1164</v>
      </c>
      <c r="E238" s="16">
        <v>666</v>
      </c>
      <c r="F238" s="16" t="str">
        <f t="shared" si="18"/>
        <v>666</v>
      </c>
      <c r="G238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</v>
      </c>
      <c r="H238" s="16">
        <f t="shared" si="20"/>
        <v>1274</v>
      </c>
      <c r="I238" s="17">
        <f>VLOOKUP(E238,Composition!$C$4:$G$28,5)</f>
        <v>12</v>
      </c>
      <c r="J238" s="16" t="str">
        <f t="shared" si="21"/>
        <v>12</v>
      </c>
      <c r="K238" s="17" t="str">
        <f t="shared" si="22"/>
        <v>1, 2, 3, 4, 5, 6, 7, 8, 9, 10, 12</v>
      </c>
      <c r="L238" s="17" t="str">
        <f t="shared" si="23"/>
        <v xml:space="preserve"> </v>
      </c>
    </row>
    <row r="239" spans="1:12" x14ac:dyDescent="0.2">
      <c r="A239" s="15">
        <v>1</v>
      </c>
      <c r="B239" s="18">
        <v>667</v>
      </c>
      <c r="C239" s="16" t="s">
        <v>1068</v>
      </c>
      <c r="D239" s="16" t="s">
        <v>1068</v>
      </c>
      <c r="E239" s="16">
        <v>667</v>
      </c>
      <c r="F239" s="16" t="str">
        <f t="shared" si="18"/>
        <v>667</v>
      </c>
      <c r="G239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</v>
      </c>
      <c r="H239" s="16">
        <f t="shared" si="20"/>
        <v>1279</v>
      </c>
      <c r="I239" s="17">
        <f>VLOOKUP(E239,Composition!$C$4:$G$28,5)</f>
        <v>12</v>
      </c>
      <c r="J239" s="16" t="str">
        <f t="shared" si="21"/>
        <v>12</v>
      </c>
      <c r="K239" s="17" t="str">
        <f t="shared" si="22"/>
        <v>1, 2, 3, 4, 5, 6, 7, 8, 9, 10, 12</v>
      </c>
      <c r="L239" s="17" t="str">
        <f t="shared" si="23"/>
        <v xml:space="preserve"> </v>
      </c>
    </row>
    <row r="240" spans="1:12" x14ac:dyDescent="0.2">
      <c r="A240" s="15">
        <v>1</v>
      </c>
      <c r="B240" s="16">
        <v>668</v>
      </c>
      <c r="C240" s="16" t="s">
        <v>1165</v>
      </c>
      <c r="D240" s="16" t="s">
        <v>1165</v>
      </c>
      <c r="E240" s="16">
        <v>668</v>
      </c>
      <c r="F240" s="16" t="str">
        <f t="shared" si="18"/>
        <v>668</v>
      </c>
      <c r="G240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</v>
      </c>
      <c r="H240" s="16">
        <f t="shared" si="20"/>
        <v>1284</v>
      </c>
      <c r="I240" s="17">
        <f>VLOOKUP(E240,Composition!$C$4:$G$28,5)</f>
        <v>12</v>
      </c>
      <c r="J240" s="16" t="str">
        <f t="shared" si="21"/>
        <v>12</v>
      </c>
      <c r="K240" s="17" t="str">
        <f t="shared" si="22"/>
        <v>1, 2, 3, 4, 5, 6, 7, 8, 9, 10, 12</v>
      </c>
      <c r="L240" s="17" t="str">
        <f t="shared" si="23"/>
        <v xml:space="preserve"> </v>
      </c>
    </row>
    <row r="241" spans="1:12" x14ac:dyDescent="0.2">
      <c r="A241" s="15">
        <v>1</v>
      </c>
      <c r="B241" s="18">
        <v>669</v>
      </c>
      <c r="C241" s="16" t="s">
        <v>1166</v>
      </c>
      <c r="D241" s="16" t="s">
        <v>1166</v>
      </c>
      <c r="E241" s="16">
        <v>669</v>
      </c>
      <c r="F241" s="16" t="str">
        <f t="shared" si="18"/>
        <v>669</v>
      </c>
      <c r="G241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</v>
      </c>
      <c r="H241" s="16">
        <f t="shared" si="20"/>
        <v>1289</v>
      </c>
      <c r="I241" s="17">
        <f>VLOOKUP(E241,Composition!$C$4:$G$28,5)</f>
        <v>12</v>
      </c>
      <c r="J241" s="16" t="str">
        <f t="shared" si="21"/>
        <v>12</v>
      </c>
      <c r="K241" s="17" t="str">
        <f t="shared" si="22"/>
        <v>1, 2, 3, 4, 5, 6, 7, 8, 9, 10, 12</v>
      </c>
      <c r="L241" s="17" t="str">
        <f t="shared" si="23"/>
        <v xml:space="preserve"> </v>
      </c>
    </row>
    <row r="242" spans="1:12" x14ac:dyDescent="0.2">
      <c r="A242" s="15">
        <v>1</v>
      </c>
      <c r="B242" s="16">
        <v>670</v>
      </c>
      <c r="C242" s="16" t="s">
        <v>1167</v>
      </c>
      <c r="D242" s="16" t="s">
        <v>1167</v>
      </c>
      <c r="E242" s="16">
        <v>670</v>
      </c>
      <c r="F242" s="16" t="str">
        <f t="shared" si="18"/>
        <v>670</v>
      </c>
      <c r="G242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</v>
      </c>
      <c r="H242" s="16">
        <f t="shared" si="20"/>
        <v>1294</v>
      </c>
      <c r="I242" s="17">
        <f>VLOOKUP(E242,Composition!$C$4:$G$28,5)</f>
        <v>12</v>
      </c>
      <c r="J242" s="16" t="str">
        <f t="shared" si="21"/>
        <v>12</v>
      </c>
      <c r="K242" s="17" t="str">
        <f t="shared" si="22"/>
        <v>1, 2, 3, 4, 5, 6, 7, 8, 9, 10, 12</v>
      </c>
      <c r="L242" s="17" t="str">
        <f t="shared" si="23"/>
        <v xml:space="preserve"> </v>
      </c>
    </row>
    <row r="243" spans="1:12" x14ac:dyDescent="0.2">
      <c r="A243" s="15">
        <v>1</v>
      </c>
      <c r="B243" s="18">
        <v>671</v>
      </c>
      <c r="C243" s="16" t="s">
        <v>1168</v>
      </c>
      <c r="D243" s="16" t="s">
        <v>1168</v>
      </c>
      <c r="E243" s="16">
        <v>671</v>
      </c>
      <c r="F243" s="16" t="str">
        <f t="shared" si="18"/>
        <v>671</v>
      </c>
      <c r="G243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670, 671</v>
      </c>
      <c r="H243" s="16">
        <f t="shared" si="20"/>
        <v>1299</v>
      </c>
      <c r="I243" s="17">
        <f>VLOOKUP(E243,Composition!$C$4:$G$28,5)</f>
        <v>12</v>
      </c>
      <c r="J243" s="16" t="str">
        <f t="shared" si="21"/>
        <v>12</v>
      </c>
      <c r="K243" s="17" t="str">
        <f t="shared" si="22"/>
        <v>1, 2, 3, 4, 5, 6, 7, 8, 9, 10, 12</v>
      </c>
      <c r="L243" s="17" t="str">
        <f t="shared" si="23"/>
        <v xml:space="preserve"> </v>
      </c>
    </row>
    <row r="244" spans="1:12" x14ac:dyDescent="0.2">
      <c r="A244" s="15">
        <v>1</v>
      </c>
      <c r="B244" s="16">
        <v>672</v>
      </c>
      <c r="C244" s="16" t="s">
        <v>1169</v>
      </c>
      <c r="D244" s="16" t="s">
        <v>1169</v>
      </c>
      <c r="E244" s="16">
        <v>672</v>
      </c>
      <c r="F244" s="16" t="str">
        <f t="shared" si="18"/>
        <v>672</v>
      </c>
      <c r="G244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670, 671, 672</v>
      </c>
      <c r="H244" s="16">
        <f t="shared" si="20"/>
        <v>1304</v>
      </c>
      <c r="I244" s="17">
        <f>VLOOKUP(E244,Composition!$C$4:$G$28,5)</f>
        <v>12</v>
      </c>
      <c r="J244" s="16" t="str">
        <f t="shared" si="21"/>
        <v>12</v>
      </c>
      <c r="K244" s="17" t="str">
        <f t="shared" si="22"/>
        <v>1, 2, 3, 4, 5, 6, 7, 8, 9, 10, 12</v>
      </c>
      <c r="L244" s="17" t="str">
        <f t="shared" si="23"/>
        <v xml:space="preserve"> </v>
      </c>
    </row>
    <row r="245" spans="1:12" x14ac:dyDescent="0.2">
      <c r="A245" s="15">
        <v>1</v>
      </c>
      <c r="B245" s="18">
        <v>673</v>
      </c>
      <c r="C245" s="16" t="s">
        <v>1170</v>
      </c>
      <c r="D245" s="16" t="s">
        <v>1170</v>
      </c>
      <c r="E245" s="16">
        <v>673</v>
      </c>
      <c r="F245" s="16" t="str">
        <f t="shared" si="18"/>
        <v>673</v>
      </c>
      <c r="G245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670, 671, 672, 673</v>
      </c>
      <c r="H245" s="16">
        <f t="shared" si="20"/>
        <v>1309</v>
      </c>
      <c r="I245" s="17">
        <f>VLOOKUP(E245,Composition!$C$4:$G$28,5)</f>
        <v>12</v>
      </c>
      <c r="J245" s="16" t="str">
        <f t="shared" si="21"/>
        <v>12</v>
      </c>
      <c r="K245" s="17" t="str">
        <f t="shared" si="22"/>
        <v>1, 2, 3, 4, 5, 6, 7, 8, 9, 10, 12</v>
      </c>
      <c r="L245" s="17" t="str">
        <f t="shared" si="23"/>
        <v xml:space="preserve"> </v>
      </c>
    </row>
    <row r="246" spans="1:12" x14ac:dyDescent="0.2">
      <c r="A246" s="15">
        <v>1</v>
      </c>
      <c r="B246" s="16">
        <v>674</v>
      </c>
      <c r="C246" s="16" t="s">
        <v>1171</v>
      </c>
      <c r="D246" s="16" t="s">
        <v>1171</v>
      </c>
      <c r="E246" s="16">
        <v>674</v>
      </c>
      <c r="F246" s="16" t="str">
        <f t="shared" si="18"/>
        <v>674</v>
      </c>
      <c r="G246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670, 671, 672, 673, 674</v>
      </c>
      <c r="H246" s="16">
        <f t="shared" si="20"/>
        <v>1314</v>
      </c>
      <c r="I246" s="17">
        <f>VLOOKUP(E246,Composition!$C$4:$G$28,5)</f>
        <v>12</v>
      </c>
      <c r="J246" s="16" t="str">
        <f t="shared" si="21"/>
        <v>12</v>
      </c>
      <c r="K246" s="17" t="str">
        <f t="shared" si="22"/>
        <v>1, 2, 3, 4, 5, 6, 7, 8, 9, 10, 12</v>
      </c>
      <c r="L246" s="17" t="str">
        <f t="shared" si="23"/>
        <v xml:space="preserve"> </v>
      </c>
    </row>
    <row r="247" spans="1:12" x14ac:dyDescent="0.2">
      <c r="A247" s="15">
        <v>1</v>
      </c>
      <c r="B247" s="18">
        <v>675</v>
      </c>
      <c r="C247" s="16" t="s">
        <v>1172</v>
      </c>
      <c r="D247" s="16" t="s">
        <v>1172</v>
      </c>
      <c r="E247" s="16">
        <v>675</v>
      </c>
      <c r="F247" s="16" t="str">
        <f t="shared" si="18"/>
        <v>675</v>
      </c>
      <c r="G247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670, 671, 672, 673, 674, 675</v>
      </c>
      <c r="H247" s="16">
        <f t="shared" si="20"/>
        <v>1319</v>
      </c>
      <c r="I247" s="17">
        <f>VLOOKUP(E247,Composition!$C$4:$G$28,5)</f>
        <v>12</v>
      </c>
      <c r="J247" s="16" t="str">
        <f t="shared" si="21"/>
        <v>12</v>
      </c>
      <c r="K247" s="17" t="str">
        <f t="shared" si="22"/>
        <v>1, 2, 3, 4, 5, 6, 7, 8, 9, 10, 12</v>
      </c>
      <c r="L247" s="17" t="str">
        <f t="shared" si="23"/>
        <v xml:space="preserve"> </v>
      </c>
    </row>
    <row r="248" spans="1:12" x14ac:dyDescent="0.2">
      <c r="A248" s="15">
        <v>1</v>
      </c>
      <c r="B248" s="16">
        <v>676</v>
      </c>
      <c r="C248" s="16" t="s">
        <v>1173</v>
      </c>
      <c r="D248" s="16" t="s">
        <v>1173</v>
      </c>
      <c r="E248" s="16">
        <v>676</v>
      </c>
      <c r="F248" s="16" t="str">
        <f t="shared" si="18"/>
        <v>676</v>
      </c>
      <c r="G248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670, 671, 672, 673, 674, 675, 676</v>
      </c>
      <c r="H248" s="16">
        <f t="shared" si="20"/>
        <v>1324</v>
      </c>
      <c r="I248" s="17">
        <f>VLOOKUP(E248,Composition!$C$4:$G$28,5)</f>
        <v>12</v>
      </c>
      <c r="J248" s="16" t="str">
        <f t="shared" si="21"/>
        <v>12</v>
      </c>
      <c r="K248" s="17" t="str">
        <f t="shared" si="22"/>
        <v>1, 2, 3, 4, 5, 6, 7, 8, 9, 10, 12</v>
      </c>
      <c r="L248" s="17" t="str">
        <f t="shared" si="23"/>
        <v xml:space="preserve"> </v>
      </c>
    </row>
    <row r="249" spans="1:12" x14ac:dyDescent="0.2">
      <c r="A249" s="15">
        <v>1</v>
      </c>
      <c r="B249" s="16">
        <v>728</v>
      </c>
      <c r="C249" s="16" t="s">
        <v>1174</v>
      </c>
      <c r="D249" s="16" t="s">
        <v>1174</v>
      </c>
      <c r="E249" s="16">
        <v>728</v>
      </c>
      <c r="F249" s="16" t="str">
        <f t="shared" si="18"/>
        <v>728</v>
      </c>
      <c r="G249" s="17" t="str">
        <f t="shared" si="19"/>
        <v>2087, 2209, 2227, 2251, 2260, 2342, 2343, 772, 800, 801, 802, 803, 804, 805, 806, 844, 870, 2384, 2411, 2417, 2441, 1019, 1213,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1506, 1571, 1664, 1829, 1978, 2029, 2038, 2043, 2044, 2050, 2062, 2063, 2065, 2069, 2070, 2073, 2074, 2075, 2076, 2706, 2773,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183, 189, 212, 245, 402, 403, 404, 405, 406, 407, 408, 409, 410, 411, 412, 413, 414, 415, 416, 417, 418, 419, 420, 421, 422, 423, 424, 425, 426, 427, 428, 429, 430, 431, 432, 607, 608, 609, 610, 611, 612, 613, 614, 615, 616, 2505, 3572, 3573, 3574, 3575, 3576, 3577, 3578, 3579, 3580, 3581, 3582, 647, 648, 649, 650, 651, 652, 653, 654, 655, 656, 657, 658, 659, 660, 661, 662, 663, 664, 665, 666, 667, 668, 669, 670, 671, 672, 673, 674, 675, 676, 728</v>
      </c>
      <c r="H249" s="16">
        <f t="shared" si="20"/>
        <v>1329</v>
      </c>
      <c r="I249" s="17">
        <f>VLOOKUP(E249,Composition!$C$4:$G$28,5)</f>
        <v>12</v>
      </c>
      <c r="J249" s="16" t="str">
        <f t="shared" si="21"/>
        <v>12</v>
      </c>
      <c r="K249" s="17" t="str">
        <f t="shared" si="22"/>
        <v>1, 2, 3, 4, 5, 6, 7, 8, 9, 10, 12</v>
      </c>
      <c r="L249" s="17">
        <f t="shared" si="23"/>
        <v>1</v>
      </c>
    </row>
    <row r="250" spans="1:12" x14ac:dyDescent="0.2">
      <c r="A250" s="15">
        <v>2</v>
      </c>
      <c r="B250" s="16">
        <v>1762</v>
      </c>
      <c r="C250" s="16" t="s">
        <v>1073</v>
      </c>
      <c r="D250" s="16" t="s">
        <v>1073</v>
      </c>
      <c r="E250" s="16">
        <v>1762</v>
      </c>
      <c r="F250" s="16" t="str">
        <f t="shared" si="18"/>
        <v>1762</v>
      </c>
      <c r="G250" s="17" t="str">
        <f t="shared" si="19"/>
        <v>1762</v>
      </c>
      <c r="H250" s="16">
        <f t="shared" si="20"/>
        <v>4</v>
      </c>
      <c r="I250" s="17">
        <f>VLOOKUP(E250,Composition!$C$4:$G$28,5)</f>
        <v>5</v>
      </c>
      <c r="J250" s="16" t="str">
        <f t="shared" si="21"/>
        <v>5</v>
      </c>
      <c r="K250" s="17" t="str">
        <f t="shared" si="22"/>
        <v>5</v>
      </c>
      <c r="L250" s="17" t="str">
        <f t="shared" si="23"/>
        <v xml:space="preserve"> </v>
      </c>
    </row>
    <row r="251" spans="1:12" x14ac:dyDescent="0.2">
      <c r="A251" s="15">
        <v>2</v>
      </c>
      <c r="B251" s="16">
        <v>667</v>
      </c>
      <c r="C251" s="16" t="s">
        <v>1068</v>
      </c>
      <c r="D251" s="16" t="s">
        <v>1068</v>
      </c>
      <c r="E251" s="16">
        <v>667</v>
      </c>
      <c r="F251" s="16" t="str">
        <f t="shared" si="18"/>
        <v>667</v>
      </c>
      <c r="G251" s="17" t="str">
        <f t="shared" si="19"/>
        <v>1762, 667</v>
      </c>
      <c r="H251" s="16">
        <f t="shared" si="20"/>
        <v>9</v>
      </c>
      <c r="I251" s="17">
        <f>VLOOKUP(E251,Composition!$C$4:$G$28,5)</f>
        <v>12</v>
      </c>
      <c r="J251" s="16" t="str">
        <f t="shared" si="21"/>
        <v>12</v>
      </c>
      <c r="K251" s="17" t="str">
        <f t="shared" si="22"/>
        <v>5, 12</v>
      </c>
      <c r="L251" s="17">
        <f t="shared" si="23"/>
        <v>2</v>
      </c>
    </row>
    <row r="252" spans="1:12" x14ac:dyDescent="0.2">
      <c r="A252" s="15">
        <v>3</v>
      </c>
      <c r="B252" s="16">
        <v>1399</v>
      </c>
      <c r="C252" s="16" t="s">
        <v>1072</v>
      </c>
      <c r="D252" s="16" t="s">
        <v>1072</v>
      </c>
      <c r="E252" s="16">
        <v>1399</v>
      </c>
      <c r="F252" s="16" t="str">
        <f t="shared" si="18"/>
        <v>1399</v>
      </c>
      <c r="G252" s="17" t="str">
        <f t="shared" si="19"/>
        <v>1399</v>
      </c>
      <c r="H252" s="16">
        <f t="shared" si="20"/>
        <v>4</v>
      </c>
      <c r="I252" s="17">
        <f>VLOOKUP(E252,Composition!$C$4:$G$28,5)</f>
        <v>5</v>
      </c>
      <c r="J252" s="16" t="str">
        <f t="shared" si="21"/>
        <v>5</v>
      </c>
      <c r="K252" s="17" t="str">
        <f t="shared" si="22"/>
        <v>5</v>
      </c>
      <c r="L252" s="17">
        <f t="shared" si="23"/>
        <v>3</v>
      </c>
    </row>
    <row r="253" spans="1:12" x14ac:dyDescent="0.2">
      <c r="A253" s="15">
        <v>4</v>
      </c>
      <c r="B253" s="16">
        <v>1368</v>
      </c>
      <c r="C253" s="16" t="s">
        <v>1343</v>
      </c>
      <c r="D253" s="16" t="s">
        <v>1343</v>
      </c>
      <c r="E253" s="16">
        <v>1368</v>
      </c>
      <c r="F253" s="16" t="str">
        <f t="shared" si="18"/>
        <v>1368</v>
      </c>
      <c r="G253" s="17" t="str">
        <f t="shared" si="19"/>
        <v>1368</v>
      </c>
      <c r="H253" s="16">
        <f t="shared" si="20"/>
        <v>4</v>
      </c>
      <c r="I253" s="17">
        <f>VLOOKUP(E253,Composition!$C$4:$G$28,5)</f>
        <v>5</v>
      </c>
      <c r="J253" s="16" t="str">
        <f t="shared" si="21"/>
        <v>5</v>
      </c>
      <c r="K253" s="17" t="str">
        <f t="shared" si="22"/>
        <v>5</v>
      </c>
      <c r="L253" s="17" t="str">
        <f t="shared" si="23"/>
        <v xml:space="preserve"> </v>
      </c>
    </row>
    <row r="254" spans="1:12" x14ac:dyDescent="0.2">
      <c r="A254" s="15">
        <v>4</v>
      </c>
      <c r="B254" s="16">
        <v>1369</v>
      </c>
      <c r="C254" s="16" t="s">
        <v>1344</v>
      </c>
      <c r="D254" s="16" t="s">
        <v>1344</v>
      </c>
      <c r="E254" s="16">
        <v>1369</v>
      </c>
      <c r="F254" s="16" t="str">
        <f t="shared" si="18"/>
        <v>1369</v>
      </c>
      <c r="G254" s="17" t="str">
        <f t="shared" si="19"/>
        <v>1368, 1369</v>
      </c>
      <c r="H254" s="16">
        <f t="shared" si="20"/>
        <v>10</v>
      </c>
      <c r="I254" s="17">
        <f>VLOOKUP(E254,Composition!$C$4:$G$28,5)</f>
        <v>5</v>
      </c>
      <c r="J254" s="16" t="str">
        <f t="shared" si="21"/>
        <v>5</v>
      </c>
      <c r="K254" s="17" t="str">
        <f t="shared" si="22"/>
        <v>5</v>
      </c>
      <c r="L254" s="17" t="str">
        <f t="shared" si="23"/>
        <v xml:space="preserve"> </v>
      </c>
    </row>
    <row r="255" spans="1:12" x14ac:dyDescent="0.2">
      <c r="A255" s="15">
        <v>4</v>
      </c>
      <c r="B255" s="16">
        <v>1370</v>
      </c>
      <c r="C255" s="16" t="s">
        <v>1345</v>
      </c>
      <c r="D255" s="16" t="s">
        <v>1345</v>
      </c>
      <c r="E255" s="16">
        <v>1370</v>
      </c>
      <c r="F255" s="16" t="str">
        <f t="shared" si="18"/>
        <v>1370</v>
      </c>
      <c r="G255" s="17" t="str">
        <f t="shared" si="19"/>
        <v>1368, 1369, 1370</v>
      </c>
      <c r="H255" s="16">
        <f t="shared" si="20"/>
        <v>16</v>
      </c>
      <c r="I255" s="17">
        <f>VLOOKUP(E255,Composition!$C$4:$G$28,5)</f>
        <v>5</v>
      </c>
      <c r="J255" s="16" t="str">
        <f t="shared" si="21"/>
        <v>5</v>
      </c>
      <c r="K255" s="17" t="str">
        <f t="shared" si="22"/>
        <v>5</v>
      </c>
      <c r="L255" s="17" t="str">
        <f t="shared" si="23"/>
        <v xml:space="preserve"> </v>
      </c>
    </row>
    <row r="256" spans="1:12" x14ac:dyDescent="0.2">
      <c r="A256" s="15">
        <v>4</v>
      </c>
      <c r="B256" s="16">
        <v>1371</v>
      </c>
      <c r="C256" s="16" t="s">
        <v>1346</v>
      </c>
      <c r="D256" s="16" t="s">
        <v>1346</v>
      </c>
      <c r="E256" s="16">
        <v>1371</v>
      </c>
      <c r="F256" s="16" t="str">
        <f t="shared" si="18"/>
        <v>1371</v>
      </c>
      <c r="G256" s="17" t="str">
        <f t="shared" si="19"/>
        <v>1368, 1369, 1370, 1371</v>
      </c>
      <c r="H256" s="16">
        <f t="shared" si="20"/>
        <v>22</v>
      </c>
      <c r="I256" s="17">
        <f>VLOOKUP(E256,Composition!$C$4:$G$28,5)</f>
        <v>5</v>
      </c>
      <c r="J256" s="16" t="str">
        <f t="shared" si="21"/>
        <v>5</v>
      </c>
      <c r="K256" s="17" t="str">
        <f t="shared" si="22"/>
        <v>5</v>
      </c>
      <c r="L256" s="17" t="str">
        <f t="shared" si="23"/>
        <v xml:space="preserve"> </v>
      </c>
    </row>
    <row r="257" spans="1:12" x14ac:dyDescent="0.2">
      <c r="A257" s="15">
        <v>4</v>
      </c>
      <c r="B257" s="16">
        <v>1372</v>
      </c>
      <c r="C257" s="16" t="s">
        <v>1347</v>
      </c>
      <c r="D257" s="16" t="s">
        <v>1347</v>
      </c>
      <c r="E257" s="16">
        <v>1372</v>
      </c>
      <c r="F257" s="16" t="str">
        <f t="shared" si="18"/>
        <v>1372</v>
      </c>
      <c r="G257" s="17" t="str">
        <f t="shared" si="19"/>
        <v>1368, 1369, 1370, 1371, 1372</v>
      </c>
      <c r="H257" s="16">
        <f t="shared" si="20"/>
        <v>28</v>
      </c>
      <c r="I257" s="17">
        <f>VLOOKUP(E257,Composition!$C$4:$G$28,5)</f>
        <v>5</v>
      </c>
      <c r="J257" s="16" t="str">
        <f t="shared" si="21"/>
        <v>5</v>
      </c>
      <c r="K257" s="17" t="str">
        <f t="shared" si="22"/>
        <v>5</v>
      </c>
      <c r="L257" s="17" t="str">
        <f t="shared" si="23"/>
        <v xml:space="preserve"> </v>
      </c>
    </row>
    <row r="258" spans="1:12" x14ac:dyDescent="0.2">
      <c r="A258" s="15">
        <v>4</v>
      </c>
      <c r="B258" s="16">
        <v>1373</v>
      </c>
      <c r="C258" s="16" t="s">
        <v>1348</v>
      </c>
      <c r="D258" s="16" t="s">
        <v>1348</v>
      </c>
      <c r="E258" s="16">
        <v>1373</v>
      </c>
      <c r="F258" s="16" t="str">
        <f t="shared" si="18"/>
        <v>1373</v>
      </c>
      <c r="G258" s="17" t="str">
        <f t="shared" si="19"/>
        <v>1368, 1369, 1370, 1371, 1372, 1373</v>
      </c>
      <c r="H258" s="16">
        <f t="shared" si="20"/>
        <v>34</v>
      </c>
      <c r="I258" s="17">
        <f>VLOOKUP(E258,Composition!$C$4:$G$28,5)</f>
        <v>5</v>
      </c>
      <c r="J258" s="16" t="str">
        <f t="shared" si="21"/>
        <v>5</v>
      </c>
      <c r="K258" s="17" t="str">
        <f t="shared" si="22"/>
        <v>5</v>
      </c>
      <c r="L258" s="17" t="str">
        <f t="shared" si="23"/>
        <v xml:space="preserve"> </v>
      </c>
    </row>
    <row r="259" spans="1:12" x14ac:dyDescent="0.2">
      <c r="A259" s="15">
        <v>4</v>
      </c>
      <c r="B259" s="16">
        <v>1374</v>
      </c>
      <c r="C259" s="16" t="s">
        <v>1349</v>
      </c>
      <c r="D259" s="16" t="s">
        <v>1349</v>
      </c>
      <c r="E259" s="16">
        <v>1374</v>
      </c>
      <c r="F259" s="16" t="str">
        <f t="shared" ref="F259:F322" si="25">TEXT(E259,0)</f>
        <v>1374</v>
      </c>
      <c r="G259" s="17" t="str">
        <f t="shared" ref="G259:G322" si="26">IF(A259=A258,CONCATENATE(G258,", ",F259),F259)</f>
        <v>1368, 1369, 1370, 1371, 1372, 1373, 1374</v>
      </c>
      <c r="H259" s="16">
        <f t="shared" ref="H259:H322" si="27">LEN(G259)</f>
        <v>40</v>
      </c>
      <c r="I259" s="17">
        <f>VLOOKUP(E259,Composition!$C$4:$G$28,5)</f>
        <v>5</v>
      </c>
      <c r="J259" s="16" t="str">
        <f t="shared" ref="J259:J322" si="28">TEXT(I259,0)</f>
        <v>5</v>
      </c>
      <c r="K259" s="17" t="str">
        <f t="shared" ref="K259:K322" si="29">IF(AND(A259=A258,J259=J258),K258,IF(AND(A259=A258,J259&lt;&gt;J258),CONCATENATE(K258,", ",J259),IF(A259&lt;&gt;A258,J259,"do")))</f>
        <v>5</v>
      </c>
      <c r="L259" s="17" t="str">
        <f t="shared" si="23"/>
        <v xml:space="preserve"> </v>
      </c>
    </row>
    <row r="260" spans="1:12" x14ac:dyDescent="0.2">
      <c r="A260" s="15">
        <v>4</v>
      </c>
      <c r="B260" s="16">
        <v>1375</v>
      </c>
      <c r="C260" s="16" t="s">
        <v>1350</v>
      </c>
      <c r="D260" s="16" t="s">
        <v>1350</v>
      </c>
      <c r="E260" s="16">
        <v>1375</v>
      </c>
      <c r="F260" s="16" t="str">
        <f t="shared" si="25"/>
        <v>1375</v>
      </c>
      <c r="G260" s="17" t="str">
        <f t="shared" si="26"/>
        <v>1368, 1369, 1370, 1371, 1372, 1373, 1374, 1375</v>
      </c>
      <c r="H260" s="16">
        <f t="shared" si="27"/>
        <v>46</v>
      </c>
      <c r="I260" s="17">
        <f>VLOOKUP(E260,Composition!$C$4:$G$28,5)</f>
        <v>5</v>
      </c>
      <c r="J260" s="16" t="str">
        <f t="shared" si="28"/>
        <v>5</v>
      </c>
      <c r="K260" s="17" t="str">
        <f t="shared" si="29"/>
        <v>5</v>
      </c>
      <c r="L260" s="17" t="str">
        <f t="shared" ref="L260:L323" si="30">IF(A261=A260," ",A260)</f>
        <v xml:space="preserve"> </v>
      </c>
    </row>
    <row r="261" spans="1:12" x14ac:dyDescent="0.2">
      <c r="A261" s="15">
        <v>4</v>
      </c>
      <c r="B261" s="16">
        <v>1376</v>
      </c>
      <c r="C261" s="16" t="s">
        <v>1351</v>
      </c>
      <c r="D261" s="16" t="s">
        <v>1351</v>
      </c>
      <c r="E261" s="16">
        <v>1376</v>
      </c>
      <c r="F261" s="16" t="str">
        <f t="shared" si="25"/>
        <v>1376</v>
      </c>
      <c r="G261" s="17" t="str">
        <f t="shared" si="26"/>
        <v>1368, 1369, 1370, 1371, 1372, 1373, 1374, 1375, 1376</v>
      </c>
      <c r="H261" s="16">
        <f t="shared" si="27"/>
        <v>52</v>
      </c>
      <c r="I261" s="17">
        <f>VLOOKUP(E261,Composition!$C$4:$G$28,5)</f>
        <v>5</v>
      </c>
      <c r="J261" s="16" t="str">
        <f t="shared" si="28"/>
        <v>5</v>
      </c>
      <c r="K261" s="17" t="str">
        <f t="shared" si="29"/>
        <v>5</v>
      </c>
      <c r="L261" s="17" t="str">
        <f t="shared" si="30"/>
        <v xml:space="preserve"> </v>
      </c>
    </row>
    <row r="262" spans="1:12" x14ac:dyDescent="0.2">
      <c r="A262" s="15">
        <v>4</v>
      </c>
      <c r="B262" s="16">
        <v>1377</v>
      </c>
      <c r="C262" s="16" t="s">
        <v>1352</v>
      </c>
      <c r="D262" s="16" t="s">
        <v>1352</v>
      </c>
      <c r="E262" s="16">
        <v>1377</v>
      </c>
      <c r="F262" s="16" t="str">
        <f t="shared" si="25"/>
        <v>1377</v>
      </c>
      <c r="G262" s="17" t="str">
        <f t="shared" si="26"/>
        <v>1368, 1369, 1370, 1371, 1372, 1373, 1374, 1375, 1376, 1377</v>
      </c>
      <c r="H262" s="16">
        <f t="shared" si="27"/>
        <v>58</v>
      </c>
      <c r="I262" s="17">
        <f>VLOOKUP(E262,Composition!$C$4:$G$28,5)</f>
        <v>5</v>
      </c>
      <c r="J262" s="16" t="str">
        <f t="shared" si="28"/>
        <v>5</v>
      </c>
      <c r="K262" s="17" t="str">
        <f t="shared" si="29"/>
        <v>5</v>
      </c>
      <c r="L262" s="17" t="str">
        <f t="shared" si="30"/>
        <v xml:space="preserve"> </v>
      </c>
    </row>
    <row r="263" spans="1:12" x14ac:dyDescent="0.2">
      <c r="A263" s="15">
        <v>4</v>
      </c>
      <c r="B263" s="16">
        <v>1851</v>
      </c>
      <c r="C263" s="16" t="s">
        <v>1353</v>
      </c>
      <c r="D263" s="16" t="s">
        <v>1353</v>
      </c>
      <c r="E263" s="16">
        <v>1851</v>
      </c>
      <c r="F263" s="16" t="str">
        <f t="shared" si="25"/>
        <v>1851</v>
      </c>
      <c r="G263" s="17" t="str">
        <f t="shared" si="26"/>
        <v>1368, 1369, 1370, 1371, 1372, 1373, 1374, 1375, 1376, 1377, 1851</v>
      </c>
      <c r="H263" s="16">
        <f t="shared" si="27"/>
        <v>64</v>
      </c>
      <c r="I263" s="17">
        <f>VLOOKUP(E263,Composition!$C$4:$G$28,5)</f>
        <v>5</v>
      </c>
      <c r="J263" s="16" t="str">
        <f t="shared" si="28"/>
        <v>5</v>
      </c>
      <c r="K263" s="17" t="str">
        <f t="shared" si="29"/>
        <v>5</v>
      </c>
      <c r="L263" s="17" t="str">
        <f t="shared" si="30"/>
        <v xml:space="preserve"> </v>
      </c>
    </row>
    <row r="264" spans="1:12" x14ac:dyDescent="0.2">
      <c r="A264" s="15">
        <v>4</v>
      </c>
      <c r="B264" s="16">
        <v>2706</v>
      </c>
      <c r="C264" s="16" t="s">
        <v>1354</v>
      </c>
      <c r="D264" s="16" t="s">
        <v>2914</v>
      </c>
      <c r="E264" s="16">
        <v>2706</v>
      </c>
      <c r="F264" s="16" t="str">
        <f t="shared" si="25"/>
        <v>2706</v>
      </c>
      <c r="G264" s="17" t="str">
        <f t="shared" si="26"/>
        <v>1368, 1369, 1370, 1371, 1372, 1373, 1374, 1375, 1376, 1377, 1851, 2706</v>
      </c>
      <c r="H264" s="16">
        <f t="shared" si="27"/>
        <v>70</v>
      </c>
      <c r="I264" s="17">
        <f>VLOOKUP(E264,Composition!$C$4:$G$28,5)</f>
        <v>5</v>
      </c>
      <c r="J264" s="16" t="str">
        <f t="shared" si="28"/>
        <v>5</v>
      </c>
      <c r="K264" s="17" t="str">
        <f t="shared" si="29"/>
        <v>5</v>
      </c>
      <c r="L264" s="17" t="str">
        <f t="shared" si="30"/>
        <v xml:space="preserve"> </v>
      </c>
    </row>
    <row r="265" spans="1:12" x14ac:dyDescent="0.2">
      <c r="A265" s="15">
        <v>4</v>
      </c>
      <c r="B265" s="16">
        <v>2773</v>
      </c>
      <c r="C265" s="16" t="s">
        <v>1355</v>
      </c>
      <c r="D265" s="16" t="s">
        <v>2915</v>
      </c>
      <c r="E265" s="16">
        <v>2773</v>
      </c>
      <c r="F265" s="16" t="str">
        <f t="shared" si="25"/>
        <v>2773</v>
      </c>
      <c r="G265" s="17" t="str">
        <f t="shared" si="26"/>
        <v>1368, 1369, 1370, 1371, 1372, 1373, 1374, 1375, 1376, 1377, 1851, 2706, 2773</v>
      </c>
      <c r="H265" s="16">
        <f t="shared" si="27"/>
        <v>76</v>
      </c>
      <c r="I265" s="17">
        <f>VLOOKUP(E265,Composition!$C$4:$G$28,5)</f>
        <v>5</v>
      </c>
      <c r="J265" s="16" t="str">
        <f t="shared" si="28"/>
        <v>5</v>
      </c>
      <c r="K265" s="17" t="str">
        <f t="shared" si="29"/>
        <v>5</v>
      </c>
      <c r="L265" s="17" t="str">
        <f t="shared" si="30"/>
        <v xml:space="preserve"> </v>
      </c>
    </row>
    <row r="266" spans="1:12" x14ac:dyDescent="0.2">
      <c r="A266" s="15">
        <v>4</v>
      </c>
      <c r="B266" s="16">
        <v>71</v>
      </c>
      <c r="C266" s="16" t="s">
        <v>806</v>
      </c>
      <c r="D266" s="16" t="s">
        <v>806</v>
      </c>
      <c r="E266" s="16">
        <v>71</v>
      </c>
      <c r="F266" s="16" t="str">
        <f t="shared" si="25"/>
        <v>71</v>
      </c>
      <c r="G266" s="17" t="str">
        <f t="shared" si="26"/>
        <v>1368, 1369, 1370, 1371, 1372, 1373, 1374, 1375, 1376, 1377, 1851, 2706, 2773, 71</v>
      </c>
      <c r="H266" s="16">
        <f t="shared" si="27"/>
        <v>80</v>
      </c>
      <c r="I266" s="17">
        <f>VLOOKUP(E266,Composition!$C$4:$G$28,5)</f>
        <v>8</v>
      </c>
      <c r="J266" s="16" t="str">
        <f t="shared" si="28"/>
        <v>8</v>
      </c>
      <c r="K266" s="17" t="str">
        <f t="shared" si="29"/>
        <v>5, 8</v>
      </c>
      <c r="L266" s="17" t="str">
        <f t="shared" si="30"/>
        <v xml:space="preserve"> </v>
      </c>
    </row>
    <row r="267" spans="1:12" x14ac:dyDescent="0.2">
      <c r="A267" s="15">
        <v>4</v>
      </c>
      <c r="B267" s="16">
        <v>192</v>
      </c>
      <c r="C267" s="16" t="s">
        <v>1333</v>
      </c>
      <c r="D267" s="16" t="s">
        <v>1333</v>
      </c>
      <c r="E267" s="16">
        <v>192</v>
      </c>
      <c r="F267" s="16" t="str">
        <f t="shared" si="25"/>
        <v>192</v>
      </c>
      <c r="G267" s="17" t="str">
        <f t="shared" si="26"/>
        <v>1368, 1369, 1370, 1371, 1372, 1373, 1374, 1375, 1376, 1377, 1851, 2706, 2773, 71, 192</v>
      </c>
      <c r="H267" s="16">
        <f t="shared" si="27"/>
        <v>85</v>
      </c>
      <c r="I267" s="17">
        <f>VLOOKUP(E267,Composition!$C$4:$G$28,5)</f>
        <v>8</v>
      </c>
      <c r="J267" s="16" t="str">
        <f t="shared" si="28"/>
        <v>8</v>
      </c>
      <c r="K267" s="17" t="str">
        <f t="shared" si="29"/>
        <v>5, 8</v>
      </c>
      <c r="L267" s="17" t="str">
        <f t="shared" si="30"/>
        <v xml:space="preserve"> </v>
      </c>
    </row>
    <row r="268" spans="1:12" x14ac:dyDescent="0.2">
      <c r="A268" s="15">
        <v>4</v>
      </c>
      <c r="B268" s="16">
        <v>193</v>
      </c>
      <c r="C268" s="16" t="s">
        <v>1334</v>
      </c>
      <c r="D268" s="16" t="s">
        <v>1334</v>
      </c>
      <c r="E268" s="16">
        <v>193</v>
      </c>
      <c r="F268" s="16" t="str">
        <f t="shared" si="25"/>
        <v>193</v>
      </c>
      <c r="G268" s="17" t="str">
        <f t="shared" si="26"/>
        <v>1368, 1369, 1370, 1371, 1372, 1373, 1374, 1375, 1376, 1377, 1851, 2706, 2773, 71, 192, 193</v>
      </c>
      <c r="H268" s="16">
        <f t="shared" si="27"/>
        <v>90</v>
      </c>
      <c r="I268" s="17">
        <f>VLOOKUP(E268,Composition!$C$4:$G$28,5)</f>
        <v>8</v>
      </c>
      <c r="J268" s="16" t="str">
        <f t="shared" si="28"/>
        <v>8</v>
      </c>
      <c r="K268" s="17" t="str">
        <f t="shared" si="29"/>
        <v>5, 8</v>
      </c>
      <c r="L268" s="17" t="str">
        <f t="shared" si="30"/>
        <v xml:space="preserve"> </v>
      </c>
    </row>
    <row r="269" spans="1:12" x14ac:dyDescent="0.2">
      <c r="A269" s="15">
        <v>4</v>
      </c>
      <c r="B269" s="16">
        <v>194</v>
      </c>
      <c r="C269" s="16" t="s">
        <v>1335</v>
      </c>
      <c r="D269" s="16" t="s">
        <v>1335</v>
      </c>
      <c r="E269" s="16">
        <v>194</v>
      </c>
      <c r="F269" s="16" t="str">
        <f t="shared" si="25"/>
        <v>194</v>
      </c>
      <c r="G269" s="17" t="str">
        <f t="shared" si="26"/>
        <v>1368, 1369, 1370, 1371, 1372, 1373, 1374, 1375, 1376, 1377, 1851, 2706, 2773, 71, 192, 193, 194</v>
      </c>
      <c r="H269" s="16">
        <f t="shared" si="27"/>
        <v>95</v>
      </c>
      <c r="I269" s="17">
        <f>VLOOKUP(E269,Composition!$C$4:$G$28,5)</f>
        <v>8</v>
      </c>
      <c r="J269" s="16" t="str">
        <f t="shared" si="28"/>
        <v>8</v>
      </c>
      <c r="K269" s="17" t="str">
        <f t="shared" si="29"/>
        <v>5, 8</v>
      </c>
      <c r="L269" s="17" t="str">
        <f t="shared" si="30"/>
        <v xml:space="preserve"> </v>
      </c>
    </row>
    <row r="270" spans="1:12" x14ac:dyDescent="0.2">
      <c r="A270" s="15">
        <v>4</v>
      </c>
      <c r="B270" s="16">
        <v>195</v>
      </c>
      <c r="C270" s="16" t="s">
        <v>1336</v>
      </c>
      <c r="D270" s="16" t="s">
        <v>1336</v>
      </c>
      <c r="E270" s="16">
        <v>195</v>
      </c>
      <c r="F270" s="16" t="str">
        <f t="shared" si="25"/>
        <v>195</v>
      </c>
      <c r="G270" s="17" t="str">
        <f t="shared" si="26"/>
        <v>1368, 1369, 1370, 1371, 1372, 1373, 1374, 1375, 1376, 1377, 1851, 2706, 2773, 71, 192, 193, 194, 195</v>
      </c>
      <c r="H270" s="16">
        <f t="shared" si="27"/>
        <v>100</v>
      </c>
      <c r="I270" s="17">
        <f>VLOOKUP(E270,Composition!$C$4:$G$28,5)</f>
        <v>8</v>
      </c>
      <c r="J270" s="16" t="str">
        <f t="shared" si="28"/>
        <v>8</v>
      </c>
      <c r="K270" s="17" t="str">
        <f t="shared" si="29"/>
        <v>5, 8</v>
      </c>
      <c r="L270" s="17" t="str">
        <f t="shared" si="30"/>
        <v xml:space="preserve"> </v>
      </c>
    </row>
    <row r="271" spans="1:12" x14ac:dyDescent="0.2">
      <c r="A271" s="15">
        <v>4</v>
      </c>
      <c r="B271" s="16">
        <v>196</v>
      </c>
      <c r="C271" s="16" t="s">
        <v>1337</v>
      </c>
      <c r="D271" s="16" t="s">
        <v>1337</v>
      </c>
      <c r="E271" s="16">
        <v>196</v>
      </c>
      <c r="F271" s="16" t="str">
        <f t="shared" si="25"/>
        <v>196</v>
      </c>
      <c r="G271" s="17" t="str">
        <f t="shared" si="26"/>
        <v>1368, 1369, 1370, 1371, 1372, 1373, 1374, 1375, 1376, 1377, 1851, 2706, 2773, 71, 192, 193, 194, 195, 196</v>
      </c>
      <c r="H271" s="16">
        <f t="shared" si="27"/>
        <v>105</v>
      </c>
      <c r="I271" s="17">
        <f>VLOOKUP(E271,Composition!$C$4:$G$28,5)</f>
        <v>8</v>
      </c>
      <c r="J271" s="16" t="str">
        <f t="shared" si="28"/>
        <v>8</v>
      </c>
      <c r="K271" s="17" t="str">
        <f t="shared" si="29"/>
        <v>5, 8</v>
      </c>
      <c r="L271" s="17" t="str">
        <f t="shared" si="30"/>
        <v xml:space="preserve"> </v>
      </c>
    </row>
    <row r="272" spans="1:12" x14ac:dyDescent="0.2">
      <c r="A272" s="15">
        <v>4</v>
      </c>
      <c r="B272" s="16">
        <v>197</v>
      </c>
      <c r="C272" s="16" t="s">
        <v>1338</v>
      </c>
      <c r="D272" s="16" t="s">
        <v>1338</v>
      </c>
      <c r="E272" s="16">
        <v>197</v>
      </c>
      <c r="F272" s="16" t="str">
        <f t="shared" si="25"/>
        <v>197</v>
      </c>
      <c r="G272" s="17" t="str">
        <f t="shared" si="26"/>
        <v>1368, 1369, 1370, 1371, 1372, 1373, 1374, 1375, 1376, 1377, 1851, 2706, 2773, 71, 192, 193, 194, 195, 196, 197</v>
      </c>
      <c r="H272" s="16">
        <f t="shared" si="27"/>
        <v>110</v>
      </c>
      <c r="I272" s="17">
        <f>VLOOKUP(E272,Composition!$C$4:$G$28,5)</f>
        <v>8</v>
      </c>
      <c r="J272" s="16" t="str">
        <f t="shared" si="28"/>
        <v>8</v>
      </c>
      <c r="K272" s="17" t="str">
        <f t="shared" si="29"/>
        <v>5, 8</v>
      </c>
      <c r="L272" s="17" t="str">
        <f t="shared" si="30"/>
        <v xml:space="preserve"> </v>
      </c>
    </row>
    <row r="273" spans="1:12" x14ac:dyDescent="0.2">
      <c r="A273" s="15">
        <v>4</v>
      </c>
      <c r="B273" s="16">
        <v>198</v>
      </c>
      <c r="C273" s="16" t="s">
        <v>1339</v>
      </c>
      <c r="D273" s="16" t="s">
        <v>1339</v>
      </c>
      <c r="E273" s="16">
        <v>198</v>
      </c>
      <c r="F273" s="16" t="str">
        <f t="shared" si="25"/>
        <v>198</v>
      </c>
      <c r="G273" s="17" t="str">
        <f t="shared" si="26"/>
        <v>1368, 1369, 1370, 1371, 1372, 1373, 1374, 1375, 1376, 1377, 1851, 2706, 2773, 71, 192, 193, 194, 195, 196, 197, 198</v>
      </c>
      <c r="H273" s="16">
        <f t="shared" si="27"/>
        <v>115</v>
      </c>
      <c r="I273" s="17">
        <f>VLOOKUP(E273,Composition!$C$4:$G$28,5)</f>
        <v>8</v>
      </c>
      <c r="J273" s="16" t="str">
        <f t="shared" si="28"/>
        <v>8</v>
      </c>
      <c r="K273" s="17" t="str">
        <f t="shared" si="29"/>
        <v>5, 8</v>
      </c>
      <c r="L273" s="17" t="str">
        <f t="shared" si="30"/>
        <v xml:space="preserve"> </v>
      </c>
    </row>
    <row r="274" spans="1:12" x14ac:dyDescent="0.2">
      <c r="A274" s="15">
        <v>4</v>
      </c>
      <c r="B274" s="16">
        <v>199</v>
      </c>
      <c r="C274" s="16" t="s">
        <v>1340</v>
      </c>
      <c r="D274" s="16" t="s">
        <v>1340</v>
      </c>
      <c r="E274" s="16">
        <v>199</v>
      </c>
      <c r="F274" s="16" t="str">
        <f t="shared" si="25"/>
        <v>199</v>
      </c>
      <c r="G274" s="17" t="str">
        <f t="shared" si="26"/>
        <v>1368, 1369, 1370, 1371, 1372, 1373, 1374, 1375, 1376, 1377, 1851, 2706, 2773, 71, 192, 193, 194, 195, 196, 197, 198, 199</v>
      </c>
      <c r="H274" s="16">
        <f t="shared" si="27"/>
        <v>120</v>
      </c>
      <c r="I274" s="17">
        <f>VLOOKUP(E274,Composition!$C$4:$G$28,5)</f>
        <v>8</v>
      </c>
      <c r="J274" s="16" t="str">
        <f t="shared" si="28"/>
        <v>8</v>
      </c>
      <c r="K274" s="17" t="str">
        <f t="shared" si="29"/>
        <v>5, 8</v>
      </c>
      <c r="L274" s="17" t="str">
        <f t="shared" si="30"/>
        <v xml:space="preserve"> </v>
      </c>
    </row>
    <row r="275" spans="1:12" x14ac:dyDescent="0.2">
      <c r="A275" s="15">
        <v>4</v>
      </c>
      <c r="B275" s="16">
        <v>200</v>
      </c>
      <c r="C275" s="16" t="s">
        <v>1341</v>
      </c>
      <c r="D275" s="16" t="s">
        <v>1341</v>
      </c>
      <c r="E275" s="16">
        <v>200</v>
      </c>
      <c r="F275" s="16" t="str">
        <f t="shared" si="25"/>
        <v>200</v>
      </c>
      <c r="G275" s="17" t="str">
        <f t="shared" si="26"/>
        <v>1368, 1369, 1370, 1371, 1372, 1373, 1374, 1375, 1376, 1377, 1851, 2706, 2773, 71, 192, 193, 194, 195, 196, 197, 198, 199, 200</v>
      </c>
      <c r="H275" s="16">
        <f t="shared" si="27"/>
        <v>125</v>
      </c>
      <c r="I275" s="17">
        <f>VLOOKUP(E275,Composition!$C$4:$G$28,5)</f>
        <v>8</v>
      </c>
      <c r="J275" s="16" t="str">
        <f t="shared" si="28"/>
        <v>8</v>
      </c>
      <c r="K275" s="17" t="str">
        <f t="shared" si="29"/>
        <v>5, 8</v>
      </c>
      <c r="L275" s="17" t="str">
        <f t="shared" si="30"/>
        <v xml:space="preserve"> </v>
      </c>
    </row>
    <row r="276" spans="1:12" x14ac:dyDescent="0.2">
      <c r="A276" s="15">
        <v>4</v>
      </c>
      <c r="B276" s="16">
        <v>201</v>
      </c>
      <c r="C276" s="16" t="s">
        <v>1342</v>
      </c>
      <c r="D276" s="16" t="s">
        <v>1342</v>
      </c>
      <c r="E276" s="16">
        <v>201</v>
      </c>
      <c r="F276" s="16" t="str">
        <f t="shared" si="25"/>
        <v>201</v>
      </c>
      <c r="G276" s="17" t="str">
        <f t="shared" si="26"/>
        <v>1368, 1369, 1370, 1371, 1372, 1373, 1374, 1375, 1376, 1377, 1851, 2706, 2773, 71, 192, 193, 194, 195, 196, 197, 198, 199, 200, 201</v>
      </c>
      <c r="H276" s="16">
        <f t="shared" si="27"/>
        <v>130</v>
      </c>
      <c r="I276" s="17">
        <f>VLOOKUP(E276,Composition!$C$4:$G$28,5)</f>
        <v>8</v>
      </c>
      <c r="J276" s="16" t="str">
        <f t="shared" si="28"/>
        <v>8</v>
      </c>
      <c r="K276" s="17" t="str">
        <f t="shared" si="29"/>
        <v>5, 8</v>
      </c>
      <c r="L276" s="17">
        <f t="shared" si="30"/>
        <v>4</v>
      </c>
    </row>
    <row r="277" spans="1:12" x14ac:dyDescent="0.2">
      <c r="A277" s="15">
        <v>5</v>
      </c>
      <c r="B277" s="16">
        <v>2417</v>
      </c>
      <c r="C277" s="16" t="s">
        <v>1088</v>
      </c>
      <c r="D277" s="16" t="s">
        <v>1088</v>
      </c>
      <c r="E277" s="16">
        <v>2417</v>
      </c>
      <c r="F277" s="16" t="str">
        <f t="shared" si="25"/>
        <v>2417</v>
      </c>
      <c r="G277" s="17" t="str">
        <f t="shared" si="26"/>
        <v>2417</v>
      </c>
      <c r="H277" s="16">
        <f t="shared" si="27"/>
        <v>4</v>
      </c>
      <c r="I277" s="17">
        <f>VLOOKUP(E277,Composition!$C$4:$G$28,5)</f>
        <v>4</v>
      </c>
      <c r="J277" s="16" t="str">
        <f t="shared" si="28"/>
        <v>4</v>
      </c>
      <c r="K277" s="17" t="str">
        <f t="shared" si="29"/>
        <v>4</v>
      </c>
      <c r="L277" s="17">
        <f t="shared" si="30"/>
        <v>5</v>
      </c>
    </row>
    <row r="278" spans="1:12" x14ac:dyDescent="0.2">
      <c r="A278" s="15">
        <v>6</v>
      </c>
      <c r="B278" s="16">
        <v>2417</v>
      </c>
      <c r="C278" s="16" t="s">
        <v>1088</v>
      </c>
      <c r="D278" s="16" t="s">
        <v>1088</v>
      </c>
      <c r="E278" s="16">
        <v>2417</v>
      </c>
      <c r="F278" s="16" t="str">
        <f t="shared" si="25"/>
        <v>2417</v>
      </c>
      <c r="G278" s="17" t="str">
        <f t="shared" si="26"/>
        <v>2417</v>
      </c>
      <c r="H278" s="16">
        <f t="shared" si="27"/>
        <v>4</v>
      </c>
      <c r="I278" s="17">
        <f>VLOOKUP(E278,Composition!$C$4:$G$28,5)</f>
        <v>4</v>
      </c>
      <c r="J278" s="16" t="str">
        <f t="shared" si="28"/>
        <v>4</v>
      </c>
      <c r="K278" s="17" t="str">
        <f t="shared" si="29"/>
        <v>4</v>
      </c>
      <c r="L278" s="17" t="str">
        <f t="shared" si="30"/>
        <v xml:space="preserve"> </v>
      </c>
    </row>
    <row r="279" spans="1:12" x14ac:dyDescent="0.2">
      <c r="A279" s="15">
        <v>6</v>
      </c>
      <c r="B279" s="16">
        <v>1428</v>
      </c>
      <c r="C279" s="16" t="s">
        <v>1358</v>
      </c>
      <c r="D279" s="16" t="s">
        <v>1358</v>
      </c>
      <c r="E279" s="16">
        <v>1428</v>
      </c>
      <c r="F279" s="16" t="str">
        <f t="shared" si="25"/>
        <v>1428</v>
      </c>
      <c r="G279" s="17" t="str">
        <f t="shared" si="26"/>
        <v>2417, 1428</v>
      </c>
      <c r="H279" s="16">
        <f t="shared" si="27"/>
        <v>10</v>
      </c>
      <c r="I279" s="17">
        <f>VLOOKUP(E279,Composition!$C$4:$G$28,5)</f>
        <v>5</v>
      </c>
      <c r="J279" s="16" t="str">
        <f t="shared" si="28"/>
        <v>5</v>
      </c>
      <c r="K279" s="17" t="str">
        <f t="shared" si="29"/>
        <v>4, 5</v>
      </c>
      <c r="L279" s="17" t="str">
        <f t="shared" si="30"/>
        <v xml:space="preserve"> </v>
      </c>
    </row>
    <row r="280" spans="1:12" x14ac:dyDescent="0.2">
      <c r="A280" s="15">
        <v>6</v>
      </c>
      <c r="B280" s="16">
        <v>1429</v>
      </c>
      <c r="C280" s="16" t="s">
        <v>1359</v>
      </c>
      <c r="D280" s="16" t="s">
        <v>1359</v>
      </c>
      <c r="E280" s="16">
        <v>1429</v>
      </c>
      <c r="F280" s="16" t="str">
        <f t="shared" si="25"/>
        <v>1429</v>
      </c>
      <c r="G280" s="17" t="str">
        <f t="shared" si="26"/>
        <v>2417, 1428, 1429</v>
      </c>
      <c r="H280" s="16">
        <f t="shared" si="27"/>
        <v>16</v>
      </c>
      <c r="I280" s="17">
        <f>VLOOKUP(E280,Composition!$C$4:$G$28,5)</f>
        <v>5</v>
      </c>
      <c r="J280" s="16" t="str">
        <f t="shared" si="28"/>
        <v>5</v>
      </c>
      <c r="K280" s="17" t="str">
        <f t="shared" si="29"/>
        <v>4, 5</v>
      </c>
      <c r="L280" s="17" t="str">
        <f t="shared" si="30"/>
        <v xml:space="preserve"> </v>
      </c>
    </row>
    <row r="281" spans="1:12" x14ac:dyDescent="0.2">
      <c r="A281" s="15">
        <v>6</v>
      </c>
      <c r="B281" s="16">
        <v>1430</v>
      </c>
      <c r="C281" s="16" t="s">
        <v>1360</v>
      </c>
      <c r="D281" s="16" t="s">
        <v>1360</v>
      </c>
      <c r="E281" s="16">
        <v>1430</v>
      </c>
      <c r="F281" s="16" t="str">
        <f t="shared" si="25"/>
        <v>1430</v>
      </c>
      <c r="G281" s="17" t="str">
        <f t="shared" si="26"/>
        <v>2417, 1428, 1429, 1430</v>
      </c>
      <c r="H281" s="16">
        <f t="shared" si="27"/>
        <v>22</v>
      </c>
      <c r="I281" s="17">
        <f>VLOOKUP(E281,Composition!$C$4:$G$28,5)</f>
        <v>5</v>
      </c>
      <c r="J281" s="16" t="str">
        <f t="shared" si="28"/>
        <v>5</v>
      </c>
      <c r="K281" s="17" t="str">
        <f t="shared" si="29"/>
        <v>4, 5</v>
      </c>
      <c r="L281" s="17" t="str">
        <f t="shared" si="30"/>
        <v xml:space="preserve"> </v>
      </c>
    </row>
    <row r="282" spans="1:12" x14ac:dyDescent="0.2">
      <c r="A282" s="15">
        <v>6</v>
      </c>
      <c r="B282" s="16">
        <v>1431</v>
      </c>
      <c r="C282" s="16" t="s">
        <v>1361</v>
      </c>
      <c r="D282" s="16" t="s">
        <v>1361</v>
      </c>
      <c r="E282" s="16">
        <v>1431</v>
      </c>
      <c r="F282" s="16" t="str">
        <f t="shared" si="25"/>
        <v>1431</v>
      </c>
      <c r="G282" s="17" t="str">
        <f t="shared" si="26"/>
        <v>2417, 1428, 1429, 1430, 1431</v>
      </c>
      <c r="H282" s="16">
        <f t="shared" si="27"/>
        <v>28</v>
      </c>
      <c r="I282" s="17">
        <f>VLOOKUP(E282,Composition!$C$4:$G$28,5)</f>
        <v>5</v>
      </c>
      <c r="J282" s="16" t="str">
        <f t="shared" si="28"/>
        <v>5</v>
      </c>
      <c r="K282" s="17" t="str">
        <f t="shared" si="29"/>
        <v>4, 5</v>
      </c>
      <c r="L282" s="17" t="str">
        <f t="shared" si="30"/>
        <v xml:space="preserve"> </v>
      </c>
    </row>
    <row r="283" spans="1:12" x14ac:dyDescent="0.2">
      <c r="A283" s="15">
        <v>6</v>
      </c>
      <c r="B283" s="16">
        <v>1432</v>
      </c>
      <c r="C283" s="16" t="s">
        <v>1362</v>
      </c>
      <c r="D283" s="16" t="s">
        <v>1362</v>
      </c>
      <c r="E283" s="16">
        <v>1432</v>
      </c>
      <c r="F283" s="16" t="str">
        <f t="shared" si="25"/>
        <v>1432</v>
      </c>
      <c r="G283" s="17" t="str">
        <f t="shared" si="26"/>
        <v>2417, 1428, 1429, 1430, 1431, 1432</v>
      </c>
      <c r="H283" s="16">
        <f t="shared" si="27"/>
        <v>34</v>
      </c>
      <c r="I283" s="17">
        <f>VLOOKUP(E283,Composition!$C$4:$G$28,5)</f>
        <v>5</v>
      </c>
      <c r="J283" s="16" t="str">
        <f t="shared" si="28"/>
        <v>5</v>
      </c>
      <c r="K283" s="17" t="str">
        <f t="shared" si="29"/>
        <v>4, 5</v>
      </c>
      <c r="L283" s="17" t="str">
        <f t="shared" si="30"/>
        <v xml:space="preserve"> </v>
      </c>
    </row>
    <row r="284" spans="1:12" x14ac:dyDescent="0.2">
      <c r="A284" s="15">
        <v>6</v>
      </c>
      <c r="B284" s="16">
        <v>1433</v>
      </c>
      <c r="C284" s="16" t="s">
        <v>1363</v>
      </c>
      <c r="D284" s="16" t="s">
        <v>1363</v>
      </c>
      <c r="E284" s="16">
        <v>1433</v>
      </c>
      <c r="F284" s="16" t="str">
        <f t="shared" si="25"/>
        <v>1433</v>
      </c>
      <c r="G284" s="17" t="str">
        <f t="shared" si="26"/>
        <v>2417, 1428, 1429, 1430, 1431, 1432, 1433</v>
      </c>
      <c r="H284" s="16">
        <f t="shared" si="27"/>
        <v>40</v>
      </c>
      <c r="I284" s="17">
        <f>VLOOKUP(E284,Composition!$C$4:$G$28,5)</f>
        <v>5</v>
      </c>
      <c r="J284" s="16" t="str">
        <f t="shared" si="28"/>
        <v>5</v>
      </c>
      <c r="K284" s="17" t="str">
        <f t="shared" si="29"/>
        <v>4, 5</v>
      </c>
      <c r="L284" s="17" t="str">
        <f t="shared" si="30"/>
        <v xml:space="preserve"> </v>
      </c>
    </row>
    <row r="285" spans="1:12" x14ac:dyDescent="0.2">
      <c r="A285" s="15">
        <v>6</v>
      </c>
      <c r="B285" s="16">
        <v>1434</v>
      </c>
      <c r="C285" s="16" t="s">
        <v>1364</v>
      </c>
      <c r="D285" s="16" t="s">
        <v>1364</v>
      </c>
      <c r="E285" s="16">
        <v>1434</v>
      </c>
      <c r="F285" s="16" t="str">
        <f t="shared" si="25"/>
        <v>1434</v>
      </c>
      <c r="G285" s="17" t="str">
        <f t="shared" si="26"/>
        <v>2417, 1428, 1429, 1430, 1431, 1432, 1433, 1434</v>
      </c>
      <c r="H285" s="16">
        <f t="shared" si="27"/>
        <v>46</v>
      </c>
      <c r="I285" s="17">
        <f>VLOOKUP(E285,Composition!$C$4:$G$28,5)</f>
        <v>5</v>
      </c>
      <c r="J285" s="16" t="str">
        <f t="shared" si="28"/>
        <v>5</v>
      </c>
      <c r="K285" s="17" t="str">
        <f t="shared" si="29"/>
        <v>4, 5</v>
      </c>
      <c r="L285" s="17" t="str">
        <f t="shared" si="30"/>
        <v xml:space="preserve"> </v>
      </c>
    </row>
    <row r="286" spans="1:12" x14ac:dyDescent="0.2">
      <c r="A286" s="15">
        <v>6</v>
      </c>
      <c r="B286" s="16">
        <v>1435</v>
      </c>
      <c r="C286" s="16" t="s">
        <v>1365</v>
      </c>
      <c r="D286" s="16" t="s">
        <v>1365</v>
      </c>
      <c r="E286" s="16">
        <v>1435</v>
      </c>
      <c r="F286" s="16" t="str">
        <f t="shared" si="25"/>
        <v>1435</v>
      </c>
      <c r="G286" s="17" t="str">
        <f t="shared" si="26"/>
        <v>2417, 1428, 1429, 1430, 1431, 1432, 1433, 1434, 1435</v>
      </c>
      <c r="H286" s="16">
        <f t="shared" si="27"/>
        <v>52</v>
      </c>
      <c r="I286" s="17">
        <f>VLOOKUP(E286,Composition!$C$4:$G$28,5)</f>
        <v>5</v>
      </c>
      <c r="J286" s="16" t="str">
        <f t="shared" si="28"/>
        <v>5</v>
      </c>
      <c r="K286" s="17" t="str">
        <f t="shared" si="29"/>
        <v>4, 5</v>
      </c>
      <c r="L286" s="17" t="str">
        <f t="shared" si="30"/>
        <v xml:space="preserve"> </v>
      </c>
    </row>
    <row r="287" spans="1:12" x14ac:dyDescent="0.2">
      <c r="A287" s="15">
        <v>6</v>
      </c>
      <c r="B287" s="16">
        <v>1436</v>
      </c>
      <c r="C287" s="16" t="s">
        <v>1366</v>
      </c>
      <c r="D287" s="16" t="s">
        <v>1366</v>
      </c>
      <c r="E287" s="16">
        <v>1436</v>
      </c>
      <c r="F287" s="16" t="str">
        <f t="shared" si="25"/>
        <v>1436</v>
      </c>
      <c r="G287" s="17" t="str">
        <f t="shared" si="26"/>
        <v>2417, 1428, 1429, 1430, 1431, 1432, 1433, 1434, 1435, 1436</v>
      </c>
      <c r="H287" s="16">
        <f t="shared" si="27"/>
        <v>58</v>
      </c>
      <c r="I287" s="17">
        <f>VLOOKUP(E287,Composition!$C$4:$G$28,5)</f>
        <v>5</v>
      </c>
      <c r="J287" s="16" t="str">
        <f t="shared" si="28"/>
        <v>5</v>
      </c>
      <c r="K287" s="17" t="str">
        <f t="shared" si="29"/>
        <v>4, 5</v>
      </c>
      <c r="L287" s="17" t="str">
        <f t="shared" si="30"/>
        <v xml:space="preserve"> </v>
      </c>
    </row>
    <row r="288" spans="1:12" x14ac:dyDescent="0.2">
      <c r="A288" s="15">
        <v>6</v>
      </c>
      <c r="B288" s="16">
        <v>1437</v>
      </c>
      <c r="C288" s="16" t="s">
        <v>1367</v>
      </c>
      <c r="D288" s="16" t="s">
        <v>1367</v>
      </c>
      <c r="E288" s="16">
        <v>1437</v>
      </c>
      <c r="F288" s="16" t="str">
        <f t="shared" si="25"/>
        <v>1437</v>
      </c>
      <c r="G288" s="17" t="str">
        <f t="shared" si="26"/>
        <v>2417, 1428, 1429, 1430, 1431, 1432, 1433, 1434, 1435, 1436, 1437</v>
      </c>
      <c r="H288" s="16">
        <f t="shared" si="27"/>
        <v>64</v>
      </c>
      <c r="I288" s="17">
        <f>VLOOKUP(E288,Composition!$C$4:$G$28,5)</f>
        <v>5</v>
      </c>
      <c r="J288" s="16" t="str">
        <f t="shared" si="28"/>
        <v>5</v>
      </c>
      <c r="K288" s="17" t="str">
        <f t="shared" si="29"/>
        <v>4, 5</v>
      </c>
      <c r="L288" s="17" t="str">
        <f t="shared" si="30"/>
        <v xml:space="preserve"> </v>
      </c>
    </row>
    <row r="289" spans="1:12" x14ac:dyDescent="0.2">
      <c r="A289" s="15">
        <v>6</v>
      </c>
      <c r="B289" s="16">
        <v>1851</v>
      </c>
      <c r="C289" s="16" t="s">
        <v>1353</v>
      </c>
      <c r="D289" s="16" t="s">
        <v>1353</v>
      </c>
      <c r="E289" s="16">
        <v>1851</v>
      </c>
      <c r="F289" s="16" t="str">
        <f t="shared" si="25"/>
        <v>1851</v>
      </c>
      <c r="G289" s="17" t="str">
        <f t="shared" si="26"/>
        <v>2417, 1428, 1429, 1430, 1431, 1432, 1433, 1434, 1435, 1436, 1437, 1851</v>
      </c>
      <c r="H289" s="16">
        <f t="shared" si="27"/>
        <v>70</v>
      </c>
      <c r="I289" s="17">
        <f>VLOOKUP(E289,Composition!$C$4:$G$28,5)</f>
        <v>5</v>
      </c>
      <c r="J289" s="16" t="str">
        <f t="shared" si="28"/>
        <v>5</v>
      </c>
      <c r="K289" s="17" t="str">
        <f t="shared" si="29"/>
        <v>4, 5</v>
      </c>
      <c r="L289" s="17" t="str">
        <f t="shared" si="30"/>
        <v xml:space="preserve"> </v>
      </c>
    </row>
    <row r="290" spans="1:12" x14ac:dyDescent="0.2">
      <c r="A290" s="15">
        <v>6</v>
      </c>
      <c r="B290" s="16">
        <v>1857</v>
      </c>
      <c r="C290" s="16" t="s">
        <v>1368</v>
      </c>
      <c r="D290" s="16" t="s">
        <v>1368</v>
      </c>
      <c r="E290" s="16">
        <v>1857</v>
      </c>
      <c r="F290" s="16" t="str">
        <f t="shared" si="25"/>
        <v>1857</v>
      </c>
      <c r="G290" s="17" t="str">
        <f t="shared" si="26"/>
        <v>2417, 1428, 1429, 1430, 1431, 1432, 1433, 1434, 1435, 1436, 1437, 1851, 1857</v>
      </c>
      <c r="H290" s="16">
        <f t="shared" si="27"/>
        <v>76</v>
      </c>
      <c r="I290" s="17">
        <f>VLOOKUP(E290,Composition!$C$4:$G$28,5)</f>
        <v>5</v>
      </c>
      <c r="J290" s="16" t="str">
        <f t="shared" si="28"/>
        <v>5</v>
      </c>
      <c r="K290" s="17" t="str">
        <f t="shared" si="29"/>
        <v>4, 5</v>
      </c>
      <c r="L290" s="17" t="str">
        <f t="shared" si="30"/>
        <v xml:space="preserve"> </v>
      </c>
    </row>
    <row r="291" spans="1:12" x14ac:dyDescent="0.2">
      <c r="A291" s="15">
        <v>6</v>
      </c>
      <c r="B291" s="16">
        <v>2048</v>
      </c>
      <c r="C291" s="16" t="s">
        <v>1369</v>
      </c>
      <c r="D291" s="16" t="s">
        <v>1369</v>
      </c>
      <c r="E291" s="16">
        <v>2048</v>
      </c>
      <c r="F291" s="16" t="str">
        <f t="shared" si="25"/>
        <v>2048</v>
      </c>
      <c r="G291" s="17" t="str">
        <f t="shared" si="26"/>
        <v>2417, 1428, 1429, 1430, 1431, 1432, 1433, 1434, 1435, 1436, 1437, 1851, 1857, 2048</v>
      </c>
      <c r="H291" s="16">
        <f t="shared" si="27"/>
        <v>82</v>
      </c>
      <c r="I291" s="17">
        <f>VLOOKUP(E291,Composition!$C$4:$G$28,5)</f>
        <v>5</v>
      </c>
      <c r="J291" s="16" t="str">
        <f t="shared" si="28"/>
        <v>5</v>
      </c>
      <c r="K291" s="17" t="str">
        <f t="shared" si="29"/>
        <v>4, 5</v>
      </c>
      <c r="L291" s="17" t="str">
        <f t="shared" si="30"/>
        <v xml:space="preserve"> </v>
      </c>
    </row>
    <row r="292" spans="1:12" x14ac:dyDescent="0.2">
      <c r="A292" s="15">
        <v>6</v>
      </c>
      <c r="B292" s="16">
        <v>2050</v>
      </c>
      <c r="C292" s="16" t="s">
        <v>1075</v>
      </c>
      <c r="D292" s="16" t="s">
        <v>1075</v>
      </c>
      <c r="E292" s="16">
        <v>2050</v>
      </c>
      <c r="F292" s="16" t="str">
        <f t="shared" si="25"/>
        <v>2050</v>
      </c>
      <c r="G292" s="17" t="str">
        <f t="shared" si="26"/>
        <v>2417, 1428, 1429, 1430, 1431, 1432, 1433, 1434, 1435, 1436, 1437, 1851, 1857, 2048, 2050</v>
      </c>
      <c r="H292" s="16">
        <f t="shared" si="27"/>
        <v>88</v>
      </c>
      <c r="I292" s="17">
        <f>VLOOKUP(E292,Composition!$C$4:$G$28,5)</f>
        <v>5</v>
      </c>
      <c r="J292" s="16" t="str">
        <f t="shared" si="28"/>
        <v>5</v>
      </c>
      <c r="K292" s="17" t="str">
        <f t="shared" si="29"/>
        <v>4, 5</v>
      </c>
      <c r="L292" s="17" t="str">
        <f t="shared" si="30"/>
        <v xml:space="preserve"> </v>
      </c>
    </row>
    <row r="293" spans="1:12" x14ac:dyDescent="0.2">
      <c r="A293" s="15">
        <v>6</v>
      </c>
      <c r="B293" s="16">
        <v>2059</v>
      </c>
      <c r="C293" s="16" t="s">
        <v>1076</v>
      </c>
      <c r="D293" s="16" t="s">
        <v>1076</v>
      </c>
      <c r="E293" s="16">
        <v>2059</v>
      </c>
      <c r="F293" s="16" t="str">
        <f t="shared" si="25"/>
        <v>2059</v>
      </c>
      <c r="G293" s="17" t="str">
        <f t="shared" si="26"/>
        <v>2417, 1428, 1429, 1430, 1431, 1432, 1433, 1434, 1435, 1436, 1437, 1851, 1857, 2048, 2050, 2059</v>
      </c>
      <c r="H293" s="16">
        <f t="shared" si="27"/>
        <v>94</v>
      </c>
      <c r="I293" s="17">
        <f>VLOOKUP(E293,Composition!$C$4:$G$28,5)</f>
        <v>5</v>
      </c>
      <c r="J293" s="16" t="str">
        <f t="shared" si="28"/>
        <v>5</v>
      </c>
      <c r="K293" s="17" t="str">
        <f t="shared" si="29"/>
        <v>4, 5</v>
      </c>
      <c r="L293" s="17" t="str">
        <f t="shared" si="30"/>
        <v xml:space="preserve"> </v>
      </c>
    </row>
    <row r="294" spans="1:12" x14ac:dyDescent="0.2">
      <c r="A294" s="15">
        <v>6</v>
      </c>
      <c r="B294" s="16">
        <v>2060</v>
      </c>
      <c r="C294" s="16" t="s">
        <v>1077</v>
      </c>
      <c r="D294" s="16" t="s">
        <v>1077</v>
      </c>
      <c r="E294" s="16">
        <v>2060</v>
      </c>
      <c r="F294" s="16" t="str">
        <f t="shared" si="25"/>
        <v>2060</v>
      </c>
      <c r="G294" s="17" t="str">
        <f t="shared" si="26"/>
        <v>2417, 1428, 1429, 1430, 1431, 1432, 1433, 1434, 1435, 1436, 1437, 1851, 1857, 2048, 2050, 2059, 2060</v>
      </c>
      <c r="H294" s="16">
        <f t="shared" si="27"/>
        <v>100</v>
      </c>
      <c r="I294" s="17">
        <f>VLOOKUP(E294,Composition!$C$4:$G$28,5)</f>
        <v>5</v>
      </c>
      <c r="J294" s="16" t="str">
        <f t="shared" si="28"/>
        <v>5</v>
      </c>
      <c r="K294" s="17" t="str">
        <f t="shared" si="29"/>
        <v>4, 5</v>
      </c>
      <c r="L294" s="17" t="str">
        <f t="shared" si="30"/>
        <v xml:space="preserve"> </v>
      </c>
    </row>
    <row r="295" spans="1:12" x14ac:dyDescent="0.2">
      <c r="A295" s="15">
        <v>6</v>
      </c>
      <c r="B295" s="16">
        <v>2070</v>
      </c>
      <c r="C295" s="16" t="s">
        <v>1310</v>
      </c>
      <c r="D295" s="16" t="s">
        <v>1310</v>
      </c>
      <c r="E295" s="16">
        <v>2070</v>
      </c>
      <c r="F295" s="16" t="str">
        <f t="shared" si="25"/>
        <v>2070</v>
      </c>
      <c r="G295" s="17" t="str">
        <f t="shared" si="26"/>
        <v>2417, 1428, 1429, 1430, 1431, 1432, 1433, 1434, 1435, 1436, 1437, 1851, 1857, 2048, 2050, 2059, 2060, 2070</v>
      </c>
      <c r="H295" s="16">
        <f t="shared" si="27"/>
        <v>106</v>
      </c>
      <c r="I295" s="17">
        <f>VLOOKUP(E295,Composition!$C$4:$G$28,5)</f>
        <v>5</v>
      </c>
      <c r="J295" s="16" t="str">
        <f t="shared" si="28"/>
        <v>5</v>
      </c>
      <c r="K295" s="17" t="str">
        <f t="shared" si="29"/>
        <v>4, 5</v>
      </c>
      <c r="L295" s="17" t="str">
        <f t="shared" si="30"/>
        <v xml:space="preserve"> </v>
      </c>
    </row>
    <row r="296" spans="1:12" x14ac:dyDescent="0.2">
      <c r="A296" s="15">
        <v>6</v>
      </c>
      <c r="B296" s="16">
        <v>2706</v>
      </c>
      <c r="C296" s="16" t="s">
        <v>1354</v>
      </c>
      <c r="D296" s="16" t="s">
        <v>2914</v>
      </c>
      <c r="E296" s="16">
        <v>2706</v>
      </c>
      <c r="F296" s="16" t="str">
        <f t="shared" si="25"/>
        <v>2706</v>
      </c>
      <c r="G296" s="17" t="str">
        <f t="shared" si="26"/>
        <v>2417, 1428, 1429, 1430, 1431, 1432, 1433, 1434, 1435, 1436, 1437, 1851, 1857, 2048, 2050, 2059, 2060, 2070, 2706</v>
      </c>
      <c r="H296" s="16">
        <f t="shared" si="27"/>
        <v>112</v>
      </c>
      <c r="I296" s="17">
        <f>VLOOKUP(E296,Composition!$C$4:$G$28,5)</f>
        <v>5</v>
      </c>
      <c r="J296" s="16" t="str">
        <f t="shared" si="28"/>
        <v>5</v>
      </c>
      <c r="K296" s="17" t="str">
        <f t="shared" si="29"/>
        <v>4, 5</v>
      </c>
      <c r="L296" s="17" t="str">
        <f t="shared" si="30"/>
        <v xml:space="preserve"> </v>
      </c>
    </row>
    <row r="297" spans="1:12" x14ac:dyDescent="0.2">
      <c r="A297" s="15">
        <v>6</v>
      </c>
      <c r="B297" s="16">
        <v>2773</v>
      </c>
      <c r="C297" s="16" t="s">
        <v>1332</v>
      </c>
      <c r="D297" s="16" t="s">
        <v>2915</v>
      </c>
      <c r="E297" s="16">
        <v>2773</v>
      </c>
      <c r="F297" s="16" t="str">
        <f t="shared" si="25"/>
        <v>2773</v>
      </c>
      <c r="G297" s="17" t="str">
        <f t="shared" si="26"/>
        <v>2417, 1428, 1429, 1430, 1431, 1432, 1433, 1434, 1435, 1436, 1437, 1851, 1857, 2048, 2050, 2059, 2060, 2070, 2706, 2773</v>
      </c>
      <c r="H297" s="16">
        <f t="shared" si="27"/>
        <v>118</v>
      </c>
      <c r="I297" s="17">
        <f>VLOOKUP(E297,Composition!$C$4:$G$28,5)</f>
        <v>5</v>
      </c>
      <c r="J297" s="16" t="str">
        <f t="shared" si="28"/>
        <v>5</v>
      </c>
      <c r="K297" s="17" t="str">
        <f t="shared" si="29"/>
        <v>4, 5</v>
      </c>
      <c r="L297" s="17" t="str">
        <f t="shared" si="30"/>
        <v xml:space="preserve"> </v>
      </c>
    </row>
    <row r="298" spans="1:12" x14ac:dyDescent="0.2">
      <c r="A298" s="15">
        <v>6</v>
      </c>
      <c r="B298" s="16">
        <v>173</v>
      </c>
      <c r="C298" s="16" t="s">
        <v>1356</v>
      </c>
      <c r="D298" s="16" t="s">
        <v>1356</v>
      </c>
      <c r="E298" s="16">
        <v>173</v>
      </c>
      <c r="F298" s="16" t="str">
        <f t="shared" si="25"/>
        <v>173</v>
      </c>
      <c r="G298" s="17" t="str">
        <f t="shared" si="26"/>
        <v>2417, 1428, 1429, 1430, 1431, 1432, 1433, 1434, 1435, 1436, 1437, 1851, 1857, 2048, 2050, 2059, 2060, 2070, 2706, 2773, 173</v>
      </c>
      <c r="H298" s="16">
        <f t="shared" si="27"/>
        <v>123</v>
      </c>
      <c r="I298" s="17">
        <f>VLOOKUP(E298,Composition!$C$4:$G$28,5)</f>
        <v>8</v>
      </c>
      <c r="J298" s="16" t="str">
        <f t="shared" si="28"/>
        <v>8</v>
      </c>
      <c r="K298" s="17" t="str">
        <f t="shared" si="29"/>
        <v>4, 5, 8</v>
      </c>
      <c r="L298" s="17" t="str">
        <f t="shared" si="30"/>
        <v xml:space="preserve"> </v>
      </c>
    </row>
    <row r="299" spans="1:12" x14ac:dyDescent="0.2">
      <c r="A299" s="15">
        <v>6</v>
      </c>
      <c r="B299" s="16">
        <v>205</v>
      </c>
      <c r="C299" s="16" t="s">
        <v>1357</v>
      </c>
      <c r="D299" s="16" t="s">
        <v>1357</v>
      </c>
      <c r="E299" s="16">
        <v>205</v>
      </c>
      <c r="F299" s="16" t="str">
        <f t="shared" si="25"/>
        <v>205</v>
      </c>
      <c r="G299" s="17" t="str">
        <f t="shared" si="26"/>
        <v>2417, 1428, 1429, 1430, 1431, 1432, 1433, 1434, 1435, 1436, 1437, 1851, 1857, 2048, 2050, 2059, 2060, 2070, 2706, 2773, 173, 205</v>
      </c>
      <c r="H299" s="16">
        <f t="shared" si="27"/>
        <v>128</v>
      </c>
      <c r="I299" s="17">
        <f>VLOOKUP(E299,Composition!$C$4:$G$28,5)</f>
        <v>8</v>
      </c>
      <c r="J299" s="16" t="str">
        <f t="shared" si="28"/>
        <v>8</v>
      </c>
      <c r="K299" s="17" t="str">
        <f t="shared" si="29"/>
        <v>4, 5, 8</v>
      </c>
      <c r="L299" s="17" t="str">
        <f t="shared" si="30"/>
        <v xml:space="preserve"> </v>
      </c>
    </row>
    <row r="300" spans="1:12" x14ac:dyDescent="0.2">
      <c r="A300" s="15">
        <v>6</v>
      </c>
      <c r="B300" s="16">
        <v>3744</v>
      </c>
      <c r="C300" s="16" t="s">
        <v>1370</v>
      </c>
      <c r="D300" s="16" t="s">
        <v>1370</v>
      </c>
      <c r="E300" s="19">
        <f t="shared" ref="E300:E310" si="31">B300+224</f>
        <v>3968</v>
      </c>
      <c r="F300" s="16" t="str">
        <f t="shared" si="25"/>
        <v>3968</v>
      </c>
      <c r="G300" s="17" t="str">
        <f t="shared" si="26"/>
        <v>2417, 1428, 1429, 1430, 1431, 1432, 1433, 1434, 1435, 1436, 1437, 1851, 1857, 2048, 2050, 2059, 2060, 2070, 2706, 2773, 173, 205, 3968</v>
      </c>
      <c r="H300" s="16">
        <f t="shared" si="27"/>
        <v>134</v>
      </c>
      <c r="I300" s="17">
        <f>VLOOKUP(E300,Composition!$C$4:$G$28,5)</f>
        <v>10</v>
      </c>
      <c r="J300" s="16" t="str">
        <f t="shared" si="28"/>
        <v>10</v>
      </c>
      <c r="K300" s="17" t="str">
        <f t="shared" si="29"/>
        <v>4, 5, 8, 10</v>
      </c>
      <c r="L300" s="17" t="str">
        <f t="shared" si="30"/>
        <v xml:space="preserve"> </v>
      </c>
    </row>
    <row r="301" spans="1:12" x14ac:dyDescent="0.2">
      <c r="A301" s="15">
        <v>6</v>
      </c>
      <c r="B301" s="16">
        <v>3745</v>
      </c>
      <c r="C301" s="16" t="s">
        <v>1371</v>
      </c>
      <c r="D301" s="16" t="s">
        <v>1371</v>
      </c>
      <c r="E301" s="19">
        <f t="shared" si="31"/>
        <v>3969</v>
      </c>
      <c r="F301" s="16" t="str">
        <f t="shared" si="25"/>
        <v>3969</v>
      </c>
      <c r="G301" s="17" t="str">
        <f t="shared" si="26"/>
        <v>2417, 1428, 1429, 1430, 1431, 1432, 1433, 1434, 1435, 1436, 1437, 1851, 1857, 2048, 2050, 2059, 2060, 2070, 2706, 2773, 173, 205, 3968, 3969</v>
      </c>
      <c r="H301" s="16">
        <f t="shared" si="27"/>
        <v>140</v>
      </c>
      <c r="I301" s="17">
        <f>VLOOKUP(E301,Composition!$C$4:$G$28,5)</f>
        <v>10</v>
      </c>
      <c r="J301" s="16" t="str">
        <f t="shared" si="28"/>
        <v>10</v>
      </c>
      <c r="K301" s="17" t="str">
        <f t="shared" si="29"/>
        <v>4, 5, 8, 10</v>
      </c>
      <c r="L301" s="17" t="str">
        <f t="shared" si="30"/>
        <v xml:space="preserve"> </v>
      </c>
    </row>
    <row r="302" spans="1:12" x14ac:dyDescent="0.2">
      <c r="A302" s="15">
        <v>6</v>
      </c>
      <c r="B302" s="16">
        <v>3746</v>
      </c>
      <c r="C302" s="16" t="s">
        <v>1372</v>
      </c>
      <c r="D302" s="16" t="s">
        <v>1372</v>
      </c>
      <c r="E302" s="19">
        <f t="shared" si="31"/>
        <v>3970</v>
      </c>
      <c r="F302" s="16" t="str">
        <f t="shared" si="25"/>
        <v>3970</v>
      </c>
      <c r="G302" s="17" t="str">
        <f t="shared" si="26"/>
        <v>2417, 1428, 1429, 1430, 1431, 1432, 1433, 1434, 1435, 1436, 1437, 1851, 1857, 2048, 2050, 2059, 2060, 2070, 2706, 2773, 173, 205, 3968, 3969, 3970</v>
      </c>
      <c r="H302" s="16">
        <f t="shared" si="27"/>
        <v>146</v>
      </c>
      <c r="I302" s="17">
        <f>VLOOKUP(E302,Composition!$C$4:$G$28,5)</f>
        <v>10</v>
      </c>
      <c r="J302" s="16" t="str">
        <f t="shared" si="28"/>
        <v>10</v>
      </c>
      <c r="K302" s="17" t="str">
        <f t="shared" si="29"/>
        <v>4, 5, 8, 10</v>
      </c>
      <c r="L302" s="17" t="str">
        <f t="shared" si="30"/>
        <v xml:space="preserve"> </v>
      </c>
    </row>
    <row r="303" spans="1:12" x14ac:dyDescent="0.2">
      <c r="A303" s="15">
        <v>6</v>
      </c>
      <c r="B303" s="16">
        <v>3747</v>
      </c>
      <c r="C303" s="16" t="s">
        <v>1373</v>
      </c>
      <c r="D303" s="16" t="s">
        <v>1373</v>
      </c>
      <c r="E303" s="19">
        <f t="shared" si="31"/>
        <v>3971</v>
      </c>
      <c r="F303" s="16" t="str">
        <f t="shared" si="25"/>
        <v>3971</v>
      </c>
      <c r="G303" s="17" t="str">
        <f t="shared" si="26"/>
        <v>2417, 1428, 1429, 1430, 1431, 1432, 1433, 1434, 1435, 1436, 1437, 1851, 1857, 2048, 2050, 2059, 2060, 2070, 2706, 2773, 173, 205, 3968, 3969, 3970, 3971</v>
      </c>
      <c r="H303" s="16">
        <f t="shared" si="27"/>
        <v>152</v>
      </c>
      <c r="I303" s="17">
        <f>VLOOKUP(E303,Composition!$C$4:$G$28,5)</f>
        <v>10</v>
      </c>
      <c r="J303" s="16" t="str">
        <f t="shared" si="28"/>
        <v>10</v>
      </c>
      <c r="K303" s="17" t="str">
        <f t="shared" si="29"/>
        <v>4, 5, 8, 10</v>
      </c>
      <c r="L303" s="17" t="str">
        <f t="shared" si="30"/>
        <v xml:space="preserve"> </v>
      </c>
    </row>
    <row r="304" spans="1:12" x14ac:dyDescent="0.2">
      <c r="A304" s="15">
        <v>6</v>
      </c>
      <c r="B304" s="16">
        <v>3748</v>
      </c>
      <c r="C304" s="16" t="s">
        <v>1374</v>
      </c>
      <c r="D304" s="16" t="s">
        <v>1374</v>
      </c>
      <c r="E304" s="19">
        <f t="shared" si="31"/>
        <v>3972</v>
      </c>
      <c r="F304" s="16" t="str">
        <f t="shared" si="25"/>
        <v>3972</v>
      </c>
      <c r="G304" s="17" t="str">
        <f t="shared" si="26"/>
        <v>2417, 1428, 1429, 1430, 1431, 1432, 1433, 1434, 1435, 1436, 1437, 1851, 1857, 2048, 2050, 2059, 2060, 2070, 2706, 2773, 173, 205, 3968, 3969, 3970, 3971, 3972</v>
      </c>
      <c r="H304" s="16">
        <f t="shared" si="27"/>
        <v>158</v>
      </c>
      <c r="I304" s="17">
        <f>VLOOKUP(E304,Composition!$C$4:$G$28,5)</f>
        <v>10</v>
      </c>
      <c r="J304" s="16" t="str">
        <f t="shared" si="28"/>
        <v>10</v>
      </c>
      <c r="K304" s="17" t="str">
        <f t="shared" si="29"/>
        <v>4, 5, 8, 10</v>
      </c>
      <c r="L304" s="17" t="str">
        <f t="shared" si="30"/>
        <v xml:space="preserve"> </v>
      </c>
    </row>
    <row r="305" spans="1:12" x14ac:dyDescent="0.2">
      <c r="A305" s="15">
        <v>6</v>
      </c>
      <c r="B305" s="16">
        <v>3749</v>
      </c>
      <c r="C305" s="16" t="s">
        <v>1375</v>
      </c>
      <c r="D305" s="16" t="s">
        <v>1375</v>
      </c>
      <c r="E305" s="19">
        <f t="shared" si="31"/>
        <v>3973</v>
      </c>
      <c r="F305" s="16" t="str">
        <f t="shared" si="25"/>
        <v>3973</v>
      </c>
      <c r="G305" s="17" t="str">
        <f t="shared" si="26"/>
        <v>2417, 1428, 1429, 1430, 1431, 1432, 1433, 1434, 1435, 1436, 1437, 1851, 1857, 2048, 2050, 2059, 2060, 2070, 2706, 2773, 173, 205, 3968, 3969, 3970, 3971, 3972, 3973</v>
      </c>
      <c r="H305" s="16">
        <f t="shared" si="27"/>
        <v>164</v>
      </c>
      <c r="I305" s="17">
        <f>VLOOKUP(E305,Composition!$C$4:$G$28,5)</f>
        <v>10</v>
      </c>
      <c r="J305" s="16" t="str">
        <f t="shared" si="28"/>
        <v>10</v>
      </c>
      <c r="K305" s="17" t="str">
        <f t="shared" si="29"/>
        <v>4, 5, 8, 10</v>
      </c>
      <c r="L305" s="17" t="str">
        <f t="shared" si="30"/>
        <v xml:space="preserve"> </v>
      </c>
    </row>
    <row r="306" spans="1:12" x14ac:dyDescent="0.2">
      <c r="A306" s="15">
        <v>6</v>
      </c>
      <c r="B306" s="16">
        <v>3750</v>
      </c>
      <c r="C306" s="16" t="s">
        <v>1376</v>
      </c>
      <c r="D306" s="16" t="s">
        <v>1376</v>
      </c>
      <c r="E306" s="19">
        <f t="shared" si="31"/>
        <v>3974</v>
      </c>
      <c r="F306" s="16" t="str">
        <f t="shared" si="25"/>
        <v>3974</v>
      </c>
      <c r="G306" s="17" t="str">
        <f t="shared" si="26"/>
        <v>2417, 1428, 1429, 1430, 1431, 1432, 1433, 1434, 1435, 1436, 1437, 1851, 1857, 2048, 2050, 2059, 2060, 2070, 2706, 2773, 173, 205, 3968, 3969, 3970, 3971, 3972, 3973, 3974</v>
      </c>
      <c r="H306" s="16">
        <f t="shared" si="27"/>
        <v>170</v>
      </c>
      <c r="I306" s="17">
        <f>VLOOKUP(E306,Composition!$C$4:$G$28,5)</f>
        <v>10</v>
      </c>
      <c r="J306" s="16" t="str">
        <f t="shared" si="28"/>
        <v>10</v>
      </c>
      <c r="K306" s="17" t="str">
        <f t="shared" si="29"/>
        <v>4, 5, 8, 10</v>
      </c>
      <c r="L306" s="17" t="str">
        <f t="shared" si="30"/>
        <v xml:space="preserve"> </v>
      </c>
    </row>
    <row r="307" spans="1:12" x14ac:dyDescent="0.2">
      <c r="A307" s="15">
        <v>6</v>
      </c>
      <c r="B307" s="16">
        <v>3751</v>
      </c>
      <c r="C307" s="16" t="s">
        <v>1377</v>
      </c>
      <c r="D307" s="16" t="s">
        <v>1377</v>
      </c>
      <c r="E307" s="19">
        <f t="shared" si="31"/>
        <v>3975</v>
      </c>
      <c r="F307" s="16" t="str">
        <f t="shared" si="25"/>
        <v>3975</v>
      </c>
      <c r="G307" s="17" t="str">
        <f t="shared" si="26"/>
        <v>2417, 1428, 1429, 1430, 1431, 1432, 1433, 1434, 1435, 1436, 1437, 1851, 1857, 2048, 2050, 2059, 2060, 2070, 2706, 2773, 173, 205, 3968, 3969, 3970, 3971, 3972, 3973, 3974, 3975</v>
      </c>
      <c r="H307" s="16">
        <f t="shared" si="27"/>
        <v>176</v>
      </c>
      <c r="I307" s="17">
        <f>VLOOKUP(E307,Composition!$C$4:$G$28,5)</f>
        <v>10</v>
      </c>
      <c r="J307" s="16" t="str">
        <f t="shared" si="28"/>
        <v>10</v>
      </c>
      <c r="K307" s="17" t="str">
        <f t="shared" si="29"/>
        <v>4, 5, 8, 10</v>
      </c>
      <c r="L307" s="17" t="str">
        <f t="shared" si="30"/>
        <v xml:space="preserve"> </v>
      </c>
    </row>
    <row r="308" spans="1:12" x14ac:dyDescent="0.2">
      <c r="A308" s="15">
        <v>6</v>
      </c>
      <c r="B308" s="16">
        <v>3752</v>
      </c>
      <c r="C308" s="16" t="s">
        <v>1378</v>
      </c>
      <c r="D308" s="16" t="s">
        <v>1378</v>
      </c>
      <c r="E308" s="19">
        <f t="shared" si="31"/>
        <v>3976</v>
      </c>
      <c r="F308" s="16" t="str">
        <f t="shared" si="25"/>
        <v>3976</v>
      </c>
      <c r="G308" s="17" t="str">
        <f t="shared" si="26"/>
        <v>2417, 1428, 1429, 1430, 1431, 1432, 1433, 1434, 1435, 1436, 1437, 1851, 1857, 2048, 2050, 2059, 2060, 2070, 2706, 2773, 173, 205, 3968, 3969, 3970, 3971, 3972, 3973, 3974, 3975, 3976</v>
      </c>
      <c r="H308" s="16">
        <f t="shared" si="27"/>
        <v>182</v>
      </c>
      <c r="I308" s="17">
        <f>VLOOKUP(E308,Composition!$C$4:$G$28,5)</f>
        <v>10</v>
      </c>
      <c r="J308" s="16" t="str">
        <f t="shared" si="28"/>
        <v>10</v>
      </c>
      <c r="K308" s="17" t="str">
        <f t="shared" si="29"/>
        <v>4, 5, 8, 10</v>
      </c>
      <c r="L308" s="17" t="str">
        <f t="shared" si="30"/>
        <v xml:space="preserve"> </v>
      </c>
    </row>
    <row r="309" spans="1:12" x14ac:dyDescent="0.2">
      <c r="A309" s="15">
        <v>6</v>
      </c>
      <c r="B309" s="16">
        <v>3753</v>
      </c>
      <c r="C309" s="16" t="s">
        <v>1379</v>
      </c>
      <c r="D309" s="16" t="s">
        <v>1379</v>
      </c>
      <c r="E309" s="19">
        <f t="shared" si="31"/>
        <v>3977</v>
      </c>
      <c r="F309" s="16" t="str">
        <f t="shared" si="25"/>
        <v>3977</v>
      </c>
      <c r="G309" s="17" t="str">
        <f t="shared" si="26"/>
        <v>2417, 1428, 1429, 1430, 1431, 1432, 1433, 1434, 1435, 1436, 1437, 1851, 1857, 2048, 2050, 2059, 2060, 2070, 2706, 2773, 173, 205, 3968, 3969, 3970, 3971, 3972, 3973, 3974, 3975, 3976, 3977</v>
      </c>
      <c r="H309" s="16">
        <f t="shared" si="27"/>
        <v>188</v>
      </c>
      <c r="I309" s="17">
        <f>VLOOKUP(E309,Composition!$C$4:$G$28,5)</f>
        <v>10</v>
      </c>
      <c r="J309" s="16" t="str">
        <f t="shared" si="28"/>
        <v>10</v>
      </c>
      <c r="K309" s="17" t="str">
        <f t="shared" si="29"/>
        <v>4, 5, 8, 10</v>
      </c>
      <c r="L309" s="17" t="str">
        <f t="shared" si="30"/>
        <v xml:space="preserve"> </v>
      </c>
    </row>
    <row r="310" spans="1:12" x14ac:dyDescent="0.2">
      <c r="A310" s="15">
        <v>6</v>
      </c>
      <c r="B310" s="16">
        <v>3754</v>
      </c>
      <c r="C310" s="16" t="s">
        <v>1380</v>
      </c>
      <c r="D310" s="16" t="s">
        <v>1380</v>
      </c>
      <c r="E310" s="19">
        <f t="shared" si="31"/>
        <v>3978</v>
      </c>
      <c r="F310" s="16" t="str">
        <f t="shared" si="25"/>
        <v>3978</v>
      </c>
      <c r="G310" s="17" t="str">
        <f t="shared" si="26"/>
        <v>2417, 1428, 1429, 1430, 1431, 1432, 1433, 1434, 1435, 1436, 1437, 1851, 1857, 2048, 2050, 2059, 2060, 2070, 2706, 2773, 173, 205, 3968, 3969, 3970, 3971, 3972, 3973, 3974, 3975, 3976, 3977, 3978</v>
      </c>
      <c r="H310" s="16">
        <f t="shared" si="27"/>
        <v>194</v>
      </c>
      <c r="I310" s="17">
        <f>VLOOKUP(E310,Composition!$C$4:$G$28,5)</f>
        <v>10</v>
      </c>
      <c r="J310" s="16" t="str">
        <f t="shared" si="28"/>
        <v>10</v>
      </c>
      <c r="K310" s="17" t="str">
        <f t="shared" si="29"/>
        <v>4, 5, 8, 10</v>
      </c>
      <c r="L310" s="17">
        <f t="shared" si="30"/>
        <v>6</v>
      </c>
    </row>
    <row r="311" spans="1:12" x14ac:dyDescent="0.2">
      <c r="A311" s="15">
        <v>7</v>
      </c>
      <c r="B311" s="16">
        <v>2050</v>
      </c>
      <c r="C311" s="16" t="s">
        <v>1075</v>
      </c>
      <c r="D311" s="16" t="s">
        <v>1075</v>
      </c>
      <c r="E311" s="16">
        <v>2050</v>
      </c>
      <c r="F311" s="16" t="str">
        <f t="shared" si="25"/>
        <v>2050</v>
      </c>
      <c r="G311" s="17" t="str">
        <f t="shared" si="26"/>
        <v>2050</v>
      </c>
      <c r="H311" s="16">
        <f t="shared" si="27"/>
        <v>4</v>
      </c>
      <c r="I311" s="17">
        <f>VLOOKUP(E311,Composition!$C$4:$G$28,5)</f>
        <v>5</v>
      </c>
      <c r="J311" s="16" t="str">
        <f t="shared" si="28"/>
        <v>5</v>
      </c>
      <c r="K311" s="17" t="str">
        <f t="shared" si="29"/>
        <v>5</v>
      </c>
      <c r="L311" s="17">
        <f t="shared" si="30"/>
        <v>7</v>
      </c>
    </row>
    <row r="312" spans="1:12" x14ac:dyDescent="0.2">
      <c r="A312" s="15">
        <v>8</v>
      </c>
      <c r="B312" s="16">
        <v>1358</v>
      </c>
      <c r="C312" s="16" t="s">
        <v>1381</v>
      </c>
      <c r="D312" s="16" t="s">
        <v>1381</v>
      </c>
      <c r="E312" s="16">
        <v>1358</v>
      </c>
      <c r="F312" s="16" t="str">
        <f t="shared" si="25"/>
        <v>1358</v>
      </c>
      <c r="G312" s="17" t="str">
        <f t="shared" si="26"/>
        <v>1358</v>
      </c>
      <c r="H312" s="16">
        <f t="shared" si="27"/>
        <v>4</v>
      </c>
      <c r="I312" s="17">
        <f>VLOOKUP(E312,Composition!$C$4:$G$28,5)</f>
        <v>5</v>
      </c>
      <c r="J312" s="16" t="str">
        <f t="shared" si="28"/>
        <v>5</v>
      </c>
      <c r="K312" s="17" t="str">
        <f t="shared" si="29"/>
        <v>5</v>
      </c>
      <c r="L312" s="17" t="str">
        <f t="shared" si="30"/>
        <v xml:space="preserve"> </v>
      </c>
    </row>
    <row r="313" spans="1:12" x14ac:dyDescent="0.2">
      <c r="A313" s="15">
        <v>8</v>
      </c>
      <c r="B313" s="16">
        <v>1359</v>
      </c>
      <c r="C313" s="16" t="s">
        <v>1382</v>
      </c>
      <c r="D313" s="16" t="s">
        <v>1382</v>
      </c>
      <c r="E313" s="16">
        <v>1359</v>
      </c>
      <c r="F313" s="16" t="str">
        <f t="shared" si="25"/>
        <v>1359</v>
      </c>
      <c r="G313" s="17" t="str">
        <f t="shared" si="26"/>
        <v>1358, 1359</v>
      </c>
      <c r="H313" s="16">
        <f t="shared" si="27"/>
        <v>10</v>
      </c>
      <c r="I313" s="17">
        <f>VLOOKUP(E313,Composition!$C$4:$G$28,5)</f>
        <v>5</v>
      </c>
      <c r="J313" s="16" t="str">
        <f t="shared" si="28"/>
        <v>5</v>
      </c>
      <c r="K313" s="17" t="str">
        <f t="shared" si="29"/>
        <v>5</v>
      </c>
      <c r="L313" s="17" t="str">
        <f t="shared" si="30"/>
        <v xml:space="preserve"> </v>
      </c>
    </row>
    <row r="314" spans="1:12" x14ac:dyDescent="0.2">
      <c r="A314" s="15">
        <v>8</v>
      </c>
      <c r="B314" s="16">
        <v>1360</v>
      </c>
      <c r="C314" s="16" t="s">
        <v>1383</v>
      </c>
      <c r="D314" s="16" t="s">
        <v>1383</v>
      </c>
      <c r="E314" s="16">
        <v>1360</v>
      </c>
      <c r="F314" s="16" t="str">
        <f t="shared" si="25"/>
        <v>1360</v>
      </c>
      <c r="G314" s="17" t="str">
        <f t="shared" si="26"/>
        <v>1358, 1359, 1360</v>
      </c>
      <c r="H314" s="16">
        <f t="shared" si="27"/>
        <v>16</v>
      </c>
      <c r="I314" s="17">
        <f>VLOOKUP(E314,Composition!$C$4:$G$28,5)</f>
        <v>5</v>
      </c>
      <c r="J314" s="16" t="str">
        <f t="shared" si="28"/>
        <v>5</v>
      </c>
      <c r="K314" s="17" t="str">
        <f t="shared" si="29"/>
        <v>5</v>
      </c>
      <c r="L314" s="17" t="str">
        <f t="shared" si="30"/>
        <v xml:space="preserve"> </v>
      </c>
    </row>
    <row r="315" spans="1:12" x14ac:dyDescent="0.2">
      <c r="A315" s="15">
        <v>8</v>
      </c>
      <c r="B315" s="16">
        <v>1361</v>
      </c>
      <c r="C315" s="16" t="s">
        <v>1384</v>
      </c>
      <c r="D315" s="16" t="s">
        <v>1384</v>
      </c>
      <c r="E315" s="16">
        <v>1361</v>
      </c>
      <c r="F315" s="16" t="str">
        <f t="shared" si="25"/>
        <v>1361</v>
      </c>
      <c r="G315" s="17" t="str">
        <f t="shared" si="26"/>
        <v>1358, 1359, 1360, 1361</v>
      </c>
      <c r="H315" s="16">
        <f t="shared" si="27"/>
        <v>22</v>
      </c>
      <c r="I315" s="17">
        <f>VLOOKUP(E315,Composition!$C$4:$G$28,5)</f>
        <v>5</v>
      </c>
      <c r="J315" s="16" t="str">
        <f t="shared" si="28"/>
        <v>5</v>
      </c>
      <c r="K315" s="17" t="str">
        <f t="shared" si="29"/>
        <v>5</v>
      </c>
      <c r="L315" s="17" t="str">
        <f t="shared" si="30"/>
        <v xml:space="preserve"> </v>
      </c>
    </row>
    <row r="316" spans="1:12" x14ac:dyDescent="0.2">
      <c r="A316" s="15">
        <v>8</v>
      </c>
      <c r="B316" s="16">
        <v>1362</v>
      </c>
      <c r="C316" s="16" t="s">
        <v>1385</v>
      </c>
      <c r="D316" s="16" t="s">
        <v>1385</v>
      </c>
      <c r="E316" s="16">
        <v>1362</v>
      </c>
      <c r="F316" s="16" t="str">
        <f t="shared" si="25"/>
        <v>1362</v>
      </c>
      <c r="G316" s="17" t="str">
        <f t="shared" si="26"/>
        <v>1358, 1359, 1360, 1361, 1362</v>
      </c>
      <c r="H316" s="16">
        <f t="shared" si="27"/>
        <v>28</v>
      </c>
      <c r="I316" s="17">
        <f>VLOOKUP(E316,Composition!$C$4:$G$28,5)</f>
        <v>5</v>
      </c>
      <c r="J316" s="16" t="str">
        <f t="shared" si="28"/>
        <v>5</v>
      </c>
      <c r="K316" s="17" t="str">
        <f t="shared" si="29"/>
        <v>5</v>
      </c>
      <c r="L316" s="17" t="str">
        <f t="shared" si="30"/>
        <v xml:space="preserve"> </v>
      </c>
    </row>
    <row r="317" spans="1:12" x14ac:dyDescent="0.2">
      <c r="A317" s="15">
        <v>8</v>
      </c>
      <c r="B317" s="16">
        <v>1363</v>
      </c>
      <c r="C317" s="16" t="s">
        <v>1386</v>
      </c>
      <c r="D317" s="16" t="s">
        <v>1386</v>
      </c>
      <c r="E317" s="16">
        <v>1363</v>
      </c>
      <c r="F317" s="16" t="str">
        <f t="shared" si="25"/>
        <v>1363</v>
      </c>
      <c r="G317" s="17" t="str">
        <f t="shared" si="26"/>
        <v>1358, 1359, 1360, 1361, 1362, 1363</v>
      </c>
      <c r="H317" s="16">
        <f t="shared" si="27"/>
        <v>34</v>
      </c>
      <c r="I317" s="17">
        <f>VLOOKUP(E317,Composition!$C$4:$G$28,5)</f>
        <v>5</v>
      </c>
      <c r="J317" s="16" t="str">
        <f t="shared" si="28"/>
        <v>5</v>
      </c>
      <c r="K317" s="17" t="str">
        <f t="shared" si="29"/>
        <v>5</v>
      </c>
      <c r="L317" s="17" t="str">
        <f t="shared" si="30"/>
        <v xml:space="preserve"> </v>
      </c>
    </row>
    <row r="318" spans="1:12" x14ac:dyDescent="0.2">
      <c r="A318" s="15">
        <v>8</v>
      </c>
      <c r="B318" s="16">
        <v>1364</v>
      </c>
      <c r="C318" s="16" t="s">
        <v>1387</v>
      </c>
      <c r="D318" s="16" t="s">
        <v>1387</v>
      </c>
      <c r="E318" s="16">
        <v>1364</v>
      </c>
      <c r="F318" s="16" t="str">
        <f t="shared" si="25"/>
        <v>1364</v>
      </c>
      <c r="G318" s="17" t="str">
        <f t="shared" si="26"/>
        <v>1358, 1359, 1360, 1361, 1362, 1363, 1364</v>
      </c>
      <c r="H318" s="16">
        <f t="shared" si="27"/>
        <v>40</v>
      </c>
      <c r="I318" s="17">
        <f>VLOOKUP(E318,Composition!$C$4:$G$28,5)</f>
        <v>5</v>
      </c>
      <c r="J318" s="16" t="str">
        <f t="shared" si="28"/>
        <v>5</v>
      </c>
      <c r="K318" s="17" t="str">
        <f t="shared" si="29"/>
        <v>5</v>
      </c>
      <c r="L318" s="17" t="str">
        <f t="shared" si="30"/>
        <v xml:space="preserve"> </v>
      </c>
    </row>
    <row r="319" spans="1:12" x14ac:dyDescent="0.2">
      <c r="A319" s="15">
        <v>8</v>
      </c>
      <c r="B319" s="16">
        <v>1365</v>
      </c>
      <c r="C319" s="16" t="s">
        <v>1388</v>
      </c>
      <c r="D319" s="16" t="s">
        <v>1388</v>
      </c>
      <c r="E319" s="16">
        <v>1365</v>
      </c>
      <c r="F319" s="16" t="str">
        <f t="shared" si="25"/>
        <v>1365</v>
      </c>
      <c r="G319" s="17" t="str">
        <f t="shared" si="26"/>
        <v>1358, 1359, 1360, 1361, 1362, 1363, 1364, 1365</v>
      </c>
      <c r="H319" s="16">
        <f t="shared" si="27"/>
        <v>46</v>
      </c>
      <c r="I319" s="17">
        <f>VLOOKUP(E319,Composition!$C$4:$G$28,5)</f>
        <v>5</v>
      </c>
      <c r="J319" s="16" t="str">
        <f t="shared" si="28"/>
        <v>5</v>
      </c>
      <c r="K319" s="17" t="str">
        <f t="shared" si="29"/>
        <v>5</v>
      </c>
      <c r="L319" s="17" t="str">
        <f t="shared" si="30"/>
        <v xml:space="preserve"> </v>
      </c>
    </row>
    <row r="320" spans="1:12" x14ac:dyDescent="0.2">
      <c r="A320" s="15">
        <v>8</v>
      </c>
      <c r="B320" s="16">
        <v>1366</v>
      </c>
      <c r="C320" s="16" t="s">
        <v>1389</v>
      </c>
      <c r="D320" s="16" t="s">
        <v>1389</v>
      </c>
      <c r="E320" s="16">
        <v>1366</v>
      </c>
      <c r="F320" s="16" t="str">
        <f t="shared" si="25"/>
        <v>1366</v>
      </c>
      <c r="G320" s="17" t="str">
        <f t="shared" si="26"/>
        <v>1358, 1359, 1360, 1361, 1362, 1363, 1364, 1365, 1366</v>
      </c>
      <c r="H320" s="16">
        <f t="shared" si="27"/>
        <v>52</v>
      </c>
      <c r="I320" s="17">
        <f>VLOOKUP(E320,Composition!$C$4:$G$28,5)</f>
        <v>5</v>
      </c>
      <c r="J320" s="16" t="str">
        <f t="shared" si="28"/>
        <v>5</v>
      </c>
      <c r="K320" s="17" t="str">
        <f t="shared" si="29"/>
        <v>5</v>
      </c>
      <c r="L320" s="17" t="str">
        <f t="shared" si="30"/>
        <v xml:space="preserve"> </v>
      </c>
    </row>
    <row r="321" spans="1:12" x14ac:dyDescent="0.2">
      <c r="A321" s="15">
        <v>8</v>
      </c>
      <c r="B321" s="16">
        <v>1367</v>
      </c>
      <c r="C321" s="16" t="s">
        <v>1390</v>
      </c>
      <c r="D321" s="16" t="s">
        <v>1390</v>
      </c>
      <c r="E321" s="16">
        <v>1367</v>
      </c>
      <c r="F321" s="16" t="str">
        <f t="shared" si="25"/>
        <v>1367</v>
      </c>
      <c r="G321" s="17" t="str">
        <f t="shared" si="26"/>
        <v>1358, 1359, 1360, 1361, 1362, 1363, 1364, 1365, 1366, 1367</v>
      </c>
      <c r="H321" s="16">
        <f t="shared" si="27"/>
        <v>58</v>
      </c>
      <c r="I321" s="17">
        <f>VLOOKUP(E321,Composition!$C$4:$G$28,5)</f>
        <v>5</v>
      </c>
      <c r="J321" s="16" t="str">
        <f t="shared" si="28"/>
        <v>5</v>
      </c>
      <c r="K321" s="17" t="str">
        <f t="shared" si="29"/>
        <v>5</v>
      </c>
      <c r="L321" s="17">
        <f t="shared" si="30"/>
        <v>8</v>
      </c>
    </row>
    <row r="322" spans="1:12" x14ac:dyDescent="0.2">
      <c r="A322" s="15">
        <v>9</v>
      </c>
      <c r="B322" s="16">
        <v>2431</v>
      </c>
      <c r="C322" s="16" t="s">
        <v>1089</v>
      </c>
      <c r="D322" s="16" t="s">
        <v>1089</v>
      </c>
      <c r="E322" s="16">
        <v>2431</v>
      </c>
      <c r="F322" s="16" t="str">
        <f t="shared" si="25"/>
        <v>2431</v>
      </c>
      <c r="G322" s="17" t="str">
        <f t="shared" si="26"/>
        <v>2431</v>
      </c>
      <c r="H322" s="16">
        <f t="shared" si="27"/>
        <v>4</v>
      </c>
      <c r="I322" s="17">
        <f>VLOOKUP(E322,Composition!$C$4:$G$28,5)</f>
        <v>4</v>
      </c>
      <c r="J322" s="16" t="str">
        <f t="shared" si="28"/>
        <v>4</v>
      </c>
      <c r="K322" s="17" t="str">
        <f t="shared" si="29"/>
        <v>4</v>
      </c>
      <c r="L322" s="17">
        <f t="shared" si="30"/>
        <v>9</v>
      </c>
    </row>
    <row r="323" spans="1:12" x14ac:dyDescent="0.2">
      <c r="A323" s="15">
        <v>10</v>
      </c>
      <c r="B323" s="16">
        <v>1348</v>
      </c>
      <c r="C323" s="16" t="s">
        <v>1391</v>
      </c>
      <c r="D323" s="16" t="s">
        <v>1391</v>
      </c>
      <c r="E323" s="16">
        <v>1348</v>
      </c>
      <c r="F323" s="16" t="str">
        <f t="shared" ref="F323:F386" si="32">TEXT(E323,0)</f>
        <v>1348</v>
      </c>
      <c r="G323" s="17" t="str">
        <f t="shared" ref="G323:G386" si="33">IF(A323=A322,CONCATENATE(G322,", ",F323),F323)</f>
        <v>1348</v>
      </c>
      <c r="H323" s="16">
        <f t="shared" ref="H323:H386" si="34">LEN(G323)</f>
        <v>4</v>
      </c>
      <c r="I323" s="17">
        <f>VLOOKUP(E323,Composition!$C$4:$G$28,5)</f>
        <v>5</v>
      </c>
      <c r="J323" s="16" t="str">
        <f t="shared" ref="J323:J386" si="35">TEXT(I323,0)</f>
        <v>5</v>
      </c>
      <c r="K323" s="17" t="str">
        <f t="shared" ref="K323:K386" si="36">IF(AND(A323=A322,J323=J322),K322,IF(AND(A323=A322,J323&lt;&gt;J322),CONCATENATE(K322,", ",J323),IF(A323&lt;&gt;A322,J323,"do")))</f>
        <v>5</v>
      </c>
      <c r="L323" s="17" t="str">
        <f t="shared" si="30"/>
        <v xml:space="preserve"> </v>
      </c>
    </row>
    <row r="324" spans="1:12" x14ac:dyDescent="0.2">
      <c r="A324" s="15">
        <v>10</v>
      </c>
      <c r="B324" s="16">
        <v>1349</v>
      </c>
      <c r="C324" s="16" t="s">
        <v>1392</v>
      </c>
      <c r="D324" s="16" t="s">
        <v>1392</v>
      </c>
      <c r="E324" s="16">
        <v>1349</v>
      </c>
      <c r="F324" s="16" t="str">
        <f t="shared" si="32"/>
        <v>1349</v>
      </c>
      <c r="G324" s="17" t="str">
        <f t="shared" si="33"/>
        <v>1348, 1349</v>
      </c>
      <c r="H324" s="16">
        <f t="shared" si="34"/>
        <v>10</v>
      </c>
      <c r="I324" s="17">
        <f>VLOOKUP(E324,Composition!$C$4:$G$28,5)</f>
        <v>5</v>
      </c>
      <c r="J324" s="16" t="str">
        <f t="shared" si="35"/>
        <v>5</v>
      </c>
      <c r="K324" s="17" t="str">
        <f t="shared" si="36"/>
        <v>5</v>
      </c>
      <c r="L324" s="17" t="str">
        <f t="shared" ref="L324:L387" si="37">IF(A325=A324," ",A324)</f>
        <v xml:space="preserve"> </v>
      </c>
    </row>
    <row r="325" spans="1:12" x14ac:dyDescent="0.2">
      <c r="A325" s="15">
        <v>10</v>
      </c>
      <c r="B325" s="16">
        <v>1350</v>
      </c>
      <c r="C325" s="16" t="s">
        <v>1393</v>
      </c>
      <c r="D325" s="16" t="s">
        <v>1393</v>
      </c>
      <c r="E325" s="16">
        <v>1350</v>
      </c>
      <c r="F325" s="16" t="str">
        <f t="shared" si="32"/>
        <v>1350</v>
      </c>
      <c r="G325" s="17" t="str">
        <f t="shared" si="33"/>
        <v>1348, 1349, 1350</v>
      </c>
      <c r="H325" s="16">
        <f t="shared" si="34"/>
        <v>16</v>
      </c>
      <c r="I325" s="17">
        <f>VLOOKUP(E325,Composition!$C$4:$G$28,5)</f>
        <v>5</v>
      </c>
      <c r="J325" s="16" t="str">
        <f t="shared" si="35"/>
        <v>5</v>
      </c>
      <c r="K325" s="17" t="str">
        <f t="shared" si="36"/>
        <v>5</v>
      </c>
      <c r="L325" s="17" t="str">
        <f t="shared" si="37"/>
        <v xml:space="preserve"> </v>
      </c>
    </row>
    <row r="326" spans="1:12" x14ac:dyDescent="0.2">
      <c r="A326" s="15">
        <v>10</v>
      </c>
      <c r="B326" s="16">
        <v>1351</v>
      </c>
      <c r="C326" s="16" t="s">
        <v>1394</v>
      </c>
      <c r="D326" s="16" t="s">
        <v>1394</v>
      </c>
      <c r="E326" s="16">
        <v>1351</v>
      </c>
      <c r="F326" s="16" t="str">
        <f t="shared" si="32"/>
        <v>1351</v>
      </c>
      <c r="G326" s="17" t="str">
        <f t="shared" si="33"/>
        <v>1348, 1349, 1350, 1351</v>
      </c>
      <c r="H326" s="16">
        <f t="shared" si="34"/>
        <v>22</v>
      </c>
      <c r="I326" s="17">
        <f>VLOOKUP(E326,Composition!$C$4:$G$28,5)</f>
        <v>5</v>
      </c>
      <c r="J326" s="16" t="str">
        <f t="shared" si="35"/>
        <v>5</v>
      </c>
      <c r="K326" s="17" t="str">
        <f t="shared" si="36"/>
        <v>5</v>
      </c>
      <c r="L326" s="17" t="str">
        <f t="shared" si="37"/>
        <v xml:space="preserve"> </v>
      </c>
    </row>
    <row r="327" spans="1:12" x14ac:dyDescent="0.2">
      <c r="A327" s="15">
        <v>10</v>
      </c>
      <c r="B327" s="16">
        <v>1352</v>
      </c>
      <c r="C327" s="16" t="s">
        <v>1395</v>
      </c>
      <c r="D327" s="16" t="s">
        <v>1395</v>
      </c>
      <c r="E327" s="16">
        <v>1352</v>
      </c>
      <c r="F327" s="16" t="str">
        <f t="shared" si="32"/>
        <v>1352</v>
      </c>
      <c r="G327" s="17" t="str">
        <f t="shared" si="33"/>
        <v>1348, 1349, 1350, 1351, 1352</v>
      </c>
      <c r="H327" s="16">
        <f t="shared" si="34"/>
        <v>28</v>
      </c>
      <c r="I327" s="17">
        <f>VLOOKUP(E327,Composition!$C$4:$G$28,5)</f>
        <v>5</v>
      </c>
      <c r="J327" s="16" t="str">
        <f t="shared" si="35"/>
        <v>5</v>
      </c>
      <c r="K327" s="17" t="str">
        <f t="shared" si="36"/>
        <v>5</v>
      </c>
      <c r="L327" s="17" t="str">
        <f t="shared" si="37"/>
        <v xml:space="preserve"> </v>
      </c>
    </row>
    <row r="328" spans="1:12" x14ac:dyDescent="0.2">
      <c r="A328" s="15">
        <v>10</v>
      </c>
      <c r="B328" s="16">
        <v>1353</v>
      </c>
      <c r="C328" s="16" t="s">
        <v>1396</v>
      </c>
      <c r="D328" s="16" t="s">
        <v>1396</v>
      </c>
      <c r="E328" s="16">
        <v>1353</v>
      </c>
      <c r="F328" s="16" t="str">
        <f t="shared" si="32"/>
        <v>1353</v>
      </c>
      <c r="G328" s="17" t="str">
        <f t="shared" si="33"/>
        <v>1348, 1349, 1350, 1351, 1352, 1353</v>
      </c>
      <c r="H328" s="16">
        <f t="shared" si="34"/>
        <v>34</v>
      </c>
      <c r="I328" s="17">
        <f>VLOOKUP(E328,Composition!$C$4:$G$28,5)</f>
        <v>5</v>
      </c>
      <c r="J328" s="16" t="str">
        <f t="shared" si="35"/>
        <v>5</v>
      </c>
      <c r="K328" s="17" t="str">
        <f t="shared" si="36"/>
        <v>5</v>
      </c>
      <c r="L328" s="17" t="str">
        <f t="shared" si="37"/>
        <v xml:space="preserve"> </v>
      </c>
    </row>
    <row r="329" spans="1:12" x14ac:dyDescent="0.2">
      <c r="A329" s="15">
        <v>10</v>
      </c>
      <c r="B329" s="16">
        <v>1354</v>
      </c>
      <c r="C329" s="16" t="s">
        <v>1397</v>
      </c>
      <c r="D329" s="16" t="s">
        <v>1397</v>
      </c>
      <c r="E329" s="16">
        <v>1354</v>
      </c>
      <c r="F329" s="16" t="str">
        <f t="shared" si="32"/>
        <v>1354</v>
      </c>
      <c r="G329" s="17" t="str">
        <f t="shared" si="33"/>
        <v>1348, 1349, 1350, 1351, 1352, 1353, 1354</v>
      </c>
      <c r="H329" s="16">
        <f t="shared" si="34"/>
        <v>40</v>
      </c>
      <c r="I329" s="17">
        <f>VLOOKUP(E329,Composition!$C$4:$G$28,5)</f>
        <v>5</v>
      </c>
      <c r="J329" s="16" t="str">
        <f t="shared" si="35"/>
        <v>5</v>
      </c>
      <c r="K329" s="17" t="str">
        <f t="shared" si="36"/>
        <v>5</v>
      </c>
      <c r="L329" s="17" t="str">
        <f t="shared" si="37"/>
        <v xml:space="preserve"> </v>
      </c>
    </row>
    <row r="330" spans="1:12" x14ac:dyDescent="0.2">
      <c r="A330" s="15">
        <v>10</v>
      </c>
      <c r="B330" s="16">
        <v>1355</v>
      </c>
      <c r="C330" s="16" t="s">
        <v>1398</v>
      </c>
      <c r="D330" s="16" t="s">
        <v>1398</v>
      </c>
      <c r="E330" s="16">
        <v>1355</v>
      </c>
      <c r="F330" s="16" t="str">
        <f t="shared" si="32"/>
        <v>1355</v>
      </c>
      <c r="G330" s="17" t="str">
        <f t="shared" si="33"/>
        <v>1348, 1349, 1350, 1351, 1352, 1353, 1354, 1355</v>
      </c>
      <c r="H330" s="16">
        <f t="shared" si="34"/>
        <v>46</v>
      </c>
      <c r="I330" s="17">
        <f>VLOOKUP(E330,Composition!$C$4:$G$28,5)</f>
        <v>5</v>
      </c>
      <c r="J330" s="16" t="str">
        <f t="shared" si="35"/>
        <v>5</v>
      </c>
      <c r="K330" s="17" t="str">
        <f t="shared" si="36"/>
        <v>5</v>
      </c>
      <c r="L330" s="17" t="str">
        <f t="shared" si="37"/>
        <v xml:space="preserve"> </v>
      </c>
    </row>
    <row r="331" spans="1:12" x14ac:dyDescent="0.2">
      <c r="A331" s="15">
        <v>10</v>
      </c>
      <c r="B331" s="16">
        <v>1356</v>
      </c>
      <c r="C331" s="16" t="s">
        <v>1399</v>
      </c>
      <c r="D331" s="16" t="s">
        <v>1399</v>
      </c>
      <c r="E331" s="16">
        <v>1356</v>
      </c>
      <c r="F331" s="16" t="str">
        <f t="shared" si="32"/>
        <v>1356</v>
      </c>
      <c r="G331" s="17" t="str">
        <f t="shared" si="33"/>
        <v>1348, 1349, 1350, 1351, 1352, 1353, 1354, 1355, 1356</v>
      </c>
      <c r="H331" s="16">
        <f t="shared" si="34"/>
        <v>52</v>
      </c>
      <c r="I331" s="17">
        <f>VLOOKUP(E331,Composition!$C$4:$G$28,5)</f>
        <v>5</v>
      </c>
      <c r="J331" s="16" t="str">
        <f t="shared" si="35"/>
        <v>5</v>
      </c>
      <c r="K331" s="17" t="str">
        <f t="shared" si="36"/>
        <v>5</v>
      </c>
      <c r="L331" s="17" t="str">
        <f t="shared" si="37"/>
        <v xml:space="preserve"> </v>
      </c>
    </row>
    <row r="332" spans="1:12" x14ac:dyDescent="0.2">
      <c r="A332" s="15">
        <v>10</v>
      </c>
      <c r="B332" s="16">
        <v>1357</v>
      </c>
      <c r="C332" s="16" t="s">
        <v>1400</v>
      </c>
      <c r="D332" s="16" t="s">
        <v>1400</v>
      </c>
      <c r="E332" s="16">
        <v>1357</v>
      </c>
      <c r="F332" s="16" t="str">
        <f t="shared" si="32"/>
        <v>1357</v>
      </c>
      <c r="G332" s="17" t="str">
        <f t="shared" si="33"/>
        <v>1348, 1349, 1350, 1351, 1352, 1353, 1354, 1355, 1356, 1357</v>
      </c>
      <c r="H332" s="16">
        <f t="shared" si="34"/>
        <v>58</v>
      </c>
      <c r="I332" s="17">
        <f>VLOOKUP(E332,Composition!$C$4:$G$28,5)</f>
        <v>5</v>
      </c>
      <c r="J332" s="16" t="str">
        <f t="shared" si="35"/>
        <v>5</v>
      </c>
      <c r="K332" s="17" t="str">
        <f t="shared" si="36"/>
        <v>5</v>
      </c>
      <c r="L332" s="17">
        <f t="shared" si="37"/>
        <v>10</v>
      </c>
    </row>
    <row r="333" spans="1:12" x14ac:dyDescent="0.2">
      <c r="A333" s="15">
        <v>11</v>
      </c>
      <c r="B333" s="16">
        <v>2782</v>
      </c>
      <c r="C333" s="16" t="s">
        <v>906</v>
      </c>
      <c r="D333" s="16" t="s">
        <v>2607</v>
      </c>
      <c r="E333" s="16">
        <v>2782</v>
      </c>
      <c r="F333" s="16" t="str">
        <f t="shared" si="32"/>
        <v>2782</v>
      </c>
      <c r="G333" s="17" t="str">
        <f t="shared" si="33"/>
        <v>2782</v>
      </c>
      <c r="H333" s="16">
        <f t="shared" si="34"/>
        <v>4</v>
      </c>
      <c r="I333" s="17">
        <f>VLOOKUP(E333,Composition!$C$4:$G$28,5)</f>
        <v>5</v>
      </c>
      <c r="J333" s="16" t="str">
        <f t="shared" si="35"/>
        <v>5</v>
      </c>
      <c r="K333" s="17" t="str">
        <f t="shared" si="36"/>
        <v>5</v>
      </c>
      <c r="L333" s="17">
        <f t="shared" si="37"/>
        <v>11</v>
      </c>
    </row>
    <row r="334" spans="1:12" x14ac:dyDescent="0.2">
      <c r="A334" s="15">
        <v>12</v>
      </c>
      <c r="B334" s="16">
        <v>2251</v>
      </c>
      <c r="C334" s="16" t="s">
        <v>1081</v>
      </c>
      <c r="D334" s="16" t="s">
        <v>1081</v>
      </c>
      <c r="E334" s="16">
        <v>2251</v>
      </c>
      <c r="F334" s="16" t="str">
        <f t="shared" si="32"/>
        <v>2251</v>
      </c>
      <c r="G334" s="17" t="str">
        <f t="shared" si="33"/>
        <v>2251</v>
      </c>
      <c r="H334" s="16">
        <f t="shared" si="34"/>
        <v>4</v>
      </c>
      <c r="I334" s="17">
        <f>VLOOKUP(E334,Composition!$C$4:$G$28,5)</f>
        <v>2</v>
      </c>
      <c r="J334" s="16" t="str">
        <f t="shared" si="35"/>
        <v>2</v>
      </c>
      <c r="K334" s="17" t="str">
        <f t="shared" si="36"/>
        <v>2</v>
      </c>
      <c r="L334" s="17" t="str">
        <f t="shared" si="37"/>
        <v xml:space="preserve"> </v>
      </c>
    </row>
    <row r="335" spans="1:12" x14ac:dyDescent="0.2">
      <c r="A335" s="15">
        <v>12</v>
      </c>
      <c r="B335" s="16">
        <v>2278</v>
      </c>
      <c r="C335" s="16" t="s">
        <v>1429</v>
      </c>
      <c r="D335" s="16" t="s">
        <v>1429</v>
      </c>
      <c r="E335" s="16">
        <v>2278</v>
      </c>
      <c r="F335" s="16" t="str">
        <f t="shared" si="32"/>
        <v>2278</v>
      </c>
      <c r="G335" s="17" t="str">
        <f t="shared" si="33"/>
        <v>2251, 2278</v>
      </c>
      <c r="H335" s="16">
        <f t="shared" si="34"/>
        <v>10</v>
      </c>
      <c r="I335" s="17">
        <f>VLOOKUP(E335,Composition!$C$4:$G$28,5)</f>
        <v>2</v>
      </c>
      <c r="J335" s="16" t="str">
        <f t="shared" si="35"/>
        <v>2</v>
      </c>
      <c r="K335" s="17" t="str">
        <f t="shared" si="36"/>
        <v>2</v>
      </c>
      <c r="L335" s="17" t="str">
        <f t="shared" si="37"/>
        <v xml:space="preserve"> </v>
      </c>
    </row>
    <row r="336" spans="1:12" x14ac:dyDescent="0.2">
      <c r="A336" s="15">
        <v>12</v>
      </c>
      <c r="B336" s="16">
        <v>2311</v>
      </c>
      <c r="C336" s="16" t="s">
        <v>1085</v>
      </c>
      <c r="D336" s="16" t="s">
        <v>1085</v>
      </c>
      <c r="E336" s="16">
        <v>2311</v>
      </c>
      <c r="F336" s="16" t="str">
        <f t="shared" si="32"/>
        <v>2311</v>
      </c>
      <c r="G336" s="17" t="str">
        <f t="shared" si="33"/>
        <v>2251, 2278, 2311</v>
      </c>
      <c r="H336" s="16">
        <f t="shared" si="34"/>
        <v>16</v>
      </c>
      <c r="I336" s="17">
        <f>VLOOKUP(E336,Composition!$C$4:$G$28,5)</f>
        <v>3</v>
      </c>
      <c r="J336" s="16" t="str">
        <f t="shared" si="35"/>
        <v>3</v>
      </c>
      <c r="K336" s="17" t="str">
        <f t="shared" si="36"/>
        <v>2, 3</v>
      </c>
      <c r="L336" s="17" t="str">
        <f t="shared" si="37"/>
        <v xml:space="preserve"> </v>
      </c>
    </row>
    <row r="337" spans="1:12" x14ac:dyDescent="0.2">
      <c r="A337" s="15">
        <v>12</v>
      </c>
      <c r="B337" s="16">
        <v>2343</v>
      </c>
      <c r="C337" s="16" t="s">
        <v>1039</v>
      </c>
      <c r="D337" s="16" t="s">
        <v>1039</v>
      </c>
      <c r="E337" s="16">
        <v>2343</v>
      </c>
      <c r="F337" s="16" t="str">
        <f t="shared" si="32"/>
        <v>2343</v>
      </c>
      <c r="G337" s="17" t="str">
        <f t="shared" si="33"/>
        <v>2251, 2278, 2311, 2343</v>
      </c>
      <c r="H337" s="16">
        <f t="shared" si="34"/>
        <v>22</v>
      </c>
      <c r="I337" s="17">
        <f>VLOOKUP(E337,Composition!$C$4:$G$28,5)</f>
        <v>3</v>
      </c>
      <c r="J337" s="16" t="str">
        <f t="shared" si="35"/>
        <v>3</v>
      </c>
      <c r="K337" s="17" t="str">
        <f t="shared" si="36"/>
        <v>2, 3</v>
      </c>
      <c r="L337" s="17" t="str">
        <f t="shared" si="37"/>
        <v xml:space="preserve"> </v>
      </c>
    </row>
    <row r="338" spans="1:12" x14ac:dyDescent="0.2">
      <c r="A338" s="15">
        <v>12</v>
      </c>
      <c r="B338" s="16">
        <v>807</v>
      </c>
      <c r="C338" s="16" t="s">
        <v>1403</v>
      </c>
      <c r="D338" s="16" t="s">
        <v>1403</v>
      </c>
      <c r="E338" s="16">
        <v>807</v>
      </c>
      <c r="F338" s="16" t="str">
        <f t="shared" si="32"/>
        <v>807</v>
      </c>
      <c r="G338" s="17" t="str">
        <f t="shared" si="33"/>
        <v>2251, 2278, 2311, 2343, 807</v>
      </c>
      <c r="H338" s="16">
        <f t="shared" si="34"/>
        <v>27</v>
      </c>
      <c r="I338" s="17">
        <f>VLOOKUP(E338,Composition!$C$4:$G$28,5)</f>
        <v>4</v>
      </c>
      <c r="J338" s="16" t="str">
        <f t="shared" si="35"/>
        <v>4</v>
      </c>
      <c r="K338" s="17" t="str">
        <f t="shared" si="36"/>
        <v>2, 3, 4</v>
      </c>
      <c r="L338" s="17" t="str">
        <f t="shared" si="37"/>
        <v xml:space="preserve"> </v>
      </c>
    </row>
    <row r="339" spans="1:12" x14ac:dyDescent="0.2">
      <c r="A339" s="15">
        <v>12</v>
      </c>
      <c r="B339" s="16">
        <v>808</v>
      </c>
      <c r="C339" s="16" t="s">
        <v>1404</v>
      </c>
      <c r="D339" s="16" t="s">
        <v>1404</v>
      </c>
      <c r="E339" s="16">
        <v>808</v>
      </c>
      <c r="F339" s="16" t="str">
        <f t="shared" si="32"/>
        <v>808</v>
      </c>
      <c r="G339" s="17" t="str">
        <f t="shared" si="33"/>
        <v>2251, 2278, 2311, 2343, 807, 808</v>
      </c>
      <c r="H339" s="16">
        <f t="shared" si="34"/>
        <v>32</v>
      </c>
      <c r="I339" s="17">
        <f>VLOOKUP(E339,Composition!$C$4:$G$28,5)</f>
        <v>4</v>
      </c>
      <c r="J339" s="16" t="str">
        <f t="shared" si="35"/>
        <v>4</v>
      </c>
      <c r="K339" s="17" t="str">
        <f t="shared" si="36"/>
        <v>2, 3, 4</v>
      </c>
      <c r="L339" s="17" t="str">
        <f t="shared" si="37"/>
        <v xml:space="preserve"> </v>
      </c>
    </row>
    <row r="340" spans="1:12" x14ac:dyDescent="0.2">
      <c r="A340" s="15">
        <v>12</v>
      </c>
      <c r="B340" s="16">
        <v>809</v>
      </c>
      <c r="C340" s="16" t="s">
        <v>1405</v>
      </c>
      <c r="D340" s="16" t="s">
        <v>1405</v>
      </c>
      <c r="E340" s="16">
        <v>809</v>
      </c>
      <c r="F340" s="16" t="str">
        <f t="shared" si="32"/>
        <v>809</v>
      </c>
      <c r="G340" s="17" t="str">
        <f t="shared" si="33"/>
        <v>2251, 2278, 2311, 2343, 807, 808, 809</v>
      </c>
      <c r="H340" s="16">
        <f t="shared" si="34"/>
        <v>37</v>
      </c>
      <c r="I340" s="17">
        <f>VLOOKUP(E340,Composition!$C$4:$G$28,5)</f>
        <v>4</v>
      </c>
      <c r="J340" s="16" t="str">
        <f t="shared" si="35"/>
        <v>4</v>
      </c>
      <c r="K340" s="17" t="str">
        <f t="shared" si="36"/>
        <v>2, 3, 4</v>
      </c>
      <c r="L340" s="17" t="str">
        <f t="shared" si="37"/>
        <v xml:space="preserve"> </v>
      </c>
    </row>
    <row r="341" spans="1:12" x14ac:dyDescent="0.2">
      <c r="A341" s="15">
        <v>12</v>
      </c>
      <c r="B341" s="16">
        <v>810</v>
      </c>
      <c r="C341" s="16" t="s">
        <v>1406</v>
      </c>
      <c r="D341" s="16" t="s">
        <v>1406</v>
      </c>
      <c r="E341" s="16">
        <v>810</v>
      </c>
      <c r="F341" s="16" t="str">
        <f t="shared" si="32"/>
        <v>810</v>
      </c>
      <c r="G341" s="17" t="str">
        <f t="shared" si="33"/>
        <v>2251, 2278, 2311, 2343, 807, 808, 809, 810</v>
      </c>
      <c r="H341" s="16">
        <f t="shared" si="34"/>
        <v>42</v>
      </c>
      <c r="I341" s="17">
        <f>VLOOKUP(E341,Composition!$C$4:$G$28,5)</f>
        <v>4</v>
      </c>
      <c r="J341" s="16" t="str">
        <f t="shared" si="35"/>
        <v>4</v>
      </c>
      <c r="K341" s="17" t="str">
        <f t="shared" si="36"/>
        <v>2, 3, 4</v>
      </c>
      <c r="L341" s="17" t="str">
        <f t="shared" si="37"/>
        <v xml:space="preserve"> </v>
      </c>
    </row>
    <row r="342" spans="1:12" x14ac:dyDescent="0.2">
      <c r="A342" s="15">
        <v>12</v>
      </c>
      <c r="B342" s="16">
        <v>811</v>
      </c>
      <c r="C342" s="16" t="s">
        <v>1407</v>
      </c>
      <c r="D342" s="16" t="s">
        <v>1407</v>
      </c>
      <c r="E342" s="16">
        <v>811</v>
      </c>
      <c r="F342" s="16" t="str">
        <f t="shared" si="32"/>
        <v>811</v>
      </c>
      <c r="G342" s="17" t="str">
        <f t="shared" si="33"/>
        <v>2251, 2278, 2311, 2343, 807, 808, 809, 810, 811</v>
      </c>
      <c r="H342" s="16">
        <f t="shared" si="34"/>
        <v>47</v>
      </c>
      <c r="I342" s="17">
        <f>VLOOKUP(E342,Composition!$C$4:$G$28,5)</f>
        <v>4</v>
      </c>
      <c r="J342" s="16" t="str">
        <f t="shared" si="35"/>
        <v>4</v>
      </c>
      <c r="K342" s="17" t="str">
        <f t="shared" si="36"/>
        <v>2, 3, 4</v>
      </c>
      <c r="L342" s="17" t="str">
        <f t="shared" si="37"/>
        <v xml:space="preserve"> </v>
      </c>
    </row>
    <row r="343" spans="1:12" x14ac:dyDescent="0.2">
      <c r="A343" s="15">
        <v>12</v>
      </c>
      <c r="B343" s="16">
        <v>812</v>
      </c>
      <c r="C343" s="16" t="s">
        <v>1408</v>
      </c>
      <c r="D343" s="16" t="s">
        <v>1408</v>
      </c>
      <c r="E343" s="16">
        <v>812</v>
      </c>
      <c r="F343" s="16" t="str">
        <f t="shared" si="32"/>
        <v>812</v>
      </c>
      <c r="G343" s="17" t="str">
        <f t="shared" si="33"/>
        <v>2251, 2278, 2311, 2343, 807, 808, 809, 810, 811, 812</v>
      </c>
      <c r="H343" s="16">
        <f t="shared" si="34"/>
        <v>52</v>
      </c>
      <c r="I343" s="17">
        <f>VLOOKUP(E343,Composition!$C$4:$G$28,5)</f>
        <v>4</v>
      </c>
      <c r="J343" s="16" t="str">
        <f t="shared" si="35"/>
        <v>4</v>
      </c>
      <c r="K343" s="17" t="str">
        <f t="shared" si="36"/>
        <v>2, 3, 4</v>
      </c>
      <c r="L343" s="17" t="str">
        <f t="shared" si="37"/>
        <v xml:space="preserve"> </v>
      </c>
    </row>
    <row r="344" spans="1:12" x14ac:dyDescent="0.2">
      <c r="A344" s="15">
        <v>12</v>
      </c>
      <c r="B344" s="16">
        <v>2417</v>
      </c>
      <c r="C344" s="16" t="s">
        <v>1088</v>
      </c>
      <c r="D344" s="16" t="s">
        <v>1088</v>
      </c>
      <c r="E344" s="16">
        <v>2417</v>
      </c>
      <c r="F344" s="16" t="str">
        <f t="shared" si="32"/>
        <v>2417</v>
      </c>
      <c r="G344" s="17" t="str">
        <f t="shared" si="33"/>
        <v>2251, 2278, 2311, 2343, 807, 808, 809, 810, 811, 812, 2417</v>
      </c>
      <c r="H344" s="16">
        <f t="shared" si="34"/>
        <v>58</v>
      </c>
      <c r="I344" s="17">
        <f>VLOOKUP(E344,Composition!$C$4:$G$28,5)</f>
        <v>4</v>
      </c>
      <c r="J344" s="16" t="str">
        <f t="shared" si="35"/>
        <v>4</v>
      </c>
      <c r="K344" s="17" t="str">
        <f t="shared" si="36"/>
        <v>2, 3, 4</v>
      </c>
      <c r="L344" s="17" t="str">
        <f t="shared" si="37"/>
        <v xml:space="preserve"> </v>
      </c>
    </row>
    <row r="345" spans="1:12" x14ac:dyDescent="0.2">
      <c r="A345" s="15">
        <v>12</v>
      </c>
      <c r="B345" s="16">
        <v>949</v>
      </c>
      <c r="C345" s="16" t="s">
        <v>1409</v>
      </c>
      <c r="D345" s="16" t="s">
        <v>1409</v>
      </c>
      <c r="E345" s="16">
        <v>949</v>
      </c>
      <c r="F345" s="16" t="str">
        <f t="shared" si="32"/>
        <v>949</v>
      </c>
      <c r="G345" s="17" t="str">
        <f t="shared" si="33"/>
        <v>2251, 2278, 2311, 2343, 807, 808, 809, 810, 811, 812, 2417, 949</v>
      </c>
      <c r="H345" s="16">
        <f t="shared" si="34"/>
        <v>63</v>
      </c>
      <c r="I345" s="17">
        <f>VLOOKUP(E345,Composition!$C$4:$G$28,5)</f>
        <v>5</v>
      </c>
      <c r="J345" s="16" t="str">
        <f t="shared" si="35"/>
        <v>5</v>
      </c>
      <c r="K345" s="17" t="str">
        <f t="shared" si="36"/>
        <v>2, 3, 4, 5</v>
      </c>
      <c r="L345" s="17" t="str">
        <f t="shared" si="37"/>
        <v xml:space="preserve"> </v>
      </c>
    </row>
    <row r="346" spans="1:12" x14ac:dyDescent="0.2">
      <c r="A346" s="15">
        <v>12</v>
      </c>
      <c r="B346" s="16">
        <v>954</v>
      </c>
      <c r="C346" s="16" t="s">
        <v>1410</v>
      </c>
      <c r="D346" s="16" t="s">
        <v>1410</v>
      </c>
      <c r="E346" s="16">
        <v>954</v>
      </c>
      <c r="F346" s="16" t="str">
        <f t="shared" si="32"/>
        <v>954</v>
      </c>
      <c r="G346" s="17" t="str">
        <f t="shared" si="33"/>
        <v>2251, 2278, 2311, 2343, 807, 808, 809, 810, 811, 812, 2417, 949, 954</v>
      </c>
      <c r="H346" s="16">
        <f t="shared" si="34"/>
        <v>68</v>
      </c>
      <c r="I346" s="17">
        <f>VLOOKUP(E346,Composition!$C$4:$G$28,5)</f>
        <v>5</v>
      </c>
      <c r="J346" s="16" t="str">
        <f t="shared" si="35"/>
        <v>5</v>
      </c>
      <c r="K346" s="17" t="str">
        <f t="shared" si="36"/>
        <v>2, 3, 4, 5</v>
      </c>
      <c r="L346" s="17" t="str">
        <f t="shared" si="37"/>
        <v xml:space="preserve"> </v>
      </c>
    </row>
    <row r="347" spans="1:12" x14ac:dyDescent="0.2">
      <c r="A347" s="15">
        <v>12</v>
      </c>
      <c r="B347" s="16">
        <v>991</v>
      </c>
      <c r="C347" s="16" t="s">
        <v>1411</v>
      </c>
      <c r="D347" s="16" t="s">
        <v>1411</v>
      </c>
      <c r="E347" s="16">
        <v>991</v>
      </c>
      <c r="F347" s="16" t="str">
        <f t="shared" si="32"/>
        <v>991</v>
      </c>
      <c r="G347" s="17" t="str">
        <f t="shared" si="33"/>
        <v>2251, 2278, 2311, 2343, 807, 808, 809, 810, 811, 812, 2417, 949, 954, 991</v>
      </c>
      <c r="H347" s="16">
        <f t="shared" si="34"/>
        <v>73</v>
      </c>
      <c r="I347" s="17">
        <f>VLOOKUP(E347,Composition!$C$4:$G$28,5)</f>
        <v>5</v>
      </c>
      <c r="J347" s="16" t="str">
        <f t="shared" si="35"/>
        <v>5</v>
      </c>
      <c r="K347" s="17" t="str">
        <f t="shared" si="36"/>
        <v>2, 3, 4, 5</v>
      </c>
      <c r="L347" s="17" t="str">
        <f t="shared" si="37"/>
        <v xml:space="preserve"> </v>
      </c>
    </row>
    <row r="348" spans="1:12" x14ac:dyDescent="0.2">
      <c r="A348" s="15">
        <v>12</v>
      </c>
      <c r="B348" s="16">
        <v>1078</v>
      </c>
      <c r="C348" s="16" t="s">
        <v>1412</v>
      </c>
      <c r="D348" s="16" t="s">
        <v>1412</v>
      </c>
      <c r="E348" s="16">
        <v>1078</v>
      </c>
      <c r="F348" s="16" t="str">
        <f t="shared" si="32"/>
        <v>1078</v>
      </c>
      <c r="G348" s="17" t="str">
        <f t="shared" si="33"/>
        <v>2251, 2278, 2311, 2343, 807, 808, 809, 810, 811, 812, 2417, 949, 954, 991, 1078</v>
      </c>
      <c r="H348" s="16">
        <f t="shared" si="34"/>
        <v>79</v>
      </c>
      <c r="I348" s="17">
        <f>VLOOKUP(E348,Composition!$C$4:$G$28,5)</f>
        <v>5</v>
      </c>
      <c r="J348" s="16" t="str">
        <f t="shared" si="35"/>
        <v>5</v>
      </c>
      <c r="K348" s="17" t="str">
        <f t="shared" si="36"/>
        <v>2, 3, 4, 5</v>
      </c>
      <c r="L348" s="17" t="str">
        <f t="shared" si="37"/>
        <v xml:space="preserve"> </v>
      </c>
    </row>
    <row r="349" spans="1:12" x14ac:dyDescent="0.2">
      <c r="A349" s="15">
        <v>12</v>
      </c>
      <c r="B349" s="16">
        <v>1202</v>
      </c>
      <c r="C349" s="16" t="s">
        <v>1413</v>
      </c>
      <c r="D349" s="16" t="s">
        <v>1413</v>
      </c>
      <c r="E349" s="16">
        <v>1202</v>
      </c>
      <c r="F349" s="16" t="str">
        <f t="shared" si="32"/>
        <v>1202</v>
      </c>
      <c r="G349" s="17" t="str">
        <f t="shared" si="33"/>
        <v>2251, 2278, 2311, 2343, 807, 808, 809, 810, 811, 812, 2417, 949, 954, 991, 1078, 1202</v>
      </c>
      <c r="H349" s="16">
        <f t="shared" si="34"/>
        <v>85</v>
      </c>
      <c r="I349" s="17">
        <f>VLOOKUP(E349,Composition!$C$4:$G$28,5)</f>
        <v>5</v>
      </c>
      <c r="J349" s="16" t="str">
        <f t="shared" si="35"/>
        <v>5</v>
      </c>
      <c r="K349" s="17" t="str">
        <f t="shared" si="36"/>
        <v>2, 3, 4, 5</v>
      </c>
      <c r="L349" s="17" t="str">
        <f t="shared" si="37"/>
        <v xml:space="preserve"> </v>
      </c>
    </row>
    <row r="350" spans="1:12" x14ac:dyDescent="0.2">
      <c r="A350" s="15">
        <v>12</v>
      </c>
      <c r="B350" s="16">
        <v>1205</v>
      </c>
      <c r="C350" s="16" t="s">
        <v>1414</v>
      </c>
      <c r="D350" s="16" t="s">
        <v>1414</v>
      </c>
      <c r="E350" s="16">
        <v>1205</v>
      </c>
      <c r="F350" s="16" t="str">
        <f t="shared" si="32"/>
        <v>1205</v>
      </c>
      <c r="G350" s="17" t="str">
        <f t="shared" si="33"/>
        <v>2251, 2278, 2311, 2343, 807, 808, 809, 810, 811, 812, 2417, 949, 954, 991, 1078, 1202, 1205</v>
      </c>
      <c r="H350" s="16">
        <f t="shared" si="34"/>
        <v>91</v>
      </c>
      <c r="I350" s="17">
        <f>VLOOKUP(E350,Composition!$C$4:$G$28,5)</f>
        <v>5</v>
      </c>
      <c r="J350" s="16" t="str">
        <f t="shared" si="35"/>
        <v>5</v>
      </c>
      <c r="K350" s="17" t="str">
        <f t="shared" si="36"/>
        <v>2, 3, 4, 5</v>
      </c>
      <c r="L350" s="17" t="str">
        <f t="shared" si="37"/>
        <v xml:space="preserve"> </v>
      </c>
    </row>
    <row r="351" spans="1:12" x14ac:dyDescent="0.2">
      <c r="A351" s="15">
        <v>12</v>
      </c>
      <c r="B351" s="16">
        <v>1394</v>
      </c>
      <c r="C351" s="16" t="s">
        <v>1264</v>
      </c>
      <c r="D351" s="16" t="s">
        <v>1264</v>
      </c>
      <c r="E351" s="16">
        <v>1394</v>
      </c>
      <c r="F351" s="16" t="str">
        <f t="shared" si="32"/>
        <v>1394</v>
      </c>
      <c r="G351" s="17" t="str">
        <f t="shared" si="33"/>
        <v>2251, 2278, 2311, 2343, 807, 808, 809, 810, 811, 812, 2417, 949, 954, 991, 1078, 1202, 1205, 1394</v>
      </c>
      <c r="H351" s="16">
        <f t="shared" si="34"/>
        <v>97</v>
      </c>
      <c r="I351" s="17">
        <f>VLOOKUP(E351,Composition!$C$4:$G$28,5)</f>
        <v>5</v>
      </c>
      <c r="J351" s="16" t="str">
        <f t="shared" si="35"/>
        <v>5</v>
      </c>
      <c r="K351" s="17" t="str">
        <f t="shared" si="36"/>
        <v>2, 3, 4, 5</v>
      </c>
      <c r="L351" s="17" t="str">
        <f t="shared" si="37"/>
        <v xml:space="preserve"> </v>
      </c>
    </row>
    <row r="352" spans="1:12" x14ac:dyDescent="0.2">
      <c r="A352" s="15">
        <v>12</v>
      </c>
      <c r="B352" s="16">
        <v>1526</v>
      </c>
      <c r="C352" s="16" t="s">
        <v>1415</v>
      </c>
      <c r="D352" s="16" t="s">
        <v>1415</v>
      </c>
      <c r="E352" s="16">
        <v>1526</v>
      </c>
      <c r="F352" s="16" t="str">
        <f t="shared" si="32"/>
        <v>1526</v>
      </c>
      <c r="G352" s="17" t="str">
        <f t="shared" si="33"/>
        <v>2251, 2278, 2311, 2343, 807, 808, 809, 810, 811, 812, 2417, 949, 954, 991, 1078, 1202, 1205, 1394, 1526</v>
      </c>
      <c r="H352" s="16">
        <f t="shared" si="34"/>
        <v>103</v>
      </c>
      <c r="I352" s="17">
        <f>VLOOKUP(E352,Composition!$C$4:$G$28,5)</f>
        <v>5</v>
      </c>
      <c r="J352" s="16" t="str">
        <f t="shared" si="35"/>
        <v>5</v>
      </c>
      <c r="K352" s="17" t="str">
        <f t="shared" si="36"/>
        <v>2, 3, 4, 5</v>
      </c>
      <c r="L352" s="17" t="str">
        <f t="shared" si="37"/>
        <v xml:space="preserve"> </v>
      </c>
    </row>
    <row r="353" spans="1:12" x14ac:dyDescent="0.2">
      <c r="A353" s="15">
        <v>12</v>
      </c>
      <c r="B353" s="16">
        <v>1538</v>
      </c>
      <c r="C353" s="16" t="s">
        <v>1416</v>
      </c>
      <c r="D353" s="16" t="s">
        <v>1416</v>
      </c>
      <c r="E353" s="16">
        <v>1538</v>
      </c>
      <c r="F353" s="16" t="str">
        <f t="shared" si="32"/>
        <v>1538</v>
      </c>
      <c r="G353" s="17" t="str">
        <f t="shared" si="33"/>
        <v>2251, 2278, 2311, 2343, 807, 808, 809, 810, 811, 812, 2417, 949, 954, 991, 1078, 1202, 1205, 1394, 1526, 1538</v>
      </c>
      <c r="H353" s="16">
        <f t="shared" si="34"/>
        <v>109</v>
      </c>
      <c r="I353" s="17">
        <f>VLOOKUP(E353,Composition!$C$4:$G$28,5)</f>
        <v>5</v>
      </c>
      <c r="J353" s="16" t="str">
        <f t="shared" si="35"/>
        <v>5</v>
      </c>
      <c r="K353" s="17" t="str">
        <f t="shared" si="36"/>
        <v>2, 3, 4, 5</v>
      </c>
      <c r="L353" s="17" t="str">
        <f t="shared" si="37"/>
        <v xml:space="preserve"> </v>
      </c>
    </row>
    <row r="354" spans="1:12" x14ac:dyDescent="0.2">
      <c r="A354" s="15">
        <v>12</v>
      </c>
      <c r="B354" s="16">
        <v>1570</v>
      </c>
      <c r="C354" s="16" t="s">
        <v>1417</v>
      </c>
      <c r="D354" s="16" t="s">
        <v>1417</v>
      </c>
      <c r="E354" s="16">
        <v>1570</v>
      </c>
      <c r="F354" s="16" t="str">
        <f t="shared" si="32"/>
        <v>1570</v>
      </c>
      <c r="G354" s="17" t="str">
        <f t="shared" si="33"/>
        <v>2251, 2278, 2311, 2343, 807, 808, 809, 810, 811, 812, 2417, 949, 954, 991, 1078, 1202, 1205, 1394, 1526, 1538, 1570</v>
      </c>
      <c r="H354" s="16">
        <f t="shared" si="34"/>
        <v>115</v>
      </c>
      <c r="I354" s="17">
        <f>VLOOKUP(E354,Composition!$C$4:$G$28,5)</f>
        <v>5</v>
      </c>
      <c r="J354" s="16" t="str">
        <f t="shared" si="35"/>
        <v>5</v>
      </c>
      <c r="K354" s="17" t="str">
        <f t="shared" si="36"/>
        <v>2, 3, 4, 5</v>
      </c>
      <c r="L354" s="17" t="str">
        <f t="shared" si="37"/>
        <v xml:space="preserve"> </v>
      </c>
    </row>
    <row r="355" spans="1:12" x14ac:dyDescent="0.2">
      <c r="A355" s="15">
        <v>12</v>
      </c>
      <c r="B355" s="16">
        <v>1606</v>
      </c>
      <c r="C355" s="16" t="s">
        <v>1418</v>
      </c>
      <c r="D355" s="16" t="s">
        <v>1418</v>
      </c>
      <c r="E355" s="16">
        <v>1606</v>
      </c>
      <c r="F355" s="16" t="str">
        <f t="shared" si="32"/>
        <v>1606</v>
      </c>
      <c r="G355" s="17" t="str">
        <f t="shared" si="33"/>
        <v>2251, 2278, 2311, 2343, 807, 808, 809, 810, 811, 812, 2417, 949, 954, 991, 1078, 1202, 1205, 1394, 1526, 1538, 1570, 1606</v>
      </c>
      <c r="H355" s="16">
        <f t="shared" si="34"/>
        <v>121</v>
      </c>
      <c r="I355" s="17">
        <f>VLOOKUP(E355,Composition!$C$4:$G$28,5)</f>
        <v>5</v>
      </c>
      <c r="J355" s="16" t="str">
        <f t="shared" si="35"/>
        <v>5</v>
      </c>
      <c r="K355" s="17" t="str">
        <f t="shared" si="36"/>
        <v>2, 3, 4, 5</v>
      </c>
      <c r="L355" s="17" t="str">
        <f t="shared" si="37"/>
        <v xml:space="preserve"> </v>
      </c>
    </row>
    <row r="356" spans="1:12" x14ac:dyDescent="0.2">
      <c r="A356" s="15">
        <v>12</v>
      </c>
      <c r="B356" s="16">
        <v>1732</v>
      </c>
      <c r="C356" s="16" t="s">
        <v>1419</v>
      </c>
      <c r="D356" s="16" t="s">
        <v>1419</v>
      </c>
      <c r="E356" s="16">
        <v>1732</v>
      </c>
      <c r="F356" s="16" t="str">
        <f t="shared" si="32"/>
        <v>1732</v>
      </c>
      <c r="G356" s="17" t="str">
        <f t="shared" si="33"/>
        <v>2251, 2278, 2311, 2343, 807, 808, 809, 810, 811, 812, 2417, 949, 954, 991, 1078, 1202, 1205, 1394, 1526, 1538, 1570, 1606, 1732</v>
      </c>
      <c r="H356" s="16">
        <f t="shared" si="34"/>
        <v>127</v>
      </c>
      <c r="I356" s="17">
        <f>VLOOKUP(E356,Composition!$C$4:$G$28,5)</f>
        <v>5</v>
      </c>
      <c r="J356" s="16" t="str">
        <f t="shared" si="35"/>
        <v>5</v>
      </c>
      <c r="K356" s="17" t="str">
        <f t="shared" si="36"/>
        <v>2, 3, 4, 5</v>
      </c>
      <c r="L356" s="17" t="str">
        <f t="shared" si="37"/>
        <v xml:space="preserve"> </v>
      </c>
    </row>
    <row r="357" spans="1:12" x14ac:dyDescent="0.2">
      <c r="A357" s="15">
        <v>12</v>
      </c>
      <c r="B357" s="16">
        <v>1759</v>
      </c>
      <c r="C357" s="16" t="s">
        <v>1420</v>
      </c>
      <c r="D357" s="16" t="s">
        <v>1420</v>
      </c>
      <c r="E357" s="16">
        <v>1759</v>
      </c>
      <c r="F357" s="16" t="str">
        <f t="shared" si="32"/>
        <v>1759</v>
      </c>
      <c r="G357" s="17" t="str">
        <f t="shared" si="33"/>
        <v>2251, 2278, 2311, 2343, 807, 808, 809, 810, 811, 812, 2417, 949, 954, 991, 1078, 1202, 1205, 1394, 1526, 1538, 1570, 1606, 1732, 1759</v>
      </c>
      <c r="H357" s="16">
        <f t="shared" si="34"/>
        <v>133</v>
      </c>
      <c r="I357" s="17">
        <f>VLOOKUP(E357,Composition!$C$4:$G$28,5)</f>
        <v>5</v>
      </c>
      <c r="J357" s="16" t="str">
        <f t="shared" si="35"/>
        <v>5</v>
      </c>
      <c r="K357" s="17" t="str">
        <f t="shared" si="36"/>
        <v>2, 3, 4, 5</v>
      </c>
      <c r="L357" s="17" t="str">
        <f t="shared" si="37"/>
        <v xml:space="preserve"> </v>
      </c>
    </row>
    <row r="358" spans="1:12" x14ac:dyDescent="0.2">
      <c r="A358" s="15">
        <v>12</v>
      </c>
      <c r="B358" s="16">
        <v>1853</v>
      </c>
      <c r="C358" s="16" t="s">
        <v>1421</v>
      </c>
      <c r="D358" s="16" t="s">
        <v>1421</v>
      </c>
      <c r="E358" s="16">
        <v>1853</v>
      </c>
      <c r="F358" s="16" t="str">
        <f t="shared" si="32"/>
        <v>1853</v>
      </c>
      <c r="G358" s="17" t="str">
        <f t="shared" si="33"/>
        <v>2251, 2278, 2311, 2343, 807, 808, 809, 810, 811, 812, 2417, 949, 954, 991, 1078, 1202, 1205, 1394, 1526, 1538, 1570, 1606, 1732, 1759, 1853</v>
      </c>
      <c r="H358" s="16">
        <f t="shared" si="34"/>
        <v>139</v>
      </c>
      <c r="I358" s="17">
        <f>VLOOKUP(E358,Composition!$C$4:$G$28,5)</f>
        <v>5</v>
      </c>
      <c r="J358" s="16" t="str">
        <f t="shared" si="35"/>
        <v>5</v>
      </c>
      <c r="K358" s="17" t="str">
        <f t="shared" si="36"/>
        <v>2, 3, 4, 5</v>
      </c>
      <c r="L358" s="17" t="str">
        <f t="shared" si="37"/>
        <v xml:space="preserve"> </v>
      </c>
    </row>
    <row r="359" spans="1:12" x14ac:dyDescent="0.2">
      <c r="A359" s="15">
        <v>12</v>
      </c>
      <c r="B359" s="16">
        <v>1949</v>
      </c>
      <c r="C359" s="16" t="s">
        <v>1422</v>
      </c>
      <c r="D359" s="16" t="s">
        <v>1422</v>
      </c>
      <c r="E359" s="16">
        <v>1949</v>
      </c>
      <c r="F359" s="16" t="str">
        <f t="shared" si="32"/>
        <v>1949</v>
      </c>
      <c r="G359" s="17" t="str">
        <f t="shared" si="33"/>
        <v>2251, 2278, 2311, 2343, 807, 808, 809, 810, 811, 812, 2417, 949, 954, 991, 1078, 1202, 1205, 1394, 1526, 1538, 1570, 1606, 1732, 1759, 1853, 1949</v>
      </c>
      <c r="H359" s="16">
        <f t="shared" si="34"/>
        <v>145</v>
      </c>
      <c r="I359" s="17">
        <f>VLOOKUP(E359,Composition!$C$4:$G$28,5)</f>
        <v>5</v>
      </c>
      <c r="J359" s="16" t="str">
        <f t="shared" si="35"/>
        <v>5</v>
      </c>
      <c r="K359" s="17" t="str">
        <f t="shared" si="36"/>
        <v>2, 3, 4, 5</v>
      </c>
      <c r="L359" s="17" t="str">
        <f t="shared" si="37"/>
        <v xml:space="preserve"> </v>
      </c>
    </row>
    <row r="360" spans="1:12" x14ac:dyDescent="0.2">
      <c r="A360" s="15">
        <v>12</v>
      </c>
      <c r="B360" s="16">
        <v>1975</v>
      </c>
      <c r="C360" s="16" t="s">
        <v>1423</v>
      </c>
      <c r="D360" s="16" t="s">
        <v>1423</v>
      </c>
      <c r="E360" s="16">
        <v>1975</v>
      </c>
      <c r="F360" s="16" t="str">
        <f t="shared" si="32"/>
        <v>1975</v>
      </c>
      <c r="G360" s="17" t="str">
        <f t="shared" si="33"/>
        <v>2251, 2278, 2311, 2343, 807, 808, 809, 810, 811, 812, 2417, 949, 954, 991, 1078, 1202, 1205, 1394, 1526, 1538, 1570, 1606, 1732, 1759, 1853, 1949, 1975</v>
      </c>
      <c r="H360" s="16">
        <f t="shared" si="34"/>
        <v>151</v>
      </c>
      <c r="I360" s="17">
        <f>VLOOKUP(E360,Composition!$C$4:$G$28,5)</f>
        <v>5</v>
      </c>
      <c r="J360" s="16" t="str">
        <f t="shared" si="35"/>
        <v>5</v>
      </c>
      <c r="K360" s="17" t="str">
        <f t="shared" si="36"/>
        <v>2, 3, 4, 5</v>
      </c>
      <c r="L360" s="17" t="str">
        <f t="shared" si="37"/>
        <v xml:space="preserve"> </v>
      </c>
    </row>
    <row r="361" spans="1:12" x14ac:dyDescent="0.2">
      <c r="A361" s="15">
        <v>12</v>
      </c>
      <c r="B361" s="16">
        <v>2010</v>
      </c>
      <c r="C361" s="16" t="s">
        <v>1424</v>
      </c>
      <c r="D361" s="16" t="s">
        <v>1424</v>
      </c>
      <c r="E361" s="16">
        <v>2010</v>
      </c>
      <c r="F361" s="16" t="str">
        <f t="shared" si="32"/>
        <v>2010</v>
      </c>
      <c r="G361" s="17" t="str">
        <f t="shared" si="33"/>
        <v>2251, 2278, 2311, 2343, 807, 808, 809, 810, 811, 812, 2417, 949, 954, 991, 1078, 1202, 1205, 1394, 1526, 1538, 1570, 1606, 1732, 1759, 1853, 1949, 1975, 2010</v>
      </c>
      <c r="H361" s="16">
        <f t="shared" si="34"/>
        <v>157</v>
      </c>
      <c r="I361" s="17">
        <f>VLOOKUP(E361,Composition!$C$4:$G$28,5)</f>
        <v>5</v>
      </c>
      <c r="J361" s="16" t="str">
        <f t="shared" si="35"/>
        <v>5</v>
      </c>
      <c r="K361" s="17" t="str">
        <f t="shared" si="36"/>
        <v>2, 3, 4, 5</v>
      </c>
      <c r="L361" s="17" t="str">
        <f t="shared" si="37"/>
        <v xml:space="preserve"> </v>
      </c>
    </row>
    <row r="362" spans="1:12" x14ac:dyDescent="0.2">
      <c r="A362" s="15">
        <v>12</v>
      </c>
      <c r="B362" s="16">
        <v>2037</v>
      </c>
      <c r="C362" s="16" t="s">
        <v>1425</v>
      </c>
      <c r="D362" s="16" t="s">
        <v>1425</v>
      </c>
      <c r="E362" s="16">
        <v>2037</v>
      </c>
      <c r="F362" s="16" t="str">
        <f t="shared" si="32"/>
        <v>2037</v>
      </c>
      <c r="G362" s="17" t="str">
        <f t="shared" si="33"/>
        <v>2251, 2278, 2311, 2343, 807, 808, 809, 810, 811, 812, 2417, 949, 954, 991, 1078, 1202, 1205, 1394, 1526, 1538, 1570, 1606, 1732, 1759, 1853, 1949, 1975, 2010, 2037</v>
      </c>
      <c r="H362" s="16">
        <f t="shared" si="34"/>
        <v>163</v>
      </c>
      <c r="I362" s="17">
        <f>VLOOKUP(E362,Composition!$C$4:$G$28,5)</f>
        <v>5</v>
      </c>
      <c r="J362" s="16" t="str">
        <f t="shared" si="35"/>
        <v>5</v>
      </c>
      <c r="K362" s="17" t="str">
        <f t="shared" si="36"/>
        <v>2, 3, 4, 5</v>
      </c>
      <c r="L362" s="17" t="str">
        <f t="shared" si="37"/>
        <v xml:space="preserve"> </v>
      </c>
    </row>
    <row r="363" spans="1:12" x14ac:dyDescent="0.2">
      <c r="A363" s="15">
        <v>12</v>
      </c>
      <c r="B363" s="16">
        <v>2045</v>
      </c>
      <c r="C363" s="16" t="s">
        <v>1426</v>
      </c>
      <c r="D363" s="16" t="s">
        <v>1426</v>
      </c>
      <c r="E363" s="16">
        <v>2045</v>
      </c>
      <c r="F363" s="16" t="str">
        <f t="shared" si="32"/>
        <v>2045</v>
      </c>
      <c r="G363" s="17" t="str">
        <f t="shared" si="33"/>
        <v>2251, 2278, 2311, 2343, 807, 808, 809, 810, 811, 812, 2417, 949, 954, 991, 1078, 1202, 1205, 1394, 1526, 1538, 1570, 1606, 1732, 1759, 1853, 1949, 1975, 2010, 2037, 2045</v>
      </c>
      <c r="H363" s="16">
        <f t="shared" si="34"/>
        <v>169</v>
      </c>
      <c r="I363" s="17">
        <f>VLOOKUP(E363,Composition!$C$4:$G$28,5)</f>
        <v>5</v>
      </c>
      <c r="J363" s="16" t="str">
        <f t="shared" si="35"/>
        <v>5</v>
      </c>
      <c r="K363" s="17" t="str">
        <f t="shared" si="36"/>
        <v>2, 3, 4, 5</v>
      </c>
      <c r="L363" s="17" t="str">
        <f t="shared" si="37"/>
        <v xml:space="preserve"> </v>
      </c>
    </row>
    <row r="364" spans="1:12" x14ac:dyDescent="0.2">
      <c r="A364" s="15">
        <v>12</v>
      </c>
      <c r="B364" s="16">
        <v>2068</v>
      </c>
      <c r="C364" s="16" t="s">
        <v>1427</v>
      </c>
      <c r="D364" s="16" t="s">
        <v>1427</v>
      </c>
      <c r="E364" s="16">
        <v>2068</v>
      </c>
      <c r="F364" s="16" t="str">
        <f t="shared" si="32"/>
        <v>2068</v>
      </c>
      <c r="G364" s="17" t="str">
        <f t="shared" si="33"/>
        <v>2251, 2278, 2311, 2343, 807, 808, 809, 810, 811, 812, 2417, 949, 954, 991, 1078, 1202, 1205, 1394, 1526, 1538, 1570, 1606, 1732, 1759, 1853, 1949, 1975, 2010, 2037, 2045, 2068</v>
      </c>
      <c r="H364" s="16">
        <f t="shared" si="34"/>
        <v>175</v>
      </c>
      <c r="I364" s="17">
        <f>VLOOKUP(E364,Composition!$C$4:$G$28,5)</f>
        <v>5</v>
      </c>
      <c r="J364" s="16" t="str">
        <f t="shared" si="35"/>
        <v>5</v>
      </c>
      <c r="K364" s="17" t="str">
        <f t="shared" si="36"/>
        <v>2, 3, 4, 5</v>
      </c>
      <c r="L364" s="17" t="str">
        <f t="shared" si="37"/>
        <v xml:space="preserve"> </v>
      </c>
    </row>
    <row r="365" spans="1:12" x14ac:dyDescent="0.2">
      <c r="A365" s="15">
        <v>12</v>
      </c>
      <c r="B365" s="16">
        <v>2070</v>
      </c>
      <c r="C365" s="16" t="s">
        <v>1310</v>
      </c>
      <c r="D365" s="16" t="s">
        <v>1310</v>
      </c>
      <c r="E365" s="16">
        <v>2070</v>
      </c>
      <c r="F365" s="16" t="str">
        <f t="shared" si="32"/>
        <v>2070</v>
      </c>
      <c r="G365" s="17" t="str">
        <f t="shared" si="33"/>
        <v>2251, 2278, 2311, 2343, 807, 808, 809, 810, 811, 812, 2417, 949, 954, 991, 1078, 1202, 1205, 1394, 1526, 1538, 1570, 1606, 1732, 1759, 1853, 1949, 1975, 2010, 2037, 2045, 2068, 2070</v>
      </c>
      <c r="H365" s="16">
        <f t="shared" si="34"/>
        <v>181</v>
      </c>
      <c r="I365" s="17">
        <f>VLOOKUP(E365,Composition!$C$4:$G$28,5)</f>
        <v>5</v>
      </c>
      <c r="J365" s="16" t="str">
        <f t="shared" si="35"/>
        <v>5</v>
      </c>
      <c r="K365" s="17" t="str">
        <f t="shared" si="36"/>
        <v>2, 3, 4, 5</v>
      </c>
      <c r="L365" s="17" t="str">
        <f t="shared" si="37"/>
        <v xml:space="preserve"> </v>
      </c>
    </row>
    <row r="366" spans="1:12" x14ac:dyDescent="0.2">
      <c r="A366" s="15">
        <v>12</v>
      </c>
      <c r="B366" s="16">
        <v>2080</v>
      </c>
      <c r="C366" s="16" t="s">
        <v>1428</v>
      </c>
      <c r="D366" s="16" t="s">
        <v>1428</v>
      </c>
      <c r="E366" s="16">
        <v>2080</v>
      </c>
      <c r="F366" s="16" t="str">
        <f t="shared" si="32"/>
        <v>2080</v>
      </c>
      <c r="G366" s="17" t="str">
        <f t="shared" si="33"/>
        <v>2251, 2278, 2311, 2343, 807, 808, 809, 810, 811, 812, 2417, 949, 954, 991, 1078, 1202, 1205, 1394, 1526, 1538, 1570, 1606, 1732, 1759, 1853, 1949, 1975, 2010, 2037, 2045, 2068, 2070, 2080</v>
      </c>
      <c r="H366" s="16">
        <f t="shared" si="34"/>
        <v>187</v>
      </c>
      <c r="I366" s="17">
        <f>VLOOKUP(E366,Composition!$C$4:$G$28,5)</f>
        <v>5</v>
      </c>
      <c r="J366" s="16" t="str">
        <f t="shared" si="35"/>
        <v>5</v>
      </c>
      <c r="K366" s="17" t="str">
        <f t="shared" si="36"/>
        <v>2, 3, 4, 5</v>
      </c>
      <c r="L366" s="17" t="str">
        <f t="shared" si="37"/>
        <v xml:space="preserve"> </v>
      </c>
    </row>
    <row r="367" spans="1:12" x14ac:dyDescent="0.2">
      <c r="A367" s="15">
        <v>12</v>
      </c>
      <c r="B367" s="16">
        <v>2672</v>
      </c>
      <c r="C367" s="16" t="s">
        <v>1430</v>
      </c>
      <c r="D367" s="16" t="s">
        <v>1430</v>
      </c>
      <c r="E367" s="16">
        <v>2672</v>
      </c>
      <c r="F367" s="16" t="str">
        <f t="shared" si="32"/>
        <v>2672</v>
      </c>
      <c r="G367" s="17" t="str">
        <f t="shared" si="33"/>
        <v>2251, 2278, 2311, 2343, 807, 808, 809, 810, 811, 812, 2417, 949, 954, 991, 1078, 1202, 1205, 1394, 1526, 1538, 1570, 1606, 1732, 1759, 1853, 1949, 1975, 2010, 2037, 2045, 2068, 2070, 2080, 2672</v>
      </c>
      <c r="H367" s="16">
        <f t="shared" si="34"/>
        <v>193</v>
      </c>
      <c r="I367" s="17">
        <f>VLOOKUP(E367,Composition!$C$4:$G$28,5)</f>
        <v>5</v>
      </c>
      <c r="J367" s="16" t="str">
        <f t="shared" si="35"/>
        <v>5</v>
      </c>
      <c r="K367" s="17" t="str">
        <f t="shared" si="36"/>
        <v>2, 3, 4, 5</v>
      </c>
      <c r="L367" s="17" t="str">
        <f t="shared" si="37"/>
        <v xml:space="preserve"> </v>
      </c>
    </row>
    <row r="368" spans="1:12" x14ac:dyDescent="0.2">
      <c r="A368" s="16">
        <v>12</v>
      </c>
      <c r="B368" s="16">
        <v>2707</v>
      </c>
      <c r="C368" s="16" t="s">
        <v>1442</v>
      </c>
      <c r="D368" s="16" t="s">
        <v>2916</v>
      </c>
      <c r="E368" s="16">
        <v>2707</v>
      </c>
      <c r="F368" s="16" t="str">
        <f t="shared" si="32"/>
        <v>2707</v>
      </c>
      <c r="G368" s="17" t="str">
        <f t="shared" si="33"/>
        <v>2251, 2278, 2311, 2343, 807, 808, 809, 810, 811, 812, 2417, 949, 954, 991, 1078, 1202, 1205, 1394, 1526, 1538, 1570, 1606, 1732, 1759, 1853, 1949, 1975, 2010, 2037, 2045, 2068, 2070, 2080, 2672, 2707</v>
      </c>
      <c r="H368" s="16">
        <f t="shared" si="34"/>
        <v>199</v>
      </c>
      <c r="I368" s="17">
        <f>VLOOKUP(E368,Composition!$C$4:$G$28,5)</f>
        <v>5</v>
      </c>
      <c r="J368" s="16" t="str">
        <f t="shared" si="35"/>
        <v>5</v>
      </c>
      <c r="K368" s="17" t="str">
        <f t="shared" si="36"/>
        <v>2, 3, 4, 5</v>
      </c>
      <c r="L368" s="17" t="str">
        <f t="shared" si="37"/>
        <v xml:space="preserve"> </v>
      </c>
    </row>
    <row r="369" spans="1:12" x14ac:dyDescent="0.2">
      <c r="A369" s="16">
        <v>12</v>
      </c>
      <c r="B369" s="16">
        <v>2772</v>
      </c>
      <c r="C369" s="16" t="s">
        <v>1443</v>
      </c>
      <c r="D369" s="16" t="s">
        <v>2917</v>
      </c>
      <c r="E369" s="16">
        <v>2772</v>
      </c>
      <c r="F369" s="16" t="str">
        <f t="shared" si="32"/>
        <v>2772</v>
      </c>
      <c r="G369" s="17" t="str">
        <f t="shared" si="33"/>
        <v>2251, 2278, 2311, 2343, 807, 808, 809, 810, 811, 812, 2417, 949, 954, 991, 1078, 1202, 1205, 1394, 1526, 1538, 1570, 1606, 1732, 1759, 1853, 1949, 1975, 2010, 2037, 2045, 2068, 2070, 2080, 2672, 2707, 2772</v>
      </c>
      <c r="H369" s="16">
        <f t="shared" si="34"/>
        <v>205</v>
      </c>
      <c r="I369" s="17">
        <f>VLOOKUP(E369,Composition!$C$4:$G$28,5)</f>
        <v>5</v>
      </c>
      <c r="J369" s="16" t="str">
        <f t="shared" si="35"/>
        <v>5</v>
      </c>
      <c r="K369" s="17" t="str">
        <f t="shared" si="36"/>
        <v>2, 3, 4, 5</v>
      </c>
      <c r="L369" s="17" t="str">
        <f t="shared" si="37"/>
        <v xml:space="preserve"> </v>
      </c>
    </row>
    <row r="370" spans="1:12" x14ac:dyDescent="0.2">
      <c r="A370" s="15">
        <v>12</v>
      </c>
      <c r="B370" s="16">
        <v>173</v>
      </c>
      <c r="C370" s="16" t="s">
        <v>1356</v>
      </c>
      <c r="D370" s="16" t="s">
        <v>1356</v>
      </c>
      <c r="E370" s="16">
        <v>173</v>
      </c>
      <c r="F370" s="16" t="str">
        <f t="shared" si="32"/>
        <v>173</v>
      </c>
      <c r="G370" s="17" t="str">
        <f t="shared" si="33"/>
        <v>2251, 2278, 2311, 2343, 807, 808, 809, 810, 811, 812, 2417, 949, 954, 991, 1078, 1202, 1205, 1394, 1526, 1538, 1570, 1606, 1732, 1759, 1853, 1949, 1975, 2010, 2037, 2045, 2068, 2070, 2080, 2672, 2707, 2772, 173</v>
      </c>
      <c r="H370" s="16">
        <f t="shared" si="34"/>
        <v>210</v>
      </c>
      <c r="I370" s="17">
        <f>VLOOKUP(E370,Composition!$C$4:$G$28,5)</f>
        <v>8</v>
      </c>
      <c r="J370" s="16" t="str">
        <f t="shared" si="35"/>
        <v>8</v>
      </c>
      <c r="K370" s="17" t="str">
        <f t="shared" si="36"/>
        <v>2, 3, 4, 5, 8</v>
      </c>
      <c r="L370" s="17" t="str">
        <f t="shared" si="37"/>
        <v xml:space="preserve"> </v>
      </c>
    </row>
    <row r="371" spans="1:12" x14ac:dyDescent="0.2">
      <c r="A371" s="15">
        <v>12</v>
      </c>
      <c r="B371" s="16">
        <v>177</v>
      </c>
      <c r="C371" s="16" t="s">
        <v>1401</v>
      </c>
      <c r="D371" s="16" t="s">
        <v>1401</v>
      </c>
      <c r="E371" s="16">
        <v>177</v>
      </c>
      <c r="F371" s="16" t="str">
        <f t="shared" si="32"/>
        <v>177</v>
      </c>
      <c r="G371" s="17" t="str">
        <f t="shared" si="33"/>
        <v>2251, 2278, 2311, 2343, 807, 808, 809, 810, 811, 812, 2417, 949, 954, 991, 1078, 1202, 1205, 1394, 1526, 1538, 1570, 1606, 1732, 1759, 1853, 1949, 1975, 2010, 2037, 2045, 2068, 2070, 2080, 2672, 2707, 2772, 173, 177</v>
      </c>
      <c r="H371" s="16">
        <f t="shared" si="34"/>
        <v>215</v>
      </c>
      <c r="I371" s="17">
        <f>VLOOKUP(E371,Composition!$C$4:$G$28,5)</f>
        <v>8</v>
      </c>
      <c r="J371" s="16" t="str">
        <f t="shared" si="35"/>
        <v>8</v>
      </c>
      <c r="K371" s="17" t="str">
        <f t="shared" si="36"/>
        <v>2, 3, 4, 5, 8</v>
      </c>
      <c r="L371" s="17" t="str">
        <f t="shared" si="37"/>
        <v xml:space="preserve"> </v>
      </c>
    </row>
    <row r="372" spans="1:12" x14ac:dyDescent="0.2">
      <c r="A372" s="15">
        <v>12</v>
      </c>
      <c r="B372" s="16">
        <v>188</v>
      </c>
      <c r="C372" s="16" t="s">
        <v>1402</v>
      </c>
      <c r="D372" s="16" t="s">
        <v>1402</v>
      </c>
      <c r="E372" s="16">
        <v>188</v>
      </c>
      <c r="F372" s="16" t="str">
        <f t="shared" si="32"/>
        <v>188</v>
      </c>
      <c r="G372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</v>
      </c>
      <c r="H372" s="16">
        <f t="shared" si="34"/>
        <v>220</v>
      </c>
      <c r="I372" s="17">
        <f>VLOOKUP(E372,Composition!$C$4:$G$28,5)</f>
        <v>8</v>
      </c>
      <c r="J372" s="16" t="str">
        <f t="shared" si="35"/>
        <v>8</v>
      </c>
      <c r="K372" s="17" t="str">
        <f t="shared" si="36"/>
        <v>2, 3, 4, 5, 8</v>
      </c>
      <c r="L372" s="17" t="str">
        <f t="shared" si="37"/>
        <v xml:space="preserve"> </v>
      </c>
    </row>
    <row r="373" spans="1:12" x14ac:dyDescent="0.2">
      <c r="A373" s="15">
        <v>12</v>
      </c>
      <c r="B373" s="16">
        <v>628</v>
      </c>
      <c r="C373" s="16" t="s">
        <v>1067</v>
      </c>
      <c r="D373" s="16" t="s">
        <v>1067</v>
      </c>
      <c r="E373" s="16">
        <v>628</v>
      </c>
      <c r="F373" s="16" t="str">
        <f t="shared" si="32"/>
        <v>628</v>
      </c>
      <c r="G373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</v>
      </c>
      <c r="H373" s="16">
        <f t="shared" si="34"/>
        <v>225</v>
      </c>
      <c r="I373" s="17">
        <f>VLOOKUP(E373,Composition!$C$4:$G$28,5)</f>
        <v>9</v>
      </c>
      <c r="J373" s="16" t="str">
        <f t="shared" si="35"/>
        <v>9</v>
      </c>
      <c r="K373" s="17" t="str">
        <f t="shared" si="36"/>
        <v>2, 3, 4, 5, 8, 9</v>
      </c>
      <c r="L373" s="17" t="str">
        <f t="shared" si="37"/>
        <v xml:space="preserve"> </v>
      </c>
    </row>
    <row r="374" spans="1:12" x14ac:dyDescent="0.2">
      <c r="A374" s="15">
        <v>12</v>
      </c>
      <c r="B374" s="16">
        <v>3194</v>
      </c>
      <c r="C374" s="16" t="s">
        <v>1431</v>
      </c>
      <c r="D374" s="16" t="s">
        <v>1431</v>
      </c>
      <c r="E374" s="19">
        <f t="shared" ref="E374:E384" si="38">B374+224</f>
        <v>3418</v>
      </c>
      <c r="F374" s="16" t="str">
        <f t="shared" si="32"/>
        <v>3418</v>
      </c>
      <c r="G374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</v>
      </c>
      <c r="H374" s="16">
        <f t="shared" si="34"/>
        <v>231</v>
      </c>
      <c r="I374" s="17">
        <f>VLOOKUP(E374,Composition!$C$4:$G$28,5)</f>
        <v>10</v>
      </c>
      <c r="J374" s="16" t="str">
        <f t="shared" si="35"/>
        <v>10</v>
      </c>
      <c r="K374" s="17" t="str">
        <f t="shared" si="36"/>
        <v>2, 3, 4, 5, 8, 9, 10</v>
      </c>
      <c r="L374" s="17" t="str">
        <f t="shared" si="37"/>
        <v xml:space="preserve"> </v>
      </c>
    </row>
    <row r="375" spans="1:12" x14ac:dyDescent="0.2">
      <c r="A375" s="15">
        <v>12</v>
      </c>
      <c r="B375" s="16">
        <v>3195</v>
      </c>
      <c r="C375" s="16" t="s">
        <v>1432</v>
      </c>
      <c r="D375" s="16" t="s">
        <v>1432</v>
      </c>
      <c r="E375" s="19">
        <f t="shared" si="38"/>
        <v>3419</v>
      </c>
      <c r="F375" s="16" t="str">
        <f t="shared" si="32"/>
        <v>3419</v>
      </c>
      <c r="G375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</v>
      </c>
      <c r="H375" s="16">
        <f t="shared" si="34"/>
        <v>237</v>
      </c>
      <c r="I375" s="17">
        <f>VLOOKUP(E375,Composition!$C$4:$G$28,5)</f>
        <v>10</v>
      </c>
      <c r="J375" s="16" t="str">
        <f t="shared" si="35"/>
        <v>10</v>
      </c>
      <c r="K375" s="17" t="str">
        <f t="shared" si="36"/>
        <v>2, 3, 4, 5, 8, 9, 10</v>
      </c>
      <c r="L375" s="17" t="str">
        <f t="shared" si="37"/>
        <v xml:space="preserve"> </v>
      </c>
    </row>
    <row r="376" spans="1:12" x14ac:dyDescent="0.2">
      <c r="A376" s="15">
        <v>12</v>
      </c>
      <c r="B376" s="16">
        <v>3196</v>
      </c>
      <c r="C376" s="16" t="s">
        <v>1433</v>
      </c>
      <c r="D376" s="16" t="s">
        <v>1433</v>
      </c>
      <c r="E376" s="19">
        <f t="shared" si="38"/>
        <v>3420</v>
      </c>
      <c r="F376" s="16" t="str">
        <f t="shared" si="32"/>
        <v>3420</v>
      </c>
      <c r="G376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</v>
      </c>
      <c r="H376" s="16">
        <f t="shared" si="34"/>
        <v>243</v>
      </c>
      <c r="I376" s="17">
        <f>VLOOKUP(E376,Composition!$C$4:$G$28,5)</f>
        <v>10</v>
      </c>
      <c r="J376" s="16" t="str">
        <f t="shared" si="35"/>
        <v>10</v>
      </c>
      <c r="K376" s="17" t="str">
        <f t="shared" si="36"/>
        <v>2, 3, 4, 5, 8, 9, 10</v>
      </c>
      <c r="L376" s="17" t="str">
        <f t="shared" si="37"/>
        <v xml:space="preserve"> </v>
      </c>
    </row>
    <row r="377" spans="1:12" x14ac:dyDescent="0.2">
      <c r="A377" s="15">
        <v>12</v>
      </c>
      <c r="B377" s="16">
        <v>3197</v>
      </c>
      <c r="C377" s="16" t="s">
        <v>1434</v>
      </c>
      <c r="D377" s="16" t="s">
        <v>1434</v>
      </c>
      <c r="E377" s="19">
        <f t="shared" si="38"/>
        <v>3421</v>
      </c>
      <c r="F377" s="16" t="str">
        <f t="shared" si="32"/>
        <v>3421</v>
      </c>
      <c r="G377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2251, 2278, 2311, 2343, 807, 808, 809, 810, 811, 812, 2417, 949, 954, 991, 1078, 1202, 1205, 1394, 1526, 1538, 1570, 1606, 1732, 1759, 1853, 1949, 1975, 2010, 2037, 2045, 2068, 2070, 2080, 2672, 2707, 2772, 173, 177, 188, 628, 3418, 3419, 3420, 3421</v>
      </c>
      <c r="H377" s="16">
        <f t="shared" si="34"/>
        <v>249</v>
      </c>
      <c r="I377" s="17">
        <f>VLOOKUP(E377,Composition!$C$4:$G$28,5)</f>
        <v>10</v>
      </c>
      <c r="J377" s="16" t="str">
        <f t="shared" si="35"/>
        <v>10</v>
      </c>
      <c r="K377" s="17" t="str">
        <f t="shared" si="36"/>
        <v>2, 3, 4, 5, 8, 9, 10</v>
      </c>
      <c r="L377" s="17" t="str">
        <f t="shared" si="37"/>
        <v xml:space="preserve"> </v>
      </c>
    </row>
    <row r="378" spans="1:12" x14ac:dyDescent="0.2">
      <c r="A378" s="15">
        <v>12</v>
      </c>
      <c r="B378" s="16">
        <v>3198</v>
      </c>
      <c r="C378" s="16" t="s">
        <v>1435</v>
      </c>
      <c r="D378" s="16" t="s">
        <v>1435</v>
      </c>
      <c r="E378" s="19">
        <f t="shared" si="38"/>
        <v>3422</v>
      </c>
      <c r="F378" s="16" t="str">
        <f t="shared" si="32"/>
        <v>3422</v>
      </c>
      <c r="G378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2251, 2278, 2311, 2343, 807, 808, 809, 810, 811, 812, 2417, 949, 954, 991, 1078, 1202, 1205, 1394, 1526, 1538, 1570, 1606, 1732, 1759, 1853, 1949, 1975, 2010, 2037, 2045, 2068, 2070, 2080, 2672, 2707, 2772, 173, 177, 188, 628, 3418, 3419, 3420, 3421, 3422</v>
      </c>
      <c r="H378" s="16">
        <f t="shared" si="34"/>
        <v>255</v>
      </c>
      <c r="I378" s="17">
        <f>VLOOKUP(E378,Composition!$C$4:$G$28,5)</f>
        <v>10</v>
      </c>
      <c r="J378" s="16" t="str">
        <f t="shared" si="35"/>
        <v>10</v>
      </c>
      <c r="K378" s="17" t="str">
        <f t="shared" si="36"/>
        <v>2, 3, 4, 5, 8, 9, 10</v>
      </c>
      <c r="L378" s="17" t="str">
        <f t="shared" si="37"/>
        <v xml:space="preserve"> </v>
      </c>
    </row>
    <row r="379" spans="1:12" x14ac:dyDescent="0.2">
      <c r="A379" s="15">
        <v>12</v>
      </c>
      <c r="B379" s="16">
        <v>3199</v>
      </c>
      <c r="C379" s="16" t="s">
        <v>1436</v>
      </c>
      <c r="D379" s="16" t="s">
        <v>1436</v>
      </c>
      <c r="E379" s="19">
        <f t="shared" si="38"/>
        <v>3423</v>
      </c>
      <c r="F379" s="16" t="str">
        <f t="shared" si="32"/>
        <v>3423</v>
      </c>
      <c r="G379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2251, 2278, 2311, 2343, 807, 808, 809, 810, 811, 812, 2417, 949, 954, 991, 1078, 1202, 1205, 1394, 1526, 1538, 1570, 1606, 1732, 1759, 1853, 1949, 1975, 2010, 2037, 2045, 2068, 2070, 2080, 2672, 2707, 2772, 173, 177, 188, 628, 3418, 3419, 3420, 3421, 3422, 3423</v>
      </c>
      <c r="H379" s="16">
        <f t="shared" si="34"/>
        <v>261</v>
      </c>
      <c r="I379" s="17">
        <f>VLOOKUP(E379,Composition!$C$4:$G$28,5)</f>
        <v>10</v>
      </c>
      <c r="J379" s="16" t="str">
        <f t="shared" si="35"/>
        <v>10</v>
      </c>
      <c r="K379" s="17" t="str">
        <f t="shared" si="36"/>
        <v>2, 3, 4, 5, 8, 9, 10</v>
      </c>
      <c r="L379" s="17" t="str">
        <f t="shared" si="37"/>
        <v xml:space="preserve"> </v>
      </c>
    </row>
    <row r="380" spans="1:12" x14ac:dyDescent="0.2">
      <c r="A380" s="15">
        <v>12</v>
      </c>
      <c r="B380" s="16">
        <v>3200</v>
      </c>
      <c r="C380" s="16" t="s">
        <v>1437</v>
      </c>
      <c r="D380" s="16" t="s">
        <v>1437</v>
      </c>
      <c r="E380" s="19">
        <f t="shared" si="38"/>
        <v>3424</v>
      </c>
      <c r="F380" s="16" t="str">
        <f t="shared" si="32"/>
        <v>3424</v>
      </c>
      <c r="G380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2251, 2278, 2311, 2343, 807, 808, 809, 810, 811, 812, 2417, 949, 954, 991, 1078, 1202, 1205, 1394, 1526, 1538, 1570, 1606, 1732, 1759, 1853, 1949, 1975, 2010, 2037, 2045, 2068, 2070, 2080, 2672, 2707, 2772, 173, 177, 188, 628, 3418, 3419, 3420, 3421, 3422, 3423, 3424</v>
      </c>
      <c r="H380" s="16">
        <f t="shared" si="34"/>
        <v>267</v>
      </c>
      <c r="I380" s="17">
        <f>VLOOKUP(E380,Composition!$C$4:$G$28,5)</f>
        <v>10</v>
      </c>
      <c r="J380" s="16" t="str">
        <f t="shared" si="35"/>
        <v>10</v>
      </c>
      <c r="K380" s="17" t="str">
        <f t="shared" si="36"/>
        <v>2, 3, 4, 5, 8, 9, 10</v>
      </c>
      <c r="L380" s="17" t="str">
        <f t="shared" si="37"/>
        <v xml:space="preserve"> </v>
      </c>
    </row>
    <row r="381" spans="1:12" x14ac:dyDescent="0.2">
      <c r="A381" s="15">
        <v>12</v>
      </c>
      <c r="B381" s="16">
        <v>3201</v>
      </c>
      <c r="C381" s="16" t="s">
        <v>1438</v>
      </c>
      <c r="D381" s="16" t="s">
        <v>1438</v>
      </c>
      <c r="E381" s="19">
        <f t="shared" si="38"/>
        <v>3425</v>
      </c>
      <c r="F381" s="16" t="str">
        <f t="shared" si="32"/>
        <v>3425</v>
      </c>
      <c r="G381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2251, 2278, 2311, 2343, 807, 808, 809, 810, 811, 812, 2417, 949, 954, 991, 1078, 1202, 1205, 1394, 1526, 1538, 1570, 1606, 1732, 1759, 1853, 1949, 1975, 2010, 2037, 2045, 2068, 2070, 2080, 2672, 2707, 2772, 173, 177, 188, 628, 3418, 3419, 3420, 3421, 3422, 3423, 3424, 3425</v>
      </c>
      <c r="H381" s="16">
        <f t="shared" si="34"/>
        <v>273</v>
      </c>
      <c r="I381" s="17">
        <f>VLOOKUP(E381,Composition!$C$4:$G$28,5)</f>
        <v>10</v>
      </c>
      <c r="J381" s="16" t="str">
        <f t="shared" si="35"/>
        <v>10</v>
      </c>
      <c r="K381" s="17" t="str">
        <f t="shared" si="36"/>
        <v>2, 3, 4, 5, 8, 9, 10</v>
      </c>
      <c r="L381" s="17" t="str">
        <f t="shared" si="37"/>
        <v xml:space="preserve"> </v>
      </c>
    </row>
    <row r="382" spans="1:12" x14ac:dyDescent="0.2">
      <c r="A382" s="15">
        <v>12</v>
      </c>
      <c r="B382" s="16">
        <v>3202</v>
      </c>
      <c r="C382" s="16" t="s">
        <v>1439</v>
      </c>
      <c r="D382" s="16" t="s">
        <v>1439</v>
      </c>
      <c r="E382" s="19">
        <f t="shared" si="38"/>
        <v>3426</v>
      </c>
      <c r="F382" s="16" t="str">
        <f t="shared" si="32"/>
        <v>3426</v>
      </c>
      <c r="G382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2251, 2278, 2311, 2343, 807, 808, 809, 810, 811, 812, 2417, 949, 954, 991, 1078, 1202, 1205, 1394, 1526, 1538, 1570, 1606, 1732, 1759, 1853, 1949, 1975, 2010, 2037, 2045, 2068, 2070, 2080, 2672, 2707, 2772, 173, 177, 188, 628, 3418, 3419, 3420, 3421, 3422, 3423, 3424, 3425, 3426</v>
      </c>
      <c r="H382" s="16">
        <f t="shared" si="34"/>
        <v>279</v>
      </c>
      <c r="I382" s="17">
        <f>VLOOKUP(E382,Composition!$C$4:$G$28,5)</f>
        <v>10</v>
      </c>
      <c r="J382" s="16" t="str">
        <f t="shared" si="35"/>
        <v>10</v>
      </c>
      <c r="K382" s="17" t="str">
        <f t="shared" si="36"/>
        <v>2, 3, 4, 5, 8, 9, 10</v>
      </c>
      <c r="L382" s="17" t="str">
        <f t="shared" si="37"/>
        <v xml:space="preserve"> </v>
      </c>
    </row>
    <row r="383" spans="1:12" x14ac:dyDescent="0.2">
      <c r="A383" s="15">
        <v>12</v>
      </c>
      <c r="B383" s="16">
        <v>3203</v>
      </c>
      <c r="C383" s="16" t="s">
        <v>1440</v>
      </c>
      <c r="D383" s="16" t="s">
        <v>1440</v>
      </c>
      <c r="E383" s="19">
        <f t="shared" si="38"/>
        <v>3427</v>
      </c>
      <c r="F383" s="16" t="str">
        <f t="shared" si="32"/>
        <v>3427</v>
      </c>
      <c r="G383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3420, 3421, 3422, 3423, 3424, 3425, 3426, 3427</v>
      </c>
      <c r="H383" s="16">
        <f t="shared" si="34"/>
        <v>285</v>
      </c>
      <c r="I383" s="17">
        <f>VLOOKUP(E383,Composition!$C$4:$G$28,5)</f>
        <v>10</v>
      </c>
      <c r="J383" s="16" t="str">
        <f t="shared" si="35"/>
        <v>10</v>
      </c>
      <c r="K383" s="17" t="str">
        <f t="shared" si="36"/>
        <v>2, 3, 4, 5, 8, 9, 10</v>
      </c>
      <c r="L383" s="17" t="str">
        <f t="shared" si="37"/>
        <v xml:space="preserve"> </v>
      </c>
    </row>
    <row r="384" spans="1:12" x14ac:dyDescent="0.2">
      <c r="A384" s="15">
        <v>12</v>
      </c>
      <c r="B384" s="16">
        <v>3204</v>
      </c>
      <c r="C384" s="16" t="s">
        <v>1441</v>
      </c>
      <c r="D384" s="16" t="s">
        <v>1441</v>
      </c>
      <c r="E384" s="19">
        <f t="shared" si="38"/>
        <v>3428</v>
      </c>
      <c r="F384" s="16" t="str">
        <f t="shared" si="32"/>
        <v>3428</v>
      </c>
      <c r="G384" s="17" t="str">
        <f t="shared" si="33"/>
        <v>2251, 2278, 2311, 2343, 807, 808, 809, 810, 811, 812, 2417, 949, 954, 991, 1078, 1202, 1205, 1394, 1526, 1538, 1570, 1606, 1732, 1759, 1853, 1949, 1975, 2010, 2037, 2045, 2068, 2070, 2080, 2672, 2707, 2772, 173, 177, 188, 628, 3418, 3419, 3420, 3421, 3422, 3423, 3424, 3425, 3426, 3427, 3428</v>
      </c>
      <c r="H384" s="16">
        <f t="shared" si="34"/>
        <v>291</v>
      </c>
      <c r="I384" s="17">
        <f>VLOOKUP(E384,Composition!$C$4:$G$28,5)</f>
        <v>10</v>
      </c>
      <c r="J384" s="16" t="str">
        <f t="shared" si="35"/>
        <v>10</v>
      </c>
      <c r="K384" s="17" t="str">
        <f t="shared" si="36"/>
        <v>2, 3, 4, 5, 8, 9, 10</v>
      </c>
      <c r="L384" s="17">
        <f t="shared" si="37"/>
        <v>12</v>
      </c>
    </row>
    <row r="385" spans="1:12" x14ac:dyDescent="0.2">
      <c r="A385" s="15">
        <v>13</v>
      </c>
      <c r="B385" s="16">
        <v>2342</v>
      </c>
      <c r="C385" s="16" t="s">
        <v>1033</v>
      </c>
      <c r="D385" s="16" t="s">
        <v>1033</v>
      </c>
      <c r="E385" s="16">
        <v>2342</v>
      </c>
      <c r="F385" s="16" t="str">
        <f t="shared" si="32"/>
        <v>2342</v>
      </c>
      <c r="G385" s="17" t="str">
        <f t="shared" si="33"/>
        <v>2342</v>
      </c>
      <c r="H385" s="16">
        <f t="shared" si="34"/>
        <v>4</v>
      </c>
      <c r="I385" s="17">
        <f>VLOOKUP(E385,Composition!$C$4:$G$28,5)</f>
        <v>3</v>
      </c>
      <c r="J385" s="16" t="str">
        <f t="shared" si="35"/>
        <v>3</v>
      </c>
      <c r="K385" s="17" t="str">
        <f t="shared" si="36"/>
        <v>3</v>
      </c>
      <c r="L385" s="17" t="str">
        <f t="shared" si="37"/>
        <v xml:space="preserve"> </v>
      </c>
    </row>
    <row r="386" spans="1:12" x14ac:dyDescent="0.2">
      <c r="A386" s="15">
        <v>13</v>
      </c>
      <c r="B386" s="16">
        <v>2343</v>
      </c>
      <c r="C386" s="16" t="s">
        <v>1039</v>
      </c>
      <c r="D386" s="16" t="s">
        <v>1039</v>
      </c>
      <c r="E386" s="16">
        <v>2343</v>
      </c>
      <c r="F386" s="16" t="str">
        <f t="shared" si="32"/>
        <v>2343</v>
      </c>
      <c r="G386" s="17" t="str">
        <f t="shared" si="33"/>
        <v>2342, 2343</v>
      </c>
      <c r="H386" s="16">
        <f t="shared" si="34"/>
        <v>10</v>
      </c>
      <c r="I386" s="17">
        <f>VLOOKUP(E386,Composition!$C$4:$G$28,5)</f>
        <v>3</v>
      </c>
      <c r="J386" s="16" t="str">
        <f t="shared" si="35"/>
        <v>3</v>
      </c>
      <c r="K386" s="17" t="str">
        <f t="shared" si="36"/>
        <v>3</v>
      </c>
      <c r="L386" s="17" t="str">
        <f t="shared" si="37"/>
        <v xml:space="preserve"> </v>
      </c>
    </row>
    <row r="387" spans="1:12" x14ac:dyDescent="0.2">
      <c r="A387" s="15">
        <v>13</v>
      </c>
      <c r="B387" s="18">
        <v>1448</v>
      </c>
      <c r="C387" s="16" t="s">
        <v>1444</v>
      </c>
      <c r="D387" s="16" t="s">
        <v>1444</v>
      </c>
      <c r="E387" s="16">
        <v>1448</v>
      </c>
      <c r="F387" s="16" t="str">
        <f t="shared" ref="F387:F450" si="39">TEXT(E387,0)</f>
        <v>1448</v>
      </c>
      <c r="G387" s="17" t="str">
        <f t="shared" ref="G387:G450" si="40">IF(A387=A386,CONCATENATE(G386,", ",F387),F387)</f>
        <v>2342, 2343, 1448</v>
      </c>
      <c r="H387" s="16">
        <f t="shared" ref="H387:H450" si="41">LEN(G387)</f>
        <v>16</v>
      </c>
      <c r="I387" s="17">
        <f>VLOOKUP(E387,Composition!$C$4:$G$28,5)</f>
        <v>5</v>
      </c>
      <c r="J387" s="16" t="str">
        <f t="shared" ref="J387:J450" si="42">TEXT(I387,0)</f>
        <v>5</v>
      </c>
      <c r="K387" s="17" t="str">
        <f t="shared" ref="K387:K450" si="43">IF(AND(A387=A386,J387=J386),K386,IF(AND(A387=A386,J387&lt;&gt;J386),CONCATENATE(K386,", ",J387),IF(A387&lt;&gt;A386,J387,"do")))</f>
        <v>3, 5</v>
      </c>
      <c r="L387" s="17" t="str">
        <f t="shared" si="37"/>
        <v xml:space="preserve"> </v>
      </c>
    </row>
    <row r="388" spans="1:12" x14ac:dyDescent="0.2">
      <c r="A388" s="15">
        <v>13</v>
      </c>
      <c r="B388" s="16">
        <v>1449</v>
      </c>
      <c r="C388" s="16" t="s">
        <v>1445</v>
      </c>
      <c r="D388" s="16" t="s">
        <v>1445</v>
      </c>
      <c r="E388" s="16">
        <v>1449</v>
      </c>
      <c r="F388" s="16" t="str">
        <f t="shared" si="39"/>
        <v>1449</v>
      </c>
      <c r="G388" s="17" t="str">
        <f t="shared" si="40"/>
        <v>2342, 2343, 1448, 1449</v>
      </c>
      <c r="H388" s="16">
        <f t="shared" si="41"/>
        <v>22</v>
      </c>
      <c r="I388" s="17">
        <f>VLOOKUP(E388,Composition!$C$4:$G$28,5)</f>
        <v>5</v>
      </c>
      <c r="J388" s="16" t="str">
        <f t="shared" si="42"/>
        <v>5</v>
      </c>
      <c r="K388" s="17" t="str">
        <f t="shared" si="43"/>
        <v>3, 5</v>
      </c>
      <c r="L388" s="17" t="str">
        <f t="shared" ref="L388:L451" si="44">IF(A389=A388," ",A388)</f>
        <v xml:space="preserve"> </v>
      </c>
    </row>
    <row r="389" spans="1:12" x14ac:dyDescent="0.2">
      <c r="A389" s="15">
        <v>13</v>
      </c>
      <c r="B389" s="18">
        <v>1450</v>
      </c>
      <c r="C389" s="16" t="s">
        <v>1446</v>
      </c>
      <c r="D389" s="16" t="s">
        <v>1446</v>
      </c>
      <c r="E389" s="16">
        <v>1450</v>
      </c>
      <c r="F389" s="16" t="str">
        <f t="shared" si="39"/>
        <v>1450</v>
      </c>
      <c r="G389" s="17" t="str">
        <f t="shared" si="40"/>
        <v>2342, 2343, 1448, 1449, 1450</v>
      </c>
      <c r="H389" s="16">
        <f t="shared" si="41"/>
        <v>28</v>
      </c>
      <c r="I389" s="17">
        <f>VLOOKUP(E389,Composition!$C$4:$G$28,5)</f>
        <v>5</v>
      </c>
      <c r="J389" s="16" t="str">
        <f t="shared" si="42"/>
        <v>5</v>
      </c>
      <c r="K389" s="17" t="str">
        <f t="shared" si="43"/>
        <v>3, 5</v>
      </c>
      <c r="L389" s="17" t="str">
        <f t="shared" si="44"/>
        <v xml:space="preserve"> </v>
      </c>
    </row>
    <row r="390" spans="1:12" x14ac:dyDescent="0.2">
      <c r="A390" s="15">
        <v>13</v>
      </c>
      <c r="B390" s="16">
        <v>1451</v>
      </c>
      <c r="C390" s="16" t="s">
        <v>1447</v>
      </c>
      <c r="D390" s="16" t="s">
        <v>1447</v>
      </c>
      <c r="E390" s="16">
        <v>1451</v>
      </c>
      <c r="F390" s="16" t="str">
        <f t="shared" si="39"/>
        <v>1451</v>
      </c>
      <c r="G390" s="17" t="str">
        <f t="shared" si="40"/>
        <v>2342, 2343, 1448, 1449, 1450, 1451</v>
      </c>
      <c r="H390" s="16">
        <f t="shared" si="41"/>
        <v>34</v>
      </c>
      <c r="I390" s="17">
        <f>VLOOKUP(E390,Composition!$C$4:$G$28,5)</f>
        <v>5</v>
      </c>
      <c r="J390" s="16" t="str">
        <f t="shared" si="42"/>
        <v>5</v>
      </c>
      <c r="K390" s="17" t="str">
        <f t="shared" si="43"/>
        <v>3, 5</v>
      </c>
      <c r="L390" s="17" t="str">
        <f t="shared" si="44"/>
        <v xml:space="preserve"> </v>
      </c>
    </row>
    <row r="391" spans="1:12" x14ac:dyDescent="0.2">
      <c r="A391" s="15">
        <v>13</v>
      </c>
      <c r="B391" s="18">
        <v>1452</v>
      </c>
      <c r="C391" s="16" t="s">
        <v>1448</v>
      </c>
      <c r="D391" s="16" t="s">
        <v>1448</v>
      </c>
      <c r="E391" s="16">
        <v>1452</v>
      </c>
      <c r="F391" s="16" t="str">
        <f t="shared" si="39"/>
        <v>1452</v>
      </c>
      <c r="G391" s="17" t="str">
        <f t="shared" si="40"/>
        <v>2342, 2343, 1448, 1449, 1450, 1451, 1452</v>
      </c>
      <c r="H391" s="16">
        <f t="shared" si="41"/>
        <v>40</v>
      </c>
      <c r="I391" s="17">
        <f>VLOOKUP(E391,Composition!$C$4:$G$28,5)</f>
        <v>5</v>
      </c>
      <c r="J391" s="16" t="str">
        <f t="shared" si="42"/>
        <v>5</v>
      </c>
      <c r="K391" s="17" t="str">
        <f t="shared" si="43"/>
        <v>3, 5</v>
      </c>
      <c r="L391" s="17" t="str">
        <f t="shared" si="44"/>
        <v xml:space="preserve"> </v>
      </c>
    </row>
    <row r="392" spans="1:12" x14ac:dyDescent="0.2">
      <c r="A392" s="15">
        <v>13</v>
      </c>
      <c r="B392" s="16">
        <v>1453</v>
      </c>
      <c r="C392" s="16" t="s">
        <v>1449</v>
      </c>
      <c r="D392" s="16" t="s">
        <v>1449</v>
      </c>
      <c r="E392" s="16">
        <v>1453</v>
      </c>
      <c r="F392" s="16" t="str">
        <f t="shared" si="39"/>
        <v>1453</v>
      </c>
      <c r="G392" s="17" t="str">
        <f t="shared" si="40"/>
        <v>2342, 2343, 1448, 1449, 1450, 1451, 1452, 1453</v>
      </c>
      <c r="H392" s="16">
        <f t="shared" si="41"/>
        <v>46</v>
      </c>
      <c r="I392" s="17">
        <f>VLOOKUP(E392,Composition!$C$4:$G$28,5)</f>
        <v>5</v>
      </c>
      <c r="J392" s="16" t="str">
        <f t="shared" si="42"/>
        <v>5</v>
      </c>
      <c r="K392" s="17" t="str">
        <f t="shared" si="43"/>
        <v>3, 5</v>
      </c>
      <c r="L392" s="17" t="str">
        <f t="shared" si="44"/>
        <v xml:space="preserve"> </v>
      </c>
    </row>
    <row r="393" spans="1:12" x14ac:dyDescent="0.2">
      <c r="A393" s="15">
        <v>13</v>
      </c>
      <c r="B393" s="18">
        <v>1454</v>
      </c>
      <c r="C393" s="16" t="s">
        <v>1450</v>
      </c>
      <c r="D393" s="16" t="s">
        <v>1450</v>
      </c>
      <c r="E393" s="16">
        <v>1454</v>
      </c>
      <c r="F393" s="16" t="str">
        <f t="shared" si="39"/>
        <v>1454</v>
      </c>
      <c r="G393" s="17" t="str">
        <f t="shared" si="40"/>
        <v>2342, 2343, 1448, 1449, 1450, 1451, 1452, 1453, 1454</v>
      </c>
      <c r="H393" s="16">
        <f t="shared" si="41"/>
        <v>52</v>
      </c>
      <c r="I393" s="17">
        <f>VLOOKUP(E393,Composition!$C$4:$G$28,5)</f>
        <v>5</v>
      </c>
      <c r="J393" s="16" t="str">
        <f t="shared" si="42"/>
        <v>5</v>
      </c>
      <c r="K393" s="17" t="str">
        <f t="shared" si="43"/>
        <v>3, 5</v>
      </c>
      <c r="L393" s="17" t="str">
        <f t="shared" si="44"/>
        <v xml:space="preserve"> </v>
      </c>
    </row>
    <row r="394" spans="1:12" x14ac:dyDescent="0.2">
      <c r="A394" s="15">
        <v>13</v>
      </c>
      <c r="B394" s="16">
        <v>1455</v>
      </c>
      <c r="C394" s="16" t="s">
        <v>1451</v>
      </c>
      <c r="D394" s="16" t="s">
        <v>1451</v>
      </c>
      <c r="E394" s="16">
        <v>1455</v>
      </c>
      <c r="F394" s="16" t="str">
        <f t="shared" si="39"/>
        <v>1455</v>
      </c>
      <c r="G394" s="17" t="str">
        <f t="shared" si="40"/>
        <v>2342, 2343, 1448, 1449, 1450, 1451, 1452, 1453, 1454, 1455</v>
      </c>
      <c r="H394" s="16">
        <f t="shared" si="41"/>
        <v>58</v>
      </c>
      <c r="I394" s="17">
        <f>VLOOKUP(E394,Composition!$C$4:$G$28,5)</f>
        <v>5</v>
      </c>
      <c r="J394" s="16" t="str">
        <f t="shared" si="42"/>
        <v>5</v>
      </c>
      <c r="K394" s="17" t="str">
        <f t="shared" si="43"/>
        <v>3, 5</v>
      </c>
      <c r="L394" s="17" t="str">
        <f t="shared" si="44"/>
        <v xml:space="preserve"> </v>
      </c>
    </row>
    <row r="395" spans="1:12" x14ac:dyDescent="0.2">
      <c r="A395" s="15">
        <v>13</v>
      </c>
      <c r="B395" s="18">
        <v>1456</v>
      </c>
      <c r="C395" s="16" t="s">
        <v>1452</v>
      </c>
      <c r="D395" s="16" t="s">
        <v>1452</v>
      </c>
      <c r="E395" s="16">
        <v>1456</v>
      </c>
      <c r="F395" s="16" t="str">
        <f t="shared" si="39"/>
        <v>1456</v>
      </c>
      <c r="G395" s="17" t="str">
        <f t="shared" si="40"/>
        <v>2342, 2343, 1448, 1449, 1450, 1451, 1452, 1453, 1454, 1455, 1456</v>
      </c>
      <c r="H395" s="16">
        <f t="shared" si="41"/>
        <v>64</v>
      </c>
      <c r="I395" s="17">
        <f>VLOOKUP(E395,Composition!$C$4:$G$28,5)</f>
        <v>5</v>
      </c>
      <c r="J395" s="16" t="str">
        <f t="shared" si="42"/>
        <v>5</v>
      </c>
      <c r="K395" s="17" t="str">
        <f t="shared" si="43"/>
        <v>3, 5</v>
      </c>
      <c r="L395" s="17" t="str">
        <f t="shared" si="44"/>
        <v xml:space="preserve"> </v>
      </c>
    </row>
    <row r="396" spans="1:12" x14ac:dyDescent="0.2">
      <c r="A396" s="15">
        <v>13</v>
      </c>
      <c r="B396" s="16">
        <v>1457</v>
      </c>
      <c r="C396" s="16" t="s">
        <v>1453</v>
      </c>
      <c r="D396" s="16" t="s">
        <v>1453</v>
      </c>
      <c r="E396" s="16">
        <v>1457</v>
      </c>
      <c r="F396" s="16" t="str">
        <f t="shared" si="39"/>
        <v>1457</v>
      </c>
      <c r="G396" s="17" t="str">
        <f t="shared" si="40"/>
        <v>2342, 2343, 1448, 1449, 1450, 1451, 1452, 1453, 1454, 1455, 1456, 1457</v>
      </c>
      <c r="H396" s="16">
        <f t="shared" si="41"/>
        <v>70</v>
      </c>
      <c r="I396" s="17">
        <f>VLOOKUP(E396,Composition!$C$4:$G$28,5)</f>
        <v>5</v>
      </c>
      <c r="J396" s="16" t="str">
        <f t="shared" si="42"/>
        <v>5</v>
      </c>
      <c r="K396" s="17" t="str">
        <f t="shared" si="43"/>
        <v>3, 5</v>
      </c>
      <c r="L396" s="17" t="str">
        <f t="shared" si="44"/>
        <v xml:space="preserve"> </v>
      </c>
    </row>
    <row r="397" spans="1:12" x14ac:dyDescent="0.2">
      <c r="A397" s="15">
        <v>13</v>
      </c>
      <c r="B397" s="18">
        <v>1458</v>
      </c>
      <c r="C397" s="16" t="s">
        <v>1454</v>
      </c>
      <c r="D397" s="16" t="s">
        <v>1454</v>
      </c>
      <c r="E397" s="16">
        <v>1458</v>
      </c>
      <c r="F397" s="16" t="str">
        <f t="shared" si="39"/>
        <v>1458</v>
      </c>
      <c r="G397" s="17" t="str">
        <f t="shared" si="40"/>
        <v>2342, 2343, 1448, 1449, 1450, 1451, 1452, 1453, 1454, 1455, 1456, 1457, 1458</v>
      </c>
      <c r="H397" s="16">
        <f t="shared" si="41"/>
        <v>76</v>
      </c>
      <c r="I397" s="17">
        <f>VLOOKUP(E397,Composition!$C$4:$G$28,5)</f>
        <v>5</v>
      </c>
      <c r="J397" s="16" t="str">
        <f t="shared" si="42"/>
        <v>5</v>
      </c>
      <c r="K397" s="17" t="str">
        <f t="shared" si="43"/>
        <v>3, 5</v>
      </c>
      <c r="L397" s="17" t="str">
        <f t="shared" si="44"/>
        <v xml:space="preserve"> </v>
      </c>
    </row>
    <row r="398" spans="1:12" x14ac:dyDescent="0.2">
      <c r="A398" s="15">
        <v>13</v>
      </c>
      <c r="B398" s="16">
        <v>1459</v>
      </c>
      <c r="C398" s="16" t="s">
        <v>1455</v>
      </c>
      <c r="D398" s="16" t="s">
        <v>1455</v>
      </c>
      <c r="E398" s="16">
        <v>1459</v>
      </c>
      <c r="F398" s="16" t="str">
        <f t="shared" si="39"/>
        <v>1459</v>
      </c>
      <c r="G398" s="17" t="str">
        <f t="shared" si="40"/>
        <v>2342, 2343, 1448, 1449, 1450, 1451, 1452, 1453, 1454, 1455, 1456, 1457, 1458, 1459</v>
      </c>
      <c r="H398" s="16">
        <f t="shared" si="41"/>
        <v>82</v>
      </c>
      <c r="I398" s="17">
        <f>VLOOKUP(E398,Composition!$C$4:$G$28,5)</f>
        <v>5</v>
      </c>
      <c r="J398" s="16" t="str">
        <f t="shared" si="42"/>
        <v>5</v>
      </c>
      <c r="K398" s="17" t="str">
        <f t="shared" si="43"/>
        <v>3, 5</v>
      </c>
      <c r="L398" s="17" t="str">
        <f t="shared" si="44"/>
        <v xml:space="preserve"> </v>
      </c>
    </row>
    <row r="399" spans="1:12" x14ac:dyDescent="0.2">
      <c r="A399" s="15">
        <v>13</v>
      </c>
      <c r="B399" s="18">
        <v>1460</v>
      </c>
      <c r="C399" s="16" t="s">
        <v>1456</v>
      </c>
      <c r="D399" s="16" t="s">
        <v>1456</v>
      </c>
      <c r="E399" s="16">
        <v>1460</v>
      </c>
      <c r="F399" s="16" t="str">
        <f t="shared" si="39"/>
        <v>1460</v>
      </c>
      <c r="G399" s="17" t="str">
        <f t="shared" si="40"/>
        <v>2342, 2343, 1448, 1449, 1450, 1451, 1452, 1453, 1454, 1455, 1456, 1457, 1458, 1459, 1460</v>
      </c>
      <c r="H399" s="16">
        <f t="shared" si="41"/>
        <v>88</v>
      </c>
      <c r="I399" s="17">
        <f>VLOOKUP(E399,Composition!$C$4:$G$28,5)</f>
        <v>5</v>
      </c>
      <c r="J399" s="16" t="str">
        <f t="shared" si="42"/>
        <v>5</v>
      </c>
      <c r="K399" s="17" t="str">
        <f t="shared" si="43"/>
        <v>3, 5</v>
      </c>
      <c r="L399" s="17" t="str">
        <f t="shared" si="44"/>
        <v xml:space="preserve"> </v>
      </c>
    </row>
    <row r="400" spans="1:12" x14ac:dyDescent="0.2">
      <c r="A400" s="15">
        <v>13</v>
      </c>
      <c r="B400" s="16">
        <v>1461</v>
      </c>
      <c r="C400" s="16" t="s">
        <v>1457</v>
      </c>
      <c r="D400" s="16" t="s">
        <v>1457</v>
      </c>
      <c r="E400" s="16">
        <v>1461</v>
      </c>
      <c r="F400" s="16" t="str">
        <f t="shared" si="39"/>
        <v>1461</v>
      </c>
      <c r="G400" s="17" t="str">
        <f t="shared" si="40"/>
        <v>2342, 2343, 1448, 1449, 1450, 1451, 1452, 1453, 1454, 1455, 1456, 1457, 1458, 1459, 1460, 1461</v>
      </c>
      <c r="H400" s="16">
        <f t="shared" si="41"/>
        <v>94</v>
      </c>
      <c r="I400" s="17">
        <f>VLOOKUP(E400,Composition!$C$4:$G$28,5)</f>
        <v>5</v>
      </c>
      <c r="J400" s="16" t="str">
        <f t="shared" si="42"/>
        <v>5</v>
      </c>
      <c r="K400" s="17" t="str">
        <f t="shared" si="43"/>
        <v>3, 5</v>
      </c>
      <c r="L400" s="17" t="str">
        <f t="shared" si="44"/>
        <v xml:space="preserve"> </v>
      </c>
    </row>
    <row r="401" spans="1:12" x14ac:dyDescent="0.2">
      <c r="A401" s="15">
        <v>13</v>
      </c>
      <c r="B401" s="18">
        <v>1462</v>
      </c>
      <c r="C401" s="16" t="s">
        <v>1458</v>
      </c>
      <c r="D401" s="16" t="s">
        <v>1458</v>
      </c>
      <c r="E401" s="16">
        <v>1462</v>
      </c>
      <c r="F401" s="16" t="str">
        <f t="shared" si="39"/>
        <v>1462</v>
      </c>
      <c r="G401" s="17" t="str">
        <f t="shared" si="40"/>
        <v>2342, 2343, 1448, 1449, 1450, 1451, 1452, 1453, 1454, 1455, 1456, 1457, 1458, 1459, 1460, 1461, 1462</v>
      </c>
      <c r="H401" s="16">
        <f t="shared" si="41"/>
        <v>100</v>
      </c>
      <c r="I401" s="17">
        <f>VLOOKUP(E401,Composition!$C$4:$G$28,5)</f>
        <v>5</v>
      </c>
      <c r="J401" s="16" t="str">
        <f t="shared" si="42"/>
        <v>5</v>
      </c>
      <c r="K401" s="17" t="str">
        <f t="shared" si="43"/>
        <v>3, 5</v>
      </c>
      <c r="L401" s="17" t="str">
        <f t="shared" si="44"/>
        <v xml:space="preserve"> </v>
      </c>
    </row>
    <row r="402" spans="1:12" x14ac:dyDescent="0.2">
      <c r="A402" s="15">
        <v>13</v>
      </c>
      <c r="B402" s="16">
        <v>1463</v>
      </c>
      <c r="C402" s="16" t="s">
        <v>1459</v>
      </c>
      <c r="D402" s="16" t="s">
        <v>1459</v>
      </c>
      <c r="E402" s="16">
        <v>1463</v>
      </c>
      <c r="F402" s="16" t="str">
        <f t="shared" si="39"/>
        <v>1463</v>
      </c>
      <c r="G402" s="17" t="str">
        <f t="shared" si="40"/>
        <v>2342, 2343, 1448, 1449, 1450, 1451, 1452, 1453, 1454, 1455, 1456, 1457, 1458, 1459, 1460, 1461, 1462, 1463</v>
      </c>
      <c r="H402" s="16">
        <f t="shared" si="41"/>
        <v>106</v>
      </c>
      <c r="I402" s="17">
        <f>VLOOKUP(E402,Composition!$C$4:$G$28,5)</f>
        <v>5</v>
      </c>
      <c r="J402" s="16" t="str">
        <f t="shared" si="42"/>
        <v>5</v>
      </c>
      <c r="K402" s="17" t="str">
        <f t="shared" si="43"/>
        <v>3, 5</v>
      </c>
      <c r="L402" s="17" t="str">
        <f t="shared" si="44"/>
        <v xml:space="preserve"> </v>
      </c>
    </row>
    <row r="403" spans="1:12" x14ac:dyDescent="0.2">
      <c r="A403" s="15">
        <v>13</v>
      </c>
      <c r="B403" s="18">
        <v>1464</v>
      </c>
      <c r="C403" s="16" t="s">
        <v>1460</v>
      </c>
      <c r="D403" s="16" t="s">
        <v>1460</v>
      </c>
      <c r="E403" s="16">
        <v>1464</v>
      </c>
      <c r="F403" s="16" t="str">
        <f t="shared" si="39"/>
        <v>1464</v>
      </c>
      <c r="G403" s="17" t="str">
        <f t="shared" si="40"/>
        <v>2342, 2343, 1448, 1449, 1450, 1451, 1452, 1453, 1454, 1455, 1456, 1457, 1458, 1459, 1460, 1461, 1462, 1463, 1464</v>
      </c>
      <c r="H403" s="16">
        <f t="shared" si="41"/>
        <v>112</v>
      </c>
      <c r="I403" s="17">
        <f>VLOOKUP(E403,Composition!$C$4:$G$28,5)</f>
        <v>5</v>
      </c>
      <c r="J403" s="16" t="str">
        <f t="shared" si="42"/>
        <v>5</v>
      </c>
      <c r="K403" s="17" t="str">
        <f t="shared" si="43"/>
        <v>3, 5</v>
      </c>
      <c r="L403" s="17" t="str">
        <f t="shared" si="44"/>
        <v xml:space="preserve"> </v>
      </c>
    </row>
    <row r="404" spans="1:12" x14ac:dyDescent="0.2">
      <c r="A404" s="15">
        <v>13</v>
      </c>
      <c r="B404" s="16">
        <v>1465</v>
      </c>
      <c r="C404" s="16" t="s">
        <v>1461</v>
      </c>
      <c r="D404" s="16" t="s">
        <v>1461</v>
      </c>
      <c r="E404" s="16">
        <v>1465</v>
      </c>
      <c r="F404" s="16" t="str">
        <f t="shared" si="39"/>
        <v>1465</v>
      </c>
      <c r="G404" s="17" t="str">
        <f t="shared" si="40"/>
        <v>2342, 2343, 1448, 1449, 1450, 1451, 1452, 1453, 1454, 1455, 1456, 1457, 1458, 1459, 1460, 1461, 1462, 1463, 1464, 1465</v>
      </c>
      <c r="H404" s="16">
        <f t="shared" si="41"/>
        <v>118</v>
      </c>
      <c r="I404" s="17">
        <f>VLOOKUP(E404,Composition!$C$4:$G$28,5)</f>
        <v>5</v>
      </c>
      <c r="J404" s="16" t="str">
        <f t="shared" si="42"/>
        <v>5</v>
      </c>
      <c r="K404" s="17" t="str">
        <f t="shared" si="43"/>
        <v>3, 5</v>
      </c>
      <c r="L404" s="17" t="str">
        <f t="shared" si="44"/>
        <v xml:space="preserve"> </v>
      </c>
    </row>
    <row r="405" spans="1:12" x14ac:dyDescent="0.2">
      <c r="A405" s="15">
        <v>13</v>
      </c>
      <c r="B405" s="18">
        <v>1466</v>
      </c>
      <c r="C405" s="16" t="s">
        <v>1462</v>
      </c>
      <c r="D405" s="16" t="s">
        <v>1462</v>
      </c>
      <c r="E405" s="16">
        <v>1466</v>
      </c>
      <c r="F405" s="16" t="str">
        <f t="shared" si="39"/>
        <v>1466</v>
      </c>
      <c r="G405" s="17" t="str">
        <f t="shared" si="40"/>
        <v>2342, 2343, 1448, 1449, 1450, 1451, 1452, 1453, 1454, 1455, 1456, 1457, 1458, 1459, 1460, 1461, 1462, 1463, 1464, 1465, 1466</v>
      </c>
      <c r="H405" s="16">
        <f t="shared" si="41"/>
        <v>124</v>
      </c>
      <c r="I405" s="17">
        <f>VLOOKUP(E405,Composition!$C$4:$G$28,5)</f>
        <v>5</v>
      </c>
      <c r="J405" s="16" t="str">
        <f t="shared" si="42"/>
        <v>5</v>
      </c>
      <c r="K405" s="17" t="str">
        <f t="shared" si="43"/>
        <v>3, 5</v>
      </c>
      <c r="L405" s="17" t="str">
        <f t="shared" si="44"/>
        <v xml:space="preserve"> </v>
      </c>
    </row>
    <row r="406" spans="1:12" x14ac:dyDescent="0.2">
      <c r="A406" s="15">
        <v>13</v>
      </c>
      <c r="B406" s="16">
        <v>1467</v>
      </c>
      <c r="C406" s="16" t="s">
        <v>1463</v>
      </c>
      <c r="D406" s="16" t="s">
        <v>1463</v>
      </c>
      <c r="E406" s="16">
        <v>1467</v>
      </c>
      <c r="F406" s="16" t="str">
        <f t="shared" si="39"/>
        <v>1467</v>
      </c>
      <c r="G406" s="17" t="str">
        <f t="shared" si="40"/>
        <v>2342, 2343, 1448, 1449, 1450, 1451, 1452, 1453, 1454, 1455, 1456, 1457, 1458, 1459, 1460, 1461, 1462, 1463, 1464, 1465, 1466, 1467</v>
      </c>
      <c r="H406" s="16">
        <f t="shared" si="41"/>
        <v>130</v>
      </c>
      <c r="I406" s="17">
        <f>VLOOKUP(E406,Composition!$C$4:$G$28,5)</f>
        <v>5</v>
      </c>
      <c r="J406" s="16" t="str">
        <f t="shared" si="42"/>
        <v>5</v>
      </c>
      <c r="K406" s="17" t="str">
        <f t="shared" si="43"/>
        <v>3, 5</v>
      </c>
      <c r="L406" s="17" t="str">
        <f t="shared" si="44"/>
        <v xml:space="preserve"> </v>
      </c>
    </row>
    <row r="407" spans="1:12" x14ac:dyDescent="0.2">
      <c r="A407" s="15">
        <v>13</v>
      </c>
      <c r="B407" s="18">
        <v>1468</v>
      </c>
      <c r="C407" s="16" t="s">
        <v>1464</v>
      </c>
      <c r="D407" s="16" t="s">
        <v>1464</v>
      </c>
      <c r="E407" s="16">
        <v>1468</v>
      </c>
      <c r="F407" s="16" t="str">
        <f t="shared" si="39"/>
        <v>1468</v>
      </c>
      <c r="G407" s="17" t="str">
        <f t="shared" si="40"/>
        <v>2342, 2343, 1448, 1449, 1450, 1451, 1452, 1453, 1454, 1455, 1456, 1457, 1458, 1459, 1460, 1461, 1462, 1463, 1464, 1465, 1466, 1467, 1468</v>
      </c>
      <c r="H407" s="16">
        <f t="shared" si="41"/>
        <v>136</v>
      </c>
      <c r="I407" s="17">
        <f>VLOOKUP(E407,Composition!$C$4:$G$28,5)</f>
        <v>5</v>
      </c>
      <c r="J407" s="16" t="str">
        <f t="shared" si="42"/>
        <v>5</v>
      </c>
      <c r="K407" s="17" t="str">
        <f t="shared" si="43"/>
        <v>3, 5</v>
      </c>
      <c r="L407" s="17" t="str">
        <f t="shared" si="44"/>
        <v xml:space="preserve"> </v>
      </c>
    </row>
    <row r="408" spans="1:12" x14ac:dyDescent="0.2">
      <c r="A408" s="15">
        <v>13</v>
      </c>
      <c r="B408" s="16">
        <v>1469</v>
      </c>
      <c r="C408" s="16" t="s">
        <v>1465</v>
      </c>
      <c r="D408" s="16" t="s">
        <v>1465</v>
      </c>
      <c r="E408" s="16">
        <v>1469</v>
      </c>
      <c r="F408" s="16" t="str">
        <f t="shared" si="39"/>
        <v>1469</v>
      </c>
      <c r="G408" s="17" t="str">
        <f t="shared" si="40"/>
        <v>2342, 2343, 1448, 1449, 1450, 1451, 1452, 1453, 1454, 1455, 1456, 1457, 1458, 1459, 1460, 1461, 1462, 1463, 1464, 1465, 1466, 1467, 1468, 1469</v>
      </c>
      <c r="H408" s="16">
        <f t="shared" si="41"/>
        <v>142</v>
      </c>
      <c r="I408" s="17">
        <f>VLOOKUP(E408,Composition!$C$4:$G$28,5)</f>
        <v>5</v>
      </c>
      <c r="J408" s="16" t="str">
        <f t="shared" si="42"/>
        <v>5</v>
      </c>
      <c r="K408" s="17" t="str">
        <f t="shared" si="43"/>
        <v>3, 5</v>
      </c>
      <c r="L408" s="17" t="str">
        <f t="shared" si="44"/>
        <v xml:space="preserve"> </v>
      </c>
    </row>
    <row r="409" spans="1:12" x14ac:dyDescent="0.2">
      <c r="A409" s="15">
        <v>13</v>
      </c>
      <c r="B409" s="18">
        <v>1470</v>
      </c>
      <c r="C409" s="16" t="s">
        <v>1466</v>
      </c>
      <c r="D409" s="16" t="s">
        <v>1466</v>
      </c>
      <c r="E409" s="16">
        <v>1470</v>
      </c>
      <c r="F409" s="16" t="str">
        <f t="shared" si="39"/>
        <v>1470</v>
      </c>
      <c r="G409" s="17" t="str">
        <f t="shared" si="40"/>
        <v>2342, 2343, 1448, 1449, 1450, 1451, 1452, 1453, 1454, 1455, 1456, 1457, 1458, 1459, 1460, 1461, 1462, 1463, 1464, 1465, 1466, 1467, 1468, 1469, 1470</v>
      </c>
      <c r="H409" s="16">
        <f t="shared" si="41"/>
        <v>148</v>
      </c>
      <c r="I409" s="17">
        <f>VLOOKUP(E409,Composition!$C$4:$G$28,5)</f>
        <v>5</v>
      </c>
      <c r="J409" s="16" t="str">
        <f t="shared" si="42"/>
        <v>5</v>
      </c>
      <c r="K409" s="17" t="str">
        <f t="shared" si="43"/>
        <v>3, 5</v>
      </c>
      <c r="L409" s="17" t="str">
        <f t="shared" si="44"/>
        <v xml:space="preserve"> </v>
      </c>
    </row>
    <row r="410" spans="1:12" x14ac:dyDescent="0.2">
      <c r="A410" s="15">
        <v>13</v>
      </c>
      <c r="B410" s="16">
        <v>1471</v>
      </c>
      <c r="C410" s="16" t="s">
        <v>1467</v>
      </c>
      <c r="D410" s="16" t="s">
        <v>1467</v>
      </c>
      <c r="E410" s="16">
        <v>1471</v>
      </c>
      <c r="F410" s="16" t="str">
        <f t="shared" si="39"/>
        <v>1471</v>
      </c>
      <c r="G410" s="17" t="str">
        <f t="shared" si="40"/>
        <v>2342, 2343, 1448, 1449, 1450, 1451, 1452, 1453, 1454, 1455, 1456, 1457, 1458, 1459, 1460, 1461, 1462, 1463, 1464, 1465, 1466, 1467, 1468, 1469, 1470, 1471</v>
      </c>
      <c r="H410" s="16">
        <f t="shared" si="41"/>
        <v>154</v>
      </c>
      <c r="I410" s="17">
        <f>VLOOKUP(E410,Composition!$C$4:$G$28,5)</f>
        <v>5</v>
      </c>
      <c r="J410" s="16" t="str">
        <f t="shared" si="42"/>
        <v>5</v>
      </c>
      <c r="K410" s="17" t="str">
        <f t="shared" si="43"/>
        <v>3, 5</v>
      </c>
      <c r="L410" s="17" t="str">
        <f t="shared" si="44"/>
        <v xml:space="preserve"> </v>
      </c>
    </row>
    <row r="411" spans="1:12" x14ac:dyDescent="0.2">
      <c r="A411" s="15">
        <v>13</v>
      </c>
      <c r="B411" s="18">
        <v>1472</v>
      </c>
      <c r="C411" s="16" t="s">
        <v>1468</v>
      </c>
      <c r="D411" s="16" t="s">
        <v>1468</v>
      </c>
      <c r="E411" s="16">
        <v>1472</v>
      </c>
      <c r="F411" s="16" t="str">
        <f t="shared" si="39"/>
        <v>1472</v>
      </c>
      <c r="G411" s="17" t="str">
        <f t="shared" si="40"/>
        <v>2342, 2343, 1448, 1449, 1450, 1451, 1452, 1453, 1454, 1455, 1456, 1457, 1458, 1459, 1460, 1461, 1462, 1463, 1464, 1465, 1466, 1467, 1468, 1469, 1470, 1471, 1472</v>
      </c>
      <c r="H411" s="16">
        <f t="shared" si="41"/>
        <v>160</v>
      </c>
      <c r="I411" s="17">
        <f>VLOOKUP(E411,Composition!$C$4:$G$28,5)</f>
        <v>5</v>
      </c>
      <c r="J411" s="16" t="str">
        <f t="shared" si="42"/>
        <v>5</v>
      </c>
      <c r="K411" s="17" t="str">
        <f t="shared" si="43"/>
        <v>3, 5</v>
      </c>
      <c r="L411" s="17" t="str">
        <f t="shared" si="44"/>
        <v xml:space="preserve"> </v>
      </c>
    </row>
    <row r="412" spans="1:12" x14ac:dyDescent="0.2">
      <c r="A412" s="15">
        <v>13</v>
      </c>
      <c r="B412" s="16">
        <v>1473</v>
      </c>
      <c r="C412" s="16" t="s">
        <v>1469</v>
      </c>
      <c r="D412" s="16" t="s">
        <v>1469</v>
      </c>
      <c r="E412" s="16">
        <v>1473</v>
      </c>
      <c r="F412" s="16" t="str">
        <f t="shared" si="39"/>
        <v>1473</v>
      </c>
      <c r="G412" s="17" t="str">
        <f t="shared" si="40"/>
        <v>2342, 2343, 1448, 1449, 1450, 1451, 1452, 1453, 1454, 1455, 1456, 1457, 1458, 1459, 1460, 1461, 1462, 1463, 1464, 1465, 1466, 1467, 1468, 1469, 1470, 1471, 1472, 1473</v>
      </c>
      <c r="H412" s="16">
        <f t="shared" si="41"/>
        <v>166</v>
      </c>
      <c r="I412" s="17">
        <f>VLOOKUP(E412,Composition!$C$4:$G$28,5)</f>
        <v>5</v>
      </c>
      <c r="J412" s="16" t="str">
        <f t="shared" si="42"/>
        <v>5</v>
      </c>
      <c r="K412" s="17" t="str">
        <f t="shared" si="43"/>
        <v>3, 5</v>
      </c>
      <c r="L412" s="17" t="str">
        <f t="shared" si="44"/>
        <v xml:space="preserve"> </v>
      </c>
    </row>
    <row r="413" spans="1:12" x14ac:dyDescent="0.2">
      <c r="A413" s="15">
        <v>13</v>
      </c>
      <c r="B413" s="18">
        <v>1474</v>
      </c>
      <c r="C413" s="16" t="s">
        <v>1470</v>
      </c>
      <c r="D413" s="16" t="s">
        <v>1470</v>
      </c>
      <c r="E413" s="16">
        <v>1474</v>
      </c>
      <c r="F413" s="16" t="str">
        <f t="shared" si="39"/>
        <v>1474</v>
      </c>
      <c r="G413" s="17" t="str">
        <f t="shared" si="40"/>
        <v>2342, 2343, 1448, 1449, 1450, 1451, 1452, 1453, 1454, 1455, 1456, 1457, 1458, 1459, 1460, 1461, 1462, 1463, 1464, 1465, 1466, 1467, 1468, 1469, 1470, 1471, 1472, 1473, 1474</v>
      </c>
      <c r="H413" s="16">
        <f t="shared" si="41"/>
        <v>172</v>
      </c>
      <c r="I413" s="17">
        <f>VLOOKUP(E413,Composition!$C$4:$G$28,5)</f>
        <v>5</v>
      </c>
      <c r="J413" s="16" t="str">
        <f t="shared" si="42"/>
        <v>5</v>
      </c>
      <c r="K413" s="17" t="str">
        <f t="shared" si="43"/>
        <v>3, 5</v>
      </c>
      <c r="L413" s="17" t="str">
        <f t="shared" si="44"/>
        <v xml:space="preserve"> </v>
      </c>
    </row>
    <row r="414" spans="1:12" x14ac:dyDescent="0.2">
      <c r="A414" s="15">
        <v>13</v>
      </c>
      <c r="B414" s="16">
        <v>1475</v>
      </c>
      <c r="C414" s="16" t="s">
        <v>1471</v>
      </c>
      <c r="D414" s="16" t="s">
        <v>1471</v>
      </c>
      <c r="E414" s="16">
        <v>1475</v>
      </c>
      <c r="F414" s="16" t="str">
        <f t="shared" si="39"/>
        <v>1475</v>
      </c>
      <c r="G414" s="17" t="str">
        <f t="shared" si="40"/>
        <v>2342, 2343, 1448, 1449, 1450, 1451, 1452, 1453, 1454, 1455, 1456, 1457, 1458, 1459, 1460, 1461, 1462, 1463, 1464, 1465, 1466, 1467, 1468, 1469, 1470, 1471, 1472, 1473, 1474, 1475</v>
      </c>
      <c r="H414" s="16">
        <f t="shared" si="41"/>
        <v>178</v>
      </c>
      <c r="I414" s="17">
        <f>VLOOKUP(E414,Composition!$C$4:$G$28,5)</f>
        <v>5</v>
      </c>
      <c r="J414" s="16" t="str">
        <f t="shared" si="42"/>
        <v>5</v>
      </c>
      <c r="K414" s="17" t="str">
        <f t="shared" si="43"/>
        <v>3, 5</v>
      </c>
      <c r="L414" s="17" t="str">
        <f t="shared" si="44"/>
        <v xml:space="preserve"> </v>
      </c>
    </row>
    <row r="415" spans="1:12" x14ac:dyDescent="0.2">
      <c r="A415" s="15">
        <v>13</v>
      </c>
      <c r="B415" s="18">
        <v>1476</v>
      </c>
      <c r="C415" s="16" t="s">
        <v>1472</v>
      </c>
      <c r="D415" s="16" t="s">
        <v>1472</v>
      </c>
      <c r="E415" s="16">
        <v>1476</v>
      </c>
      <c r="F415" s="16" t="str">
        <f t="shared" si="39"/>
        <v>1476</v>
      </c>
      <c r="G415" s="17" t="str">
        <f t="shared" si="40"/>
        <v>2342, 2343, 1448, 1449, 1450, 1451, 1452, 1453, 1454, 1455, 1456, 1457, 1458, 1459, 1460, 1461, 1462, 1463, 1464, 1465, 1466, 1467, 1468, 1469, 1470, 1471, 1472, 1473, 1474, 1475, 1476</v>
      </c>
      <c r="H415" s="16">
        <f t="shared" si="41"/>
        <v>184</v>
      </c>
      <c r="I415" s="17">
        <f>VLOOKUP(E415,Composition!$C$4:$G$28,5)</f>
        <v>5</v>
      </c>
      <c r="J415" s="16" t="str">
        <f t="shared" si="42"/>
        <v>5</v>
      </c>
      <c r="K415" s="17" t="str">
        <f t="shared" si="43"/>
        <v>3, 5</v>
      </c>
      <c r="L415" s="17" t="str">
        <f t="shared" si="44"/>
        <v xml:space="preserve"> </v>
      </c>
    </row>
    <row r="416" spans="1:12" x14ac:dyDescent="0.2">
      <c r="A416" s="15">
        <v>13</v>
      </c>
      <c r="B416" s="16">
        <v>1477</v>
      </c>
      <c r="C416" s="16" t="s">
        <v>1473</v>
      </c>
      <c r="D416" s="16" t="s">
        <v>1473</v>
      </c>
      <c r="E416" s="16">
        <v>1477</v>
      </c>
      <c r="F416" s="16" t="str">
        <f t="shared" si="39"/>
        <v>1477</v>
      </c>
      <c r="G416" s="17" t="str">
        <f t="shared" si="40"/>
        <v>2342, 2343, 1448, 1449, 1450, 1451, 1452, 1453, 1454, 1455, 1456, 1457, 1458, 1459, 1460, 1461, 1462, 1463, 1464, 1465, 1466, 1467, 1468, 1469, 1470, 1471, 1472, 1473, 1474, 1475, 1476, 1477</v>
      </c>
      <c r="H416" s="16">
        <f t="shared" si="41"/>
        <v>190</v>
      </c>
      <c r="I416" s="17">
        <f>VLOOKUP(E416,Composition!$C$4:$G$28,5)</f>
        <v>5</v>
      </c>
      <c r="J416" s="16" t="str">
        <f t="shared" si="42"/>
        <v>5</v>
      </c>
      <c r="K416" s="17" t="str">
        <f t="shared" si="43"/>
        <v>3, 5</v>
      </c>
      <c r="L416" s="17" t="str">
        <f t="shared" si="44"/>
        <v xml:space="preserve"> </v>
      </c>
    </row>
    <row r="417" spans="1:12" x14ac:dyDescent="0.2">
      <c r="A417" s="15">
        <v>13</v>
      </c>
      <c r="B417" s="16">
        <v>1855</v>
      </c>
      <c r="C417" s="16" t="s">
        <v>1474</v>
      </c>
      <c r="D417" s="16" t="s">
        <v>1474</v>
      </c>
      <c r="E417" s="16">
        <v>1855</v>
      </c>
      <c r="F417" s="16" t="str">
        <f t="shared" si="39"/>
        <v>1855</v>
      </c>
      <c r="G417" s="17" t="str">
        <f t="shared" si="40"/>
        <v>2342, 2343, 1448, 1449, 1450, 1451, 1452, 1453, 1454, 1455, 1456, 1457, 1458, 1459, 1460, 1461, 1462, 1463, 1464, 1465, 1466, 1467, 1468, 1469, 1470, 1471, 1472, 1473, 1474, 1475, 1476, 1477, 1855</v>
      </c>
      <c r="H417" s="16">
        <f t="shared" si="41"/>
        <v>196</v>
      </c>
      <c r="I417" s="17">
        <f>VLOOKUP(E417,Composition!$C$4:$G$28,5)</f>
        <v>5</v>
      </c>
      <c r="J417" s="16" t="str">
        <f t="shared" si="42"/>
        <v>5</v>
      </c>
      <c r="K417" s="17" t="str">
        <f t="shared" si="43"/>
        <v>3, 5</v>
      </c>
      <c r="L417" s="17" t="str">
        <f t="shared" si="44"/>
        <v xml:space="preserve"> </v>
      </c>
    </row>
    <row r="418" spans="1:12" x14ac:dyDescent="0.2">
      <c r="A418" s="15">
        <v>13</v>
      </c>
      <c r="B418" s="16">
        <v>2080</v>
      </c>
      <c r="C418" s="16" t="s">
        <v>1428</v>
      </c>
      <c r="D418" s="16" t="s">
        <v>1428</v>
      </c>
      <c r="E418" s="16">
        <v>2080</v>
      </c>
      <c r="F418" s="16" t="str">
        <f t="shared" si="39"/>
        <v>2080</v>
      </c>
      <c r="G418" s="17" t="str">
        <f t="shared" si="40"/>
        <v>2342, 2343, 1448, 1449, 1450, 1451, 1452, 1453, 1454, 1455, 1456, 1457, 1458, 1459, 1460, 1461, 1462, 1463, 1464, 1465, 1466, 1467, 1468, 1469, 1470, 1471, 1472, 1473, 1474, 1475, 1476, 1477, 1855, 2080</v>
      </c>
      <c r="H418" s="16">
        <f t="shared" si="41"/>
        <v>202</v>
      </c>
      <c r="I418" s="17">
        <f>VLOOKUP(E418,Composition!$C$4:$G$28,5)</f>
        <v>5</v>
      </c>
      <c r="J418" s="16" t="str">
        <f t="shared" si="42"/>
        <v>5</v>
      </c>
      <c r="K418" s="17" t="str">
        <f t="shared" si="43"/>
        <v>3, 5</v>
      </c>
      <c r="L418" s="17" t="str">
        <f t="shared" si="44"/>
        <v xml:space="preserve"> </v>
      </c>
    </row>
    <row r="419" spans="1:12" x14ac:dyDescent="0.2">
      <c r="A419" s="15">
        <v>13</v>
      </c>
      <c r="B419" s="16">
        <v>2707</v>
      </c>
      <c r="C419" s="16" t="s">
        <v>1486</v>
      </c>
      <c r="D419" s="16" t="s">
        <v>2916</v>
      </c>
      <c r="E419" s="16">
        <v>2707</v>
      </c>
      <c r="F419" s="16" t="str">
        <f t="shared" si="39"/>
        <v>2707</v>
      </c>
      <c r="G419" s="17" t="str">
        <f t="shared" si="40"/>
        <v>2342, 2343, 1448, 1449, 1450, 1451, 1452, 1453, 1454, 1455, 1456, 1457, 1458, 1459, 1460, 1461, 1462, 1463, 1464, 1465, 1466, 1467, 1468, 1469, 1470, 1471, 1472, 1473, 1474, 1475, 1476, 1477, 1855, 2080, 2707</v>
      </c>
      <c r="H419" s="16">
        <f t="shared" si="41"/>
        <v>208</v>
      </c>
      <c r="I419" s="17">
        <f>VLOOKUP(E419,Composition!$C$4:$G$28,5)</f>
        <v>5</v>
      </c>
      <c r="J419" s="16" t="str">
        <f t="shared" si="42"/>
        <v>5</v>
      </c>
      <c r="K419" s="17" t="str">
        <f t="shared" si="43"/>
        <v>3, 5</v>
      </c>
      <c r="L419" s="17" t="str">
        <f t="shared" si="44"/>
        <v xml:space="preserve"> </v>
      </c>
    </row>
    <row r="420" spans="1:12" x14ac:dyDescent="0.2">
      <c r="A420" s="15">
        <v>13</v>
      </c>
      <c r="B420" s="16">
        <v>2772</v>
      </c>
      <c r="C420" s="16" t="s">
        <v>1487</v>
      </c>
      <c r="D420" s="16" t="s">
        <v>2917</v>
      </c>
      <c r="E420" s="16">
        <v>2772</v>
      </c>
      <c r="F420" s="16" t="str">
        <f t="shared" si="39"/>
        <v>2772</v>
      </c>
      <c r="G420" s="17" t="str">
        <f t="shared" si="40"/>
        <v>2342, 2343, 1448, 1449, 1450, 1451, 1452, 1453, 1454, 1455, 1456, 1457, 1458, 1459, 1460, 1461, 1462, 1463, 1464, 1465, 1466, 1467, 1468, 1469, 1470, 1471, 1472, 1473, 1474, 1475, 1476, 1477, 1855, 2080, 2707, 2772</v>
      </c>
      <c r="H420" s="16">
        <f t="shared" si="41"/>
        <v>214</v>
      </c>
      <c r="I420" s="17">
        <f>VLOOKUP(E420,Composition!$C$4:$G$28,5)</f>
        <v>5</v>
      </c>
      <c r="J420" s="16" t="str">
        <f t="shared" si="42"/>
        <v>5</v>
      </c>
      <c r="K420" s="17" t="str">
        <f t="shared" si="43"/>
        <v>3, 5</v>
      </c>
      <c r="L420" s="17" t="str">
        <f t="shared" si="44"/>
        <v xml:space="preserve"> </v>
      </c>
    </row>
    <row r="421" spans="1:12" x14ac:dyDescent="0.2">
      <c r="A421" s="15">
        <v>13</v>
      </c>
      <c r="B421" s="16">
        <v>3249</v>
      </c>
      <c r="C421" s="16" t="s">
        <v>1475</v>
      </c>
      <c r="D421" s="16" t="s">
        <v>1475</v>
      </c>
      <c r="E421" s="19">
        <f t="shared" ref="E421:E431" si="45">B421+224</f>
        <v>3473</v>
      </c>
      <c r="F421" s="16" t="str">
        <f t="shared" si="39"/>
        <v>3473</v>
      </c>
      <c r="G421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</v>
      </c>
      <c r="H421" s="16">
        <f t="shared" si="41"/>
        <v>220</v>
      </c>
      <c r="I421" s="17">
        <f>VLOOKUP(E421,Composition!$C$4:$G$28,5)</f>
        <v>10</v>
      </c>
      <c r="J421" s="16" t="str">
        <f t="shared" si="42"/>
        <v>10</v>
      </c>
      <c r="K421" s="17" t="str">
        <f t="shared" si="43"/>
        <v>3, 5, 10</v>
      </c>
      <c r="L421" s="17" t="str">
        <f t="shared" si="44"/>
        <v xml:space="preserve"> </v>
      </c>
    </row>
    <row r="422" spans="1:12" x14ac:dyDescent="0.2">
      <c r="A422" s="15">
        <v>13</v>
      </c>
      <c r="B422" s="16">
        <v>3250</v>
      </c>
      <c r="C422" s="16" t="s">
        <v>1476</v>
      </c>
      <c r="D422" s="16" t="s">
        <v>1476</v>
      </c>
      <c r="E422" s="19">
        <f t="shared" si="45"/>
        <v>3474</v>
      </c>
      <c r="F422" s="16" t="str">
        <f t="shared" si="39"/>
        <v>3474</v>
      </c>
      <c r="G422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</v>
      </c>
      <c r="H422" s="16">
        <f t="shared" si="41"/>
        <v>226</v>
      </c>
      <c r="I422" s="17">
        <f>VLOOKUP(E422,Composition!$C$4:$G$28,5)</f>
        <v>10</v>
      </c>
      <c r="J422" s="16" t="str">
        <f t="shared" si="42"/>
        <v>10</v>
      </c>
      <c r="K422" s="17" t="str">
        <f t="shared" si="43"/>
        <v>3, 5, 10</v>
      </c>
      <c r="L422" s="17" t="str">
        <f t="shared" si="44"/>
        <v xml:space="preserve"> </v>
      </c>
    </row>
    <row r="423" spans="1:12" x14ac:dyDescent="0.2">
      <c r="A423" s="15">
        <v>13</v>
      </c>
      <c r="B423" s="16">
        <v>3251</v>
      </c>
      <c r="C423" s="16" t="s">
        <v>1477</v>
      </c>
      <c r="D423" s="16" t="s">
        <v>1477</v>
      </c>
      <c r="E423" s="19">
        <f t="shared" si="45"/>
        <v>3475</v>
      </c>
      <c r="F423" s="16" t="str">
        <f t="shared" si="39"/>
        <v>3475</v>
      </c>
      <c r="G423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</v>
      </c>
      <c r="H423" s="16">
        <f t="shared" si="41"/>
        <v>232</v>
      </c>
      <c r="I423" s="17">
        <f>VLOOKUP(E423,Composition!$C$4:$G$28,5)</f>
        <v>10</v>
      </c>
      <c r="J423" s="16" t="str">
        <f t="shared" si="42"/>
        <v>10</v>
      </c>
      <c r="K423" s="17" t="str">
        <f t="shared" si="43"/>
        <v>3, 5, 10</v>
      </c>
      <c r="L423" s="17" t="str">
        <f t="shared" si="44"/>
        <v xml:space="preserve"> </v>
      </c>
    </row>
    <row r="424" spans="1:12" x14ac:dyDescent="0.2">
      <c r="A424" s="15">
        <v>13</v>
      </c>
      <c r="B424" s="16">
        <v>3252</v>
      </c>
      <c r="C424" s="16" t="s">
        <v>1478</v>
      </c>
      <c r="D424" s="16" t="s">
        <v>1478</v>
      </c>
      <c r="E424" s="19">
        <f t="shared" si="45"/>
        <v>3476</v>
      </c>
      <c r="F424" s="16" t="str">
        <f t="shared" si="39"/>
        <v>3476</v>
      </c>
      <c r="G424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2342, 2343, 1448, 1449, 1450, 1451, 1452, 1453, 1454, 1455, 1456, 1457, 1458, 1459, 1460, 1461, 1462, 1463, 1464, 1465, 1466, 1467, 1468, 1469, 1470, 1471, 1472, 1473, 1474, 1475, 1476, 1477, 1855, 2080, 2707, 2772, 3473, 3474, 3475, 3476</v>
      </c>
      <c r="H424" s="16">
        <f t="shared" si="41"/>
        <v>238</v>
      </c>
      <c r="I424" s="17">
        <f>VLOOKUP(E424,Composition!$C$4:$G$28,5)</f>
        <v>10</v>
      </c>
      <c r="J424" s="16" t="str">
        <f t="shared" si="42"/>
        <v>10</v>
      </c>
      <c r="K424" s="17" t="str">
        <f t="shared" si="43"/>
        <v>3, 5, 10</v>
      </c>
      <c r="L424" s="17" t="str">
        <f t="shared" si="44"/>
        <v xml:space="preserve"> </v>
      </c>
    </row>
    <row r="425" spans="1:12" x14ac:dyDescent="0.2">
      <c r="A425" s="15">
        <v>13</v>
      </c>
      <c r="B425" s="16">
        <v>3253</v>
      </c>
      <c r="C425" s="16" t="s">
        <v>1479</v>
      </c>
      <c r="D425" s="16" t="s">
        <v>1479</v>
      </c>
      <c r="E425" s="19">
        <f t="shared" si="45"/>
        <v>3477</v>
      </c>
      <c r="F425" s="16" t="str">
        <f t="shared" si="39"/>
        <v>3477</v>
      </c>
      <c r="G425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2342, 2343, 1448, 1449, 1450, 1451, 1452, 1453, 1454, 1455, 1456, 1457, 1458, 1459, 1460, 1461, 1462, 1463, 1464, 1465, 1466, 1467, 1468, 1469, 1470, 1471, 1472, 1473, 1474, 1475, 1476, 1477, 1855, 2080, 2707, 2772, 3473, 3474, 3475, 3476, 3477</v>
      </c>
      <c r="H425" s="16">
        <f t="shared" si="41"/>
        <v>244</v>
      </c>
      <c r="I425" s="17">
        <f>VLOOKUP(E425,Composition!$C$4:$G$28,5)</f>
        <v>10</v>
      </c>
      <c r="J425" s="16" t="str">
        <f t="shared" si="42"/>
        <v>10</v>
      </c>
      <c r="K425" s="17" t="str">
        <f t="shared" si="43"/>
        <v>3, 5, 10</v>
      </c>
      <c r="L425" s="17" t="str">
        <f t="shared" si="44"/>
        <v xml:space="preserve"> </v>
      </c>
    </row>
    <row r="426" spans="1:12" x14ac:dyDescent="0.2">
      <c r="A426" s="15">
        <v>13</v>
      </c>
      <c r="B426" s="16">
        <v>3254</v>
      </c>
      <c r="C426" s="16" t="s">
        <v>1480</v>
      </c>
      <c r="D426" s="16" t="s">
        <v>1480</v>
      </c>
      <c r="E426" s="19">
        <f t="shared" si="45"/>
        <v>3478</v>
      </c>
      <c r="F426" s="16" t="str">
        <f t="shared" si="39"/>
        <v>3478</v>
      </c>
      <c r="G426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2342, 2343, 1448, 1449, 1450, 1451, 1452, 1453, 1454, 1455, 1456, 1457, 1458, 1459, 1460, 1461, 1462, 1463, 1464, 1465, 1466, 1467, 1468, 1469, 1470, 1471, 1472, 1473, 1474, 1475, 1476, 1477, 1855, 2080, 2707, 2772, 3473, 3474, 3475, 3476, 3477, 3478</v>
      </c>
      <c r="H426" s="16">
        <f t="shared" si="41"/>
        <v>250</v>
      </c>
      <c r="I426" s="17">
        <f>VLOOKUP(E426,Composition!$C$4:$G$28,5)</f>
        <v>10</v>
      </c>
      <c r="J426" s="16" t="str">
        <f t="shared" si="42"/>
        <v>10</v>
      </c>
      <c r="K426" s="17" t="str">
        <f t="shared" si="43"/>
        <v>3, 5, 10</v>
      </c>
      <c r="L426" s="17" t="str">
        <f t="shared" si="44"/>
        <v xml:space="preserve"> </v>
      </c>
    </row>
    <row r="427" spans="1:12" x14ac:dyDescent="0.2">
      <c r="A427" s="15">
        <v>13</v>
      </c>
      <c r="B427" s="16">
        <v>3255</v>
      </c>
      <c r="C427" s="16" t="s">
        <v>1481</v>
      </c>
      <c r="D427" s="16" t="s">
        <v>1481</v>
      </c>
      <c r="E427" s="19">
        <f t="shared" si="45"/>
        <v>3479</v>
      </c>
      <c r="F427" s="16" t="str">
        <f t="shared" si="39"/>
        <v>3479</v>
      </c>
      <c r="G427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2342, 2343, 1448, 1449, 1450, 1451, 1452, 1453, 1454, 1455, 1456, 1457, 1458, 1459, 1460, 1461, 1462, 1463, 1464, 1465, 1466, 1467, 1468, 1469, 1470, 1471, 1472, 1473, 1474, 1475, 1476, 1477, 1855, 2080, 2707, 2772, 3473, 3474, 3475, 3476, 3477, 3478, 3479</v>
      </c>
      <c r="H427" s="16">
        <f t="shared" si="41"/>
        <v>256</v>
      </c>
      <c r="I427" s="17">
        <f>VLOOKUP(E427,Composition!$C$4:$G$28,5)</f>
        <v>10</v>
      </c>
      <c r="J427" s="16" t="str">
        <f t="shared" si="42"/>
        <v>10</v>
      </c>
      <c r="K427" s="17" t="str">
        <f t="shared" si="43"/>
        <v>3, 5, 10</v>
      </c>
      <c r="L427" s="17" t="str">
        <f t="shared" si="44"/>
        <v xml:space="preserve"> </v>
      </c>
    </row>
    <row r="428" spans="1:12" x14ac:dyDescent="0.2">
      <c r="A428" s="15">
        <v>13</v>
      </c>
      <c r="B428" s="16">
        <v>3256</v>
      </c>
      <c r="C428" s="16" t="s">
        <v>1482</v>
      </c>
      <c r="D428" s="16" t="s">
        <v>1482</v>
      </c>
      <c r="E428" s="19">
        <f t="shared" si="45"/>
        <v>3480</v>
      </c>
      <c r="F428" s="16" t="str">
        <f t="shared" si="39"/>
        <v>3480</v>
      </c>
      <c r="G428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2342, 2343, 1448, 1449, 1450, 1451, 1452, 1453, 1454, 1455, 1456, 1457, 1458, 1459, 1460, 1461, 1462, 1463, 1464, 1465, 1466, 1467, 1468, 1469, 1470, 1471, 1472, 1473, 1474, 1475, 1476, 1477, 1855, 2080, 2707, 2772, 3473, 3474, 3475, 3476, 3477, 3478, 3479, 3480</v>
      </c>
      <c r="H428" s="16">
        <f t="shared" si="41"/>
        <v>262</v>
      </c>
      <c r="I428" s="17">
        <f>VLOOKUP(E428,Composition!$C$4:$G$28,5)</f>
        <v>10</v>
      </c>
      <c r="J428" s="16" t="str">
        <f t="shared" si="42"/>
        <v>10</v>
      </c>
      <c r="K428" s="17" t="str">
        <f t="shared" si="43"/>
        <v>3, 5, 10</v>
      </c>
      <c r="L428" s="17" t="str">
        <f t="shared" si="44"/>
        <v xml:space="preserve"> </v>
      </c>
    </row>
    <row r="429" spans="1:12" x14ac:dyDescent="0.2">
      <c r="A429" s="15">
        <v>13</v>
      </c>
      <c r="B429" s="16">
        <v>3257</v>
      </c>
      <c r="C429" s="16" t="s">
        <v>1483</v>
      </c>
      <c r="D429" s="16" t="s">
        <v>1483</v>
      </c>
      <c r="E429" s="19">
        <f t="shared" si="45"/>
        <v>3481</v>
      </c>
      <c r="F429" s="16" t="str">
        <f t="shared" si="39"/>
        <v>3481</v>
      </c>
      <c r="G429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2342, 2343, 1448, 1449, 1450, 1451, 1452, 1453, 1454, 1455, 1456, 1457, 1458, 1459, 1460, 1461, 1462, 1463, 1464, 1465, 1466, 1467, 1468, 1469, 1470, 1471, 1472, 1473, 1474, 1475, 1476, 1477, 1855, 2080, 2707, 2772, 3473, 3474, 3475, 3476, 3477, 3478, 3479, 3480, 3481</v>
      </c>
      <c r="H429" s="16">
        <f t="shared" si="41"/>
        <v>268</v>
      </c>
      <c r="I429" s="17">
        <f>VLOOKUP(E429,Composition!$C$4:$G$28,5)</f>
        <v>10</v>
      </c>
      <c r="J429" s="16" t="str">
        <f t="shared" si="42"/>
        <v>10</v>
      </c>
      <c r="K429" s="17" t="str">
        <f t="shared" si="43"/>
        <v>3, 5, 10</v>
      </c>
      <c r="L429" s="17" t="str">
        <f t="shared" si="44"/>
        <v xml:space="preserve"> </v>
      </c>
    </row>
    <row r="430" spans="1:12" x14ac:dyDescent="0.2">
      <c r="A430" s="15">
        <v>13</v>
      </c>
      <c r="B430" s="16">
        <v>3258</v>
      </c>
      <c r="C430" s="16" t="s">
        <v>1484</v>
      </c>
      <c r="D430" s="16" t="s">
        <v>1484</v>
      </c>
      <c r="E430" s="19">
        <f t="shared" si="45"/>
        <v>3482</v>
      </c>
      <c r="F430" s="16" t="str">
        <f t="shared" si="39"/>
        <v>3482</v>
      </c>
      <c r="G430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2342, 2343, 1448, 1449, 1450, 1451, 1452, 1453, 1454, 1455, 1456, 1457, 1458, 1459, 1460, 1461, 1462, 1463, 1464, 1465, 1466, 1467, 1468, 1469, 1470, 1471, 1472, 1473, 1474, 1475, 1476, 1477, 1855, 2080, 2707, 2772, 3473, 3474, 3475, 3476, 3477, 3478, 3479, 3480, 3481, 3482</v>
      </c>
      <c r="H430" s="16">
        <f t="shared" si="41"/>
        <v>274</v>
      </c>
      <c r="I430" s="17">
        <f>VLOOKUP(E430,Composition!$C$4:$G$28,5)</f>
        <v>10</v>
      </c>
      <c r="J430" s="16" t="str">
        <f t="shared" si="42"/>
        <v>10</v>
      </c>
      <c r="K430" s="17" t="str">
        <f t="shared" si="43"/>
        <v>3, 5, 10</v>
      </c>
      <c r="L430" s="17" t="str">
        <f t="shared" si="44"/>
        <v xml:space="preserve"> </v>
      </c>
    </row>
    <row r="431" spans="1:12" x14ac:dyDescent="0.2">
      <c r="A431" s="15">
        <v>13</v>
      </c>
      <c r="B431" s="16">
        <v>3259</v>
      </c>
      <c r="C431" s="16" t="s">
        <v>1485</v>
      </c>
      <c r="D431" s="16" t="s">
        <v>1485</v>
      </c>
      <c r="E431" s="19">
        <f t="shared" si="45"/>
        <v>3483</v>
      </c>
      <c r="F431" s="16" t="str">
        <f t="shared" si="39"/>
        <v>3483</v>
      </c>
      <c r="G431" s="17" t="str">
        <f t="shared" si="40"/>
        <v>2342, 2343, 1448, 1449, 1450, 1451, 1452, 1453, 1454, 1455, 1456, 1457, 1458, 1459, 1460, 1461, 1462, 1463, 1464, 1465, 1466, 1467, 1468, 1469, 1470, 1471, 1472, 1473, 1474, 1475, 1476, 1477, 1855, 2080, 2707, 2772, 3473, 3474, 3475, 3476, 3477, 3478, 3479, 3480, 3481, 3482, 3483</v>
      </c>
      <c r="H431" s="16">
        <f t="shared" si="41"/>
        <v>280</v>
      </c>
      <c r="I431" s="17">
        <f>VLOOKUP(E431,Composition!$C$4:$G$28,5)</f>
        <v>10</v>
      </c>
      <c r="J431" s="16" t="str">
        <f t="shared" si="42"/>
        <v>10</v>
      </c>
      <c r="K431" s="17" t="str">
        <f t="shared" si="43"/>
        <v>3, 5, 10</v>
      </c>
      <c r="L431" s="17">
        <f t="shared" si="44"/>
        <v>13</v>
      </c>
    </row>
    <row r="432" spans="1:12" x14ac:dyDescent="0.2">
      <c r="A432" s="15">
        <v>14</v>
      </c>
      <c r="B432" s="16">
        <v>1078</v>
      </c>
      <c r="C432" s="16" t="s">
        <v>1412</v>
      </c>
      <c r="D432" s="16" t="s">
        <v>1412</v>
      </c>
      <c r="E432" s="16">
        <v>1078</v>
      </c>
      <c r="F432" s="16" t="str">
        <f t="shared" si="39"/>
        <v>1078</v>
      </c>
      <c r="G432" s="17" t="str">
        <f t="shared" si="40"/>
        <v>1078</v>
      </c>
      <c r="H432" s="16">
        <f t="shared" si="41"/>
        <v>4</v>
      </c>
      <c r="I432" s="17">
        <f>VLOOKUP(E432,Composition!$C$4:$G$28,5)</f>
        <v>5</v>
      </c>
      <c r="J432" s="16" t="str">
        <f t="shared" si="42"/>
        <v>5</v>
      </c>
      <c r="K432" s="17" t="str">
        <f t="shared" si="43"/>
        <v>5</v>
      </c>
      <c r="L432" s="17" t="str">
        <f t="shared" si="44"/>
        <v xml:space="preserve"> </v>
      </c>
    </row>
    <row r="433" spans="1:12" x14ac:dyDescent="0.2">
      <c r="A433" s="15">
        <v>14</v>
      </c>
      <c r="B433" s="16">
        <v>1329</v>
      </c>
      <c r="C433" s="16" t="s">
        <v>1488</v>
      </c>
      <c r="D433" s="16" t="s">
        <v>1488</v>
      </c>
      <c r="E433" s="16">
        <v>1329</v>
      </c>
      <c r="F433" s="16" t="str">
        <f t="shared" si="39"/>
        <v>1329</v>
      </c>
      <c r="G433" s="17" t="str">
        <f t="shared" si="40"/>
        <v>1078, 1329</v>
      </c>
      <c r="H433" s="16">
        <f t="shared" si="41"/>
        <v>10</v>
      </c>
      <c r="I433" s="17">
        <f>VLOOKUP(E433,Composition!$C$4:$G$28,5)</f>
        <v>5</v>
      </c>
      <c r="J433" s="16" t="str">
        <f t="shared" si="42"/>
        <v>5</v>
      </c>
      <c r="K433" s="17" t="str">
        <f t="shared" si="43"/>
        <v>5</v>
      </c>
      <c r="L433" s="17" t="str">
        <f t="shared" si="44"/>
        <v xml:space="preserve"> </v>
      </c>
    </row>
    <row r="434" spans="1:12" x14ac:dyDescent="0.2">
      <c r="A434" s="15">
        <v>14</v>
      </c>
      <c r="B434" s="16">
        <v>1470</v>
      </c>
      <c r="C434" s="16" t="s">
        <v>1466</v>
      </c>
      <c r="D434" s="16" t="s">
        <v>1466</v>
      </c>
      <c r="E434" s="16">
        <v>1470</v>
      </c>
      <c r="F434" s="16" t="str">
        <f t="shared" si="39"/>
        <v>1470</v>
      </c>
      <c r="G434" s="17" t="str">
        <f t="shared" si="40"/>
        <v>1078, 1329, 1470</v>
      </c>
      <c r="H434" s="16">
        <f t="shared" si="41"/>
        <v>16</v>
      </c>
      <c r="I434" s="17">
        <f>VLOOKUP(E434,Composition!$C$4:$G$28,5)</f>
        <v>5</v>
      </c>
      <c r="J434" s="16" t="str">
        <f t="shared" si="42"/>
        <v>5</v>
      </c>
      <c r="K434" s="17" t="str">
        <f t="shared" si="43"/>
        <v>5</v>
      </c>
      <c r="L434" s="17" t="str">
        <f t="shared" si="44"/>
        <v xml:space="preserve"> </v>
      </c>
    </row>
    <row r="435" spans="1:12" x14ac:dyDescent="0.2">
      <c r="A435" s="15">
        <v>14</v>
      </c>
      <c r="B435" s="16">
        <v>1478</v>
      </c>
      <c r="C435" s="16" t="s">
        <v>1489</v>
      </c>
      <c r="D435" s="16" t="s">
        <v>1489</v>
      </c>
      <c r="E435" s="16">
        <v>1478</v>
      </c>
      <c r="F435" s="16" t="str">
        <f t="shared" si="39"/>
        <v>1478</v>
      </c>
      <c r="G435" s="17" t="str">
        <f t="shared" si="40"/>
        <v>1078, 1329, 1470, 1478</v>
      </c>
      <c r="H435" s="16">
        <f t="shared" si="41"/>
        <v>22</v>
      </c>
      <c r="I435" s="17">
        <f>VLOOKUP(E435,Composition!$C$4:$G$28,5)</f>
        <v>5</v>
      </c>
      <c r="J435" s="16" t="str">
        <f t="shared" si="42"/>
        <v>5</v>
      </c>
      <c r="K435" s="17" t="str">
        <f t="shared" si="43"/>
        <v>5</v>
      </c>
      <c r="L435" s="17" t="str">
        <f t="shared" si="44"/>
        <v xml:space="preserve"> </v>
      </c>
    </row>
    <row r="436" spans="1:12" x14ac:dyDescent="0.2">
      <c r="A436" s="15">
        <v>14</v>
      </c>
      <c r="B436" s="16">
        <v>1479</v>
      </c>
      <c r="C436" s="16" t="s">
        <v>1490</v>
      </c>
      <c r="D436" s="16" t="s">
        <v>1490</v>
      </c>
      <c r="E436" s="16">
        <v>1479</v>
      </c>
      <c r="F436" s="16" t="str">
        <f t="shared" si="39"/>
        <v>1479</v>
      </c>
      <c r="G436" s="17" t="str">
        <f t="shared" si="40"/>
        <v>1078, 1329, 1470, 1478, 1479</v>
      </c>
      <c r="H436" s="16">
        <f t="shared" si="41"/>
        <v>28</v>
      </c>
      <c r="I436" s="17">
        <f>VLOOKUP(E436,Composition!$C$4:$G$28,5)</f>
        <v>5</v>
      </c>
      <c r="J436" s="16" t="str">
        <f t="shared" si="42"/>
        <v>5</v>
      </c>
      <c r="K436" s="17" t="str">
        <f t="shared" si="43"/>
        <v>5</v>
      </c>
      <c r="L436" s="17" t="str">
        <f t="shared" si="44"/>
        <v xml:space="preserve"> </v>
      </c>
    </row>
    <row r="437" spans="1:12" x14ac:dyDescent="0.2">
      <c r="A437" s="15">
        <v>14</v>
      </c>
      <c r="B437" s="16">
        <v>1480</v>
      </c>
      <c r="C437" s="16" t="s">
        <v>1491</v>
      </c>
      <c r="D437" s="16" t="s">
        <v>1491</v>
      </c>
      <c r="E437" s="16">
        <v>1480</v>
      </c>
      <c r="F437" s="16" t="str">
        <f t="shared" si="39"/>
        <v>1480</v>
      </c>
      <c r="G437" s="17" t="str">
        <f t="shared" si="40"/>
        <v>1078, 1329, 1470, 1478, 1479, 1480</v>
      </c>
      <c r="H437" s="16">
        <f t="shared" si="41"/>
        <v>34</v>
      </c>
      <c r="I437" s="17">
        <f>VLOOKUP(E437,Composition!$C$4:$G$28,5)</f>
        <v>5</v>
      </c>
      <c r="J437" s="16" t="str">
        <f t="shared" si="42"/>
        <v>5</v>
      </c>
      <c r="K437" s="17" t="str">
        <f t="shared" si="43"/>
        <v>5</v>
      </c>
      <c r="L437" s="17" t="str">
        <f t="shared" si="44"/>
        <v xml:space="preserve"> </v>
      </c>
    </row>
    <row r="438" spans="1:12" x14ac:dyDescent="0.2">
      <c r="A438" s="15">
        <v>14</v>
      </c>
      <c r="B438" s="16">
        <v>1481</v>
      </c>
      <c r="C438" s="16" t="s">
        <v>1492</v>
      </c>
      <c r="D438" s="16" t="s">
        <v>1492</v>
      </c>
      <c r="E438" s="16">
        <v>1481</v>
      </c>
      <c r="F438" s="16" t="str">
        <f t="shared" si="39"/>
        <v>1481</v>
      </c>
      <c r="G438" s="17" t="str">
        <f t="shared" si="40"/>
        <v>1078, 1329, 1470, 1478, 1479, 1480, 1481</v>
      </c>
      <c r="H438" s="16">
        <f t="shared" si="41"/>
        <v>40</v>
      </c>
      <c r="I438" s="17">
        <f>VLOOKUP(E438,Composition!$C$4:$G$28,5)</f>
        <v>5</v>
      </c>
      <c r="J438" s="16" t="str">
        <f t="shared" si="42"/>
        <v>5</v>
      </c>
      <c r="K438" s="17" t="str">
        <f t="shared" si="43"/>
        <v>5</v>
      </c>
      <c r="L438" s="17" t="str">
        <f t="shared" si="44"/>
        <v xml:space="preserve"> </v>
      </c>
    </row>
    <row r="439" spans="1:12" x14ac:dyDescent="0.2">
      <c r="A439" s="15">
        <v>14</v>
      </c>
      <c r="B439" s="16">
        <v>1482</v>
      </c>
      <c r="C439" s="16" t="s">
        <v>1493</v>
      </c>
      <c r="D439" s="16" t="s">
        <v>1493</v>
      </c>
      <c r="E439" s="16">
        <v>1482</v>
      </c>
      <c r="F439" s="16" t="str">
        <f t="shared" si="39"/>
        <v>1482</v>
      </c>
      <c r="G439" s="17" t="str">
        <f t="shared" si="40"/>
        <v>1078, 1329, 1470, 1478, 1479, 1480, 1481, 1482</v>
      </c>
      <c r="H439" s="16">
        <f t="shared" si="41"/>
        <v>46</v>
      </c>
      <c r="I439" s="17">
        <f>VLOOKUP(E439,Composition!$C$4:$G$28,5)</f>
        <v>5</v>
      </c>
      <c r="J439" s="16" t="str">
        <f t="shared" si="42"/>
        <v>5</v>
      </c>
      <c r="K439" s="17" t="str">
        <f t="shared" si="43"/>
        <v>5</v>
      </c>
      <c r="L439" s="17" t="str">
        <f t="shared" si="44"/>
        <v xml:space="preserve"> </v>
      </c>
    </row>
    <row r="440" spans="1:12" x14ac:dyDescent="0.2">
      <c r="A440" s="15">
        <v>14</v>
      </c>
      <c r="B440" s="16">
        <v>1483</v>
      </c>
      <c r="C440" s="16" t="s">
        <v>1494</v>
      </c>
      <c r="D440" s="16" t="s">
        <v>1494</v>
      </c>
      <c r="E440" s="16">
        <v>1483</v>
      </c>
      <c r="F440" s="16" t="str">
        <f t="shared" si="39"/>
        <v>1483</v>
      </c>
      <c r="G440" s="17" t="str">
        <f t="shared" si="40"/>
        <v>1078, 1329, 1470, 1478, 1479, 1480, 1481, 1482, 1483</v>
      </c>
      <c r="H440" s="16">
        <f t="shared" si="41"/>
        <v>52</v>
      </c>
      <c r="I440" s="17">
        <f>VLOOKUP(E440,Composition!$C$4:$G$28,5)</f>
        <v>5</v>
      </c>
      <c r="J440" s="16" t="str">
        <f t="shared" si="42"/>
        <v>5</v>
      </c>
      <c r="K440" s="17" t="str">
        <f t="shared" si="43"/>
        <v>5</v>
      </c>
      <c r="L440" s="17" t="str">
        <f t="shared" si="44"/>
        <v xml:space="preserve"> </v>
      </c>
    </row>
    <row r="441" spans="1:12" x14ac:dyDescent="0.2">
      <c r="A441" s="15">
        <v>14</v>
      </c>
      <c r="B441" s="16">
        <v>1484</v>
      </c>
      <c r="C441" s="16" t="s">
        <v>1495</v>
      </c>
      <c r="D441" s="16" t="s">
        <v>1495</v>
      </c>
      <c r="E441" s="16">
        <v>1484</v>
      </c>
      <c r="F441" s="16" t="str">
        <f t="shared" si="39"/>
        <v>1484</v>
      </c>
      <c r="G441" s="17" t="str">
        <f t="shared" si="40"/>
        <v>1078, 1329, 1470, 1478, 1479, 1480, 1481, 1482, 1483, 1484</v>
      </c>
      <c r="H441" s="16">
        <f t="shared" si="41"/>
        <v>58</v>
      </c>
      <c r="I441" s="17">
        <f>VLOOKUP(E441,Composition!$C$4:$G$28,5)</f>
        <v>5</v>
      </c>
      <c r="J441" s="16" t="str">
        <f t="shared" si="42"/>
        <v>5</v>
      </c>
      <c r="K441" s="17" t="str">
        <f t="shared" si="43"/>
        <v>5</v>
      </c>
      <c r="L441" s="17" t="str">
        <f t="shared" si="44"/>
        <v xml:space="preserve"> </v>
      </c>
    </row>
    <row r="442" spans="1:12" x14ac:dyDescent="0.2">
      <c r="A442" s="15">
        <v>14</v>
      </c>
      <c r="B442" s="16">
        <v>1485</v>
      </c>
      <c r="C442" s="16" t="s">
        <v>1496</v>
      </c>
      <c r="D442" s="16" t="s">
        <v>1496</v>
      </c>
      <c r="E442" s="16">
        <v>1485</v>
      </c>
      <c r="F442" s="16" t="str">
        <f t="shared" si="39"/>
        <v>1485</v>
      </c>
      <c r="G442" s="17" t="str">
        <f t="shared" si="40"/>
        <v>1078, 1329, 1470, 1478, 1479, 1480, 1481, 1482, 1483, 1484, 1485</v>
      </c>
      <c r="H442" s="16">
        <f t="shared" si="41"/>
        <v>64</v>
      </c>
      <c r="I442" s="17">
        <f>VLOOKUP(E442,Composition!$C$4:$G$28,5)</f>
        <v>5</v>
      </c>
      <c r="J442" s="16" t="str">
        <f t="shared" si="42"/>
        <v>5</v>
      </c>
      <c r="K442" s="17" t="str">
        <f t="shared" si="43"/>
        <v>5</v>
      </c>
      <c r="L442" s="17" t="str">
        <f t="shared" si="44"/>
        <v xml:space="preserve"> </v>
      </c>
    </row>
    <row r="443" spans="1:12" x14ac:dyDescent="0.2">
      <c r="A443" s="15">
        <v>14</v>
      </c>
      <c r="B443" s="16">
        <v>1486</v>
      </c>
      <c r="C443" s="16" t="s">
        <v>1497</v>
      </c>
      <c r="D443" s="16" t="s">
        <v>1497</v>
      </c>
      <c r="E443" s="16">
        <v>1486</v>
      </c>
      <c r="F443" s="16" t="str">
        <f t="shared" si="39"/>
        <v>1486</v>
      </c>
      <c r="G443" s="17" t="str">
        <f t="shared" si="40"/>
        <v>1078, 1329, 1470, 1478, 1479, 1480, 1481, 1482, 1483, 1484, 1485, 1486</v>
      </c>
      <c r="H443" s="16">
        <f t="shared" si="41"/>
        <v>70</v>
      </c>
      <c r="I443" s="17">
        <f>VLOOKUP(E443,Composition!$C$4:$G$28,5)</f>
        <v>5</v>
      </c>
      <c r="J443" s="16" t="str">
        <f t="shared" si="42"/>
        <v>5</v>
      </c>
      <c r="K443" s="17" t="str">
        <f t="shared" si="43"/>
        <v>5</v>
      </c>
      <c r="L443" s="17" t="str">
        <f t="shared" si="44"/>
        <v xml:space="preserve"> </v>
      </c>
    </row>
    <row r="444" spans="1:12" x14ac:dyDescent="0.2">
      <c r="A444" s="15">
        <v>14</v>
      </c>
      <c r="B444" s="16">
        <v>1487</v>
      </c>
      <c r="C444" s="16" t="s">
        <v>1498</v>
      </c>
      <c r="D444" s="16" t="s">
        <v>1498</v>
      </c>
      <c r="E444" s="16">
        <v>1487</v>
      </c>
      <c r="F444" s="16" t="str">
        <f t="shared" si="39"/>
        <v>1487</v>
      </c>
      <c r="G444" s="17" t="str">
        <f t="shared" si="40"/>
        <v>1078, 1329, 1470, 1478, 1479, 1480, 1481, 1482, 1483, 1484, 1485, 1486, 1487</v>
      </c>
      <c r="H444" s="16">
        <f t="shared" si="41"/>
        <v>76</v>
      </c>
      <c r="I444" s="17">
        <f>VLOOKUP(E444,Composition!$C$4:$G$28,5)</f>
        <v>5</v>
      </c>
      <c r="J444" s="16" t="str">
        <f t="shared" si="42"/>
        <v>5</v>
      </c>
      <c r="K444" s="17" t="str">
        <f t="shared" si="43"/>
        <v>5</v>
      </c>
      <c r="L444" s="17" t="str">
        <f t="shared" si="44"/>
        <v xml:space="preserve"> </v>
      </c>
    </row>
    <row r="445" spans="1:12" x14ac:dyDescent="0.2">
      <c r="A445" s="15">
        <v>14</v>
      </c>
      <c r="B445" s="16">
        <v>1488</v>
      </c>
      <c r="C445" s="16" t="s">
        <v>1499</v>
      </c>
      <c r="D445" s="16" t="s">
        <v>1499</v>
      </c>
      <c r="E445" s="16">
        <v>1488</v>
      </c>
      <c r="F445" s="16" t="str">
        <f t="shared" si="39"/>
        <v>1488</v>
      </c>
      <c r="G445" s="17" t="str">
        <f t="shared" si="40"/>
        <v>1078, 1329, 1470, 1478, 1479, 1480, 1481, 1482, 1483, 1484, 1485, 1486, 1487, 1488</v>
      </c>
      <c r="H445" s="16">
        <f t="shared" si="41"/>
        <v>82</v>
      </c>
      <c r="I445" s="17">
        <f>VLOOKUP(E445,Composition!$C$4:$G$28,5)</f>
        <v>5</v>
      </c>
      <c r="J445" s="16" t="str">
        <f t="shared" si="42"/>
        <v>5</v>
      </c>
      <c r="K445" s="17" t="str">
        <f t="shared" si="43"/>
        <v>5</v>
      </c>
      <c r="L445" s="17" t="str">
        <f t="shared" si="44"/>
        <v xml:space="preserve"> </v>
      </c>
    </row>
    <row r="446" spans="1:12" x14ac:dyDescent="0.2">
      <c r="A446" s="15">
        <v>14</v>
      </c>
      <c r="B446" s="16">
        <v>1489</v>
      </c>
      <c r="C446" s="16" t="s">
        <v>1500</v>
      </c>
      <c r="D446" s="16" t="s">
        <v>1500</v>
      </c>
      <c r="E446" s="16">
        <v>1489</v>
      </c>
      <c r="F446" s="16" t="str">
        <f t="shared" si="39"/>
        <v>1489</v>
      </c>
      <c r="G446" s="17" t="str">
        <f t="shared" si="40"/>
        <v>1078, 1329, 1470, 1478, 1479, 1480, 1481, 1482, 1483, 1484, 1485, 1486, 1487, 1488, 1489</v>
      </c>
      <c r="H446" s="16">
        <f t="shared" si="41"/>
        <v>88</v>
      </c>
      <c r="I446" s="17">
        <f>VLOOKUP(E446,Composition!$C$4:$G$28,5)</f>
        <v>5</v>
      </c>
      <c r="J446" s="16" t="str">
        <f t="shared" si="42"/>
        <v>5</v>
      </c>
      <c r="K446" s="17" t="str">
        <f t="shared" si="43"/>
        <v>5</v>
      </c>
      <c r="L446" s="17" t="str">
        <f t="shared" si="44"/>
        <v xml:space="preserve"> </v>
      </c>
    </row>
    <row r="447" spans="1:12" x14ac:dyDescent="0.2">
      <c r="A447" s="15">
        <v>14</v>
      </c>
      <c r="B447" s="16">
        <v>1490</v>
      </c>
      <c r="C447" s="16" t="s">
        <v>1501</v>
      </c>
      <c r="D447" s="16" t="s">
        <v>1501</v>
      </c>
      <c r="E447" s="16">
        <v>1490</v>
      </c>
      <c r="F447" s="16" t="str">
        <f t="shared" si="39"/>
        <v>1490</v>
      </c>
      <c r="G447" s="17" t="str">
        <f t="shared" si="40"/>
        <v>1078, 1329, 1470, 1478, 1479, 1480, 1481, 1482, 1483, 1484, 1485, 1486, 1487, 1488, 1489, 1490</v>
      </c>
      <c r="H447" s="16">
        <f t="shared" si="41"/>
        <v>94</v>
      </c>
      <c r="I447" s="17">
        <f>VLOOKUP(E447,Composition!$C$4:$G$28,5)</f>
        <v>5</v>
      </c>
      <c r="J447" s="16" t="str">
        <f t="shared" si="42"/>
        <v>5</v>
      </c>
      <c r="K447" s="17" t="str">
        <f t="shared" si="43"/>
        <v>5</v>
      </c>
      <c r="L447" s="17" t="str">
        <f t="shared" si="44"/>
        <v xml:space="preserve"> </v>
      </c>
    </row>
    <row r="448" spans="1:12" x14ac:dyDescent="0.2">
      <c r="A448" s="15">
        <v>14</v>
      </c>
      <c r="B448" s="16">
        <v>1491</v>
      </c>
      <c r="C448" s="16" t="s">
        <v>1502</v>
      </c>
      <c r="D448" s="16" t="s">
        <v>1502</v>
      </c>
      <c r="E448" s="16">
        <v>1491</v>
      </c>
      <c r="F448" s="16" t="str">
        <f t="shared" si="39"/>
        <v>1491</v>
      </c>
      <c r="G448" s="17" t="str">
        <f t="shared" si="40"/>
        <v>1078, 1329, 1470, 1478, 1479, 1480, 1481, 1482, 1483, 1484, 1485, 1486, 1487, 1488, 1489, 1490, 1491</v>
      </c>
      <c r="H448" s="16">
        <f t="shared" si="41"/>
        <v>100</v>
      </c>
      <c r="I448" s="17">
        <f>VLOOKUP(E448,Composition!$C$4:$G$28,5)</f>
        <v>5</v>
      </c>
      <c r="J448" s="16" t="str">
        <f t="shared" si="42"/>
        <v>5</v>
      </c>
      <c r="K448" s="17" t="str">
        <f t="shared" si="43"/>
        <v>5</v>
      </c>
      <c r="L448" s="17" t="str">
        <f t="shared" si="44"/>
        <v xml:space="preserve"> </v>
      </c>
    </row>
    <row r="449" spans="1:12" x14ac:dyDescent="0.2">
      <c r="A449" s="15">
        <v>14</v>
      </c>
      <c r="B449" s="16">
        <v>1492</v>
      </c>
      <c r="C449" s="16" t="s">
        <v>1503</v>
      </c>
      <c r="D449" s="16" t="s">
        <v>1503</v>
      </c>
      <c r="E449" s="16">
        <v>1492</v>
      </c>
      <c r="F449" s="16" t="str">
        <f t="shared" si="39"/>
        <v>1492</v>
      </c>
      <c r="G449" s="17" t="str">
        <f t="shared" si="40"/>
        <v>1078, 1329, 1470, 1478, 1479, 1480, 1481, 1482, 1483, 1484, 1485, 1486, 1487, 1488, 1489, 1490, 1491, 1492</v>
      </c>
      <c r="H449" s="16">
        <f t="shared" si="41"/>
        <v>106</v>
      </c>
      <c r="I449" s="17">
        <f>VLOOKUP(E449,Composition!$C$4:$G$28,5)</f>
        <v>5</v>
      </c>
      <c r="J449" s="16" t="str">
        <f t="shared" si="42"/>
        <v>5</v>
      </c>
      <c r="K449" s="17" t="str">
        <f t="shared" si="43"/>
        <v>5</v>
      </c>
      <c r="L449" s="17" t="str">
        <f t="shared" si="44"/>
        <v xml:space="preserve"> </v>
      </c>
    </row>
    <row r="450" spans="1:12" x14ac:dyDescent="0.2">
      <c r="A450" s="15">
        <v>14</v>
      </c>
      <c r="B450" s="16">
        <v>1493</v>
      </c>
      <c r="C450" s="16" t="s">
        <v>1504</v>
      </c>
      <c r="D450" s="16" t="s">
        <v>1504</v>
      </c>
      <c r="E450" s="16">
        <v>1493</v>
      </c>
      <c r="F450" s="16" t="str">
        <f t="shared" si="39"/>
        <v>1493</v>
      </c>
      <c r="G450" s="17" t="str">
        <f t="shared" si="40"/>
        <v>1078, 1329, 1470, 1478, 1479, 1480, 1481, 1482, 1483, 1484, 1485, 1486, 1487, 1488, 1489, 1490, 1491, 1492, 1493</v>
      </c>
      <c r="H450" s="16">
        <f t="shared" si="41"/>
        <v>112</v>
      </c>
      <c r="I450" s="17">
        <f>VLOOKUP(E450,Composition!$C$4:$G$28,5)</f>
        <v>5</v>
      </c>
      <c r="J450" s="16" t="str">
        <f t="shared" si="42"/>
        <v>5</v>
      </c>
      <c r="K450" s="17" t="str">
        <f t="shared" si="43"/>
        <v>5</v>
      </c>
      <c r="L450" s="17" t="str">
        <f t="shared" si="44"/>
        <v xml:space="preserve"> </v>
      </c>
    </row>
    <row r="451" spans="1:12" x14ac:dyDescent="0.2">
      <c r="A451" s="15">
        <v>14</v>
      </c>
      <c r="B451" s="16">
        <v>1494</v>
      </c>
      <c r="C451" s="16" t="s">
        <v>1505</v>
      </c>
      <c r="D451" s="16" t="s">
        <v>1505</v>
      </c>
      <c r="E451" s="16">
        <v>1494</v>
      </c>
      <c r="F451" s="16" t="str">
        <f t="shared" ref="F451:F514" si="46">TEXT(E451,0)</f>
        <v>1494</v>
      </c>
      <c r="G451" s="17" t="str">
        <f t="shared" ref="G451:G514" si="47">IF(A451=A450,CONCATENATE(G450,", ",F451),F451)</f>
        <v>1078, 1329, 1470, 1478, 1479, 1480, 1481, 1482, 1483, 1484, 1485, 1486, 1487, 1488, 1489, 1490, 1491, 1492, 1493, 1494</v>
      </c>
      <c r="H451" s="16">
        <f t="shared" ref="H451:H514" si="48">LEN(G451)</f>
        <v>118</v>
      </c>
      <c r="I451" s="17">
        <f>VLOOKUP(E451,Composition!$C$4:$G$28,5)</f>
        <v>5</v>
      </c>
      <c r="J451" s="16" t="str">
        <f t="shared" ref="J451:J514" si="49">TEXT(I451,0)</f>
        <v>5</v>
      </c>
      <c r="K451" s="17" t="str">
        <f t="shared" ref="K451:K514" si="50">IF(AND(A451=A450,J451=J450),K450,IF(AND(A451=A450,J451&lt;&gt;J450),CONCATENATE(K450,", ",J451),IF(A451&lt;&gt;A450,J451,"do")))</f>
        <v>5</v>
      </c>
      <c r="L451" s="17" t="str">
        <f t="shared" si="44"/>
        <v xml:space="preserve"> </v>
      </c>
    </row>
    <row r="452" spans="1:12" x14ac:dyDescent="0.2">
      <c r="A452" s="15">
        <v>14</v>
      </c>
      <c r="B452" s="16">
        <v>1495</v>
      </c>
      <c r="C452" s="16" t="s">
        <v>1506</v>
      </c>
      <c r="D452" s="16" t="s">
        <v>1506</v>
      </c>
      <c r="E452" s="16">
        <v>1495</v>
      </c>
      <c r="F452" s="16" t="str">
        <f t="shared" si="46"/>
        <v>1495</v>
      </c>
      <c r="G452" s="17" t="str">
        <f t="shared" si="47"/>
        <v>1078, 1329, 1470, 1478, 1479, 1480, 1481, 1482, 1483, 1484, 1485, 1486, 1487, 1488, 1489, 1490, 1491, 1492, 1493, 1494, 1495</v>
      </c>
      <c r="H452" s="16">
        <f t="shared" si="48"/>
        <v>124</v>
      </c>
      <c r="I452" s="17">
        <f>VLOOKUP(E452,Composition!$C$4:$G$28,5)</f>
        <v>5</v>
      </c>
      <c r="J452" s="16" t="str">
        <f t="shared" si="49"/>
        <v>5</v>
      </c>
      <c r="K452" s="17" t="str">
        <f t="shared" si="50"/>
        <v>5</v>
      </c>
      <c r="L452" s="17" t="str">
        <f t="shared" ref="L452:L515" si="51">IF(A453=A452," ",A452)</f>
        <v xml:space="preserve"> </v>
      </c>
    </row>
    <row r="453" spans="1:12" x14ac:dyDescent="0.2">
      <c r="A453" s="15">
        <v>14</v>
      </c>
      <c r="B453" s="16">
        <v>1496</v>
      </c>
      <c r="C453" s="16" t="s">
        <v>1507</v>
      </c>
      <c r="D453" s="16" t="s">
        <v>1507</v>
      </c>
      <c r="E453" s="16">
        <v>1496</v>
      </c>
      <c r="F453" s="16" t="str">
        <f t="shared" si="46"/>
        <v>1496</v>
      </c>
      <c r="G453" s="17" t="str">
        <f t="shared" si="47"/>
        <v>1078, 1329, 1470, 1478, 1479, 1480, 1481, 1482, 1483, 1484, 1485, 1486, 1487, 1488, 1489, 1490, 1491, 1492, 1493, 1494, 1495, 1496</v>
      </c>
      <c r="H453" s="16">
        <f t="shared" si="48"/>
        <v>130</v>
      </c>
      <c r="I453" s="17">
        <f>VLOOKUP(E453,Composition!$C$4:$G$28,5)</f>
        <v>5</v>
      </c>
      <c r="J453" s="16" t="str">
        <f t="shared" si="49"/>
        <v>5</v>
      </c>
      <c r="K453" s="17" t="str">
        <f t="shared" si="50"/>
        <v>5</v>
      </c>
      <c r="L453" s="17" t="str">
        <f t="shared" si="51"/>
        <v xml:space="preserve"> </v>
      </c>
    </row>
    <row r="454" spans="1:12" x14ac:dyDescent="0.2">
      <c r="A454" s="15">
        <v>14</v>
      </c>
      <c r="B454" s="16">
        <v>1497</v>
      </c>
      <c r="C454" s="16" t="s">
        <v>1508</v>
      </c>
      <c r="D454" s="16" t="s">
        <v>1508</v>
      </c>
      <c r="E454" s="16">
        <v>1497</v>
      </c>
      <c r="F454" s="16" t="str">
        <f t="shared" si="46"/>
        <v>1497</v>
      </c>
      <c r="G454" s="17" t="str">
        <f t="shared" si="47"/>
        <v>1078, 1329, 1470, 1478, 1479, 1480, 1481, 1482, 1483, 1484, 1485, 1486, 1487, 1488, 1489, 1490, 1491, 1492, 1493, 1494, 1495, 1496, 1497</v>
      </c>
      <c r="H454" s="16">
        <f t="shared" si="48"/>
        <v>136</v>
      </c>
      <c r="I454" s="17">
        <f>VLOOKUP(E454,Composition!$C$4:$G$28,5)</f>
        <v>5</v>
      </c>
      <c r="J454" s="16" t="str">
        <f t="shared" si="49"/>
        <v>5</v>
      </c>
      <c r="K454" s="17" t="str">
        <f t="shared" si="50"/>
        <v>5</v>
      </c>
      <c r="L454" s="17" t="str">
        <f t="shared" si="51"/>
        <v xml:space="preserve"> </v>
      </c>
    </row>
    <row r="455" spans="1:12" x14ac:dyDescent="0.2">
      <c r="A455" s="15">
        <v>14</v>
      </c>
      <c r="B455" s="16">
        <v>1498</v>
      </c>
      <c r="C455" s="16" t="s">
        <v>1509</v>
      </c>
      <c r="D455" s="16" t="s">
        <v>1509</v>
      </c>
      <c r="E455" s="16">
        <v>1498</v>
      </c>
      <c r="F455" s="16" t="str">
        <f t="shared" si="46"/>
        <v>1498</v>
      </c>
      <c r="G455" s="17" t="str">
        <f t="shared" si="47"/>
        <v>1078, 1329, 1470, 1478, 1479, 1480, 1481, 1482, 1483, 1484, 1485, 1486, 1487, 1488, 1489, 1490, 1491, 1492, 1493, 1494, 1495, 1496, 1497, 1498</v>
      </c>
      <c r="H455" s="16">
        <f t="shared" si="48"/>
        <v>142</v>
      </c>
      <c r="I455" s="17">
        <f>VLOOKUP(E455,Composition!$C$4:$G$28,5)</f>
        <v>5</v>
      </c>
      <c r="J455" s="16" t="str">
        <f t="shared" si="49"/>
        <v>5</v>
      </c>
      <c r="K455" s="17" t="str">
        <f t="shared" si="50"/>
        <v>5</v>
      </c>
      <c r="L455" s="17" t="str">
        <f t="shared" si="51"/>
        <v xml:space="preserve"> </v>
      </c>
    </row>
    <row r="456" spans="1:12" x14ac:dyDescent="0.2">
      <c r="A456" s="15">
        <v>14</v>
      </c>
      <c r="B456" s="16">
        <v>1499</v>
      </c>
      <c r="C456" s="16" t="s">
        <v>1510</v>
      </c>
      <c r="D456" s="16" t="s">
        <v>1510</v>
      </c>
      <c r="E456" s="16">
        <v>1499</v>
      </c>
      <c r="F456" s="16" t="str">
        <f t="shared" si="46"/>
        <v>1499</v>
      </c>
      <c r="G456" s="17" t="str">
        <f t="shared" si="47"/>
        <v>1078, 1329, 1470, 1478, 1479, 1480, 1481, 1482, 1483, 1484, 1485, 1486, 1487, 1488, 1489, 1490, 1491, 1492, 1493, 1494, 1495, 1496, 1497, 1498, 1499</v>
      </c>
      <c r="H456" s="16">
        <f t="shared" si="48"/>
        <v>148</v>
      </c>
      <c r="I456" s="17">
        <f>VLOOKUP(E456,Composition!$C$4:$G$28,5)</f>
        <v>5</v>
      </c>
      <c r="J456" s="16" t="str">
        <f t="shared" si="49"/>
        <v>5</v>
      </c>
      <c r="K456" s="17" t="str">
        <f t="shared" si="50"/>
        <v>5</v>
      </c>
      <c r="L456" s="17" t="str">
        <f t="shared" si="51"/>
        <v xml:space="preserve"> </v>
      </c>
    </row>
    <row r="457" spans="1:12" x14ac:dyDescent="0.2">
      <c r="A457" s="15">
        <v>14</v>
      </c>
      <c r="B457" s="16">
        <v>1500</v>
      </c>
      <c r="C457" s="16" t="s">
        <v>1511</v>
      </c>
      <c r="D457" s="16" t="s">
        <v>1511</v>
      </c>
      <c r="E457" s="16">
        <v>1500</v>
      </c>
      <c r="F457" s="16" t="str">
        <f t="shared" si="46"/>
        <v>1500</v>
      </c>
      <c r="G457" s="17" t="str">
        <f t="shared" si="47"/>
        <v>1078, 1329, 1470, 1478, 1479, 1480, 1481, 1482, 1483, 1484, 1485, 1486, 1487, 1488, 1489, 1490, 1491, 1492, 1493, 1494, 1495, 1496, 1497, 1498, 1499, 1500</v>
      </c>
      <c r="H457" s="16">
        <f t="shared" si="48"/>
        <v>154</v>
      </c>
      <c r="I457" s="17">
        <f>VLOOKUP(E457,Composition!$C$4:$G$28,5)</f>
        <v>5</v>
      </c>
      <c r="J457" s="16" t="str">
        <f t="shared" si="49"/>
        <v>5</v>
      </c>
      <c r="K457" s="17" t="str">
        <f t="shared" si="50"/>
        <v>5</v>
      </c>
      <c r="L457" s="17" t="str">
        <f t="shared" si="51"/>
        <v xml:space="preserve"> </v>
      </c>
    </row>
    <row r="458" spans="1:12" x14ac:dyDescent="0.2">
      <c r="A458" s="15">
        <v>14</v>
      </c>
      <c r="B458" s="16">
        <v>1501</v>
      </c>
      <c r="C458" s="16" t="s">
        <v>1512</v>
      </c>
      <c r="D458" s="16" t="s">
        <v>1512</v>
      </c>
      <c r="E458" s="16">
        <v>1501</v>
      </c>
      <c r="F458" s="16" t="str">
        <f t="shared" si="46"/>
        <v>1501</v>
      </c>
      <c r="G458" s="17" t="str">
        <f t="shared" si="47"/>
        <v>1078, 1329, 1470, 1478, 1479, 1480, 1481, 1482, 1483, 1484, 1485, 1486, 1487, 1488, 1489, 1490, 1491, 1492, 1493, 1494, 1495, 1496, 1497, 1498, 1499, 1500, 1501</v>
      </c>
      <c r="H458" s="16">
        <f t="shared" si="48"/>
        <v>160</v>
      </c>
      <c r="I458" s="17">
        <f>VLOOKUP(E458,Composition!$C$4:$G$28,5)</f>
        <v>5</v>
      </c>
      <c r="J458" s="16" t="str">
        <f t="shared" si="49"/>
        <v>5</v>
      </c>
      <c r="K458" s="17" t="str">
        <f t="shared" si="50"/>
        <v>5</v>
      </c>
      <c r="L458" s="17" t="str">
        <f t="shared" si="51"/>
        <v xml:space="preserve"> </v>
      </c>
    </row>
    <row r="459" spans="1:12" x14ac:dyDescent="0.2">
      <c r="A459" s="15">
        <v>14</v>
      </c>
      <c r="B459" s="16">
        <v>1502</v>
      </c>
      <c r="C459" s="16" t="s">
        <v>1513</v>
      </c>
      <c r="D459" s="16" t="s">
        <v>1513</v>
      </c>
      <c r="E459" s="16">
        <v>1502</v>
      </c>
      <c r="F459" s="16" t="str">
        <f t="shared" si="46"/>
        <v>1502</v>
      </c>
      <c r="G459" s="17" t="str">
        <f t="shared" si="47"/>
        <v>1078, 1329, 1470, 1478, 1479, 1480, 1481, 1482, 1483, 1484, 1485, 1486, 1487, 1488, 1489, 1490, 1491, 1492, 1493, 1494, 1495, 1496, 1497, 1498, 1499, 1500, 1501, 1502</v>
      </c>
      <c r="H459" s="16">
        <f t="shared" si="48"/>
        <v>166</v>
      </c>
      <c r="I459" s="17">
        <f>VLOOKUP(E459,Composition!$C$4:$G$28,5)</f>
        <v>5</v>
      </c>
      <c r="J459" s="16" t="str">
        <f t="shared" si="49"/>
        <v>5</v>
      </c>
      <c r="K459" s="17" t="str">
        <f t="shared" si="50"/>
        <v>5</v>
      </c>
      <c r="L459" s="17" t="str">
        <f t="shared" si="51"/>
        <v xml:space="preserve"> </v>
      </c>
    </row>
    <row r="460" spans="1:12" x14ac:dyDescent="0.2">
      <c r="A460" s="15">
        <v>14</v>
      </c>
      <c r="B460" s="16">
        <v>1503</v>
      </c>
      <c r="C460" s="16" t="s">
        <v>1514</v>
      </c>
      <c r="D460" s="16" t="s">
        <v>1514</v>
      </c>
      <c r="E460" s="16">
        <v>1503</v>
      </c>
      <c r="F460" s="16" t="str">
        <f t="shared" si="46"/>
        <v>1503</v>
      </c>
      <c r="G460" s="17" t="str">
        <f t="shared" si="47"/>
        <v>1078, 1329, 1470, 1478, 1479, 1480, 1481, 1482, 1483, 1484, 1485, 1486, 1487, 1488, 1489, 1490, 1491, 1492, 1493, 1494, 1495, 1496, 1497, 1498, 1499, 1500, 1501, 1502, 1503</v>
      </c>
      <c r="H460" s="16">
        <f t="shared" si="48"/>
        <v>172</v>
      </c>
      <c r="I460" s="17">
        <f>VLOOKUP(E460,Composition!$C$4:$G$28,5)</f>
        <v>5</v>
      </c>
      <c r="J460" s="16" t="str">
        <f t="shared" si="49"/>
        <v>5</v>
      </c>
      <c r="K460" s="17" t="str">
        <f t="shared" si="50"/>
        <v>5</v>
      </c>
      <c r="L460" s="17" t="str">
        <f t="shared" si="51"/>
        <v xml:space="preserve"> </v>
      </c>
    </row>
    <row r="461" spans="1:12" x14ac:dyDescent="0.2">
      <c r="A461" s="15">
        <v>14</v>
      </c>
      <c r="B461" s="16">
        <v>1504</v>
      </c>
      <c r="C461" s="16" t="s">
        <v>1515</v>
      </c>
      <c r="D461" s="16" t="s">
        <v>1515</v>
      </c>
      <c r="E461" s="16">
        <v>1504</v>
      </c>
      <c r="F461" s="16" t="str">
        <f t="shared" si="46"/>
        <v>1504</v>
      </c>
      <c r="G461" s="17" t="str">
        <f t="shared" si="47"/>
        <v>1078, 1329, 1470, 1478, 1479, 1480, 1481, 1482, 1483, 1484, 1485, 1486, 1487, 1488, 1489, 1490, 1491, 1492, 1493, 1494, 1495, 1496, 1497, 1498, 1499, 1500, 1501, 1502, 1503, 1504</v>
      </c>
      <c r="H461" s="16">
        <f t="shared" si="48"/>
        <v>178</v>
      </c>
      <c r="I461" s="17">
        <f>VLOOKUP(E461,Composition!$C$4:$G$28,5)</f>
        <v>5</v>
      </c>
      <c r="J461" s="16" t="str">
        <f t="shared" si="49"/>
        <v>5</v>
      </c>
      <c r="K461" s="17" t="str">
        <f t="shared" si="50"/>
        <v>5</v>
      </c>
      <c r="L461" s="17" t="str">
        <f t="shared" si="51"/>
        <v xml:space="preserve"> </v>
      </c>
    </row>
    <row r="462" spans="1:12" x14ac:dyDescent="0.2">
      <c r="A462" s="15">
        <v>14</v>
      </c>
      <c r="B462" s="16">
        <v>1505</v>
      </c>
      <c r="C462" s="16" t="s">
        <v>1516</v>
      </c>
      <c r="D462" s="16" t="s">
        <v>1516</v>
      </c>
      <c r="E462" s="16">
        <v>1505</v>
      </c>
      <c r="F462" s="16" t="str">
        <f t="shared" si="46"/>
        <v>1505</v>
      </c>
      <c r="G462" s="17" t="str">
        <f t="shared" si="47"/>
        <v>1078, 1329, 1470, 1478, 1479, 1480, 1481, 1482, 1483, 1484, 1485, 1486, 1487, 1488, 1489, 1490, 1491, 1492, 1493, 1494, 1495, 1496, 1497, 1498, 1499, 1500, 1501, 1502, 1503, 1504, 1505</v>
      </c>
      <c r="H462" s="16">
        <f t="shared" si="48"/>
        <v>184</v>
      </c>
      <c r="I462" s="17">
        <f>VLOOKUP(E462,Composition!$C$4:$G$28,5)</f>
        <v>5</v>
      </c>
      <c r="J462" s="16" t="str">
        <f t="shared" si="49"/>
        <v>5</v>
      </c>
      <c r="K462" s="17" t="str">
        <f t="shared" si="50"/>
        <v>5</v>
      </c>
      <c r="L462" s="17" t="str">
        <f t="shared" si="51"/>
        <v xml:space="preserve"> </v>
      </c>
    </row>
    <row r="463" spans="1:12" x14ac:dyDescent="0.2">
      <c r="A463" s="15">
        <v>14</v>
      </c>
      <c r="B463" s="16">
        <v>1506</v>
      </c>
      <c r="C463" s="16" t="s">
        <v>1297</v>
      </c>
      <c r="D463" s="16" t="s">
        <v>1297</v>
      </c>
      <c r="E463" s="16">
        <v>1506</v>
      </c>
      <c r="F463" s="16" t="str">
        <f t="shared" si="46"/>
        <v>1506</v>
      </c>
      <c r="G463" s="17" t="str">
        <f t="shared" si="47"/>
        <v>1078, 1329, 1470, 1478, 1479, 1480, 1481, 1482, 1483, 1484, 1485, 1486, 1487, 1488, 1489, 1490, 1491, 1492, 1493, 1494, 1495, 1496, 1497, 1498, 1499, 1500, 1501, 1502, 1503, 1504, 1505, 1506</v>
      </c>
      <c r="H463" s="16">
        <f t="shared" si="48"/>
        <v>190</v>
      </c>
      <c r="I463" s="17">
        <f>VLOOKUP(E463,Composition!$C$4:$G$28,5)</f>
        <v>5</v>
      </c>
      <c r="J463" s="16" t="str">
        <f t="shared" si="49"/>
        <v>5</v>
      </c>
      <c r="K463" s="17" t="str">
        <f t="shared" si="50"/>
        <v>5</v>
      </c>
      <c r="L463" s="17" t="str">
        <f t="shared" si="51"/>
        <v xml:space="preserve"> </v>
      </c>
    </row>
    <row r="464" spans="1:12" x14ac:dyDescent="0.2">
      <c r="A464" s="15">
        <v>14</v>
      </c>
      <c r="B464" s="16">
        <v>1507</v>
      </c>
      <c r="C464" s="16" t="s">
        <v>1517</v>
      </c>
      <c r="D464" s="16" t="s">
        <v>1517</v>
      </c>
      <c r="E464" s="16">
        <v>1507</v>
      </c>
      <c r="F464" s="16" t="str">
        <f t="shared" si="46"/>
        <v>1507</v>
      </c>
      <c r="G464" s="17" t="str">
        <f t="shared" si="47"/>
        <v>1078, 1329, 1470, 1478, 1479, 1480, 1481, 1482, 1483, 1484, 1485, 1486, 1487, 1488, 1489, 1490, 1491, 1492, 1493, 1494, 1495, 1496, 1497, 1498, 1499, 1500, 1501, 1502, 1503, 1504, 1505, 1506, 1507</v>
      </c>
      <c r="H464" s="16">
        <f t="shared" si="48"/>
        <v>196</v>
      </c>
      <c r="I464" s="17">
        <f>VLOOKUP(E464,Composition!$C$4:$G$28,5)</f>
        <v>5</v>
      </c>
      <c r="J464" s="16" t="str">
        <f t="shared" si="49"/>
        <v>5</v>
      </c>
      <c r="K464" s="17" t="str">
        <f t="shared" si="50"/>
        <v>5</v>
      </c>
      <c r="L464" s="17" t="str">
        <f t="shared" si="51"/>
        <v xml:space="preserve"> </v>
      </c>
    </row>
    <row r="465" spans="1:12" x14ac:dyDescent="0.2">
      <c r="A465" s="15">
        <v>14</v>
      </c>
      <c r="B465" s="16">
        <v>1508</v>
      </c>
      <c r="C465" s="16" t="s">
        <v>1518</v>
      </c>
      <c r="D465" s="16" t="s">
        <v>1518</v>
      </c>
      <c r="E465" s="16">
        <v>1508</v>
      </c>
      <c r="F465" s="16" t="str">
        <f t="shared" si="46"/>
        <v>1508</v>
      </c>
      <c r="G465" s="17" t="str">
        <f t="shared" si="47"/>
        <v>1078, 1329, 1470, 1478, 1479, 1480, 1481, 1482, 1483, 1484, 1485, 1486, 1487, 1488, 1489, 1490, 1491, 1492, 1493, 1494, 1495, 1496, 1497, 1498, 1499, 1500, 1501, 1502, 1503, 1504, 1505, 1506, 1507, 1508</v>
      </c>
      <c r="H465" s="16">
        <f t="shared" si="48"/>
        <v>202</v>
      </c>
      <c r="I465" s="17">
        <f>VLOOKUP(E465,Composition!$C$4:$G$28,5)</f>
        <v>5</v>
      </c>
      <c r="J465" s="16" t="str">
        <f t="shared" si="49"/>
        <v>5</v>
      </c>
      <c r="K465" s="17" t="str">
        <f t="shared" si="50"/>
        <v>5</v>
      </c>
      <c r="L465" s="17" t="str">
        <f t="shared" si="51"/>
        <v xml:space="preserve"> </v>
      </c>
    </row>
    <row r="466" spans="1:12" x14ac:dyDescent="0.2">
      <c r="A466" s="15">
        <v>14</v>
      </c>
      <c r="B466" s="16">
        <v>1509</v>
      </c>
      <c r="C466" s="16" t="s">
        <v>1519</v>
      </c>
      <c r="D466" s="16" t="s">
        <v>1519</v>
      </c>
      <c r="E466" s="16">
        <v>1509</v>
      </c>
      <c r="F466" s="16" t="str">
        <f t="shared" si="46"/>
        <v>1509</v>
      </c>
      <c r="G466" s="17" t="str">
        <f t="shared" si="47"/>
        <v>1078, 1329, 1470, 1478, 1479, 1480, 1481, 1482, 1483, 1484, 1485, 1486, 1487, 1488, 1489, 1490, 1491, 1492, 1493, 1494, 1495, 1496, 1497, 1498, 1499, 1500, 1501, 1502, 1503, 1504, 1505, 1506, 1507, 1508, 1509</v>
      </c>
      <c r="H466" s="16">
        <f t="shared" si="48"/>
        <v>208</v>
      </c>
      <c r="I466" s="17">
        <f>VLOOKUP(E466,Composition!$C$4:$G$28,5)</f>
        <v>5</v>
      </c>
      <c r="J466" s="16" t="str">
        <f t="shared" si="49"/>
        <v>5</v>
      </c>
      <c r="K466" s="17" t="str">
        <f t="shared" si="50"/>
        <v>5</v>
      </c>
      <c r="L466" s="17" t="str">
        <f t="shared" si="51"/>
        <v xml:space="preserve"> </v>
      </c>
    </row>
    <row r="467" spans="1:12" x14ac:dyDescent="0.2">
      <c r="A467" s="15">
        <v>14</v>
      </c>
      <c r="B467" s="16">
        <v>1510</v>
      </c>
      <c r="C467" s="16" t="s">
        <v>1520</v>
      </c>
      <c r="D467" s="16" t="s">
        <v>1520</v>
      </c>
      <c r="E467" s="16">
        <v>1510</v>
      </c>
      <c r="F467" s="16" t="str">
        <f t="shared" si="46"/>
        <v>1510</v>
      </c>
      <c r="G467" s="17" t="str">
        <f t="shared" si="47"/>
        <v>1078, 1329, 1470, 1478, 1479, 1480, 1481, 1482, 1483, 1484, 1485, 1486, 1487, 1488, 1489, 1490, 1491, 1492, 1493, 1494, 1495, 1496, 1497, 1498, 1499, 1500, 1501, 1502, 1503, 1504, 1505, 1506, 1507, 1508, 1509, 1510</v>
      </c>
      <c r="H467" s="16">
        <f t="shared" si="48"/>
        <v>214</v>
      </c>
      <c r="I467" s="17">
        <f>VLOOKUP(E467,Composition!$C$4:$G$28,5)</f>
        <v>5</v>
      </c>
      <c r="J467" s="16" t="str">
        <f t="shared" si="49"/>
        <v>5</v>
      </c>
      <c r="K467" s="17" t="str">
        <f t="shared" si="50"/>
        <v>5</v>
      </c>
      <c r="L467" s="17" t="str">
        <f t="shared" si="51"/>
        <v xml:space="preserve"> </v>
      </c>
    </row>
    <row r="468" spans="1:12" x14ac:dyDescent="0.2">
      <c r="A468" s="15">
        <v>14</v>
      </c>
      <c r="B468" s="16">
        <v>1511</v>
      </c>
      <c r="C468" s="16" t="s">
        <v>1521</v>
      </c>
      <c r="D468" s="16" t="s">
        <v>1521</v>
      </c>
      <c r="E468" s="16">
        <v>1511</v>
      </c>
      <c r="F468" s="16" t="str">
        <f t="shared" si="46"/>
        <v>1511</v>
      </c>
      <c r="G468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</v>
      </c>
      <c r="H468" s="16">
        <f t="shared" si="48"/>
        <v>220</v>
      </c>
      <c r="I468" s="17">
        <f>VLOOKUP(E468,Composition!$C$4:$G$28,5)</f>
        <v>5</v>
      </c>
      <c r="J468" s="16" t="str">
        <f t="shared" si="49"/>
        <v>5</v>
      </c>
      <c r="K468" s="17" t="str">
        <f t="shared" si="50"/>
        <v>5</v>
      </c>
      <c r="L468" s="17" t="str">
        <f t="shared" si="51"/>
        <v xml:space="preserve"> </v>
      </c>
    </row>
    <row r="469" spans="1:12" x14ac:dyDescent="0.2">
      <c r="A469" s="15">
        <v>14</v>
      </c>
      <c r="B469" s="16">
        <v>1512</v>
      </c>
      <c r="C469" s="16" t="s">
        <v>1522</v>
      </c>
      <c r="D469" s="16" t="s">
        <v>1522</v>
      </c>
      <c r="E469" s="16">
        <v>1512</v>
      </c>
      <c r="F469" s="16" t="str">
        <f t="shared" si="46"/>
        <v>1512</v>
      </c>
      <c r="G469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</v>
      </c>
      <c r="H469" s="16">
        <f t="shared" si="48"/>
        <v>226</v>
      </c>
      <c r="I469" s="17">
        <f>VLOOKUP(E469,Composition!$C$4:$G$28,5)</f>
        <v>5</v>
      </c>
      <c r="J469" s="16" t="str">
        <f t="shared" si="49"/>
        <v>5</v>
      </c>
      <c r="K469" s="17" t="str">
        <f t="shared" si="50"/>
        <v>5</v>
      </c>
      <c r="L469" s="17" t="str">
        <f t="shared" si="51"/>
        <v xml:space="preserve"> </v>
      </c>
    </row>
    <row r="470" spans="1:12" x14ac:dyDescent="0.2">
      <c r="A470" s="15">
        <v>14</v>
      </c>
      <c r="B470" s="16">
        <v>1513</v>
      </c>
      <c r="C470" s="16" t="s">
        <v>1523</v>
      </c>
      <c r="D470" s="16" t="s">
        <v>1523</v>
      </c>
      <c r="E470" s="16">
        <v>1513</v>
      </c>
      <c r="F470" s="16" t="str">
        <f t="shared" si="46"/>
        <v>1513</v>
      </c>
      <c r="G470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</v>
      </c>
      <c r="H470" s="16">
        <f t="shared" si="48"/>
        <v>232</v>
      </c>
      <c r="I470" s="17">
        <f>VLOOKUP(E470,Composition!$C$4:$G$28,5)</f>
        <v>5</v>
      </c>
      <c r="J470" s="16" t="str">
        <f t="shared" si="49"/>
        <v>5</v>
      </c>
      <c r="K470" s="17" t="str">
        <f t="shared" si="50"/>
        <v>5</v>
      </c>
      <c r="L470" s="17" t="str">
        <f t="shared" si="51"/>
        <v xml:space="preserve"> </v>
      </c>
    </row>
    <row r="471" spans="1:12" x14ac:dyDescent="0.2">
      <c r="A471" s="15">
        <v>14</v>
      </c>
      <c r="B471" s="16">
        <v>1514</v>
      </c>
      <c r="C471" s="16" t="s">
        <v>1524</v>
      </c>
      <c r="D471" s="16" t="s">
        <v>1524</v>
      </c>
      <c r="E471" s="16">
        <v>1514</v>
      </c>
      <c r="F471" s="16" t="str">
        <f t="shared" si="46"/>
        <v>1514</v>
      </c>
      <c r="G471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</v>
      </c>
      <c r="H471" s="16">
        <f t="shared" si="48"/>
        <v>238</v>
      </c>
      <c r="I471" s="17">
        <f>VLOOKUP(E471,Composition!$C$4:$G$28,5)</f>
        <v>5</v>
      </c>
      <c r="J471" s="16" t="str">
        <f t="shared" si="49"/>
        <v>5</v>
      </c>
      <c r="K471" s="17" t="str">
        <f t="shared" si="50"/>
        <v>5</v>
      </c>
      <c r="L471" s="17" t="str">
        <f t="shared" si="51"/>
        <v xml:space="preserve"> </v>
      </c>
    </row>
    <row r="472" spans="1:12" x14ac:dyDescent="0.2">
      <c r="A472" s="15">
        <v>14</v>
      </c>
      <c r="B472" s="16">
        <v>1515</v>
      </c>
      <c r="C472" s="16" t="s">
        <v>1525</v>
      </c>
      <c r="D472" s="16" t="s">
        <v>1525</v>
      </c>
      <c r="E472" s="16">
        <v>1515</v>
      </c>
      <c r="F472" s="16" t="str">
        <f t="shared" si="46"/>
        <v>1515</v>
      </c>
      <c r="G472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</v>
      </c>
      <c r="H472" s="16">
        <f t="shared" si="48"/>
        <v>244</v>
      </c>
      <c r="I472" s="17">
        <f>VLOOKUP(E472,Composition!$C$4:$G$28,5)</f>
        <v>5</v>
      </c>
      <c r="J472" s="16" t="str">
        <f t="shared" si="49"/>
        <v>5</v>
      </c>
      <c r="K472" s="17" t="str">
        <f t="shared" si="50"/>
        <v>5</v>
      </c>
      <c r="L472" s="17" t="str">
        <f t="shared" si="51"/>
        <v xml:space="preserve"> </v>
      </c>
    </row>
    <row r="473" spans="1:12" x14ac:dyDescent="0.2">
      <c r="A473" s="15">
        <v>14</v>
      </c>
      <c r="B473" s="16">
        <v>1516</v>
      </c>
      <c r="C473" s="16" t="s">
        <v>1526</v>
      </c>
      <c r="D473" s="16" t="s">
        <v>1526</v>
      </c>
      <c r="E473" s="16">
        <v>1516</v>
      </c>
      <c r="F473" s="16" t="str">
        <f t="shared" si="46"/>
        <v>1516</v>
      </c>
      <c r="G473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</v>
      </c>
      <c r="H473" s="16">
        <f t="shared" si="48"/>
        <v>250</v>
      </c>
      <c r="I473" s="17">
        <f>VLOOKUP(E473,Composition!$C$4:$G$28,5)</f>
        <v>5</v>
      </c>
      <c r="J473" s="16" t="str">
        <f t="shared" si="49"/>
        <v>5</v>
      </c>
      <c r="K473" s="17" t="str">
        <f t="shared" si="50"/>
        <v>5</v>
      </c>
      <c r="L473" s="17" t="str">
        <f t="shared" si="51"/>
        <v xml:space="preserve"> </v>
      </c>
    </row>
    <row r="474" spans="1:12" x14ac:dyDescent="0.2">
      <c r="A474" s="15">
        <v>14</v>
      </c>
      <c r="B474" s="16">
        <v>1517</v>
      </c>
      <c r="C474" s="16" t="s">
        <v>1527</v>
      </c>
      <c r="D474" s="16" t="s">
        <v>1527</v>
      </c>
      <c r="E474" s="16">
        <v>1517</v>
      </c>
      <c r="F474" s="16" t="str">
        <f t="shared" si="46"/>
        <v>1517</v>
      </c>
      <c r="G474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</v>
      </c>
      <c r="H474" s="16">
        <f t="shared" si="48"/>
        <v>256</v>
      </c>
      <c r="I474" s="17">
        <f>VLOOKUP(E474,Composition!$C$4:$G$28,5)</f>
        <v>5</v>
      </c>
      <c r="J474" s="16" t="str">
        <f t="shared" si="49"/>
        <v>5</v>
      </c>
      <c r="K474" s="17" t="str">
        <f t="shared" si="50"/>
        <v>5</v>
      </c>
      <c r="L474" s="17" t="str">
        <f t="shared" si="51"/>
        <v xml:space="preserve"> </v>
      </c>
    </row>
    <row r="475" spans="1:12" x14ac:dyDescent="0.2">
      <c r="A475" s="15">
        <v>14</v>
      </c>
      <c r="B475" s="16">
        <v>1518</v>
      </c>
      <c r="C475" s="16" t="s">
        <v>1528</v>
      </c>
      <c r="D475" s="16" t="s">
        <v>1528</v>
      </c>
      <c r="E475" s="16">
        <v>1518</v>
      </c>
      <c r="F475" s="16" t="str">
        <f t="shared" si="46"/>
        <v>1518</v>
      </c>
      <c r="G475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</v>
      </c>
      <c r="H475" s="16">
        <f t="shared" si="48"/>
        <v>262</v>
      </c>
      <c r="I475" s="17">
        <f>VLOOKUP(E475,Composition!$C$4:$G$28,5)</f>
        <v>5</v>
      </c>
      <c r="J475" s="16" t="str">
        <f t="shared" si="49"/>
        <v>5</v>
      </c>
      <c r="K475" s="17" t="str">
        <f t="shared" si="50"/>
        <v>5</v>
      </c>
      <c r="L475" s="17" t="str">
        <f t="shared" si="51"/>
        <v xml:space="preserve"> </v>
      </c>
    </row>
    <row r="476" spans="1:12" x14ac:dyDescent="0.2">
      <c r="A476" s="15">
        <v>14</v>
      </c>
      <c r="B476" s="16">
        <v>1519</v>
      </c>
      <c r="C476" s="16" t="s">
        <v>1529</v>
      </c>
      <c r="D476" s="16" t="s">
        <v>1529</v>
      </c>
      <c r="E476" s="16">
        <v>1519</v>
      </c>
      <c r="F476" s="16" t="str">
        <f t="shared" si="46"/>
        <v>1519</v>
      </c>
      <c r="G476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</v>
      </c>
      <c r="H476" s="16">
        <f t="shared" si="48"/>
        <v>268</v>
      </c>
      <c r="I476" s="17">
        <f>VLOOKUP(E476,Composition!$C$4:$G$28,5)</f>
        <v>5</v>
      </c>
      <c r="J476" s="16" t="str">
        <f t="shared" si="49"/>
        <v>5</v>
      </c>
      <c r="K476" s="17" t="str">
        <f t="shared" si="50"/>
        <v>5</v>
      </c>
      <c r="L476" s="17" t="str">
        <f t="shared" si="51"/>
        <v xml:space="preserve"> </v>
      </c>
    </row>
    <row r="477" spans="1:12" x14ac:dyDescent="0.2">
      <c r="A477" s="15">
        <v>14</v>
      </c>
      <c r="B477" s="16">
        <v>1520</v>
      </c>
      <c r="C477" s="16" t="s">
        <v>1530</v>
      </c>
      <c r="D477" s="16" t="s">
        <v>1530</v>
      </c>
      <c r="E477" s="16">
        <v>1520</v>
      </c>
      <c r="F477" s="16" t="str">
        <f t="shared" si="46"/>
        <v>1520</v>
      </c>
      <c r="G477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</v>
      </c>
      <c r="H477" s="16">
        <f t="shared" si="48"/>
        <v>274</v>
      </c>
      <c r="I477" s="17">
        <f>VLOOKUP(E477,Composition!$C$4:$G$28,5)</f>
        <v>5</v>
      </c>
      <c r="J477" s="16" t="str">
        <f t="shared" si="49"/>
        <v>5</v>
      </c>
      <c r="K477" s="17" t="str">
        <f t="shared" si="50"/>
        <v>5</v>
      </c>
      <c r="L477" s="17" t="str">
        <f t="shared" si="51"/>
        <v xml:space="preserve"> </v>
      </c>
    </row>
    <row r="478" spans="1:12" x14ac:dyDescent="0.2">
      <c r="A478" s="15">
        <v>14</v>
      </c>
      <c r="B478" s="16">
        <v>1521</v>
      </c>
      <c r="C478" s="16" t="s">
        <v>1531</v>
      </c>
      <c r="D478" s="16" t="s">
        <v>1531</v>
      </c>
      <c r="E478" s="16">
        <v>1521</v>
      </c>
      <c r="F478" s="16" t="str">
        <f t="shared" si="46"/>
        <v>1521</v>
      </c>
      <c r="G478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</v>
      </c>
      <c r="H478" s="16">
        <f t="shared" si="48"/>
        <v>280</v>
      </c>
      <c r="I478" s="17">
        <f>VLOOKUP(E478,Composition!$C$4:$G$28,5)</f>
        <v>5</v>
      </c>
      <c r="J478" s="16" t="str">
        <f t="shared" si="49"/>
        <v>5</v>
      </c>
      <c r="K478" s="17" t="str">
        <f t="shared" si="50"/>
        <v>5</v>
      </c>
      <c r="L478" s="17" t="str">
        <f t="shared" si="51"/>
        <v xml:space="preserve"> </v>
      </c>
    </row>
    <row r="479" spans="1:12" x14ac:dyDescent="0.2">
      <c r="A479" s="15">
        <v>14</v>
      </c>
      <c r="B479" s="16">
        <v>1522</v>
      </c>
      <c r="C479" s="16" t="s">
        <v>1532</v>
      </c>
      <c r="D479" s="16" t="s">
        <v>1532</v>
      </c>
      <c r="E479" s="16">
        <v>1522</v>
      </c>
      <c r="F479" s="16" t="str">
        <f t="shared" si="46"/>
        <v>1522</v>
      </c>
      <c r="G479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</v>
      </c>
      <c r="H479" s="16">
        <f t="shared" si="48"/>
        <v>286</v>
      </c>
      <c r="I479" s="17">
        <f>VLOOKUP(E479,Composition!$C$4:$G$28,5)</f>
        <v>5</v>
      </c>
      <c r="J479" s="16" t="str">
        <f t="shared" si="49"/>
        <v>5</v>
      </c>
      <c r="K479" s="17" t="str">
        <f t="shared" si="50"/>
        <v>5</v>
      </c>
      <c r="L479" s="17" t="str">
        <f t="shared" si="51"/>
        <v xml:space="preserve"> </v>
      </c>
    </row>
    <row r="480" spans="1:12" x14ac:dyDescent="0.2">
      <c r="A480" s="15">
        <v>14</v>
      </c>
      <c r="B480" s="16">
        <v>1523</v>
      </c>
      <c r="C480" s="16" t="s">
        <v>1533</v>
      </c>
      <c r="D480" s="16" t="s">
        <v>1533</v>
      </c>
      <c r="E480" s="16">
        <v>1523</v>
      </c>
      <c r="F480" s="16" t="str">
        <f t="shared" si="46"/>
        <v>1523</v>
      </c>
      <c r="G480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</v>
      </c>
      <c r="H480" s="16">
        <f t="shared" si="48"/>
        <v>292</v>
      </c>
      <c r="I480" s="17">
        <f>VLOOKUP(E480,Composition!$C$4:$G$28,5)</f>
        <v>5</v>
      </c>
      <c r="J480" s="16" t="str">
        <f t="shared" si="49"/>
        <v>5</v>
      </c>
      <c r="K480" s="17" t="str">
        <f t="shared" si="50"/>
        <v>5</v>
      </c>
      <c r="L480" s="17" t="str">
        <f t="shared" si="51"/>
        <v xml:space="preserve"> </v>
      </c>
    </row>
    <row r="481" spans="1:12" x14ac:dyDescent="0.2">
      <c r="A481" s="15">
        <v>14</v>
      </c>
      <c r="B481" s="16">
        <v>1524</v>
      </c>
      <c r="C481" s="16" t="s">
        <v>1534</v>
      </c>
      <c r="D481" s="16" t="s">
        <v>1534</v>
      </c>
      <c r="E481" s="16">
        <v>1524</v>
      </c>
      <c r="F481" s="16" t="str">
        <f t="shared" si="46"/>
        <v>1524</v>
      </c>
      <c r="G481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</v>
      </c>
      <c r="H481" s="16">
        <f t="shared" si="48"/>
        <v>298</v>
      </c>
      <c r="I481" s="17">
        <f>VLOOKUP(E481,Composition!$C$4:$G$28,5)</f>
        <v>5</v>
      </c>
      <c r="J481" s="16" t="str">
        <f t="shared" si="49"/>
        <v>5</v>
      </c>
      <c r="K481" s="17" t="str">
        <f t="shared" si="50"/>
        <v>5</v>
      </c>
      <c r="L481" s="17" t="str">
        <f t="shared" si="51"/>
        <v xml:space="preserve"> </v>
      </c>
    </row>
    <row r="482" spans="1:12" x14ac:dyDescent="0.2">
      <c r="A482" s="15">
        <v>14</v>
      </c>
      <c r="B482" s="16">
        <v>1525</v>
      </c>
      <c r="C482" s="16" t="s">
        <v>1535</v>
      </c>
      <c r="D482" s="16" t="s">
        <v>1535</v>
      </c>
      <c r="E482" s="16">
        <v>1525</v>
      </c>
      <c r="F482" s="16" t="str">
        <f t="shared" si="46"/>
        <v>1525</v>
      </c>
      <c r="G482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</v>
      </c>
      <c r="H482" s="16">
        <f t="shared" si="48"/>
        <v>304</v>
      </c>
      <c r="I482" s="17">
        <f>VLOOKUP(E482,Composition!$C$4:$G$28,5)</f>
        <v>5</v>
      </c>
      <c r="J482" s="16" t="str">
        <f t="shared" si="49"/>
        <v>5</v>
      </c>
      <c r="K482" s="17" t="str">
        <f t="shared" si="50"/>
        <v>5</v>
      </c>
      <c r="L482" s="17" t="str">
        <f t="shared" si="51"/>
        <v xml:space="preserve"> </v>
      </c>
    </row>
    <row r="483" spans="1:12" x14ac:dyDescent="0.2">
      <c r="A483" s="15">
        <v>14</v>
      </c>
      <c r="B483" s="16">
        <v>1526</v>
      </c>
      <c r="C483" s="16" t="s">
        <v>1415</v>
      </c>
      <c r="D483" s="16" t="s">
        <v>1415</v>
      </c>
      <c r="E483" s="16">
        <v>1526</v>
      </c>
      <c r="F483" s="16" t="str">
        <f t="shared" si="46"/>
        <v>1526</v>
      </c>
      <c r="G483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</v>
      </c>
      <c r="H483" s="16">
        <f t="shared" si="48"/>
        <v>310</v>
      </c>
      <c r="I483" s="17">
        <f>VLOOKUP(E483,Composition!$C$4:$G$28,5)</f>
        <v>5</v>
      </c>
      <c r="J483" s="16" t="str">
        <f t="shared" si="49"/>
        <v>5</v>
      </c>
      <c r="K483" s="17" t="str">
        <f t="shared" si="50"/>
        <v>5</v>
      </c>
      <c r="L483" s="17" t="str">
        <f t="shared" si="51"/>
        <v xml:space="preserve"> </v>
      </c>
    </row>
    <row r="484" spans="1:12" x14ac:dyDescent="0.2">
      <c r="A484" s="15">
        <v>14</v>
      </c>
      <c r="B484" s="16">
        <v>1527</v>
      </c>
      <c r="C484" s="16" t="s">
        <v>1536</v>
      </c>
      <c r="D484" s="16" t="s">
        <v>1536</v>
      </c>
      <c r="E484" s="16">
        <v>1527</v>
      </c>
      <c r="F484" s="16" t="str">
        <f t="shared" si="46"/>
        <v>1527</v>
      </c>
      <c r="G484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</v>
      </c>
      <c r="H484" s="16">
        <f t="shared" si="48"/>
        <v>316</v>
      </c>
      <c r="I484" s="17">
        <f>VLOOKUP(E484,Composition!$C$4:$G$28,5)</f>
        <v>5</v>
      </c>
      <c r="J484" s="16" t="str">
        <f t="shared" si="49"/>
        <v>5</v>
      </c>
      <c r="K484" s="17" t="str">
        <f t="shared" si="50"/>
        <v>5</v>
      </c>
      <c r="L484" s="17" t="str">
        <f t="shared" si="51"/>
        <v xml:space="preserve"> </v>
      </c>
    </row>
    <row r="485" spans="1:12" x14ac:dyDescent="0.2">
      <c r="A485" s="15">
        <v>14</v>
      </c>
      <c r="B485" s="16">
        <v>1528</v>
      </c>
      <c r="C485" s="16" t="s">
        <v>1537</v>
      </c>
      <c r="D485" s="16" t="s">
        <v>1537</v>
      </c>
      <c r="E485" s="16">
        <v>1528</v>
      </c>
      <c r="F485" s="16" t="str">
        <f t="shared" si="46"/>
        <v>1528</v>
      </c>
      <c r="G485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</v>
      </c>
      <c r="H485" s="16">
        <f t="shared" si="48"/>
        <v>322</v>
      </c>
      <c r="I485" s="17">
        <f>VLOOKUP(E485,Composition!$C$4:$G$28,5)</f>
        <v>5</v>
      </c>
      <c r="J485" s="16" t="str">
        <f t="shared" si="49"/>
        <v>5</v>
      </c>
      <c r="K485" s="17" t="str">
        <f t="shared" si="50"/>
        <v>5</v>
      </c>
      <c r="L485" s="17" t="str">
        <f t="shared" si="51"/>
        <v xml:space="preserve"> </v>
      </c>
    </row>
    <row r="486" spans="1:12" x14ac:dyDescent="0.2">
      <c r="A486" s="15">
        <v>14</v>
      </c>
      <c r="B486" s="16">
        <v>1529</v>
      </c>
      <c r="C486" s="16" t="s">
        <v>1538</v>
      </c>
      <c r="D486" s="16" t="s">
        <v>1538</v>
      </c>
      <c r="E486" s="16">
        <v>1529</v>
      </c>
      <c r="F486" s="16" t="str">
        <f t="shared" si="46"/>
        <v>1529</v>
      </c>
      <c r="G486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</v>
      </c>
      <c r="H486" s="16">
        <f t="shared" si="48"/>
        <v>328</v>
      </c>
      <c r="I486" s="17">
        <f>VLOOKUP(E486,Composition!$C$4:$G$28,5)</f>
        <v>5</v>
      </c>
      <c r="J486" s="16" t="str">
        <f t="shared" si="49"/>
        <v>5</v>
      </c>
      <c r="K486" s="17" t="str">
        <f t="shared" si="50"/>
        <v>5</v>
      </c>
      <c r="L486" s="17" t="str">
        <f t="shared" si="51"/>
        <v xml:space="preserve"> </v>
      </c>
    </row>
    <row r="487" spans="1:12" x14ac:dyDescent="0.2">
      <c r="A487" s="15">
        <v>14</v>
      </c>
      <c r="B487" s="16">
        <v>1530</v>
      </c>
      <c r="C487" s="16" t="s">
        <v>1539</v>
      </c>
      <c r="D487" s="16" t="s">
        <v>1539</v>
      </c>
      <c r="E487" s="16">
        <v>1530</v>
      </c>
      <c r="F487" s="16" t="str">
        <f t="shared" si="46"/>
        <v>1530</v>
      </c>
      <c r="G487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</v>
      </c>
      <c r="H487" s="16">
        <f t="shared" si="48"/>
        <v>334</v>
      </c>
      <c r="I487" s="17">
        <f>VLOOKUP(E487,Composition!$C$4:$G$28,5)</f>
        <v>5</v>
      </c>
      <c r="J487" s="16" t="str">
        <f t="shared" si="49"/>
        <v>5</v>
      </c>
      <c r="K487" s="17" t="str">
        <f t="shared" si="50"/>
        <v>5</v>
      </c>
      <c r="L487" s="17" t="str">
        <f t="shared" si="51"/>
        <v xml:space="preserve"> </v>
      </c>
    </row>
    <row r="488" spans="1:12" x14ac:dyDescent="0.2">
      <c r="A488" s="15">
        <v>14</v>
      </c>
      <c r="B488" s="16">
        <v>1531</v>
      </c>
      <c r="C488" s="16" t="s">
        <v>1540</v>
      </c>
      <c r="D488" s="16" t="s">
        <v>1540</v>
      </c>
      <c r="E488" s="16">
        <v>1531</v>
      </c>
      <c r="F488" s="16" t="str">
        <f t="shared" si="46"/>
        <v>1531</v>
      </c>
      <c r="G488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</v>
      </c>
      <c r="H488" s="16">
        <f t="shared" si="48"/>
        <v>340</v>
      </c>
      <c r="I488" s="17">
        <f>VLOOKUP(E488,Composition!$C$4:$G$28,5)</f>
        <v>5</v>
      </c>
      <c r="J488" s="16" t="str">
        <f t="shared" si="49"/>
        <v>5</v>
      </c>
      <c r="K488" s="17" t="str">
        <f t="shared" si="50"/>
        <v>5</v>
      </c>
      <c r="L488" s="17" t="str">
        <f t="shared" si="51"/>
        <v xml:space="preserve"> </v>
      </c>
    </row>
    <row r="489" spans="1:12" x14ac:dyDescent="0.2">
      <c r="A489" s="15">
        <v>14</v>
      </c>
      <c r="B489" s="16">
        <v>1532</v>
      </c>
      <c r="C489" s="16" t="s">
        <v>1541</v>
      </c>
      <c r="D489" s="16" t="s">
        <v>1541</v>
      </c>
      <c r="E489" s="16">
        <v>1532</v>
      </c>
      <c r="F489" s="16" t="str">
        <f t="shared" si="46"/>
        <v>1532</v>
      </c>
      <c r="G489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</v>
      </c>
      <c r="H489" s="16">
        <f t="shared" si="48"/>
        <v>346</v>
      </c>
      <c r="I489" s="17">
        <f>VLOOKUP(E489,Composition!$C$4:$G$28,5)</f>
        <v>5</v>
      </c>
      <c r="J489" s="16" t="str">
        <f t="shared" si="49"/>
        <v>5</v>
      </c>
      <c r="K489" s="17" t="str">
        <f t="shared" si="50"/>
        <v>5</v>
      </c>
      <c r="L489" s="17" t="str">
        <f t="shared" si="51"/>
        <v xml:space="preserve"> </v>
      </c>
    </row>
    <row r="490" spans="1:12" x14ac:dyDescent="0.2">
      <c r="A490" s="15">
        <v>14</v>
      </c>
      <c r="B490" s="16">
        <v>1533</v>
      </c>
      <c r="C490" s="16" t="s">
        <v>1542</v>
      </c>
      <c r="D490" s="16" t="s">
        <v>1542</v>
      </c>
      <c r="E490" s="16">
        <v>1533</v>
      </c>
      <c r="F490" s="16" t="str">
        <f t="shared" si="46"/>
        <v>1533</v>
      </c>
      <c r="G490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</v>
      </c>
      <c r="H490" s="16">
        <f t="shared" si="48"/>
        <v>352</v>
      </c>
      <c r="I490" s="17">
        <f>VLOOKUP(E490,Composition!$C$4:$G$28,5)</f>
        <v>5</v>
      </c>
      <c r="J490" s="16" t="str">
        <f t="shared" si="49"/>
        <v>5</v>
      </c>
      <c r="K490" s="17" t="str">
        <f t="shared" si="50"/>
        <v>5</v>
      </c>
      <c r="L490" s="17" t="str">
        <f t="shared" si="51"/>
        <v xml:space="preserve"> </v>
      </c>
    </row>
    <row r="491" spans="1:12" x14ac:dyDescent="0.2">
      <c r="A491" s="15">
        <v>14</v>
      </c>
      <c r="B491" s="16">
        <v>1534</v>
      </c>
      <c r="C491" s="16" t="s">
        <v>1543</v>
      </c>
      <c r="D491" s="16" t="s">
        <v>1543</v>
      </c>
      <c r="E491" s="16">
        <v>1534</v>
      </c>
      <c r="F491" s="16" t="str">
        <f t="shared" si="46"/>
        <v>1534</v>
      </c>
      <c r="G491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</v>
      </c>
      <c r="H491" s="16">
        <f t="shared" si="48"/>
        <v>358</v>
      </c>
      <c r="I491" s="17">
        <f>VLOOKUP(E491,Composition!$C$4:$G$28,5)</f>
        <v>5</v>
      </c>
      <c r="J491" s="16" t="str">
        <f t="shared" si="49"/>
        <v>5</v>
      </c>
      <c r="K491" s="17" t="str">
        <f t="shared" si="50"/>
        <v>5</v>
      </c>
      <c r="L491" s="17" t="str">
        <f t="shared" si="51"/>
        <v xml:space="preserve"> </v>
      </c>
    </row>
    <row r="492" spans="1:12" x14ac:dyDescent="0.2">
      <c r="A492" s="15">
        <v>14</v>
      </c>
      <c r="B492" s="16">
        <v>1535</v>
      </c>
      <c r="C492" s="16" t="s">
        <v>1544</v>
      </c>
      <c r="D492" s="16" t="s">
        <v>1544</v>
      </c>
      <c r="E492" s="16">
        <v>1535</v>
      </c>
      <c r="F492" s="16" t="str">
        <f t="shared" si="46"/>
        <v>1535</v>
      </c>
      <c r="G492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</v>
      </c>
      <c r="H492" s="16">
        <f t="shared" si="48"/>
        <v>364</v>
      </c>
      <c r="I492" s="17">
        <f>VLOOKUP(E492,Composition!$C$4:$G$28,5)</f>
        <v>5</v>
      </c>
      <c r="J492" s="16" t="str">
        <f t="shared" si="49"/>
        <v>5</v>
      </c>
      <c r="K492" s="17" t="str">
        <f t="shared" si="50"/>
        <v>5</v>
      </c>
      <c r="L492" s="17" t="str">
        <f t="shared" si="51"/>
        <v xml:space="preserve"> </v>
      </c>
    </row>
    <row r="493" spans="1:12" x14ac:dyDescent="0.2">
      <c r="A493" s="15">
        <v>14</v>
      </c>
      <c r="B493" s="16">
        <v>1536</v>
      </c>
      <c r="C493" s="16" t="s">
        <v>1545</v>
      </c>
      <c r="D493" s="16" t="s">
        <v>1545</v>
      </c>
      <c r="E493" s="16">
        <v>1536</v>
      </c>
      <c r="F493" s="16" t="str">
        <f t="shared" si="46"/>
        <v>1536</v>
      </c>
      <c r="G493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</v>
      </c>
      <c r="H493" s="16">
        <f t="shared" si="48"/>
        <v>370</v>
      </c>
      <c r="I493" s="17">
        <f>VLOOKUP(E493,Composition!$C$4:$G$28,5)</f>
        <v>5</v>
      </c>
      <c r="J493" s="16" t="str">
        <f t="shared" si="49"/>
        <v>5</v>
      </c>
      <c r="K493" s="17" t="str">
        <f t="shared" si="50"/>
        <v>5</v>
      </c>
      <c r="L493" s="17" t="str">
        <f t="shared" si="51"/>
        <v xml:space="preserve"> </v>
      </c>
    </row>
    <row r="494" spans="1:12" x14ac:dyDescent="0.2">
      <c r="A494" s="15">
        <v>14</v>
      </c>
      <c r="B494" s="16">
        <v>1537</v>
      </c>
      <c r="C494" s="16" t="s">
        <v>1546</v>
      </c>
      <c r="D494" s="16" t="s">
        <v>1546</v>
      </c>
      <c r="E494" s="16">
        <v>1537</v>
      </c>
      <c r="F494" s="16" t="str">
        <f t="shared" si="46"/>
        <v>1537</v>
      </c>
      <c r="G494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</v>
      </c>
      <c r="H494" s="16">
        <f t="shared" si="48"/>
        <v>376</v>
      </c>
      <c r="I494" s="17">
        <f>VLOOKUP(E494,Composition!$C$4:$G$28,5)</f>
        <v>5</v>
      </c>
      <c r="J494" s="16" t="str">
        <f t="shared" si="49"/>
        <v>5</v>
      </c>
      <c r="K494" s="17" t="str">
        <f t="shared" si="50"/>
        <v>5</v>
      </c>
      <c r="L494" s="17" t="str">
        <f t="shared" si="51"/>
        <v xml:space="preserve"> </v>
      </c>
    </row>
    <row r="495" spans="1:12" x14ac:dyDescent="0.2">
      <c r="A495" s="15">
        <v>14</v>
      </c>
      <c r="B495" s="16">
        <v>1538</v>
      </c>
      <c r="C495" s="16" t="s">
        <v>1416</v>
      </c>
      <c r="D495" s="16" t="s">
        <v>1416</v>
      </c>
      <c r="E495" s="16">
        <v>1538</v>
      </c>
      <c r="F495" s="16" t="str">
        <f t="shared" si="46"/>
        <v>1538</v>
      </c>
      <c r="G495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</v>
      </c>
      <c r="H495" s="16">
        <f t="shared" si="48"/>
        <v>382</v>
      </c>
      <c r="I495" s="17">
        <f>VLOOKUP(E495,Composition!$C$4:$G$28,5)</f>
        <v>5</v>
      </c>
      <c r="J495" s="16" t="str">
        <f t="shared" si="49"/>
        <v>5</v>
      </c>
      <c r="K495" s="17" t="str">
        <f t="shared" si="50"/>
        <v>5</v>
      </c>
      <c r="L495" s="17" t="str">
        <f t="shared" si="51"/>
        <v xml:space="preserve"> </v>
      </c>
    </row>
    <row r="496" spans="1:12" x14ac:dyDescent="0.2">
      <c r="A496" s="15">
        <v>14</v>
      </c>
      <c r="B496" s="16">
        <v>1539</v>
      </c>
      <c r="C496" s="16" t="s">
        <v>1547</v>
      </c>
      <c r="D496" s="16" t="s">
        <v>1547</v>
      </c>
      <c r="E496" s="16">
        <v>1539</v>
      </c>
      <c r="F496" s="16" t="str">
        <f t="shared" si="46"/>
        <v>1539</v>
      </c>
      <c r="G496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</v>
      </c>
      <c r="H496" s="16">
        <f t="shared" si="48"/>
        <v>388</v>
      </c>
      <c r="I496" s="17">
        <f>VLOOKUP(E496,Composition!$C$4:$G$28,5)</f>
        <v>5</v>
      </c>
      <c r="J496" s="16" t="str">
        <f t="shared" si="49"/>
        <v>5</v>
      </c>
      <c r="K496" s="17" t="str">
        <f t="shared" si="50"/>
        <v>5</v>
      </c>
      <c r="L496" s="17" t="str">
        <f t="shared" si="51"/>
        <v xml:space="preserve"> </v>
      </c>
    </row>
    <row r="497" spans="1:12" x14ac:dyDescent="0.2">
      <c r="A497" s="15">
        <v>14</v>
      </c>
      <c r="B497" s="16">
        <v>1540</v>
      </c>
      <c r="C497" s="16" t="s">
        <v>1548</v>
      </c>
      <c r="D497" s="16" t="s">
        <v>1548</v>
      </c>
      <c r="E497" s="16">
        <v>1540</v>
      </c>
      <c r="F497" s="16" t="str">
        <f t="shared" si="46"/>
        <v>1540</v>
      </c>
      <c r="G497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</v>
      </c>
      <c r="H497" s="16">
        <f t="shared" si="48"/>
        <v>394</v>
      </c>
      <c r="I497" s="17">
        <f>VLOOKUP(E497,Composition!$C$4:$G$28,5)</f>
        <v>5</v>
      </c>
      <c r="J497" s="16" t="str">
        <f t="shared" si="49"/>
        <v>5</v>
      </c>
      <c r="K497" s="17" t="str">
        <f t="shared" si="50"/>
        <v>5</v>
      </c>
      <c r="L497" s="17" t="str">
        <f t="shared" si="51"/>
        <v xml:space="preserve"> </v>
      </c>
    </row>
    <row r="498" spans="1:12" x14ac:dyDescent="0.2">
      <c r="A498" s="15">
        <v>14</v>
      </c>
      <c r="B498" s="16">
        <v>1541</v>
      </c>
      <c r="C498" s="16" t="s">
        <v>1549</v>
      </c>
      <c r="D498" s="16" t="s">
        <v>1549</v>
      </c>
      <c r="E498" s="16">
        <v>1541</v>
      </c>
      <c r="F498" s="16" t="str">
        <f t="shared" si="46"/>
        <v>1541</v>
      </c>
      <c r="G498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</v>
      </c>
      <c r="H498" s="16">
        <f t="shared" si="48"/>
        <v>400</v>
      </c>
      <c r="I498" s="17">
        <f>VLOOKUP(E498,Composition!$C$4:$G$28,5)</f>
        <v>5</v>
      </c>
      <c r="J498" s="16" t="str">
        <f t="shared" si="49"/>
        <v>5</v>
      </c>
      <c r="K498" s="17" t="str">
        <f t="shared" si="50"/>
        <v>5</v>
      </c>
      <c r="L498" s="17" t="str">
        <f t="shared" si="51"/>
        <v xml:space="preserve"> </v>
      </c>
    </row>
    <row r="499" spans="1:12" x14ac:dyDescent="0.2">
      <c r="A499" s="15">
        <v>14</v>
      </c>
      <c r="B499" s="16">
        <v>1542</v>
      </c>
      <c r="C499" s="16" t="s">
        <v>1550</v>
      </c>
      <c r="D499" s="16" t="s">
        <v>1550</v>
      </c>
      <c r="E499" s="16">
        <v>1542</v>
      </c>
      <c r="F499" s="16" t="str">
        <f t="shared" si="46"/>
        <v>1542</v>
      </c>
      <c r="G499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</v>
      </c>
      <c r="H499" s="16">
        <f t="shared" si="48"/>
        <v>406</v>
      </c>
      <c r="I499" s="17">
        <f>VLOOKUP(E499,Composition!$C$4:$G$28,5)</f>
        <v>5</v>
      </c>
      <c r="J499" s="16" t="str">
        <f t="shared" si="49"/>
        <v>5</v>
      </c>
      <c r="K499" s="17" t="str">
        <f t="shared" si="50"/>
        <v>5</v>
      </c>
      <c r="L499" s="17" t="str">
        <f t="shared" si="51"/>
        <v xml:space="preserve"> </v>
      </c>
    </row>
    <row r="500" spans="1:12" x14ac:dyDescent="0.2">
      <c r="A500" s="15">
        <v>14</v>
      </c>
      <c r="B500" s="16">
        <v>1543</v>
      </c>
      <c r="C500" s="16" t="s">
        <v>1551</v>
      </c>
      <c r="D500" s="16" t="s">
        <v>1551</v>
      </c>
      <c r="E500" s="16">
        <v>1543</v>
      </c>
      <c r="F500" s="16" t="str">
        <f t="shared" si="46"/>
        <v>1543</v>
      </c>
      <c r="G500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</v>
      </c>
      <c r="H500" s="16">
        <f t="shared" si="48"/>
        <v>412</v>
      </c>
      <c r="I500" s="17">
        <f>VLOOKUP(E500,Composition!$C$4:$G$28,5)</f>
        <v>5</v>
      </c>
      <c r="J500" s="16" t="str">
        <f t="shared" si="49"/>
        <v>5</v>
      </c>
      <c r="K500" s="17" t="str">
        <f t="shared" si="50"/>
        <v>5</v>
      </c>
      <c r="L500" s="17" t="str">
        <f t="shared" si="51"/>
        <v xml:space="preserve"> </v>
      </c>
    </row>
    <row r="501" spans="1:12" x14ac:dyDescent="0.2">
      <c r="A501" s="15">
        <v>14</v>
      </c>
      <c r="B501" s="16">
        <v>1544</v>
      </c>
      <c r="C501" s="16" t="s">
        <v>1552</v>
      </c>
      <c r="D501" s="16" t="s">
        <v>1552</v>
      </c>
      <c r="E501" s="16">
        <v>1544</v>
      </c>
      <c r="F501" s="16" t="str">
        <f t="shared" si="46"/>
        <v>1544</v>
      </c>
      <c r="G501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</v>
      </c>
      <c r="H501" s="16">
        <f t="shared" si="48"/>
        <v>418</v>
      </c>
      <c r="I501" s="17">
        <f>VLOOKUP(E501,Composition!$C$4:$G$28,5)</f>
        <v>5</v>
      </c>
      <c r="J501" s="16" t="str">
        <f t="shared" si="49"/>
        <v>5</v>
      </c>
      <c r="K501" s="17" t="str">
        <f t="shared" si="50"/>
        <v>5</v>
      </c>
      <c r="L501" s="17" t="str">
        <f t="shared" si="51"/>
        <v xml:space="preserve"> </v>
      </c>
    </row>
    <row r="502" spans="1:12" x14ac:dyDescent="0.2">
      <c r="A502" s="15">
        <v>14</v>
      </c>
      <c r="B502" s="16">
        <v>1545</v>
      </c>
      <c r="C502" s="16" t="s">
        <v>1553</v>
      </c>
      <c r="D502" s="16" t="s">
        <v>1553</v>
      </c>
      <c r="E502" s="16">
        <v>1545</v>
      </c>
      <c r="F502" s="16" t="str">
        <f t="shared" si="46"/>
        <v>1545</v>
      </c>
      <c r="G502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</v>
      </c>
      <c r="H502" s="16">
        <f t="shared" si="48"/>
        <v>424</v>
      </c>
      <c r="I502" s="17">
        <f>VLOOKUP(E502,Composition!$C$4:$G$28,5)</f>
        <v>5</v>
      </c>
      <c r="J502" s="16" t="str">
        <f t="shared" si="49"/>
        <v>5</v>
      </c>
      <c r="K502" s="17" t="str">
        <f t="shared" si="50"/>
        <v>5</v>
      </c>
      <c r="L502" s="17" t="str">
        <f t="shared" si="51"/>
        <v xml:space="preserve"> </v>
      </c>
    </row>
    <row r="503" spans="1:12" x14ac:dyDescent="0.2">
      <c r="A503" s="15">
        <v>14</v>
      </c>
      <c r="B503" s="16">
        <v>1546</v>
      </c>
      <c r="C503" s="16" t="s">
        <v>1554</v>
      </c>
      <c r="D503" s="16" t="s">
        <v>1554</v>
      </c>
      <c r="E503" s="16">
        <v>1546</v>
      </c>
      <c r="F503" s="16" t="str">
        <f t="shared" si="46"/>
        <v>1546</v>
      </c>
      <c r="G503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</v>
      </c>
      <c r="H503" s="16">
        <f t="shared" si="48"/>
        <v>430</v>
      </c>
      <c r="I503" s="17">
        <f>VLOOKUP(E503,Composition!$C$4:$G$28,5)</f>
        <v>5</v>
      </c>
      <c r="J503" s="16" t="str">
        <f t="shared" si="49"/>
        <v>5</v>
      </c>
      <c r="K503" s="17" t="str">
        <f t="shared" si="50"/>
        <v>5</v>
      </c>
      <c r="L503" s="17" t="str">
        <f t="shared" si="51"/>
        <v xml:space="preserve"> </v>
      </c>
    </row>
    <row r="504" spans="1:12" x14ac:dyDescent="0.2">
      <c r="A504" s="15">
        <v>14</v>
      </c>
      <c r="B504" s="16">
        <v>1547</v>
      </c>
      <c r="C504" s="16" t="s">
        <v>1555</v>
      </c>
      <c r="D504" s="16" t="s">
        <v>1555</v>
      </c>
      <c r="E504" s="16">
        <v>1547</v>
      </c>
      <c r="F504" s="16" t="str">
        <f t="shared" si="46"/>
        <v>1547</v>
      </c>
      <c r="G504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</v>
      </c>
      <c r="H504" s="16">
        <f t="shared" si="48"/>
        <v>436</v>
      </c>
      <c r="I504" s="17">
        <f>VLOOKUP(E504,Composition!$C$4:$G$28,5)</f>
        <v>5</v>
      </c>
      <c r="J504" s="16" t="str">
        <f t="shared" si="49"/>
        <v>5</v>
      </c>
      <c r="K504" s="17" t="str">
        <f t="shared" si="50"/>
        <v>5</v>
      </c>
      <c r="L504" s="17" t="str">
        <f t="shared" si="51"/>
        <v xml:space="preserve"> </v>
      </c>
    </row>
    <row r="505" spans="1:12" x14ac:dyDescent="0.2">
      <c r="A505" s="15">
        <v>14</v>
      </c>
      <c r="B505" s="16">
        <v>1548</v>
      </c>
      <c r="C505" s="16" t="s">
        <v>1556</v>
      </c>
      <c r="D505" s="16" t="s">
        <v>1556</v>
      </c>
      <c r="E505" s="16">
        <v>1548</v>
      </c>
      <c r="F505" s="16" t="str">
        <f t="shared" si="46"/>
        <v>1548</v>
      </c>
      <c r="G505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</v>
      </c>
      <c r="H505" s="16">
        <f t="shared" si="48"/>
        <v>442</v>
      </c>
      <c r="I505" s="17">
        <f>VLOOKUP(E505,Composition!$C$4:$G$28,5)</f>
        <v>5</v>
      </c>
      <c r="J505" s="16" t="str">
        <f t="shared" si="49"/>
        <v>5</v>
      </c>
      <c r="K505" s="17" t="str">
        <f t="shared" si="50"/>
        <v>5</v>
      </c>
      <c r="L505" s="17" t="str">
        <f t="shared" si="51"/>
        <v xml:space="preserve"> </v>
      </c>
    </row>
    <row r="506" spans="1:12" x14ac:dyDescent="0.2">
      <c r="A506" s="15">
        <v>14</v>
      </c>
      <c r="B506" s="16">
        <v>1549</v>
      </c>
      <c r="C506" s="16" t="s">
        <v>1557</v>
      </c>
      <c r="D506" s="16" t="s">
        <v>1557</v>
      </c>
      <c r="E506" s="16">
        <v>1549</v>
      </c>
      <c r="F506" s="16" t="str">
        <f t="shared" si="46"/>
        <v>1549</v>
      </c>
      <c r="G506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</v>
      </c>
      <c r="H506" s="16">
        <f t="shared" si="48"/>
        <v>448</v>
      </c>
      <c r="I506" s="17">
        <f>VLOOKUP(E506,Composition!$C$4:$G$28,5)</f>
        <v>5</v>
      </c>
      <c r="J506" s="16" t="str">
        <f t="shared" si="49"/>
        <v>5</v>
      </c>
      <c r="K506" s="17" t="str">
        <f t="shared" si="50"/>
        <v>5</v>
      </c>
      <c r="L506" s="17" t="str">
        <f t="shared" si="51"/>
        <v xml:space="preserve"> </v>
      </c>
    </row>
    <row r="507" spans="1:12" x14ac:dyDescent="0.2">
      <c r="A507" s="15">
        <v>14</v>
      </c>
      <c r="B507" s="16">
        <v>1550</v>
      </c>
      <c r="C507" s="16" t="s">
        <v>1558</v>
      </c>
      <c r="D507" s="16" t="s">
        <v>1558</v>
      </c>
      <c r="E507" s="16">
        <v>1550</v>
      </c>
      <c r="F507" s="16" t="str">
        <f t="shared" si="46"/>
        <v>1550</v>
      </c>
      <c r="G507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</v>
      </c>
      <c r="H507" s="16">
        <f t="shared" si="48"/>
        <v>454</v>
      </c>
      <c r="I507" s="17">
        <f>VLOOKUP(E507,Composition!$C$4:$G$28,5)</f>
        <v>5</v>
      </c>
      <c r="J507" s="16" t="str">
        <f t="shared" si="49"/>
        <v>5</v>
      </c>
      <c r="K507" s="17" t="str">
        <f t="shared" si="50"/>
        <v>5</v>
      </c>
      <c r="L507" s="17" t="str">
        <f t="shared" si="51"/>
        <v xml:space="preserve"> </v>
      </c>
    </row>
    <row r="508" spans="1:12" x14ac:dyDescent="0.2">
      <c r="A508" s="15">
        <v>14</v>
      </c>
      <c r="B508" s="16">
        <v>1551</v>
      </c>
      <c r="C508" s="16" t="s">
        <v>1559</v>
      </c>
      <c r="D508" s="16" t="s">
        <v>1559</v>
      </c>
      <c r="E508" s="16">
        <v>1551</v>
      </c>
      <c r="F508" s="16" t="str">
        <f t="shared" si="46"/>
        <v>1551</v>
      </c>
      <c r="G508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</v>
      </c>
      <c r="H508" s="16">
        <f t="shared" si="48"/>
        <v>460</v>
      </c>
      <c r="I508" s="17">
        <f>VLOOKUP(E508,Composition!$C$4:$G$28,5)</f>
        <v>5</v>
      </c>
      <c r="J508" s="16" t="str">
        <f t="shared" si="49"/>
        <v>5</v>
      </c>
      <c r="K508" s="17" t="str">
        <f t="shared" si="50"/>
        <v>5</v>
      </c>
      <c r="L508" s="17" t="str">
        <f t="shared" si="51"/>
        <v xml:space="preserve"> </v>
      </c>
    </row>
    <row r="509" spans="1:12" x14ac:dyDescent="0.2">
      <c r="A509" s="15">
        <v>14</v>
      </c>
      <c r="B509" s="16">
        <v>1552</v>
      </c>
      <c r="C509" s="16" t="s">
        <v>1560</v>
      </c>
      <c r="D509" s="16" t="s">
        <v>1560</v>
      </c>
      <c r="E509" s="16">
        <v>1552</v>
      </c>
      <c r="F509" s="16" t="str">
        <f t="shared" si="46"/>
        <v>1552</v>
      </c>
      <c r="G509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</v>
      </c>
      <c r="H509" s="16">
        <f t="shared" si="48"/>
        <v>466</v>
      </c>
      <c r="I509" s="17">
        <f>VLOOKUP(E509,Composition!$C$4:$G$28,5)</f>
        <v>5</v>
      </c>
      <c r="J509" s="16" t="str">
        <f t="shared" si="49"/>
        <v>5</v>
      </c>
      <c r="K509" s="17" t="str">
        <f t="shared" si="50"/>
        <v>5</v>
      </c>
      <c r="L509" s="17" t="str">
        <f t="shared" si="51"/>
        <v xml:space="preserve"> </v>
      </c>
    </row>
    <row r="510" spans="1:12" x14ac:dyDescent="0.2">
      <c r="A510" s="15">
        <v>14</v>
      </c>
      <c r="B510" s="16">
        <v>1553</v>
      </c>
      <c r="C510" s="16" t="s">
        <v>1561</v>
      </c>
      <c r="D510" s="16" t="s">
        <v>1561</v>
      </c>
      <c r="E510" s="16">
        <v>1553</v>
      </c>
      <c r="F510" s="16" t="str">
        <f t="shared" si="46"/>
        <v>1553</v>
      </c>
      <c r="G510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</v>
      </c>
      <c r="H510" s="16">
        <f t="shared" si="48"/>
        <v>472</v>
      </c>
      <c r="I510" s="17">
        <f>VLOOKUP(E510,Composition!$C$4:$G$28,5)</f>
        <v>5</v>
      </c>
      <c r="J510" s="16" t="str">
        <f t="shared" si="49"/>
        <v>5</v>
      </c>
      <c r="K510" s="17" t="str">
        <f t="shared" si="50"/>
        <v>5</v>
      </c>
      <c r="L510" s="17" t="str">
        <f t="shared" si="51"/>
        <v xml:space="preserve"> </v>
      </c>
    </row>
    <row r="511" spans="1:12" x14ac:dyDescent="0.2">
      <c r="A511" s="15">
        <v>14</v>
      </c>
      <c r="B511" s="16">
        <v>1554</v>
      </c>
      <c r="C511" s="16" t="s">
        <v>1562</v>
      </c>
      <c r="D511" s="16" t="s">
        <v>1562</v>
      </c>
      <c r="E511" s="16">
        <v>1554</v>
      </c>
      <c r="F511" s="16" t="str">
        <f t="shared" si="46"/>
        <v>1554</v>
      </c>
      <c r="G511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</v>
      </c>
      <c r="H511" s="16">
        <f t="shared" si="48"/>
        <v>478</v>
      </c>
      <c r="I511" s="17">
        <f>VLOOKUP(E511,Composition!$C$4:$G$28,5)</f>
        <v>5</v>
      </c>
      <c r="J511" s="16" t="str">
        <f t="shared" si="49"/>
        <v>5</v>
      </c>
      <c r="K511" s="17" t="str">
        <f t="shared" si="50"/>
        <v>5</v>
      </c>
      <c r="L511" s="17" t="str">
        <f t="shared" si="51"/>
        <v xml:space="preserve"> </v>
      </c>
    </row>
    <row r="512" spans="1:12" x14ac:dyDescent="0.2">
      <c r="A512" s="15">
        <v>14</v>
      </c>
      <c r="B512" s="16">
        <v>1555</v>
      </c>
      <c r="C512" s="16" t="s">
        <v>1563</v>
      </c>
      <c r="D512" s="16" t="s">
        <v>1563</v>
      </c>
      <c r="E512" s="16">
        <v>1555</v>
      </c>
      <c r="F512" s="16" t="str">
        <f t="shared" si="46"/>
        <v>1555</v>
      </c>
      <c r="G512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</v>
      </c>
      <c r="H512" s="16">
        <f t="shared" si="48"/>
        <v>484</v>
      </c>
      <c r="I512" s="17">
        <f>VLOOKUP(E512,Composition!$C$4:$G$28,5)</f>
        <v>5</v>
      </c>
      <c r="J512" s="16" t="str">
        <f t="shared" si="49"/>
        <v>5</v>
      </c>
      <c r="K512" s="17" t="str">
        <f t="shared" si="50"/>
        <v>5</v>
      </c>
      <c r="L512" s="17" t="str">
        <f t="shared" si="51"/>
        <v xml:space="preserve"> </v>
      </c>
    </row>
    <row r="513" spans="1:12" x14ac:dyDescent="0.2">
      <c r="A513" s="15">
        <v>14</v>
      </c>
      <c r="B513" s="16">
        <v>1556</v>
      </c>
      <c r="C513" s="16" t="s">
        <v>1564</v>
      </c>
      <c r="D513" s="16" t="s">
        <v>1564</v>
      </c>
      <c r="E513" s="16">
        <v>1556</v>
      </c>
      <c r="F513" s="16" t="str">
        <f t="shared" si="46"/>
        <v>1556</v>
      </c>
      <c r="G513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</v>
      </c>
      <c r="H513" s="16">
        <f t="shared" si="48"/>
        <v>490</v>
      </c>
      <c r="I513" s="17">
        <f>VLOOKUP(E513,Composition!$C$4:$G$28,5)</f>
        <v>5</v>
      </c>
      <c r="J513" s="16" t="str">
        <f t="shared" si="49"/>
        <v>5</v>
      </c>
      <c r="K513" s="17" t="str">
        <f t="shared" si="50"/>
        <v>5</v>
      </c>
      <c r="L513" s="17" t="str">
        <f t="shared" si="51"/>
        <v xml:space="preserve"> </v>
      </c>
    </row>
    <row r="514" spans="1:12" x14ac:dyDescent="0.2">
      <c r="A514" s="15">
        <v>14</v>
      </c>
      <c r="B514" s="16">
        <v>1557</v>
      </c>
      <c r="C514" s="16" t="s">
        <v>1565</v>
      </c>
      <c r="D514" s="16" t="s">
        <v>1565</v>
      </c>
      <c r="E514" s="16">
        <v>1557</v>
      </c>
      <c r="F514" s="16" t="str">
        <f t="shared" si="46"/>
        <v>1557</v>
      </c>
      <c r="G514" s="17" t="str">
        <f t="shared" si="47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</v>
      </c>
      <c r="H514" s="16">
        <f t="shared" si="48"/>
        <v>496</v>
      </c>
      <c r="I514" s="17">
        <f>VLOOKUP(E514,Composition!$C$4:$G$28,5)</f>
        <v>5</v>
      </c>
      <c r="J514" s="16" t="str">
        <f t="shared" si="49"/>
        <v>5</v>
      </c>
      <c r="K514" s="17" t="str">
        <f t="shared" si="50"/>
        <v>5</v>
      </c>
      <c r="L514" s="17" t="str">
        <f t="shared" si="51"/>
        <v xml:space="preserve"> </v>
      </c>
    </row>
    <row r="515" spans="1:12" x14ac:dyDescent="0.2">
      <c r="A515" s="15">
        <v>14</v>
      </c>
      <c r="B515" s="16">
        <v>1558</v>
      </c>
      <c r="C515" s="16" t="s">
        <v>1566</v>
      </c>
      <c r="D515" s="16" t="s">
        <v>1566</v>
      </c>
      <c r="E515" s="16">
        <v>1558</v>
      </c>
      <c r="F515" s="16" t="str">
        <f t="shared" ref="F515:F578" si="52">TEXT(E515,0)</f>
        <v>1558</v>
      </c>
      <c r="G515" s="17" t="str">
        <f t="shared" ref="G515:G578" si="53">IF(A515=A514,CONCATENATE(G514,", ",F515),F515)</f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</v>
      </c>
      <c r="H515" s="16">
        <f t="shared" ref="H515:H578" si="54">LEN(G515)</f>
        <v>502</v>
      </c>
      <c r="I515" s="17">
        <f>VLOOKUP(E515,Composition!$C$4:$G$28,5)</f>
        <v>5</v>
      </c>
      <c r="J515" s="16" t="str">
        <f t="shared" ref="J515:J578" si="55">TEXT(I515,0)</f>
        <v>5</v>
      </c>
      <c r="K515" s="17" t="str">
        <f t="shared" ref="K515:K578" si="56">IF(AND(A515=A514,J515=J514),K514,IF(AND(A515=A514,J515&lt;&gt;J514),CONCATENATE(K514,", ",J515),IF(A515&lt;&gt;A514,J515,"do")))</f>
        <v>5</v>
      </c>
      <c r="L515" s="17" t="str">
        <f t="shared" si="51"/>
        <v xml:space="preserve"> </v>
      </c>
    </row>
    <row r="516" spans="1:12" x14ac:dyDescent="0.2">
      <c r="A516" s="15">
        <v>14</v>
      </c>
      <c r="B516" s="16">
        <v>1559</v>
      </c>
      <c r="C516" s="16" t="s">
        <v>1567</v>
      </c>
      <c r="D516" s="16" t="s">
        <v>1567</v>
      </c>
      <c r="E516" s="16">
        <v>1559</v>
      </c>
      <c r="F516" s="16" t="str">
        <f t="shared" si="52"/>
        <v>1559</v>
      </c>
      <c r="G516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</v>
      </c>
      <c r="H516" s="16">
        <f t="shared" si="54"/>
        <v>508</v>
      </c>
      <c r="I516" s="17">
        <f>VLOOKUP(E516,Composition!$C$4:$G$28,5)</f>
        <v>5</v>
      </c>
      <c r="J516" s="16" t="str">
        <f t="shared" si="55"/>
        <v>5</v>
      </c>
      <c r="K516" s="17" t="str">
        <f t="shared" si="56"/>
        <v>5</v>
      </c>
      <c r="L516" s="17" t="str">
        <f t="shared" ref="L516:L579" si="57">IF(A517=A516," ",A516)</f>
        <v xml:space="preserve"> </v>
      </c>
    </row>
    <row r="517" spans="1:12" x14ac:dyDescent="0.2">
      <c r="A517" s="15">
        <v>14</v>
      </c>
      <c r="B517" s="16">
        <v>1560</v>
      </c>
      <c r="C517" s="16" t="s">
        <v>1568</v>
      </c>
      <c r="D517" s="16" t="s">
        <v>1568</v>
      </c>
      <c r="E517" s="16">
        <v>1560</v>
      </c>
      <c r="F517" s="16" t="str">
        <f t="shared" si="52"/>
        <v>1560</v>
      </c>
      <c r="G517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</v>
      </c>
      <c r="H517" s="16">
        <f t="shared" si="54"/>
        <v>514</v>
      </c>
      <c r="I517" s="17">
        <f>VLOOKUP(E517,Composition!$C$4:$G$28,5)</f>
        <v>5</v>
      </c>
      <c r="J517" s="16" t="str">
        <f t="shared" si="55"/>
        <v>5</v>
      </c>
      <c r="K517" s="17" t="str">
        <f t="shared" si="56"/>
        <v>5</v>
      </c>
      <c r="L517" s="17" t="str">
        <f t="shared" si="57"/>
        <v xml:space="preserve"> </v>
      </c>
    </row>
    <row r="518" spans="1:12" x14ac:dyDescent="0.2">
      <c r="A518" s="15">
        <v>14</v>
      </c>
      <c r="B518" s="16">
        <v>1561</v>
      </c>
      <c r="C518" s="16" t="s">
        <v>1569</v>
      </c>
      <c r="D518" s="16" t="s">
        <v>1569</v>
      </c>
      <c r="E518" s="16">
        <v>1561</v>
      </c>
      <c r="F518" s="16" t="str">
        <f t="shared" si="52"/>
        <v>1561</v>
      </c>
      <c r="G518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</v>
      </c>
      <c r="H518" s="16">
        <f t="shared" si="54"/>
        <v>520</v>
      </c>
      <c r="I518" s="17">
        <f>VLOOKUP(E518,Composition!$C$4:$G$28,5)</f>
        <v>5</v>
      </c>
      <c r="J518" s="16" t="str">
        <f t="shared" si="55"/>
        <v>5</v>
      </c>
      <c r="K518" s="17" t="str">
        <f t="shared" si="56"/>
        <v>5</v>
      </c>
      <c r="L518" s="17" t="str">
        <f t="shared" si="57"/>
        <v xml:space="preserve"> </v>
      </c>
    </row>
    <row r="519" spans="1:12" x14ac:dyDescent="0.2">
      <c r="A519" s="15">
        <v>14</v>
      </c>
      <c r="B519" s="16">
        <v>1562</v>
      </c>
      <c r="C519" s="16" t="s">
        <v>1570</v>
      </c>
      <c r="D519" s="16" t="s">
        <v>1570</v>
      </c>
      <c r="E519" s="16">
        <v>1562</v>
      </c>
      <c r="F519" s="16" t="str">
        <f t="shared" si="52"/>
        <v>1562</v>
      </c>
      <c r="G519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</v>
      </c>
      <c r="H519" s="16">
        <f t="shared" si="54"/>
        <v>526</v>
      </c>
      <c r="I519" s="17">
        <f>VLOOKUP(E519,Composition!$C$4:$G$28,5)</f>
        <v>5</v>
      </c>
      <c r="J519" s="16" t="str">
        <f t="shared" si="55"/>
        <v>5</v>
      </c>
      <c r="K519" s="17" t="str">
        <f t="shared" si="56"/>
        <v>5</v>
      </c>
      <c r="L519" s="17" t="str">
        <f t="shared" si="57"/>
        <v xml:space="preserve"> </v>
      </c>
    </row>
    <row r="520" spans="1:12" x14ac:dyDescent="0.2">
      <c r="A520" s="15">
        <v>14</v>
      </c>
      <c r="B520" s="16">
        <v>1563</v>
      </c>
      <c r="C520" s="16" t="s">
        <v>1571</v>
      </c>
      <c r="D520" s="16" t="s">
        <v>1571</v>
      </c>
      <c r="E520" s="16">
        <v>1563</v>
      </c>
      <c r="F520" s="16" t="str">
        <f t="shared" si="52"/>
        <v>1563</v>
      </c>
      <c r="G520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</v>
      </c>
      <c r="H520" s="16">
        <f t="shared" si="54"/>
        <v>532</v>
      </c>
      <c r="I520" s="17">
        <f>VLOOKUP(E520,Composition!$C$4:$G$28,5)</f>
        <v>5</v>
      </c>
      <c r="J520" s="16" t="str">
        <f t="shared" si="55"/>
        <v>5</v>
      </c>
      <c r="K520" s="17" t="str">
        <f t="shared" si="56"/>
        <v>5</v>
      </c>
      <c r="L520" s="17" t="str">
        <f t="shared" si="57"/>
        <v xml:space="preserve"> </v>
      </c>
    </row>
    <row r="521" spans="1:12" x14ac:dyDescent="0.2">
      <c r="A521" s="15">
        <v>14</v>
      </c>
      <c r="B521" s="16">
        <v>1564</v>
      </c>
      <c r="C521" s="16" t="s">
        <v>1572</v>
      </c>
      <c r="D521" s="16" t="s">
        <v>1572</v>
      </c>
      <c r="E521" s="16">
        <v>1564</v>
      </c>
      <c r="F521" s="16" t="str">
        <f t="shared" si="52"/>
        <v>1564</v>
      </c>
      <c r="G521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</v>
      </c>
      <c r="H521" s="16">
        <f t="shared" si="54"/>
        <v>538</v>
      </c>
      <c r="I521" s="17">
        <f>VLOOKUP(E521,Composition!$C$4:$G$28,5)</f>
        <v>5</v>
      </c>
      <c r="J521" s="16" t="str">
        <f t="shared" si="55"/>
        <v>5</v>
      </c>
      <c r="K521" s="17" t="str">
        <f t="shared" si="56"/>
        <v>5</v>
      </c>
      <c r="L521" s="17" t="str">
        <f t="shared" si="57"/>
        <v xml:space="preserve"> </v>
      </c>
    </row>
    <row r="522" spans="1:12" x14ac:dyDescent="0.2">
      <c r="A522" s="15">
        <v>14</v>
      </c>
      <c r="B522" s="16">
        <v>1565</v>
      </c>
      <c r="C522" s="16" t="s">
        <v>1573</v>
      </c>
      <c r="D522" s="16" t="s">
        <v>1573</v>
      </c>
      <c r="E522" s="16">
        <v>1565</v>
      </c>
      <c r="F522" s="16" t="str">
        <f t="shared" si="52"/>
        <v>1565</v>
      </c>
      <c r="G522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</v>
      </c>
      <c r="H522" s="16">
        <f t="shared" si="54"/>
        <v>544</v>
      </c>
      <c r="I522" s="17">
        <f>VLOOKUP(E522,Composition!$C$4:$G$28,5)</f>
        <v>5</v>
      </c>
      <c r="J522" s="16" t="str">
        <f t="shared" si="55"/>
        <v>5</v>
      </c>
      <c r="K522" s="17" t="str">
        <f t="shared" si="56"/>
        <v>5</v>
      </c>
      <c r="L522" s="17" t="str">
        <f t="shared" si="57"/>
        <v xml:space="preserve"> </v>
      </c>
    </row>
    <row r="523" spans="1:12" x14ac:dyDescent="0.2">
      <c r="A523" s="15">
        <v>14</v>
      </c>
      <c r="B523" s="16">
        <v>1566</v>
      </c>
      <c r="C523" s="16" t="s">
        <v>1574</v>
      </c>
      <c r="D523" s="16" t="s">
        <v>1574</v>
      </c>
      <c r="E523" s="16">
        <v>1566</v>
      </c>
      <c r="F523" s="16" t="str">
        <f t="shared" si="52"/>
        <v>1566</v>
      </c>
      <c r="G523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</v>
      </c>
      <c r="H523" s="16">
        <f t="shared" si="54"/>
        <v>550</v>
      </c>
      <c r="I523" s="17">
        <f>VLOOKUP(E523,Composition!$C$4:$G$28,5)</f>
        <v>5</v>
      </c>
      <c r="J523" s="16" t="str">
        <f t="shared" si="55"/>
        <v>5</v>
      </c>
      <c r="K523" s="17" t="str">
        <f t="shared" si="56"/>
        <v>5</v>
      </c>
      <c r="L523" s="17" t="str">
        <f t="shared" si="57"/>
        <v xml:space="preserve"> </v>
      </c>
    </row>
    <row r="524" spans="1:12" x14ac:dyDescent="0.2">
      <c r="A524" s="15">
        <v>14</v>
      </c>
      <c r="B524" s="16">
        <v>1567</v>
      </c>
      <c r="C524" s="16" t="s">
        <v>1575</v>
      </c>
      <c r="D524" s="16" t="s">
        <v>1575</v>
      </c>
      <c r="E524" s="16">
        <v>1567</v>
      </c>
      <c r="F524" s="16" t="str">
        <f t="shared" si="52"/>
        <v>1567</v>
      </c>
      <c r="G524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</v>
      </c>
      <c r="H524" s="16">
        <f t="shared" si="54"/>
        <v>556</v>
      </c>
      <c r="I524" s="17">
        <f>VLOOKUP(E524,Composition!$C$4:$G$28,5)</f>
        <v>5</v>
      </c>
      <c r="J524" s="16" t="str">
        <f t="shared" si="55"/>
        <v>5</v>
      </c>
      <c r="K524" s="17" t="str">
        <f t="shared" si="56"/>
        <v>5</v>
      </c>
      <c r="L524" s="17" t="str">
        <f t="shared" si="57"/>
        <v xml:space="preserve"> </v>
      </c>
    </row>
    <row r="525" spans="1:12" x14ac:dyDescent="0.2">
      <c r="A525" s="15">
        <v>14</v>
      </c>
      <c r="B525" s="16">
        <v>1568</v>
      </c>
      <c r="C525" s="16" t="s">
        <v>1576</v>
      </c>
      <c r="D525" s="16" t="s">
        <v>1576</v>
      </c>
      <c r="E525" s="16">
        <v>1568</v>
      </c>
      <c r="F525" s="16" t="str">
        <f t="shared" si="52"/>
        <v>1568</v>
      </c>
      <c r="G525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</v>
      </c>
      <c r="H525" s="16">
        <f t="shared" si="54"/>
        <v>562</v>
      </c>
      <c r="I525" s="17">
        <f>VLOOKUP(E525,Composition!$C$4:$G$28,5)</f>
        <v>5</v>
      </c>
      <c r="J525" s="16" t="str">
        <f t="shared" si="55"/>
        <v>5</v>
      </c>
      <c r="K525" s="17" t="str">
        <f t="shared" si="56"/>
        <v>5</v>
      </c>
      <c r="L525" s="17" t="str">
        <f t="shared" si="57"/>
        <v xml:space="preserve"> </v>
      </c>
    </row>
    <row r="526" spans="1:12" x14ac:dyDescent="0.2">
      <c r="A526" s="15">
        <v>14</v>
      </c>
      <c r="B526" s="16">
        <v>1569</v>
      </c>
      <c r="C526" s="16" t="s">
        <v>1577</v>
      </c>
      <c r="D526" s="16" t="s">
        <v>1577</v>
      </c>
      <c r="E526" s="16">
        <v>1569</v>
      </c>
      <c r="F526" s="16" t="str">
        <f t="shared" si="52"/>
        <v>1569</v>
      </c>
      <c r="G526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</v>
      </c>
      <c r="H526" s="16">
        <f t="shared" si="54"/>
        <v>568</v>
      </c>
      <c r="I526" s="17">
        <f>VLOOKUP(E526,Composition!$C$4:$G$28,5)</f>
        <v>5</v>
      </c>
      <c r="J526" s="16" t="str">
        <f t="shared" si="55"/>
        <v>5</v>
      </c>
      <c r="K526" s="17" t="str">
        <f t="shared" si="56"/>
        <v>5</v>
      </c>
      <c r="L526" s="17" t="str">
        <f t="shared" si="57"/>
        <v xml:space="preserve"> </v>
      </c>
    </row>
    <row r="527" spans="1:12" x14ac:dyDescent="0.2">
      <c r="A527" s="15">
        <v>14</v>
      </c>
      <c r="B527" s="16">
        <v>1570</v>
      </c>
      <c r="C527" s="16" t="s">
        <v>1417</v>
      </c>
      <c r="D527" s="16" t="s">
        <v>1417</v>
      </c>
      <c r="E527" s="16">
        <v>1570</v>
      </c>
      <c r="F527" s="16" t="str">
        <f t="shared" si="52"/>
        <v>1570</v>
      </c>
      <c r="G527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</v>
      </c>
      <c r="H527" s="16">
        <f t="shared" si="54"/>
        <v>574</v>
      </c>
      <c r="I527" s="17">
        <f>VLOOKUP(E527,Composition!$C$4:$G$28,5)</f>
        <v>5</v>
      </c>
      <c r="J527" s="16" t="str">
        <f t="shared" si="55"/>
        <v>5</v>
      </c>
      <c r="K527" s="17" t="str">
        <f t="shared" si="56"/>
        <v>5</v>
      </c>
      <c r="L527" s="17" t="str">
        <f t="shared" si="57"/>
        <v xml:space="preserve"> </v>
      </c>
    </row>
    <row r="528" spans="1:12" x14ac:dyDescent="0.2">
      <c r="A528" s="15">
        <v>14</v>
      </c>
      <c r="B528" s="16">
        <v>1571</v>
      </c>
      <c r="C528" s="16" t="s">
        <v>1298</v>
      </c>
      <c r="D528" s="16" t="s">
        <v>1298</v>
      </c>
      <c r="E528" s="16">
        <v>1571</v>
      </c>
      <c r="F528" s="16" t="str">
        <f t="shared" si="52"/>
        <v>1571</v>
      </c>
      <c r="G528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</v>
      </c>
      <c r="H528" s="16">
        <f t="shared" si="54"/>
        <v>580</v>
      </c>
      <c r="I528" s="17">
        <f>VLOOKUP(E528,Composition!$C$4:$G$28,5)</f>
        <v>5</v>
      </c>
      <c r="J528" s="16" t="str">
        <f t="shared" si="55"/>
        <v>5</v>
      </c>
      <c r="K528" s="17" t="str">
        <f t="shared" si="56"/>
        <v>5</v>
      </c>
      <c r="L528" s="17" t="str">
        <f t="shared" si="57"/>
        <v xml:space="preserve"> </v>
      </c>
    </row>
    <row r="529" spans="1:12" x14ac:dyDescent="0.2">
      <c r="A529" s="15">
        <v>14</v>
      </c>
      <c r="B529" s="16">
        <v>1572</v>
      </c>
      <c r="C529" s="16" t="s">
        <v>1578</v>
      </c>
      <c r="D529" s="16" t="s">
        <v>1578</v>
      </c>
      <c r="E529" s="16">
        <v>1572</v>
      </c>
      <c r="F529" s="16" t="str">
        <f t="shared" si="52"/>
        <v>1572</v>
      </c>
      <c r="G529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</v>
      </c>
      <c r="H529" s="16">
        <f t="shared" si="54"/>
        <v>586</v>
      </c>
      <c r="I529" s="17">
        <f>VLOOKUP(E529,Composition!$C$4:$G$28,5)</f>
        <v>5</v>
      </c>
      <c r="J529" s="16" t="str">
        <f t="shared" si="55"/>
        <v>5</v>
      </c>
      <c r="K529" s="17" t="str">
        <f t="shared" si="56"/>
        <v>5</v>
      </c>
      <c r="L529" s="17" t="str">
        <f t="shared" si="57"/>
        <v xml:space="preserve"> </v>
      </c>
    </row>
    <row r="530" spans="1:12" x14ac:dyDescent="0.2">
      <c r="A530" s="15">
        <v>14</v>
      </c>
      <c r="B530" s="16">
        <v>1573</v>
      </c>
      <c r="C530" s="16" t="s">
        <v>1579</v>
      </c>
      <c r="D530" s="16" t="s">
        <v>1579</v>
      </c>
      <c r="E530" s="16">
        <v>1573</v>
      </c>
      <c r="F530" s="16" t="str">
        <f t="shared" si="52"/>
        <v>1573</v>
      </c>
      <c r="G530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</v>
      </c>
      <c r="H530" s="16">
        <f t="shared" si="54"/>
        <v>592</v>
      </c>
      <c r="I530" s="17">
        <f>VLOOKUP(E530,Composition!$C$4:$G$28,5)</f>
        <v>5</v>
      </c>
      <c r="J530" s="16" t="str">
        <f t="shared" si="55"/>
        <v>5</v>
      </c>
      <c r="K530" s="17" t="str">
        <f t="shared" si="56"/>
        <v>5</v>
      </c>
      <c r="L530" s="17" t="str">
        <f t="shared" si="57"/>
        <v xml:space="preserve"> </v>
      </c>
    </row>
    <row r="531" spans="1:12" x14ac:dyDescent="0.2">
      <c r="A531" s="15">
        <v>14</v>
      </c>
      <c r="B531" s="16">
        <v>1574</v>
      </c>
      <c r="C531" s="16" t="s">
        <v>1580</v>
      </c>
      <c r="D531" s="16" t="s">
        <v>1580</v>
      </c>
      <c r="E531" s="16">
        <v>1574</v>
      </c>
      <c r="F531" s="16" t="str">
        <f t="shared" si="52"/>
        <v>1574</v>
      </c>
      <c r="G531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</v>
      </c>
      <c r="H531" s="16">
        <f t="shared" si="54"/>
        <v>598</v>
      </c>
      <c r="I531" s="17">
        <f>VLOOKUP(E531,Composition!$C$4:$G$28,5)</f>
        <v>5</v>
      </c>
      <c r="J531" s="16" t="str">
        <f t="shared" si="55"/>
        <v>5</v>
      </c>
      <c r="K531" s="17" t="str">
        <f t="shared" si="56"/>
        <v>5</v>
      </c>
      <c r="L531" s="17" t="str">
        <f t="shared" si="57"/>
        <v xml:space="preserve"> </v>
      </c>
    </row>
    <row r="532" spans="1:12" x14ac:dyDescent="0.2">
      <c r="A532" s="15">
        <v>14</v>
      </c>
      <c r="B532" s="16">
        <v>1575</v>
      </c>
      <c r="C532" s="16" t="s">
        <v>1581</v>
      </c>
      <c r="D532" s="16" t="s">
        <v>1581</v>
      </c>
      <c r="E532" s="16">
        <v>1575</v>
      </c>
      <c r="F532" s="16" t="str">
        <f t="shared" si="52"/>
        <v>1575</v>
      </c>
      <c r="G532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</v>
      </c>
      <c r="H532" s="16">
        <f t="shared" si="54"/>
        <v>604</v>
      </c>
      <c r="I532" s="17">
        <f>VLOOKUP(E532,Composition!$C$4:$G$28,5)</f>
        <v>5</v>
      </c>
      <c r="J532" s="16" t="str">
        <f t="shared" si="55"/>
        <v>5</v>
      </c>
      <c r="K532" s="17" t="str">
        <f t="shared" si="56"/>
        <v>5</v>
      </c>
      <c r="L532" s="17" t="str">
        <f t="shared" si="57"/>
        <v xml:space="preserve"> </v>
      </c>
    </row>
    <row r="533" spans="1:12" x14ac:dyDescent="0.2">
      <c r="A533" s="15">
        <v>14</v>
      </c>
      <c r="B533" s="16">
        <v>1576</v>
      </c>
      <c r="C533" s="16" t="s">
        <v>1582</v>
      </c>
      <c r="D533" s="16" t="s">
        <v>1582</v>
      </c>
      <c r="E533" s="16">
        <v>1576</v>
      </c>
      <c r="F533" s="16" t="str">
        <f t="shared" si="52"/>
        <v>1576</v>
      </c>
      <c r="G533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</v>
      </c>
      <c r="H533" s="16">
        <f t="shared" si="54"/>
        <v>610</v>
      </c>
      <c r="I533" s="17">
        <f>VLOOKUP(E533,Composition!$C$4:$G$28,5)</f>
        <v>5</v>
      </c>
      <c r="J533" s="16" t="str">
        <f t="shared" si="55"/>
        <v>5</v>
      </c>
      <c r="K533" s="17" t="str">
        <f t="shared" si="56"/>
        <v>5</v>
      </c>
      <c r="L533" s="17" t="str">
        <f t="shared" si="57"/>
        <v xml:space="preserve"> </v>
      </c>
    </row>
    <row r="534" spans="1:12" x14ac:dyDescent="0.2">
      <c r="A534" s="15">
        <v>14</v>
      </c>
      <c r="B534" s="16">
        <v>1577</v>
      </c>
      <c r="C534" s="16" t="s">
        <v>1583</v>
      </c>
      <c r="D534" s="16" t="s">
        <v>1583</v>
      </c>
      <c r="E534" s="16">
        <v>1577</v>
      </c>
      <c r="F534" s="16" t="str">
        <f t="shared" si="52"/>
        <v>1577</v>
      </c>
      <c r="G534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</v>
      </c>
      <c r="H534" s="16">
        <f t="shared" si="54"/>
        <v>616</v>
      </c>
      <c r="I534" s="17">
        <f>VLOOKUP(E534,Composition!$C$4:$G$28,5)</f>
        <v>5</v>
      </c>
      <c r="J534" s="16" t="str">
        <f t="shared" si="55"/>
        <v>5</v>
      </c>
      <c r="K534" s="17" t="str">
        <f t="shared" si="56"/>
        <v>5</v>
      </c>
      <c r="L534" s="17" t="str">
        <f t="shared" si="57"/>
        <v xml:space="preserve"> </v>
      </c>
    </row>
    <row r="535" spans="1:12" x14ac:dyDescent="0.2">
      <c r="A535" s="15">
        <v>14</v>
      </c>
      <c r="B535" s="16">
        <v>1611</v>
      </c>
      <c r="C535" s="16" t="s">
        <v>1584</v>
      </c>
      <c r="D535" s="16" t="s">
        <v>1584</v>
      </c>
      <c r="E535" s="16">
        <v>1611</v>
      </c>
      <c r="F535" s="16" t="str">
        <f t="shared" si="52"/>
        <v>1611</v>
      </c>
      <c r="G535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</v>
      </c>
      <c r="H535" s="16">
        <f t="shared" si="54"/>
        <v>622</v>
      </c>
      <c r="I535" s="17">
        <f>VLOOKUP(E535,Composition!$C$4:$G$28,5)</f>
        <v>5</v>
      </c>
      <c r="J535" s="16" t="str">
        <f t="shared" si="55"/>
        <v>5</v>
      </c>
      <c r="K535" s="17" t="str">
        <f t="shared" si="56"/>
        <v>5</v>
      </c>
      <c r="L535" s="17" t="str">
        <f t="shared" si="57"/>
        <v xml:space="preserve"> </v>
      </c>
    </row>
    <row r="536" spans="1:12" x14ac:dyDescent="0.2">
      <c r="A536" s="15">
        <v>14</v>
      </c>
      <c r="B536" s="16">
        <v>1659</v>
      </c>
      <c r="C536" s="16" t="s">
        <v>1585</v>
      </c>
      <c r="D536" s="16" t="s">
        <v>1585</v>
      </c>
      <c r="E536" s="16">
        <v>1659</v>
      </c>
      <c r="F536" s="16" t="str">
        <f t="shared" si="52"/>
        <v>1659</v>
      </c>
      <c r="G536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1611, 1659</v>
      </c>
      <c r="H536" s="16">
        <f t="shared" si="54"/>
        <v>628</v>
      </c>
      <c r="I536" s="17">
        <f>VLOOKUP(E536,Composition!$C$4:$G$28,5)</f>
        <v>5</v>
      </c>
      <c r="J536" s="16" t="str">
        <f t="shared" si="55"/>
        <v>5</v>
      </c>
      <c r="K536" s="17" t="str">
        <f t="shared" si="56"/>
        <v>5</v>
      </c>
      <c r="L536" s="17" t="str">
        <f t="shared" si="57"/>
        <v xml:space="preserve"> </v>
      </c>
    </row>
    <row r="537" spans="1:12" x14ac:dyDescent="0.2">
      <c r="A537" s="15">
        <v>14</v>
      </c>
      <c r="B537" s="16">
        <v>1852</v>
      </c>
      <c r="C537" s="16" t="s">
        <v>1586</v>
      </c>
      <c r="D537" s="16" t="s">
        <v>1586</v>
      </c>
      <c r="E537" s="16">
        <v>1852</v>
      </c>
      <c r="F537" s="16" t="str">
        <f t="shared" si="52"/>
        <v>1852</v>
      </c>
      <c r="G537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1611, 1659, 1852</v>
      </c>
      <c r="H537" s="16">
        <f t="shared" si="54"/>
        <v>634</v>
      </c>
      <c r="I537" s="17">
        <f>VLOOKUP(E537,Composition!$C$4:$G$28,5)</f>
        <v>5</v>
      </c>
      <c r="J537" s="16" t="str">
        <f t="shared" si="55"/>
        <v>5</v>
      </c>
      <c r="K537" s="17" t="str">
        <f t="shared" si="56"/>
        <v>5</v>
      </c>
      <c r="L537" s="17" t="str">
        <f t="shared" si="57"/>
        <v xml:space="preserve"> </v>
      </c>
    </row>
    <row r="538" spans="1:12" x14ac:dyDescent="0.2">
      <c r="A538" s="15">
        <v>14</v>
      </c>
      <c r="B538" s="16">
        <v>2067</v>
      </c>
      <c r="C538" s="16" t="s">
        <v>1587</v>
      </c>
      <c r="D538" s="16" t="s">
        <v>1587</v>
      </c>
      <c r="E538" s="16">
        <v>2067</v>
      </c>
      <c r="F538" s="16" t="str">
        <f t="shared" si="52"/>
        <v>2067</v>
      </c>
      <c r="G538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1611, 1659, 1852, 2067</v>
      </c>
      <c r="H538" s="16">
        <f t="shared" si="54"/>
        <v>640</v>
      </c>
      <c r="I538" s="17">
        <f>VLOOKUP(E538,Composition!$C$4:$G$28,5)</f>
        <v>5</v>
      </c>
      <c r="J538" s="16" t="str">
        <f t="shared" si="55"/>
        <v>5</v>
      </c>
      <c r="K538" s="17" t="str">
        <f t="shared" si="56"/>
        <v>5</v>
      </c>
      <c r="L538" s="17" t="str">
        <f t="shared" si="57"/>
        <v xml:space="preserve"> </v>
      </c>
    </row>
    <row r="539" spans="1:12" x14ac:dyDescent="0.2">
      <c r="A539" s="15">
        <v>14</v>
      </c>
      <c r="B539" s="16">
        <v>2068</v>
      </c>
      <c r="C539" s="16" t="s">
        <v>1427</v>
      </c>
      <c r="D539" s="16" t="s">
        <v>1427</v>
      </c>
      <c r="E539" s="16">
        <v>2068</v>
      </c>
      <c r="F539" s="16" t="str">
        <f t="shared" si="52"/>
        <v>2068</v>
      </c>
      <c r="G539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1611, 1659, 1852, 2067, 2068</v>
      </c>
      <c r="H539" s="16">
        <f t="shared" si="54"/>
        <v>646</v>
      </c>
      <c r="I539" s="17">
        <f>VLOOKUP(E539,Composition!$C$4:$G$28,5)</f>
        <v>5</v>
      </c>
      <c r="J539" s="16" t="str">
        <f t="shared" si="55"/>
        <v>5</v>
      </c>
      <c r="K539" s="17" t="str">
        <f t="shared" si="56"/>
        <v>5</v>
      </c>
      <c r="L539" s="17" t="str">
        <f t="shared" si="57"/>
        <v xml:space="preserve"> </v>
      </c>
    </row>
    <row r="540" spans="1:12" x14ac:dyDescent="0.2">
      <c r="A540" s="15">
        <v>14</v>
      </c>
      <c r="B540" s="16">
        <v>2706</v>
      </c>
      <c r="C540" s="16" t="s">
        <v>1008</v>
      </c>
      <c r="D540" s="16" t="s">
        <v>2914</v>
      </c>
      <c r="E540" s="16">
        <v>2706</v>
      </c>
      <c r="F540" s="16" t="str">
        <f t="shared" si="52"/>
        <v>2706</v>
      </c>
      <c r="G540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1611, 1659, 1852, 2067, 2068, 2706</v>
      </c>
      <c r="H540" s="16">
        <f t="shared" si="54"/>
        <v>652</v>
      </c>
      <c r="I540" s="17">
        <f>VLOOKUP(E540,Composition!$C$4:$G$28,5)</f>
        <v>5</v>
      </c>
      <c r="J540" s="16" t="str">
        <f t="shared" si="55"/>
        <v>5</v>
      </c>
      <c r="K540" s="17" t="str">
        <f t="shared" si="56"/>
        <v>5</v>
      </c>
      <c r="L540" s="17" t="str">
        <f t="shared" si="57"/>
        <v xml:space="preserve"> </v>
      </c>
    </row>
    <row r="541" spans="1:12" x14ac:dyDescent="0.2">
      <c r="A541" s="15">
        <v>14</v>
      </c>
      <c r="B541" s="16">
        <v>2707</v>
      </c>
      <c r="C541" s="16" t="s">
        <v>2910</v>
      </c>
      <c r="D541" s="16" t="s">
        <v>2916</v>
      </c>
      <c r="E541" s="16">
        <v>2707</v>
      </c>
      <c r="F541" s="16" t="str">
        <f t="shared" si="52"/>
        <v>2707</v>
      </c>
      <c r="G541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1611, 1659, 1852, 2067, 2068, 2706, 2707</v>
      </c>
      <c r="H541" s="16">
        <f t="shared" si="54"/>
        <v>658</v>
      </c>
      <c r="I541" s="17">
        <f>VLOOKUP(E541,Composition!$C$4:$G$28,5)</f>
        <v>5</v>
      </c>
      <c r="J541" s="16" t="str">
        <f t="shared" si="55"/>
        <v>5</v>
      </c>
      <c r="K541" s="17" t="str">
        <f t="shared" si="56"/>
        <v>5</v>
      </c>
      <c r="L541" s="17" t="str">
        <f t="shared" si="57"/>
        <v xml:space="preserve"> </v>
      </c>
    </row>
    <row r="542" spans="1:12" x14ac:dyDescent="0.2">
      <c r="A542" s="15">
        <v>14</v>
      </c>
      <c r="B542" s="16">
        <v>2783</v>
      </c>
      <c r="C542" s="16" t="s">
        <v>1588</v>
      </c>
      <c r="D542" s="16" t="s">
        <v>2918</v>
      </c>
      <c r="E542" s="16">
        <v>2783</v>
      </c>
      <c r="F542" s="16" t="str">
        <f t="shared" si="52"/>
        <v>2783</v>
      </c>
      <c r="G542" s="17" t="str">
        <f t="shared" si="53"/>
        <v>1078, 1329, 1470,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1611, 1659, 1852, 2067, 2068, 2706, 2707, 2783</v>
      </c>
      <c r="H542" s="16">
        <f t="shared" si="54"/>
        <v>664</v>
      </c>
      <c r="I542" s="17">
        <f>VLOOKUP(E542,Composition!$C$4:$G$28,5)</f>
        <v>5</v>
      </c>
      <c r="J542" s="16" t="str">
        <f t="shared" si="55"/>
        <v>5</v>
      </c>
      <c r="K542" s="17" t="str">
        <f t="shared" si="56"/>
        <v>5</v>
      </c>
      <c r="L542" s="17">
        <f t="shared" si="57"/>
        <v>14</v>
      </c>
    </row>
    <row r="543" spans="1:12" x14ac:dyDescent="0.2">
      <c r="A543" s="15">
        <v>15</v>
      </c>
      <c r="B543" s="16">
        <v>1578</v>
      </c>
      <c r="C543" s="16" t="s">
        <v>1589</v>
      </c>
      <c r="D543" s="16" t="s">
        <v>1589</v>
      </c>
      <c r="E543" s="16">
        <v>1578</v>
      </c>
      <c r="F543" s="16" t="str">
        <f t="shared" si="52"/>
        <v>1578</v>
      </c>
      <c r="G543" s="17" t="str">
        <f t="shared" si="53"/>
        <v>1578</v>
      </c>
      <c r="H543" s="16">
        <f t="shared" si="54"/>
        <v>4</v>
      </c>
      <c r="I543" s="17">
        <f>VLOOKUP(E543,Composition!$C$4:$G$28,5)</f>
        <v>5</v>
      </c>
      <c r="J543" s="16" t="str">
        <f t="shared" si="55"/>
        <v>5</v>
      </c>
      <c r="K543" s="17" t="str">
        <f t="shared" si="56"/>
        <v>5</v>
      </c>
      <c r="L543" s="17" t="str">
        <f t="shared" si="57"/>
        <v xml:space="preserve"> </v>
      </c>
    </row>
    <row r="544" spans="1:12" x14ac:dyDescent="0.2">
      <c r="A544" s="15">
        <v>15</v>
      </c>
      <c r="B544" s="16">
        <v>1579</v>
      </c>
      <c r="C544" s="16" t="s">
        <v>1590</v>
      </c>
      <c r="D544" s="16" t="s">
        <v>1590</v>
      </c>
      <c r="E544" s="16">
        <v>1579</v>
      </c>
      <c r="F544" s="16" t="str">
        <f t="shared" si="52"/>
        <v>1579</v>
      </c>
      <c r="G544" s="17" t="str">
        <f t="shared" si="53"/>
        <v>1578, 1579</v>
      </c>
      <c r="H544" s="16">
        <f t="shared" si="54"/>
        <v>10</v>
      </c>
      <c r="I544" s="17">
        <f>VLOOKUP(E544,Composition!$C$4:$G$28,5)</f>
        <v>5</v>
      </c>
      <c r="J544" s="16" t="str">
        <f t="shared" si="55"/>
        <v>5</v>
      </c>
      <c r="K544" s="17" t="str">
        <f t="shared" si="56"/>
        <v>5</v>
      </c>
      <c r="L544" s="17" t="str">
        <f t="shared" si="57"/>
        <v xml:space="preserve"> </v>
      </c>
    </row>
    <row r="545" spans="1:12" x14ac:dyDescent="0.2">
      <c r="A545" s="15">
        <v>15</v>
      </c>
      <c r="B545" s="16">
        <v>1580</v>
      </c>
      <c r="C545" s="16" t="s">
        <v>1591</v>
      </c>
      <c r="D545" s="16" t="s">
        <v>1591</v>
      </c>
      <c r="E545" s="16">
        <v>1580</v>
      </c>
      <c r="F545" s="16" t="str">
        <f t="shared" si="52"/>
        <v>1580</v>
      </c>
      <c r="G545" s="17" t="str">
        <f t="shared" si="53"/>
        <v>1578, 1579, 1580</v>
      </c>
      <c r="H545" s="16">
        <f t="shared" si="54"/>
        <v>16</v>
      </c>
      <c r="I545" s="17">
        <f>VLOOKUP(E545,Composition!$C$4:$G$28,5)</f>
        <v>5</v>
      </c>
      <c r="J545" s="16" t="str">
        <f t="shared" si="55"/>
        <v>5</v>
      </c>
      <c r="K545" s="17" t="str">
        <f t="shared" si="56"/>
        <v>5</v>
      </c>
      <c r="L545" s="17" t="str">
        <f t="shared" si="57"/>
        <v xml:space="preserve"> </v>
      </c>
    </row>
    <row r="546" spans="1:12" x14ac:dyDescent="0.2">
      <c r="A546" s="15">
        <v>15</v>
      </c>
      <c r="B546" s="16">
        <v>1581</v>
      </c>
      <c r="C546" s="16" t="s">
        <v>1592</v>
      </c>
      <c r="D546" s="16" t="s">
        <v>1592</v>
      </c>
      <c r="E546" s="16">
        <v>1581</v>
      </c>
      <c r="F546" s="16" t="str">
        <f t="shared" si="52"/>
        <v>1581</v>
      </c>
      <c r="G546" s="17" t="str">
        <f t="shared" si="53"/>
        <v>1578, 1579, 1580, 1581</v>
      </c>
      <c r="H546" s="16">
        <f t="shared" si="54"/>
        <v>22</v>
      </c>
      <c r="I546" s="17">
        <f>VLOOKUP(E546,Composition!$C$4:$G$28,5)</f>
        <v>5</v>
      </c>
      <c r="J546" s="16" t="str">
        <f t="shared" si="55"/>
        <v>5</v>
      </c>
      <c r="K546" s="17" t="str">
        <f t="shared" si="56"/>
        <v>5</v>
      </c>
      <c r="L546" s="17" t="str">
        <f t="shared" si="57"/>
        <v xml:space="preserve"> </v>
      </c>
    </row>
    <row r="547" spans="1:12" x14ac:dyDescent="0.2">
      <c r="A547" s="15">
        <v>15</v>
      </c>
      <c r="B547" s="16">
        <v>1582</v>
      </c>
      <c r="C547" s="16" t="s">
        <v>1593</v>
      </c>
      <c r="D547" s="16" t="s">
        <v>1593</v>
      </c>
      <c r="E547" s="16">
        <v>1582</v>
      </c>
      <c r="F547" s="16" t="str">
        <f t="shared" si="52"/>
        <v>1582</v>
      </c>
      <c r="G547" s="17" t="str">
        <f t="shared" si="53"/>
        <v>1578, 1579, 1580, 1581, 1582</v>
      </c>
      <c r="H547" s="16">
        <f t="shared" si="54"/>
        <v>28</v>
      </c>
      <c r="I547" s="17">
        <f>VLOOKUP(E547,Composition!$C$4:$G$28,5)</f>
        <v>5</v>
      </c>
      <c r="J547" s="16" t="str">
        <f t="shared" si="55"/>
        <v>5</v>
      </c>
      <c r="K547" s="17" t="str">
        <f t="shared" si="56"/>
        <v>5</v>
      </c>
      <c r="L547" s="17" t="str">
        <f t="shared" si="57"/>
        <v xml:space="preserve"> </v>
      </c>
    </row>
    <row r="548" spans="1:12" x14ac:dyDescent="0.2">
      <c r="A548" s="15">
        <v>15</v>
      </c>
      <c r="B548" s="16">
        <v>1583</v>
      </c>
      <c r="C548" s="16" t="s">
        <v>1594</v>
      </c>
      <c r="D548" s="16" t="s">
        <v>1594</v>
      </c>
      <c r="E548" s="16">
        <v>1583</v>
      </c>
      <c r="F548" s="16" t="str">
        <f t="shared" si="52"/>
        <v>1583</v>
      </c>
      <c r="G548" s="17" t="str">
        <f t="shared" si="53"/>
        <v>1578, 1579, 1580, 1581, 1582, 1583</v>
      </c>
      <c r="H548" s="16">
        <f t="shared" si="54"/>
        <v>34</v>
      </c>
      <c r="I548" s="17">
        <f>VLOOKUP(E548,Composition!$C$4:$G$28,5)</f>
        <v>5</v>
      </c>
      <c r="J548" s="16" t="str">
        <f t="shared" si="55"/>
        <v>5</v>
      </c>
      <c r="K548" s="17" t="str">
        <f t="shared" si="56"/>
        <v>5</v>
      </c>
      <c r="L548" s="17" t="str">
        <f t="shared" si="57"/>
        <v xml:space="preserve"> </v>
      </c>
    </row>
    <row r="549" spans="1:12" x14ac:dyDescent="0.2">
      <c r="A549" s="15">
        <v>15</v>
      </c>
      <c r="B549" s="16">
        <v>1584</v>
      </c>
      <c r="C549" s="16" t="s">
        <v>1595</v>
      </c>
      <c r="D549" s="16" t="s">
        <v>1595</v>
      </c>
      <c r="E549" s="16">
        <v>1584</v>
      </c>
      <c r="F549" s="16" t="str">
        <f t="shared" si="52"/>
        <v>1584</v>
      </c>
      <c r="G549" s="17" t="str">
        <f t="shared" si="53"/>
        <v>1578, 1579, 1580, 1581, 1582, 1583, 1584</v>
      </c>
      <c r="H549" s="16">
        <f t="shared" si="54"/>
        <v>40</v>
      </c>
      <c r="I549" s="17">
        <f>VLOOKUP(E549,Composition!$C$4:$G$28,5)</f>
        <v>5</v>
      </c>
      <c r="J549" s="16" t="str">
        <f t="shared" si="55"/>
        <v>5</v>
      </c>
      <c r="K549" s="17" t="str">
        <f t="shared" si="56"/>
        <v>5</v>
      </c>
      <c r="L549" s="17" t="str">
        <f t="shared" si="57"/>
        <v xml:space="preserve"> </v>
      </c>
    </row>
    <row r="550" spans="1:12" x14ac:dyDescent="0.2">
      <c r="A550" s="15">
        <v>15</v>
      </c>
      <c r="B550" s="16">
        <v>1585</v>
      </c>
      <c r="C550" s="16" t="s">
        <v>1596</v>
      </c>
      <c r="D550" s="16" t="s">
        <v>1596</v>
      </c>
      <c r="E550" s="16">
        <v>1585</v>
      </c>
      <c r="F550" s="16" t="str">
        <f t="shared" si="52"/>
        <v>1585</v>
      </c>
      <c r="G550" s="17" t="str">
        <f t="shared" si="53"/>
        <v>1578, 1579, 1580, 1581, 1582, 1583, 1584, 1585</v>
      </c>
      <c r="H550" s="16">
        <f t="shared" si="54"/>
        <v>46</v>
      </c>
      <c r="I550" s="17">
        <f>VLOOKUP(E550,Composition!$C$4:$G$28,5)</f>
        <v>5</v>
      </c>
      <c r="J550" s="16" t="str">
        <f t="shared" si="55"/>
        <v>5</v>
      </c>
      <c r="K550" s="17" t="str">
        <f t="shared" si="56"/>
        <v>5</v>
      </c>
      <c r="L550" s="17" t="str">
        <f t="shared" si="57"/>
        <v xml:space="preserve"> </v>
      </c>
    </row>
    <row r="551" spans="1:12" x14ac:dyDescent="0.2">
      <c r="A551" s="15">
        <v>15</v>
      </c>
      <c r="B551" s="16">
        <v>1586</v>
      </c>
      <c r="C551" s="16" t="s">
        <v>1597</v>
      </c>
      <c r="D551" s="16" t="s">
        <v>1597</v>
      </c>
      <c r="E551" s="16">
        <v>1586</v>
      </c>
      <c r="F551" s="16" t="str">
        <f t="shared" si="52"/>
        <v>1586</v>
      </c>
      <c r="G551" s="17" t="str">
        <f t="shared" si="53"/>
        <v>1578, 1579, 1580, 1581, 1582, 1583, 1584, 1585, 1586</v>
      </c>
      <c r="H551" s="16">
        <f t="shared" si="54"/>
        <v>52</v>
      </c>
      <c r="I551" s="17">
        <f>VLOOKUP(E551,Composition!$C$4:$G$28,5)</f>
        <v>5</v>
      </c>
      <c r="J551" s="16" t="str">
        <f t="shared" si="55"/>
        <v>5</v>
      </c>
      <c r="K551" s="17" t="str">
        <f t="shared" si="56"/>
        <v>5</v>
      </c>
      <c r="L551" s="17" t="str">
        <f t="shared" si="57"/>
        <v xml:space="preserve"> </v>
      </c>
    </row>
    <row r="552" spans="1:12" x14ac:dyDescent="0.2">
      <c r="A552" s="15">
        <v>15</v>
      </c>
      <c r="B552" s="16">
        <v>1587</v>
      </c>
      <c r="C552" s="16" t="s">
        <v>1598</v>
      </c>
      <c r="D552" s="16" t="s">
        <v>1598</v>
      </c>
      <c r="E552" s="16">
        <v>1587</v>
      </c>
      <c r="F552" s="16" t="str">
        <f t="shared" si="52"/>
        <v>1587</v>
      </c>
      <c r="G552" s="17" t="str">
        <f t="shared" si="53"/>
        <v>1578, 1579, 1580, 1581, 1582, 1583, 1584, 1585, 1586, 1587</v>
      </c>
      <c r="H552" s="16">
        <f t="shared" si="54"/>
        <v>58</v>
      </c>
      <c r="I552" s="17">
        <f>VLOOKUP(E552,Composition!$C$4:$G$28,5)</f>
        <v>5</v>
      </c>
      <c r="J552" s="16" t="str">
        <f t="shared" si="55"/>
        <v>5</v>
      </c>
      <c r="K552" s="17" t="str">
        <f t="shared" si="56"/>
        <v>5</v>
      </c>
      <c r="L552" s="17" t="str">
        <f t="shared" si="57"/>
        <v xml:space="preserve"> </v>
      </c>
    </row>
    <row r="553" spans="1:12" x14ac:dyDescent="0.2">
      <c r="A553" s="15">
        <v>15</v>
      </c>
      <c r="B553" s="16">
        <v>1853</v>
      </c>
      <c r="C553" s="16" t="s">
        <v>1421</v>
      </c>
      <c r="D553" s="16" t="s">
        <v>1421</v>
      </c>
      <c r="E553" s="16">
        <v>1853</v>
      </c>
      <c r="F553" s="16" t="str">
        <f t="shared" si="52"/>
        <v>1853</v>
      </c>
      <c r="G553" s="17" t="str">
        <f t="shared" si="53"/>
        <v>1578, 1579, 1580, 1581, 1582, 1583, 1584, 1585, 1586, 1587, 1853</v>
      </c>
      <c r="H553" s="16">
        <f t="shared" si="54"/>
        <v>64</v>
      </c>
      <c r="I553" s="17">
        <f>VLOOKUP(E553,Composition!$C$4:$G$28,5)</f>
        <v>5</v>
      </c>
      <c r="J553" s="16" t="str">
        <f t="shared" si="55"/>
        <v>5</v>
      </c>
      <c r="K553" s="17" t="str">
        <f t="shared" si="56"/>
        <v>5</v>
      </c>
      <c r="L553" s="17" t="str">
        <f t="shared" si="57"/>
        <v xml:space="preserve"> </v>
      </c>
    </row>
    <row r="554" spans="1:12" x14ac:dyDescent="0.2">
      <c r="A554" s="15">
        <v>15</v>
      </c>
      <c r="B554" s="16">
        <v>2707</v>
      </c>
      <c r="C554" s="16" t="s">
        <v>1486</v>
      </c>
      <c r="D554" s="16" t="s">
        <v>2916</v>
      </c>
      <c r="E554" s="16">
        <v>2707</v>
      </c>
      <c r="F554" s="16" t="str">
        <f t="shared" si="52"/>
        <v>2707</v>
      </c>
      <c r="G554" s="17" t="str">
        <f t="shared" si="53"/>
        <v>1578, 1579, 1580, 1581, 1582, 1583, 1584, 1585, 1586, 1587, 1853, 2707</v>
      </c>
      <c r="H554" s="16">
        <f t="shared" si="54"/>
        <v>70</v>
      </c>
      <c r="I554" s="17">
        <f>VLOOKUP(E554,Composition!$C$4:$G$28,5)</f>
        <v>5</v>
      </c>
      <c r="J554" s="16" t="str">
        <f t="shared" si="55"/>
        <v>5</v>
      </c>
      <c r="K554" s="17" t="str">
        <f t="shared" si="56"/>
        <v>5</v>
      </c>
      <c r="L554" s="17" t="str">
        <f t="shared" si="57"/>
        <v xml:space="preserve"> </v>
      </c>
    </row>
    <row r="555" spans="1:12" x14ac:dyDescent="0.2">
      <c r="A555" s="15">
        <v>15</v>
      </c>
      <c r="B555" s="16">
        <v>2772</v>
      </c>
      <c r="C555" s="16" t="s">
        <v>1599</v>
      </c>
      <c r="D555" s="16" t="s">
        <v>2917</v>
      </c>
      <c r="E555" s="16">
        <v>2772</v>
      </c>
      <c r="F555" s="16" t="str">
        <f t="shared" si="52"/>
        <v>2772</v>
      </c>
      <c r="G555" s="17" t="str">
        <f t="shared" si="53"/>
        <v>1578, 1579, 1580, 1581, 1582, 1583, 1584, 1585, 1586, 1587, 1853, 2707, 2772</v>
      </c>
      <c r="H555" s="16">
        <f t="shared" si="54"/>
        <v>76</v>
      </c>
      <c r="I555" s="17">
        <f>VLOOKUP(E555,Composition!$C$4:$G$28,5)</f>
        <v>5</v>
      </c>
      <c r="J555" s="16" t="str">
        <f t="shared" si="55"/>
        <v>5</v>
      </c>
      <c r="K555" s="17" t="str">
        <f t="shared" si="56"/>
        <v>5</v>
      </c>
      <c r="L555" s="17">
        <f t="shared" si="57"/>
        <v>15</v>
      </c>
    </row>
    <row r="556" spans="1:12" x14ac:dyDescent="0.2">
      <c r="A556" s="15">
        <v>16</v>
      </c>
      <c r="B556" s="16">
        <v>1638</v>
      </c>
      <c r="C556" s="16" t="s">
        <v>1600</v>
      </c>
      <c r="D556" s="16" t="s">
        <v>1600</v>
      </c>
      <c r="E556" s="16">
        <v>1638</v>
      </c>
      <c r="F556" s="16" t="str">
        <f t="shared" si="52"/>
        <v>1638</v>
      </c>
      <c r="G556" s="17" t="str">
        <f t="shared" si="53"/>
        <v>1638</v>
      </c>
      <c r="H556" s="16">
        <f t="shared" si="54"/>
        <v>4</v>
      </c>
      <c r="I556" s="17">
        <f>VLOOKUP(E556,Composition!$C$4:$G$28,5)</f>
        <v>5</v>
      </c>
      <c r="J556" s="16" t="str">
        <f t="shared" si="55"/>
        <v>5</v>
      </c>
      <c r="K556" s="17" t="str">
        <f t="shared" si="56"/>
        <v>5</v>
      </c>
      <c r="L556" s="17" t="str">
        <f t="shared" si="57"/>
        <v xml:space="preserve"> </v>
      </c>
    </row>
    <row r="557" spans="1:12" x14ac:dyDescent="0.2">
      <c r="A557" s="15">
        <v>16</v>
      </c>
      <c r="B557" s="16">
        <v>1639</v>
      </c>
      <c r="C557" s="16" t="s">
        <v>1601</v>
      </c>
      <c r="D557" s="16" t="s">
        <v>1601</v>
      </c>
      <c r="E557" s="16">
        <v>1639</v>
      </c>
      <c r="F557" s="16" t="str">
        <f t="shared" si="52"/>
        <v>1639</v>
      </c>
      <c r="G557" s="17" t="str">
        <f t="shared" si="53"/>
        <v>1638, 1639</v>
      </c>
      <c r="H557" s="16">
        <f t="shared" si="54"/>
        <v>10</v>
      </c>
      <c r="I557" s="17">
        <f>VLOOKUP(E557,Composition!$C$4:$G$28,5)</f>
        <v>5</v>
      </c>
      <c r="J557" s="16" t="str">
        <f t="shared" si="55"/>
        <v>5</v>
      </c>
      <c r="K557" s="17" t="str">
        <f t="shared" si="56"/>
        <v>5</v>
      </c>
      <c r="L557" s="17" t="str">
        <f t="shared" si="57"/>
        <v xml:space="preserve"> </v>
      </c>
    </row>
    <row r="558" spans="1:12" x14ac:dyDescent="0.2">
      <c r="A558" s="15">
        <v>16</v>
      </c>
      <c r="B558" s="16">
        <v>1640</v>
      </c>
      <c r="C558" s="16" t="s">
        <v>1602</v>
      </c>
      <c r="D558" s="16" t="s">
        <v>1602</v>
      </c>
      <c r="E558" s="16">
        <v>1640</v>
      </c>
      <c r="F558" s="16" t="str">
        <f t="shared" si="52"/>
        <v>1640</v>
      </c>
      <c r="G558" s="17" t="str">
        <f t="shared" si="53"/>
        <v>1638, 1639, 1640</v>
      </c>
      <c r="H558" s="16">
        <f t="shared" si="54"/>
        <v>16</v>
      </c>
      <c r="I558" s="17">
        <f>VLOOKUP(E558,Composition!$C$4:$G$28,5)</f>
        <v>5</v>
      </c>
      <c r="J558" s="16" t="str">
        <f t="shared" si="55"/>
        <v>5</v>
      </c>
      <c r="K558" s="17" t="str">
        <f t="shared" si="56"/>
        <v>5</v>
      </c>
      <c r="L558" s="17" t="str">
        <f t="shared" si="57"/>
        <v xml:space="preserve"> </v>
      </c>
    </row>
    <row r="559" spans="1:12" x14ac:dyDescent="0.2">
      <c r="A559" s="15">
        <v>16</v>
      </c>
      <c r="B559" s="16">
        <v>1641</v>
      </c>
      <c r="C559" s="16" t="s">
        <v>1603</v>
      </c>
      <c r="D559" s="16" t="s">
        <v>1603</v>
      </c>
      <c r="E559" s="16">
        <v>1641</v>
      </c>
      <c r="F559" s="16" t="str">
        <f t="shared" si="52"/>
        <v>1641</v>
      </c>
      <c r="G559" s="17" t="str">
        <f t="shared" si="53"/>
        <v>1638, 1639, 1640, 1641</v>
      </c>
      <c r="H559" s="16">
        <f t="shared" si="54"/>
        <v>22</v>
      </c>
      <c r="I559" s="17">
        <f>VLOOKUP(E559,Composition!$C$4:$G$28,5)</f>
        <v>5</v>
      </c>
      <c r="J559" s="16" t="str">
        <f t="shared" si="55"/>
        <v>5</v>
      </c>
      <c r="K559" s="17" t="str">
        <f t="shared" si="56"/>
        <v>5</v>
      </c>
      <c r="L559" s="17" t="str">
        <f t="shared" si="57"/>
        <v xml:space="preserve"> </v>
      </c>
    </row>
    <row r="560" spans="1:12" x14ac:dyDescent="0.2">
      <c r="A560" s="15">
        <v>16</v>
      </c>
      <c r="B560" s="16">
        <v>1642</v>
      </c>
      <c r="C560" s="16" t="s">
        <v>1604</v>
      </c>
      <c r="D560" s="16" t="s">
        <v>1604</v>
      </c>
      <c r="E560" s="16">
        <v>1642</v>
      </c>
      <c r="F560" s="16" t="str">
        <f t="shared" si="52"/>
        <v>1642</v>
      </c>
      <c r="G560" s="17" t="str">
        <f t="shared" si="53"/>
        <v>1638, 1639, 1640, 1641, 1642</v>
      </c>
      <c r="H560" s="16">
        <f t="shared" si="54"/>
        <v>28</v>
      </c>
      <c r="I560" s="17">
        <f>VLOOKUP(E560,Composition!$C$4:$G$28,5)</f>
        <v>5</v>
      </c>
      <c r="J560" s="16" t="str">
        <f t="shared" si="55"/>
        <v>5</v>
      </c>
      <c r="K560" s="17" t="str">
        <f t="shared" si="56"/>
        <v>5</v>
      </c>
      <c r="L560" s="17" t="str">
        <f t="shared" si="57"/>
        <v xml:space="preserve"> </v>
      </c>
    </row>
    <row r="561" spans="1:12" x14ac:dyDescent="0.2">
      <c r="A561" s="15">
        <v>16</v>
      </c>
      <c r="B561" s="16">
        <v>1643</v>
      </c>
      <c r="C561" s="16" t="s">
        <v>1605</v>
      </c>
      <c r="D561" s="16" t="s">
        <v>1605</v>
      </c>
      <c r="E561" s="16">
        <v>1643</v>
      </c>
      <c r="F561" s="16" t="str">
        <f t="shared" si="52"/>
        <v>1643</v>
      </c>
      <c r="G561" s="17" t="str">
        <f t="shared" si="53"/>
        <v>1638, 1639, 1640, 1641, 1642, 1643</v>
      </c>
      <c r="H561" s="16">
        <f t="shared" si="54"/>
        <v>34</v>
      </c>
      <c r="I561" s="17">
        <f>VLOOKUP(E561,Composition!$C$4:$G$28,5)</f>
        <v>5</v>
      </c>
      <c r="J561" s="16" t="str">
        <f t="shared" si="55"/>
        <v>5</v>
      </c>
      <c r="K561" s="17" t="str">
        <f t="shared" si="56"/>
        <v>5</v>
      </c>
      <c r="L561" s="17" t="str">
        <f t="shared" si="57"/>
        <v xml:space="preserve"> </v>
      </c>
    </row>
    <row r="562" spans="1:12" x14ac:dyDescent="0.2">
      <c r="A562" s="15">
        <v>16</v>
      </c>
      <c r="B562" s="16">
        <v>1644</v>
      </c>
      <c r="C562" s="16" t="s">
        <v>1606</v>
      </c>
      <c r="D562" s="16" t="s">
        <v>1606</v>
      </c>
      <c r="E562" s="16">
        <v>1644</v>
      </c>
      <c r="F562" s="16" t="str">
        <f t="shared" si="52"/>
        <v>1644</v>
      </c>
      <c r="G562" s="17" t="str">
        <f t="shared" si="53"/>
        <v>1638, 1639, 1640, 1641, 1642, 1643, 1644</v>
      </c>
      <c r="H562" s="16">
        <f t="shared" si="54"/>
        <v>40</v>
      </c>
      <c r="I562" s="17">
        <f>VLOOKUP(E562,Composition!$C$4:$G$28,5)</f>
        <v>5</v>
      </c>
      <c r="J562" s="16" t="str">
        <f t="shared" si="55"/>
        <v>5</v>
      </c>
      <c r="K562" s="17" t="str">
        <f t="shared" si="56"/>
        <v>5</v>
      </c>
      <c r="L562" s="17" t="str">
        <f t="shared" si="57"/>
        <v xml:space="preserve"> </v>
      </c>
    </row>
    <row r="563" spans="1:12" x14ac:dyDescent="0.2">
      <c r="A563" s="15">
        <v>16</v>
      </c>
      <c r="B563" s="16">
        <v>1645</v>
      </c>
      <c r="C563" s="16" t="s">
        <v>1607</v>
      </c>
      <c r="D563" s="16" t="s">
        <v>1607</v>
      </c>
      <c r="E563" s="16">
        <v>1645</v>
      </c>
      <c r="F563" s="16" t="str">
        <f t="shared" si="52"/>
        <v>1645</v>
      </c>
      <c r="G563" s="17" t="str">
        <f t="shared" si="53"/>
        <v>1638, 1639, 1640, 1641, 1642, 1643, 1644, 1645</v>
      </c>
      <c r="H563" s="16">
        <f t="shared" si="54"/>
        <v>46</v>
      </c>
      <c r="I563" s="17">
        <f>VLOOKUP(E563,Composition!$C$4:$G$28,5)</f>
        <v>5</v>
      </c>
      <c r="J563" s="16" t="str">
        <f t="shared" si="55"/>
        <v>5</v>
      </c>
      <c r="K563" s="17" t="str">
        <f t="shared" si="56"/>
        <v>5</v>
      </c>
      <c r="L563" s="17" t="str">
        <f t="shared" si="57"/>
        <v xml:space="preserve"> </v>
      </c>
    </row>
    <row r="564" spans="1:12" x14ac:dyDescent="0.2">
      <c r="A564" s="15">
        <v>16</v>
      </c>
      <c r="B564" s="16">
        <v>1646</v>
      </c>
      <c r="C564" s="16" t="s">
        <v>1608</v>
      </c>
      <c r="D564" s="16" t="s">
        <v>1608</v>
      </c>
      <c r="E564" s="16">
        <v>1646</v>
      </c>
      <c r="F564" s="16" t="str">
        <f t="shared" si="52"/>
        <v>1646</v>
      </c>
      <c r="G564" s="17" t="str">
        <f t="shared" si="53"/>
        <v>1638, 1639, 1640, 1641, 1642, 1643, 1644, 1645, 1646</v>
      </c>
      <c r="H564" s="16">
        <f t="shared" si="54"/>
        <v>52</v>
      </c>
      <c r="I564" s="17">
        <f>VLOOKUP(E564,Composition!$C$4:$G$28,5)</f>
        <v>5</v>
      </c>
      <c r="J564" s="16" t="str">
        <f t="shared" si="55"/>
        <v>5</v>
      </c>
      <c r="K564" s="17" t="str">
        <f t="shared" si="56"/>
        <v>5</v>
      </c>
      <c r="L564" s="17" t="str">
        <f t="shared" si="57"/>
        <v xml:space="preserve"> </v>
      </c>
    </row>
    <row r="565" spans="1:12" x14ac:dyDescent="0.2">
      <c r="A565" s="15">
        <v>16</v>
      </c>
      <c r="B565" s="16">
        <v>1647</v>
      </c>
      <c r="C565" s="16" t="s">
        <v>1609</v>
      </c>
      <c r="D565" s="16" t="s">
        <v>1609</v>
      </c>
      <c r="E565" s="16">
        <v>1647</v>
      </c>
      <c r="F565" s="16" t="str">
        <f t="shared" si="52"/>
        <v>1647</v>
      </c>
      <c r="G565" s="17" t="str">
        <f t="shared" si="53"/>
        <v>1638, 1639, 1640, 1641, 1642, 1643, 1644, 1645, 1646, 1647</v>
      </c>
      <c r="H565" s="16">
        <f t="shared" si="54"/>
        <v>58</v>
      </c>
      <c r="I565" s="17">
        <f>VLOOKUP(E565,Composition!$C$4:$G$28,5)</f>
        <v>5</v>
      </c>
      <c r="J565" s="16" t="str">
        <f t="shared" si="55"/>
        <v>5</v>
      </c>
      <c r="K565" s="17" t="str">
        <f t="shared" si="56"/>
        <v>5</v>
      </c>
      <c r="L565" s="17" t="str">
        <f t="shared" si="57"/>
        <v xml:space="preserve"> </v>
      </c>
    </row>
    <row r="566" spans="1:12" x14ac:dyDescent="0.2">
      <c r="A566" s="15">
        <v>16</v>
      </c>
      <c r="B566" s="16">
        <v>1848</v>
      </c>
      <c r="C566" s="16" t="s">
        <v>1610</v>
      </c>
      <c r="D566" s="16" t="s">
        <v>1610</v>
      </c>
      <c r="E566" s="16">
        <v>1848</v>
      </c>
      <c r="F566" s="16" t="str">
        <f t="shared" si="52"/>
        <v>1848</v>
      </c>
      <c r="G566" s="17" t="str">
        <f t="shared" si="53"/>
        <v>1638, 1639, 1640, 1641, 1642, 1643, 1644, 1645, 1646, 1647, 1848</v>
      </c>
      <c r="H566" s="16">
        <f t="shared" si="54"/>
        <v>64</v>
      </c>
      <c r="I566" s="17">
        <f>VLOOKUP(E566,Composition!$C$4:$G$28,5)</f>
        <v>5</v>
      </c>
      <c r="J566" s="16" t="str">
        <f t="shared" si="55"/>
        <v>5</v>
      </c>
      <c r="K566" s="17" t="str">
        <f t="shared" si="56"/>
        <v>5</v>
      </c>
      <c r="L566" s="17" t="str">
        <f t="shared" si="57"/>
        <v xml:space="preserve"> </v>
      </c>
    </row>
    <row r="567" spans="1:12" x14ac:dyDescent="0.2">
      <c r="A567" s="15">
        <v>16</v>
      </c>
      <c r="B567" s="16">
        <v>2008</v>
      </c>
      <c r="C567" s="16" t="s">
        <v>1611</v>
      </c>
      <c r="D567" s="16" t="s">
        <v>1611</v>
      </c>
      <c r="E567" s="16">
        <v>2008</v>
      </c>
      <c r="F567" s="16" t="str">
        <f t="shared" si="52"/>
        <v>2008</v>
      </c>
      <c r="G567" s="17" t="str">
        <f t="shared" si="53"/>
        <v>1638, 1639, 1640, 1641, 1642, 1643, 1644, 1645, 1646, 1647, 1848, 2008</v>
      </c>
      <c r="H567" s="16">
        <f t="shared" si="54"/>
        <v>70</v>
      </c>
      <c r="I567" s="17">
        <f>VLOOKUP(E567,Composition!$C$4:$G$28,5)</f>
        <v>5</v>
      </c>
      <c r="J567" s="16" t="str">
        <f t="shared" si="55"/>
        <v>5</v>
      </c>
      <c r="K567" s="17" t="str">
        <f t="shared" si="56"/>
        <v>5</v>
      </c>
      <c r="L567" s="17" t="str">
        <f t="shared" si="57"/>
        <v xml:space="preserve"> </v>
      </c>
    </row>
    <row r="568" spans="1:12" x14ac:dyDescent="0.2">
      <c r="A568" s="15">
        <v>16</v>
      </c>
      <c r="B568" s="16">
        <v>2706</v>
      </c>
      <c r="C568" s="16" t="s">
        <v>1008</v>
      </c>
      <c r="D568" s="16" t="s">
        <v>2914</v>
      </c>
      <c r="E568" s="16">
        <v>2706</v>
      </c>
      <c r="F568" s="16" t="str">
        <f t="shared" si="52"/>
        <v>2706</v>
      </c>
      <c r="G568" s="17" t="str">
        <f t="shared" si="53"/>
        <v>1638, 1639, 1640, 1641, 1642, 1643, 1644, 1645, 1646, 1647, 1848, 2008, 2706</v>
      </c>
      <c r="H568" s="16">
        <f t="shared" si="54"/>
        <v>76</v>
      </c>
      <c r="I568" s="17">
        <f>VLOOKUP(E568,Composition!$C$4:$G$28,5)</f>
        <v>5</v>
      </c>
      <c r="J568" s="16" t="str">
        <f t="shared" si="55"/>
        <v>5</v>
      </c>
      <c r="K568" s="17" t="str">
        <f t="shared" si="56"/>
        <v>5</v>
      </c>
      <c r="L568" s="17" t="str">
        <f t="shared" si="57"/>
        <v xml:space="preserve"> </v>
      </c>
    </row>
    <row r="569" spans="1:12" x14ac:dyDescent="0.2">
      <c r="A569" s="15">
        <v>16</v>
      </c>
      <c r="B569" s="16">
        <v>2773</v>
      </c>
      <c r="C569" s="16" t="s">
        <v>1612</v>
      </c>
      <c r="D569" s="16" t="s">
        <v>2915</v>
      </c>
      <c r="E569" s="16">
        <v>2773</v>
      </c>
      <c r="F569" s="16" t="str">
        <f t="shared" si="52"/>
        <v>2773</v>
      </c>
      <c r="G569" s="17" t="str">
        <f t="shared" si="53"/>
        <v>1638, 1639, 1640, 1641, 1642, 1643, 1644, 1645, 1646, 1647, 1848, 2008, 2706, 2773</v>
      </c>
      <c r="H569" s="16">
        <f t="shared" si="54"/>
        <v>82</v>
      </c>
      <c r="I569" s="17">
        <f>VLOOKUP(E569,Composition!$C$4:$G$28,5)</f>
        <v>5</v>
      </c>
      <c r="J569" s="16" t="str">
        <f t="shared" si="55"/>
        <v>5</v>
      </c>
      <c r="K569" s="17" t="str">
        <f t="shared" si="56"/>
        <v>5</v>
      </c>
      <c r="L569" s="17">
        <f t="shared" si="57"/>
        <v>16</v>
      </c>
    </row>
    <row r="570" spans="1:12" x14ac:dyDescent="0.2">
      <c r="A570" s="15">
        <v>17</v>
      </c>
      <c r="B570" s="16">
        <v>1648</v>
      </c>
      <c r="C570" s="16" t="s">
        <v>1622</v>
      </c>
      <c r="D570" s="16" t="s">
        <v>1622</v>
      </c>
      <c r="E570" s="16">
        <v>1648</v>
      </c>
      <c r="F570" s="16" t="str">
        <f t="shared" si="52"/>
        <v>1648</v>
      </c>
      <c r="G570" s="17" t="str">
        <f t="shared" si="53"/>
        <v>1648</v>
      </c>
      <c r="H570" s="16">
        <f t="shared" si="54"/>
        <v>4</v>
      </c>
      <c r="I570" s="17">
        <f>VLOOKUP(E570,Composition!$C$4:$G$28,5)</f>
        <v>5</v>
      </c>
      <c r="J570" s="16" t="str">
        <f t="shared" si="55"/>
        <v>5</v>
      </c>
      <c r="K570" s="17" t="str">
        <f t="shared" si="56"/>
        <v>5</v>
      </c>
      <c r="L570" s="17" t="str">
        <f t="shared" si="57"/>
        <v xml:space="preserve"> </v>
      </c>
    </row>
    <row r="571" spans="1:12" x14ac:dyDescent="0.2">
      <c r="A571" s="15">
        <v>17</v>
      </c>
      <c r="B571" s="16">
        <v>1649</v>
      </c>
      <c r="C571" s="16" t="s">
        <v>1623</v>
      </c>
      <c r="D571" s="16" t="s">
        <v>1623</v>
      </c>
      <c r="E571" s="16">
        <v>1649</v>
      </c>
      <c r="F571" s="16" t="str">
        <f t="shared" si="52"/>
        <v>1649</v>
      </c>
      <c r="G571" s="17" t="str">
        <f t="shared" si="53"/>
        <v>1648, 1649</v>
      </c>
      <c r="H571" s="16">
        <f t="shared" si="54"/>
        <v>10</v>
      </c>
      <c r="I571" s="17">
        <f>VLOOKUP(E571,Composition!$C$4:$G$28,5)</f>
        <v>5</v>
      </c>
      <c r="J571" s="16" t="str">
        <f t="shared" si="55"/>
        <v>5</v>
      </c>
      <c r="K571" s="17" t="str">
        <f t="shared" si="56"/>
        <v>5</v>
      </c>
      <c r="L571" s="17" t="str">
        <f t="shared" si="57"/>
        <v xml:space="preserve"> </v>
      </c>
    </row>
    <row r="572" spans="1:12" x14ac:dyDescent="0.2">
      <c r="A572" s="15">
        <v>17</v>
      </c>
      <c r="B572" s="16">
        <v>1650</v>
      </c>
      <c r="C572" s="16" t="s">
        <v>1624</v>
      </c>
      <c r="D572" s="16" t="s">
        <v>1624</v>
      </c>
      <c r="E572" s="16">
        <v>1650</v>
      </c>
      <c r="F572" s="16" t="str">
        <f t="shared" si="52"/>
        <v>1650</v>
      </c>
      <c r="G572" s="17" t="str">
        <f t="shared" si="53"/>
        <v>1648, 1649, 1650</v>
      </c>
      <c r="H572" s="16">
        <f t="shared" si="54"/>
        <v>16</v>
      </c>
      <c r="I572" s="17">
        <f>VLOOKUP(E572,Composition!$C$4:$G$28,5)</f>
        <v>5</v>
      </c>
      <c r="J572" s="16" t="str">
        <f t="shared" si="55"/>
        <v>5</v>
      </c>
      <c r="K572" s="17" t="str">
        <f t="shared" si="56"/>
        <v>5</v>
      </c>
      <c r="L572" s="17" t="str">
        <f t="shared" si="57"/>
        <v xml:space="preserve"> </v>
      </c>
    </row>
    <row r="573" spans="1:12" x14ac:dyDescent="0.2">
      <c r="A573" s="15">
        <v>17</v>
      </c>
      <c r="B573" s="16">
        <v>1651</v>
      </c>
      <c r="C573" s="16" t="s">
        <v>1625</v>
      </c>
      <c r="D573" s="16" t="s">
        <v>1625</v>
      </c>
      <c r="E573" s="16">
        <v>1651</v>
      </c>
      <c r="F573" s="16" t="str">
        <f t="shared" si="52"/>
        <v>1651</v>
      </c>
      <c r="G573" s="17" t="str">
        <f t="shared" si="53"/>
        <v>1648, 1649, 1650, 1651</v>
      </c>
      <c r="H573" s="16">
        <f t="shared" si="54"/>
        <v>22</v>
      </c>
      <c r="I573" s="17">
        <f>VLOOKUP(E573,Composition!$C$4:$G$28,5)</f>
        <v>5</v>
      </c>
      <c r="J573" s="16" t="str">
        <f t="shared" si="55"/>
        <v>5</v>
      </c>
      <c r="K573" s="17" t="str">
        <f t="shared" si="56"/>
        <v>5</v>
      </c>
      <c r="L573" s="17" t="str">
        <f t="shared" si="57"/>
        <v xml:space="preserve"> </v>
      </c>
    </row>
    <row r="574" spans="1:12" x14ac:dyDescent="0.2">
      <c r="A574" s="15">
        <v>17</v>
      </c>
      <c r="B574" s="16">
        <v>1652</v>
      </c>
      <c r="C574" s="16" t="s">
        <v>1626</v>
      </c>
      <c r="D574" s="16" t="s">
        <v>1626</v>
      </c>
      <c r="E574" s="16">
        <v>1652</v>
      </c>
      <c r="F574" s="16" t="str">
        <f t="shared" si="52"/>
        <v>1652</v>
      </c>
      <c r="G574" s="17" t="str">
        <f t="shared" si="53"/>
        <v>1648, 1649, 1650, 1651, 1652</v>
      </c>
      <c r="H574" s="16">
        <f t="shared" si="54"/>
        <v>28</v>
      </c>
      <c r="I574" s="17">
        <f>VLOOKUP(E574,Composition!$C$4:$G$28,5)</f>
        <v>5</v>
      </c>
      <c r="J574" s="16" t="str">
        <f t="shared" si="55"/>
        <v>5</v>
      </c>
      <c r="K574" s="17" t="str">
        <f t="shared" si="56"/>
        <v>5</v>
      </c>
      <c r="L574" s="17" t="str">
        <f t="shared" si="57"/>
        <v xml:space="preserve"> </v>
      </c>
    </row>
    <row r="575" spans="1:12" x14ac:dyDescent="0.2">
      <c r="A575" s="15">
        <v>17</v>
      </c>
      <c r="B575" s="16">
        <v>1653</v>
      </c>
      <c r="C575" s="16" t="s">
        <v>1627</v>
      </c>
      <c r="D575" s="16" t="s">
        <v>1627</v>
      </c>
      <c r="E575" s="16">
        <v>1653</v>
      </c>
      <c r="F575" s="16" t="str">
        <f t="shared" si="52"/>
        <v>1653</v>
      </c>
      <c r="G575" s="17" t="str">
        <f t="shared" si="53"/>
        <v>1648, 1649, 1650, 1651, 1652, 1653</v>
      </c>
      <c r="H575" s="16">
        <f t="shared" si="54"/>
        <v>34</v>
      </c>
      <c r="I575" s="17">
        <f>VLOOKUP(E575,Composition!$C$4:$G$28,5)</f>
        <v>5</v>
      </c>
      <c r="J575" s="16" t="str">
        <f t="shared" si="55"/>
        <v>5</v>
      </c>
      <c r="K575" s="17" t="str">
        <f t="shared" si="56"/>
        <v>5</v>
      </c>
      <c r="L575" s="17" t="str">
        <f t="shared" si="57"/>
        <v xml:space="preserve"> </v>
      </c>
    </row>
    <row r="576" spans="1:12" x14ac:dyDescent="0.2">
      <c r="A576" s="15">
        <v>17</v>
      </c>
      <c r="B576" s="16">
        <v>1654</v>
      </c>
      <c r="C576" s="16" t="s">
        <v>1628</v>
      </c>
      <c r="D576" s="16" t="s">
        <v>1628</v>
      </c>
      <c r="E576" s="16">
        <v>1654</v>
      </c>
      <c r="F576" s="16" t="str">
        <f t="shared" si="52"/>
        <v>1654</v>
      </c>
      <c r="G576" s="17" t="str">
        <f t="shared" si="53"/>
        <v>1648, 1649, 1650, 1651, 1652, 1653, 1654</v>
      </c>
      <c r="H576" s="16">
        <f t="shared" si="54"/>
        <v>40</v>
      </c>
      <c r="I576" s="17">
        <f>VLOOKUP(E576,Composition!$C$4:$G$28,5)</f>
        <v>5</v>
      </c>
      <c r="J576" s="16" t="str">
        <f t="shared" si="55"/>
        <v>5</v>
      </c>
      <c r="K576" s="17" t="str">
        <f t="shared" si="56"/>
        <v>5</v>
      </c>
      <c r="L576" s="17" t="str">
        <f t="shared" si="57"/>
        <v xml:space="preserve"> </v>
      </c>
    </row>
    <row r="577" spans="1:12" x14ac:dyDescent="0.2">
      <c r="A577" s="15">
        <v>17</v>
      </c>
      <c r="B577" s="16">
        <v>1655</v>
      </c>
      <c r="C577" s="16" t="s">
        <v>1629</v>
      </c>
      <c r="D577" s="16" t="s">
        <v>1629</v>
      </c>
      <c r="E577" s="16">
        <v>1655</v>
      </c>
      <c r="F577" s="16" t="str">
        <f t="shared" si="52"/>
        <v>1655</v>
      </c>
      <c r="G577" s="17" t="str">
        <f t="shared" si="53"/>
        <v>1648, 1649, 1650, 1651, 1652, 1653, 1654, 1655</v>
      </c>
      <c r="H577" s="16">
        <f t="shared" si="54"/>
        <v>46</v>
      </c>
      <c r="I577" s="17">
        <f>VLOOKUP(E577,Composition!$C$4:$G$28,5)</f>
        <v>5</v>
      </c>
      <c r="J577" s="16" t="str">
        <f t="shared" si="55"/>
        <v>5</v>
      </c>
      <c r="K577" s="17" t="str">
        <f t="shared" si="56"/>
        <v>5</v>
      </c>
      <c r="L577" s="17" t="str">
        <f t="shared" si="57"/>
        <v xml:space="preserve"> </v>
      </c>
    </row>
    <row r="578" spans="1:12" x14ac:dyDescent="0.2">
      <c r="A578" s="15">
        <v>17</v>
      </c>
      <c r="B578" s="16">
        <v>1656</v>
      </c>
      <c r="C578" s="16" t="s">
        <v>1630</v>
      </c>
      <c r="D578" s="16" t="s">
        <v>1630</v>
      </c>
      <c r="E578" s="16">
        <v>1656</v>
      </c>
      <c r="F578" s="16" t="str">
        <f t="shared" si="52"/>
        <v>1656</v>
      </c>
      <c r="G578" s="17" t="str">
        <f t="shared" si="53"/>
        <v>1648, 1649, 1650, 1651, 1652, 1653, 1654, 1655, 1656</v>
      </c>
      <c r="H578" s="16">
        <f t="shared" si="54"/>
        <v>52</v>
      </c>
      <c r="I578" s="17">
        <f>VLOOKUP(E578,Composition!$C$4:$G$28,5)</f>
        <v>5</v>
      </c>
      <c r="J578" s="16" t="str">
        <f t="shared" si="55"/>
        <v>5</v>
      </c>
      <c r="K578" s="17" t="str">
        <f t="shared" si="56"/>
        <v>5</v>
      </c>
      <c r="L578" s="17" t="str">
        <f t="shared" si="57"/>
        <v xml:space="preserve"> </v>
      </c>
    </row>
    <row r="579" spans="1:12" x14ac:dyDescent="0.2">
      <c r="A579" s="15">
        <v>17</v>
      </c>
      <c r="B579" s="16">
        <v>1657</v>
      </c>
      <c r="C579" s="16" t="s">
        <v>1631</v>
      </c>
      <c r="D579" s="16" t="s">
        <v>1631</v>
      </c>
      <c r="E579" s="16">
        <v>1657</v>
      </c>
      <c r="F579" s="16" t="str">
        <f t="shared" ref="F579:F642" si="58">TEXT(E579,0)</f>
        <v>1657</v>
      </c>
      <c r="G579" s="17" t="str">
        <f t="shared" ref="G579:G642" si="59">IF(A579=A578,CONCATENATE(G578,", ",F579),F579)</f>
        <v>1648, 1649, 1650, 1651, 1652, 1653, 1654, 1655, 1656, 1657</v>
      </c>
      <c r="H579" s="16">
        <f t="shared" ref="H579:H642" si="60">LEN(G579)</f>
        <v>58</v>
      </c>
      <c r="I579" s="17">
        <f>VLOOKUP(E579,Composition!$C$4:$G$28,5)</f>
        <v>5</v>
      </c>
      <c r="J579" s="16" t="str">
        <f t="shared" ref="J579:J642" si="61">TEXT(I579,0)</f>
        <v>5</v>
      </c>
      <c r="K579" s="17" t="str">
        <f t="shared" ref="K579:K642" si="62">IF(AND(A579=A578,J579=J578),K578,IF(AND(A579=A578,J579&lt;&gt;J578),CONCATENATE(K578,", ",J579),IF(A579&lt;&gt;A578,J579,"do")))</f>
        <v>5</v>
      </c>
      <c r="L579" s="17" t="str">
        <f t="shared" si="57"/>
        <v xml:space="preserve"> </v>
      </c>
    </row>
    <row r="580" spans="1:12" x14ac:dyDescent="0.2">
      <c r="A580" s="15">
        <v>17</v>
      </c>
      <c r="B580" s="16">
        <v>1658</v>
      </c>
      <c r="C580" s="16" t="s">
        <v>1632</v>
      </c>
      <c r="D580" s="16" t="s">
        <v>1632</v>
      </c>
      <c r="E580" s="16">
        <v>1658</v>
      </c>
      <c r="F580" s="16" t="str">
        <f t="shared" si="58"/>
        <v>1658</v>
      </c>
      <c r="G580" s="17" t="str">
        <f t="shared" si="59"/>
        <v>1648, 1649, 1650, 1651, 1652, 1653, 1654, 1655, 1656, 1657, 1658</v>
      </c>
      <c r="H580" s="16">
        <f t="shared" si="60"/>
        <v>64</v>
      </c>
      <c r="I580" s="17">
        <f>VLOOKUP(E580,Composition!$C$4:$G$28,5)</f>
        <v>5</v>
      </c>
      <c r="J580" s="16" t="str">
        <f t="shared" si="61"/>
        <v>5</v>
      </c>
      <c r="K580" s="17" t="str">
        <f t="shared" si="62"/>
        <v>5</v>
      </c>
      <c r="L580" s="17" t="str">
        <f t="shared" ref="L580:L643" si="63">IF(A581=A580," ",A580)</f>
        <v xml:space="preserve"> </v>
      </c>
    </row>
    <row r="581" spans="1:12" x14ac:dyDescent="0.2">
      <c r="A581" s="15">
        <v>17</v>
      </c>
      <c r="B581" s="16">
        <v>1659</v>
      </c>
      <c r="C581" s="16" t="s">
        <v>1585</v>
      </c>
      <c r="D581" s="16" t="s">
        <v>1585</v>
      </c>
      <c r="E581" s="16">
        <v>1659</v>
      </c>
      <c r="F581" s="16" t="str">
        <f t="shared" si="58"/>
        <v>1659</v>
      </c>
      <c r="G581" s="17" t="str">
        <f t="shared" si="59"/>
        <v>1648, 1649, 1650, 1651, 1652, 1653, 1654, 1655, 1656, 1657, 1658, 1659</v>
      </c>
      <c r="H581" s="16">
        <f t="shared" si="60"/>
        <v>70</v>
      </c>
      <c r="I581" s="17">
        <f>VLOOKUP(E581,Composition!$C$4:$G$28,5)</f>
        <v>5</v>
      </c>
      <c r="J581" s="16" t="str">
        <f t="shared" si="61"/>
        <v>5</v>
      </c>
      <c r="K581" s="17" t="str">
        <f t="shared" si="62"/>
        <v>5</v>
      </c>
      <c r="L581" s="17" t="str">
        <f t="shared" si="63"/>
        <v xml:space="preserve"> </v>
      </c>
    </row>
    <row r="582" spans="1:12" x14ac:dyDescent="0.2">
      <c r="A582" s="15">
        <v>17</v>
      </c>
      <c r="B582" s="16">
        <v>1660</v>
      </c>
      <c r="C582" s="16" t="s">
        <v>1633</v>
      </c>
      <c r="D582" s="16" t="s">
        <v>1633</v>
      </c>
      <c r="E582" s="16">
        <v>1660</v>
      </c>
      <c r="F582" s="16" t="str">
        <f t="shared" si="58"/>
        <v>1660</v>
      </c>
      <c r="G582" s="17" t="str">
        <f t="shared" si="59"/>
        <v>1648, 1649, 1650, 1651, 1652, 1653, 1654, 1655, 1656, 1657, 1658, 1659, 1660</v>
      </c>
      <c r="H582" s="16">
        <f t="shared" si="60"/>
        <v>76</v>
      </c>
      <c r="I582" s="17">
        <f>VLOOKUP(E582,Composition!$C$4:$G$28,5)</f>
        <v>5</v>
      </c>
      <c r="J582" s="16" t="str">
        <f t="shared" si="61"/>
        <v>5</v>
      </c>
      <c r="K582" s="17" t="str">
        <f t="shared" si="62"/>
        <v>5</v>
      </c>
      <c r="L582" s="17" t="str">
        <f t="shared" si="63"/>
        <v xml:space="preserve"> </v>
      </c>
    </row>
    <row r="583" spans="1:12" x14ac:dyDescent="0.2">
      <c r="A583" s="15">
        <v>17</v>
      </c>
      <c r="B583" s="16">
        <v>1661</v>
      </c>
      <c r="C583" s="16" t="s">
        <v>1634</v>
      </c>
      <c r="D583" s="16" t="s">
        <v>1634</v>
      </c>
      <c r="E583" s="16">
        <v>1661</v>
      </c>
      <c r="F583" s="16" t="str">
        <f t="shared" si="58"/>
        <v>1661</v>
      </c>
      <c r="G583" s="17" t="str">
        <f t="shared" si="59"/>
        <v>1648, 1649, 1650, 1651, 1652, 1653, 1654, 1655, 1656, 1657, 1658, 1659, 1660, 1661</v>
      </c>
      <c r="H583" s="16">
        <f t="shared" si="60"/>
        <v>82</v>
      </c>
      <c r="I583" s="17">
        <f>VLOOKUP(E583,Composition!$C$4:$G$28,5)</f>
        <v>5</v>
      </c>
      <c r="J583" s="16" t="str">
        <f t="shared" si="61"/>
        <v>5</v>
      </c>
      <c r="K583" s="17" t="str">
        <f t="shared" si="62"/>
        <v>5</v>
      </c>
      <c r="L583" s="17" t="str">
        <f t="shared" si="63"/>
        <v xml:space="preserve"> </v>
      </c>
    </row>
    <row r="584" spans="1:12" x14ac:dyDescent="0.2">
      <c r="A584" s="15">
        <v>17</v>
      </c>
      <c r="B584" s="16">
        <v>1662</v>
      </c>
      <c r="C584" s="16" t="s">
        <v>1635</v>
      </c>
      <c r="D584" s="16" t="s">
        <v>1635</v>
      </c>
      <c r="E584" s="16">
        <v>1662</v>
      </c>
      <c r="F584" s="16" t="str">
        <f t="shared" si="58"/>
        <v>1662</v>
      </c>
      <c r="G584" s="17" t="str">
        <f t="shared" si="59"/>
        <v>1648, 1649, 1650, 1651, 1652, 1653, 1654, 1655, 1656, 1657, 1658, 1659, 1660, 1661, 1662</v>
      </c>
      <c r="H584" s="16">
        <f t="shared" si="60"/>
        <v>88</v>
      </c>
      <c r="I584" s="17">
        <f>VLOOKUP(E584,Composition!$C$4:$G$28,5)</f>
        <v>5</v>
      </c>
      <c r="J584" s="16" t="str">
        <f t="shared" si="61"/>
        <v>5</v>
      </c>
      <c r="K584" s="17" t="str">
        <f t="shared" si="62"/>
        <v>5</v>
      </c>
      <c r="L584" s="17" t="str">
        <f t="shared" si="63"/>
        <v xml:space="preserve"> </v>
      </c>
    </row>
    <row r="585" spans="1:12" x14ac:dyDescent="0.2">
      <c r="A585" s="15">
        <v>17</v>
      </c>
      <c r="B585" s="16">
        <v>1663</v>
      </c>
      <c r="C585" s="16" t="s">
        <v>1636</v>
      </c>
      <c r="D585" s="16" t="s">
        <v>1636</v>
      </c>
      <c r="E585" s="16">
        <v>1663</v>
      </c>
      <c r="F585" s="16" t="str">
        <f t="shared" si="58"/>
        <v>1663</v>
      </c>
      <c r="G585" s="17" t="str">
        <f t="shared" si="59"/>
        <v>1648, 1649, 1650, 1651, 1652, 1653, 1654, 1655, 1656, 1657, 1658, 1659, 1660, 1661, 1662, 1663</v>
      </c>
      <c r="H585" s="16">
        <f t="shared" si="60"/>
        <v>94</v>
      </c>
      <c r="I585" s="17">
        <f>VLOOKUP(E585,Composition!$C$4:$G$28,5)</f>
        <v>5</v>
      </c>
      <c r="J585" s="16" t="str">
        <f t="shared" si="61"/>
        <v>5</v>
      </c>
      <c r="K585" s="17" t="str">
        <f t="shared" si="62"/>
        <v>5</v>
      </c>
      <c r="L585" s="17" t="str">
        <f t="shared" si="63"/>
        <v xml:space="preserve"> </v>
      </c>
    </row>
    <row r="586" spans="1:12" x14ac:dyDescent="0.2">
      <c r="A586" s="15">
        <v>17</v>
      </c>
      <c r="B586" s="16">
        <v>1664</v>
      </c>
      <c r="C586" s="16" t="s">
        <v>1299</v>
      </c>
      <c r="D586" s="16" t="s">
        <v>1299</v>
      </c>
      <c r="E586" s="16">
        <v>1664</v>
      </c>
      <c r="F586" s="16" t="str">
        <f t="shared" si="58"/>
        <v>1664</v>
      </c>
      <c r="G586" s="17" t="str">
        <f t="shared" si="59"/>
        <v>1648, 1649, 1650, 1651, 1652, 1653, 1654, 1655, 1656, 1657, 1658, 1659, 1660, 1661, 1662, 1663, 1664</v>
      </c>
      <c r="H586" s="16">
        <f t="shared" si="60"/>
        <v>100</v>
      </c>
      <c r="I586" s="17">
        <f>VLOOKUP(E586,Composition!$C$4:$G$28,5)</f>
        <v>5</v>
      </c>
      <c r="J586" s="16" t="str">
        <f t="shared" si="61"/>
        <v>5</v>
      </c>
      <c r="K586" s="17" t="str">
        <f t="shared" si="62"/>
        <v>5</v>
      </c>
      <c r="L586" s="17" t="str">
        <f t="shared" si="63"/>
        <v xml:space="preserve"> </v>
      </c>
    </row>
    <row r="587" spans="1:12" x14ac:dyDescent="0.2">
      <c r="A587" s="15">
        <v>17</v>
      </c>
      <c r="B587" s="16">
        <v>1665</v>
      </c>
      <c r="C587" s="16" t="s">
        <v>1637</v>
      </c>
      <c r="D587" s="16" t="s">
        <v>1637</v>
      </c>
      <c r="E587" s="16">
        <v>1665</v>
      </c>
      <c r="F587" s="16" t="str">
        <f t="shared" si="58"/>
        <v>1665</v>
      </c>
      <c r="G587" s="17" t="str">
        <f t="shared" si="59"/>
        <v>1648, 1649, 1650, 1651, 1652, 1653, 1654, 1655, 1656, 1657, 1658, 1659, 1660, 1661, 1662, 1663, 1664, 1665</v>
      </c>
      <c r="H587" s="16">
        <f t="shared" si="60"/>
        <v>106</v>
      </c>
      <c r="I587" s="17">
        <f>VLOOKUP(E587,Composition!$C$4:$G$28,5)</f>
        <v>5</v>
      </c>
      <c r="J587" s="16" t="str">
        <f t="shared" si="61"/>
        <v>5</v>
      </c>
      <c r="K587" s="17" t="str">
        <f t="shared" si="62"/>
        <v>5</v>
      </c>
      <c r="L587" s="17" t="str">
        <f t="shared" si="63"/>
        <v xml:space="preserve"> </v>
      </c>
    </row>
    <row r="588" spans="1:12" x14ac:dyDescent="0.2">
      <c r="A588" s="15">
        <v>17</v>
      </c>
      <c r="B588" s="16">
        <v>1666</v>
      </c>
      <c r="C588" s="16" t="s">
        <v>1638</v>
      </c>
      <c r="D588" s="16" t="s">
        <v>1638</v>
      </c>
      <c r="E588" s="16">
        <v>1666</v>
      </c>
      <c r="F588" s="16" t="str">
        <f t="shared" si="58"/>
        <v>1666</v>
      </c>
      <c r="G588" s="17" t="str">
        <f t="shared" si="59"/>
        <v>1648, 1649, 1650, 1651, 1652, 1653, 1654, 1655, 1656, 1657, 1658, 1659, 1660, 1661, 1662, 1663, 1664, 1665, 1666</v>
      </c>
      <c r="H588" s="16">
        <f t="shared" si="60"/>
        <v>112</v>
      </c>
      <c r="I588" s="17">
        <f>VLOOKUP(E588,Composition!$C$4:$G$28,5)</f>
        <v>5</v>
      </c>
      <c r="J588" s="16" t="str">
        <f t="shared" si="61"/>
        <v>5</v>
      </c>
      <c r="K588" s="17" t="str">
        <f t="shared" si="62"/>
        <v>5</v>
      </c>
      <c r="L588" s="17" t="str">
        <f t="shared" si="63"/>
        <v xml:space="preserve"> </v>
      </c>
    </row>
    <row r="589" spans="1:12" x14ac:dyDescent="0.2">
      <c r="A589" s="15">
        <v>17</v>
      </c>
      <c r="B589" s="16">
        <v>1667</v>
      </c>
      <c r="C589" s="16" t="s">
        <v>1639</v>
      </c>
      <c r="D589" s="16" t="s">
        <v>1639</v>
      </c>
      <c r="E589" s="16">
        <v>1667</v>
      </c>
      <c r="F589" s="16" t="str">
        <f t="shared" si="58"/>
        <v>1667</v>
      </c>
      <c r="G589" s="17" t="str">
        <f t="shared" si="59"/>
        <v>1648, 1649, 1650, 1651, 1652, 1653, 1654, 1655, 1656, 1657, 1658, 1659, 1660, 1661, 1662, 1663, 1664, 1665, 1666, 1667</v>
      </c>
      <c r="H589" s="16">
        <f t="shared" si="60"/>
        <v>118</v>
      </c>
      <c r="I589" s="17">
        <f>VLOOKUP(E589,Composition!$C$4:$G$28,5)</f>
        <v>5</v>
      </c>
      <c r="J589" s="16" t="str">
        <f t="shared" si="61"/>
        <v>5</v>
      </c>
      <c r="K589" s="17" t="str">
        <f t="shared" si="62"/>
        <v>5</v>
      </c>
      <c r="L589" s="17" t="str">
        <f t="shared" si="63"/>
        <v xml:space="preserve"> </v>
      </c>
    </row>
    <row r="590" spans="1:12" x14ac:dyDescent="0.2">
      <c r="A590" s="15">
        <v>17</v>
      </c>
      <c r="B590" s="16">
        <v>1668</v>
      </c>
      <c r="C590" s="16" t="s">
        <v>1640</v>
      </c>
      <c r="D590" s="16" t="s">
        <v>1640</v>
      </c>
      <c r="E590" s="16">
        <v>1668</v>
      </c>
      <c r="F590" s="16" t="str">
        <f t="shared" si="58"/>
        <v>1668</v>
      </c>
      <c r="G590" s="17" t="str">
        <f t="shared" si="59"/>
        <v>1648, 1649, 1650, 1651, 1652, 1653, 1654, 1655, 1656, 1657, 1658, 1659, 1660, 1661, 1662, 1663, 1664, 1665, 1666, 1667, 1668</v>
      </c>
      <c r="H590" s="16">
        <f t="shared" si="60"/>
        <v>124</v>
      </c>
      <c r="I590" s="17">
        <f>VLOOKUP(E590,Composition!$C$4:$G$28,5)</f>
        <v>5</v>
      </c>
      <c r="J590" s="16" t="str">
        <f t="shared" si="61"/>
        <v>5</v>
      </c>
      <c r="K590" s="17" t="str">
        <f t="shared" si="62"/>
        <v>5</v>
      </c>
      <c r="L590" s="17" t="str">
        <f t="shared" si="63"/>
        <v xml:space="preserve"> </v>
      </c>
    </row>
    <row r="591" spans="1:12" x14ac:dyDescent="0.2">
      <c r="A591" s="15">
        <v>17</v>
      </c>
      <c r="B591" s="16">
        <v>1669</v>
      </c>
      <c r="C591" s="16" t="s">
        <v>1641</v>
      </c>
      <c r="D591" s="16" t="s">
        <v>1641</v>
      </c>
      <c r="E591" s="16">
        <v>1669</v>
      </c>
      <c r="F591" s="16" t="str">
        <f t="shared" si="58"/>
        <v>1669</v>
      </c>
      <c r="G591" s="17" t="str">
        <f t="shared" si="59"/>
        <v>1648, 1649, 1650, 1651, 1652, 1653, 1654, 1655, 1656, 1657, 1658, 1659, 1660, 1661, 1662, 1663, 1664, 1665, 1666, 1667, 1668, 1669</v>
      </c>
      <c r="H591" s="16">
        <f t="shared" si="60"/>
        <v>130</v>
      </c>
      <c r="I591" s="17">
        <f>VLOOKUP(E591,Composition!$C$4:$G$28,5)</f>
        <v>5</v>
      </c>
      <c r="J591" s="16" t="str">
        <f t="shared" si="61"/>
        <v>5</v>
      </c>
      <c r="K591" s="17" t="str">
        <f t="shared" si="62"/>
        <v>5</v>
      </c>
      <c r="L591" s="17" t="str">
        <f t="shared" si="63"/>
        <v xml:space="preserve"> </v>
      </c>
    </row>
    <row r="592" spans="1:12" x14ac:dyDescent="0.2">
      <c r="A592" s="15">
        <v>17</v>
      </c>
      <c r="B592" s="16">
        <v>1670</v>
      </c>
      <c r="C592" s="16" t="s">
        <v>1642</v>
      </c>
      <c r="D592" s="16" t="s">
        <v>1642</v>
      </c>
      <c r="E592" s="16">
        <v>1670</v>
      </c>
      <c r="F592" s="16" t="str">
        <f t="shared" si="58"/>
        <v>1670</v>
      </c>
      <c r="G592" s="17" t="str">
        <f t="shared" si="59"/>
        <v>1648, 1649, 1650, 1651, 1652, 1653, 1654, 1655, 1656, 1657, 1658, 1659, 1660, 1661, 1662, 1663, 1664, 1665, 1666, 1667, 1668, 1669, 1670</v>
      </c>
      <c r="H592" s="16">
        <f t="shared" si="60"/>
        <v>136</v>
      </c>
      <c r="I592" s="17">
        <f>VLOOKUP(E592,Composition!$C$4:$G$28,5)</f>
        <v>5</v>
      </c>
      <c r="J592" s="16" t="str">
        <f t="shared" si="61"/>
        <v>5</v>
      </c>
      <c r="K592" s="17" t="str">
        <f t="shared" si="62"/>
        <v>5</v>
      </c>
      <c r="L592" s="17" t="str">
        <f t="shared" si="63"/>
        <v xml:space="preserve"> </v>
      </c>
    </row>
    <row r="593" spans="1:12" x14ac:dyDescent="0.2">
      <c r="A593" s="15">
        <v>17</v>
      </c>
      <c r="B593" s="16">
        <v>1671</v>
      </c>
      <c r="C593" s="16" t="s">
        <v>1643</v>
      </c>
      <c r="D593" s="16" t="s">
        <v>1643</v>
      </c>
      <c r="E593" s="16">
        <v>1671</v>
      </c>
      <c r="F593" s="16" t="str">
        <f t="shared" si="58"/>
        <v>1671</v>
      </c>
      <c r="G593" s="17" t="str">
        <f t="shared" si="59"/>
        <v>1648, 1649, 1650, 1651, 1652, 1653, 1654, 1655, 1656, 1657, 1658, 1659, 1660, 1661, 1662, 1663, 1664, 1665, 1666, 1667, 1668, 1669, 1670, 1671</v>
      </c>
      <c r="H593" s="16">
        <f t="shared" si="60"/>
        <v>142</v>
      </c>
      <c r="I593" s="17">
        <f>VLOOKUP(E593,Composition!$C$4:$G$28,5)</f>
        <v>5</v>
      </c>
      <c r="J593" s="16" t="str">
        <f t="shared" si="61"/>
        <v>5</v>
      </c>
      <c r="K593" s="17" t="str">
        <f t="shared" si="62"/>
        <v>5</v>
      </c>
      <c r="L593" s="17" t="str">
        <f t="shared" si="63"/>
        <v xml:space="preserve"> </v>
      </c>
    </row>
    <row r="594" spans="1:12" x14ac:dyDescent="0.2">
      <c r="A594" s="15">
        <v>17</v>
      </c>
      <c r="B594" s="16">
        <v>1672</v>
      </c>
      <c r="C594" s="16" t="s">
        <v>1644</v>
      </c>
      <c r="D594" s="16" t="s">
        <v>1644</v>
      </c>
      <c r="E594" s="16">
        <v>1672</v>
      </c>
      <c r="F594" s="16" t="str">
        <f t="shared" si="58"/>
        <v>1672</v>
      </c>
      <c r="G594" s="17" t="str">
        <f t="shared" si="59"/>
        <v>1648, 1649, 1650, 1651, 1652, 1653, 1654, 1655, 1656, 1657, 1658, 1659, 1660, 1661, 1662, 1663, 1664, 1665, 1666, 1667, 1668, 1669, 1670, 1671, 1672</v>
      </c>
      <c r="H594" s="16">
        <f t="shared" si="60"/>
        <v>148</v>
      </c>
      <c r="I594" s="17">
        <f>VLOOKUP(E594,Composition!$C$4:$G$28,5)</f>
        <v>5</v>
      </c>
      <c r="J594" s="16" t="str">
        <f t="shared" si="61"/>
        <v>5</v>
      </c>
      <c r="K594" s="17" t="str">
        <f t="shared" si="62"/>
        <v>5</v>
      </c>
      <c r="L594" s="17" t="str">
        <f t="shared" si="63"/>
        <v xml:space="preserve"> </v>
      </c>
    </row>
    <row r="595" spans="1:12" x14ac:dyDescent="0.2">
      <c r="A595" s="15">
        <v>17</v>
      </c>
      <c r="B595" s="16">
        <v>1673</v>
      </c>
      <c r="C595" s="16" t="s">
        <v>1645</v>
      </c>
      <c r="D595" s="16" t="s">
        <v>1645</v>
      </c>
      <c r="E595" s="16">
        <v>1673</v>
      </c>
      <c r="F595" s="16" t="str">
        <f t="shared" si="58"/>
        <v>1673</v>
      </c>
      <c r="G595" s="17" t="str">
        <f t="shared" si="59"/>
        <v>1648, 1649, 1650, 1651, 1652, 1653, 1654, 1655, 1656, 1657, 1658, 1659, 1660, 1661, 1662, 1663, 1664, 1665, 1666, 1667, 1668, 1669, 1670, 1671, 1672, 1673</v>
      </c>
      <c r="H595" s="16">
        <f t="shared" si="60"/>
        <v>154</v>
      </c>
      <c r="I595" s="17">
        <f>VLOOKUP(E595,Composition!$C$4:$G$28,5)</f>
        <v>5</v>
      </c>
      <c r="J595" s="16" t="str">
        <f t="shared" si="61"/>
        <v>5</v>
      </c>
      <c r="K595" s="17" t="str">
        <f t="shared" si="62"/>
        <v>5</v>
      </c>
      <c r="L595" s="17" t="str">
        <f t="shared" si="63"/>
        <v xml:space="preserve"> </v>
      </c>
    </row>
    <row r="596" spans="1:12" x14ac:dyDescent="0.2">
      <c r="A596" s="15">
        <v>17</v>
      </c>
      <c r="B596" s="16">
        <v>1674</v>
      </c>
      <c r="C596" s="16" t="s">
        <v>1646</v>
      </c>
      <c r="D596" s="16" t="s">
        <v>1646</v>
      </c>
      <c r="E596" s="16">
        <v>1674</v>
      </c>
      <c r="F596" s="16" t="str">
        <f t="shared" si="58"/>
        <v>1674</v>
      </c>
      <c r="G596" s="17" t="str">
        <f t="shared" si="59"/>
        <v>1648, 1649, 1650, 1651, 1652, 1653, 1654, 1655, 1656, 1657, 1658, 1659, 1660, 1661, 1662, 1663, 1664, 1665, 1666, 1667, 1668, 1669, 1670, 1671, 1672, 1673, 1674</v>
      </c>
      <c r="H596" s="16">
        <f t="shared" si="60"/>
        <v>160</v>
      </c>
      <c r="I596" s="17">
        <f>VLOOKUP(E596,Composition!$C$4:$G$28,5)</f>
        <v>5</v>
      </c>
      <c r="J596" s="16" t="str">
        <f t="shared" si="61"/>
        <v>5</v>
      </c>
      <c r="K596" s="17" t="str">
        <f t="shared" si="62"/>
        <v>5</v>
      </c>
      <c r="L596" s="17" t="str">
        <f t="shared" si="63"/>
        <v xml:space="preserve"> </v>
      </c>
    </row>
    <row r="597" spans="1:12" x14ac:dyDescent="0.2">
      <c r="A597" s="15">
        <v>17</v>
      </c>
      <c r="B597" s="16">
        <v>1675</v>
      </c>
      <c r="C597" s="16" t="s">
        <v>1647</v>
      </c>
      <c r="D597" s="16" t="s">
        <v>1647</v>
      </c>
      <c r="E597" s="16">
        <v>1675</v>
      </c>
      <c r="F597" s="16" t="str">
        <f t="shared" si="58"/>
        <v>1675</v>
      </c>
      <c r="G597" s="17" t="str">
        <f t="shared" si="59"/>
        <v>1648, 1649, 1650, 1651, 1652, 1653, 1654, 1655, 1656, 1657, 1658, 1659, 1660, 1661, 1662, 1663, 1664, 1665, 1666, 1667, 1668, 1669, 1670, 1671, 1672, 1673, 1674, 1675</v>
      </c>
      <c r="H597" s="16">
        <f t="shared" si="60"/>
        <v>166</v>
      </c>
      <c r="I597" s="17">
        <f>VLOOKUP(E597,Composition!$C$4:$G$28,5)</f>
        <v>5</v>
      </c>
      <c r="J597" s="16" t="str">
        <f t="shared" si="61"/>
        <v>5</v>
      </c>
      <c r="K597" s="17" t="str">
        <f t="shared" si="62"/>
        <v>5</v>
      </c>
      <c r="L597" s="17" t="str">
        <f t="shared" si="63"/>
        <v xml:space="preserve"> </v>
      </c>
    </row>
    <row r="598" spans="1:12" x14ac:dyDescent="0.2">
      <c r="A598" s="15">
        <v>17</v>
      </c>
      <c r="B598" s="16">
        <v>1676</v>
      </c>
      <c r="C598" s="16" t="s">
        <v>1648</v>
      </c>
      <c r="D598" s="16" t="s">
        <v>1648</v>
      </c>
      <c r="E598" s="16">
        <v>1676</v>
      </c>
      <c r="F598" s="16" t="str">
        <f t="shared" si="58"/>
        <v>1676</v>
      </c>
      <c r="G598" s="17" t="str">
        <f t="shared" si="59"/>
        <v>1648, 1649, 1650, 1651, 1652, 1653, 1654, 1655, 1656, 1657, 1658, 1659, 1660, 1661, 1662, 1663, 1664, 1665, 1666, 1667, 1668, 1669, 1670, 1671, 1672, 1673, 1674, 1675, 1676</v>
      </c>
      <c r="H598" s="16">
        <f t="shared" si="60"/>
        <v>172</v>
      </c>
      <c r="I598" s="17">
        <f>VLOOKUP(E598,Composition!$C$4:$G$28,5)</f>
        <v>5</v>
      </c>
      <c r="J598" s="16" t="str">
        <f t="shared" si="61"/>
        <v>5</v>
      </c>
      <c r="K598" s="17" t="str">
        <f t="shared" si="62"/>
        <v>5</v>
      </c>
      <c r="L598" s="17" t="str">
        <f t="shared" si="63"/>
        <v xml:space="preserve"> </v>
      </c>
    </row>
    <row r="599" spans="1:12" x14ac:dyDescent="0.2">
      <c r="A599" s="15">
        <v>17</v>
      </c>
      <c r="B599" s="16">
        <v>1677</v>
      </c>
      <c r="C599" s="16" t="s">
        <v>1649</v>
      </c>
      <c r="D599" s="16" t="s">
        <v>1649</v>
      </c>
      <c r="E599" s="16">
        <v>1677</v>
      </c>
      <c r="F599" s="16" t="str">
        <f t="shared" si="58"/>
        <v>1677</v>
      </c>
      <c r="G599" s="17" t="str">
        <f t="shared" si="59"/>
        <v>1648, 1649, 1650, 1651, 1652, 1653, 1654, 1655, 1656, 1657, 1658, 1659, 1660, 1661, 1662, 1663, 1664, 1665, 1666, 1667, 1668, 1669, 1670, 1671, 1672, 1673, 1674, 1675, 1676, 1677</v>
      </c>
      <c r="H599" s="16">
        <f t="shared" si="60"/>
        <v>178</v>
      </c>
      <c r="I599" s="17">
        <f>VLOOKUP(E599,Composition!$C$4:$G$28,5)</f>
        <v>5</v>
      </c>
      <c r="J599" s="16" t="str">
        <f t="shared" si="61"/>
        <v>5</v>
      </c>
      <c r="K599" s="17" t="str">
        <f t="shared" si="62"/>
        <v>5</v>
      </c>
      <c r="L599" s="17" t="str">
        <f t="shared" si="63"/>
        <v xml:space="preserve"> </v>
      </c>
    </row>
    <row r="600" spans="1:12" x14ac:dyDescent="0.2">
      <c r="A600" s="15">
        <v>17</v>
      </c>
      <c r="B600" s="16">
        <v>1678</v>
      </c>
      <c r="C600" s="16" t="s">
        <v>1650</v>
      </c>
      <c r="D600" s="16" t="s">
        <v>1650</v>
      </c>
      <c r="E600" s="16">
        <v>1678</v>
      </c>
      <c r="F600" s="16" t="str">
        <f t="shared" si="58"/>
        <v>1678</v>
      </c>
      <c r="G600" s="17" t="str">
        <f t="shared" si="59"/>
        <v>1648, 1649, 1650, 1651, 1652, 1653, 1654, 1655, 1656, 1657, 1658, 1659, 1660, 1661, 1662, 1663, 1664, 1665, 1666, 1667, 1668, 1669, 1670, 1671, 1672, 1673, 1674, 1675, 1676, 1677, 1678</v>
      </c>
      <c r="H600" s="16">
        <f t="shared" si="60"/>
        <v>184</v>
      </c>
      <c r="I600" s="17">
        <f>VLOOKUP(E600,Composition!$C$4:$G$28,5)</f>
        <v>5</v>
      </c>
      <c r="J600" s="16" t="str">
        <f t="shared" si="61"/>
        <v>5</v>
      </c>
      <c r="K600" s="17" t="str">
        <f t="shared" si="62"/>
        <v>5</v>
      </c>
      <c r="L600" s="17" t="str">
        <f t="shared" si="63"/>
        <v xml:space="preserve"> </v>
      </c>
    </row>
    <row r="601" spans="1:12" x14ac:dyDescent="0.2">
      <c r="A601" s="15">
        <v>17</v>
      </c>
      <c r="B601" s="16">
        <v>1679</v>
      </c>
      <c r="C601" s="16" t="s">
        <v>1651</v>
      </c>
      <c r="D601" s="16" t="s">
        <v>1651</v>
      </c>
      <c r="E601" s="16">
        <v>1679</v>
      </c>
      <c r="F601" s="16" t="str">
        <f t="shared" si="58"/>
        <v>1679</v>
      </c>
      <c r="G601" s="17" t="str">
        <f t="shared" si="59"/>
        <v>1648, 1649, 1650, 1651, 1652, 1653, 1654, 1655, 1656, 1657, 1658, 1659, 1660, 1661, 1662, 1663, 1664, 1665, 1666, 1667, 1668, 1669, 1670, 1671, 1672, 1673, 1674, 1675, 1676, 1677, 1678, 1679</v>
      </c>
      <c r="H601" s="16">
        <f t="shared" si="60"/>
        <v>190</v>
      </c>
      <c r="I601" s="17">
        <f>VLOOKUP(E601,Composition!$C$4:$G$28,5)</f>
        <v>5</v>
      </c>
      <c r="J601" s="16" t="str">
        <f t="shared" si="61"/>
        <v>5</v>
      </c>
      <c r="K601" s="17" t="str">
        <f t="shared" si="62"/>
        <v>5</v>
      </c>
      <c r="L601" s="17" t="str">
        <f t="shared" si="63"/>
        <v xml:space="preserve"> </v>
      </c>
    </row>
    <row r="602" spans="1:12" x14ac:dyDescent="0.2">
      <c r="A602" s="15">
        <v>17</v>
      </c>
      <c r="B602" s="16">
        <v>1680</v>
      </c>
      <c r="C602" s="16" t="s">
        <v>1652</v>
      </c>
      <c r="D602" s="16" t="s">
        <v>1652</v>
      </c>
      <c r="E602" s="16">
        <v>1680</v>
      </c>
      <c r="F602" s="16" t="str">
        <f t="shared" si="58"/>
        <v>1680</v>
      </c>
      <c r="G602" s="17" t="str">
        <f t="shared" si="59"/>
        <v>1648, 1649, 1650, 1651, 1652, 1653, 1654, 1655, 1656, 1657, 1658, 1659, 1660, 1661, 1662, 1663, 1664, 1665, 1666, 1667, 1668, 1669, 1670, 1671, 1672, 1673, 1674, 1675, 1676, 1677, 1678, 1679, 1680</v>
      </c>
      <c r="H602" s="16">
        <f t="shared" si="60"/>
        <v>196</v>
      </c>
      <c r="I602" s="17">
        <f>VLOOKUP(E602,Composition!$C$4:$G$28,5)</f>
        <v>5</v>
      </c>
      <c r="J602" s="16" t="str">
        <f t="shared" si="61"/>
        <v>5</v>
      </c>
      <c r="K602" s="17" t="str">
        <f t="shared" si="62"/>
        <v>5</v>
      </c>
      <c r="L602" s="17" t="str">
        <f t="shared" si="63"/>
        <v xml:space="preserve"> </v>
      </c>
    </row>
    <row r="603" spans="1:12" x14ac:dyDescent="0.2">
      <c r="A603" s="15">
        <v>17</v>
      </c>
      <c r="B603" s="16">
        <v>1681</v>
      </c>
      <c r="C603" s="16" t="s">
        <v>1653</v>
      </c>
      <c r="D603" s="16" t="s">
        <v>1653</v>
      </c>
      <c r="E603" s="16">
        <v>1681</v>
      </c>
      <c r="F603" s="16" t="str">
        <f t="shared" si="58"/>
        <v>1681</v>
      </c>
      <c r="G603" s="17" t="str">
        <f t="shared" si="59"/>
        <v>1648, 1649, 1650, 1651, 1652, 1653, 1654, 1655, 1656, 1657, 1658, 1659, 1660, 1661, 1662, 1663, 1664, 1665, 1666, 1667, 1668, 1669, 1670, 1671, 1672, 1673, 1674, 1675, 1676, 1677, 1678, 1679, 1680, 1681</v>
      </c>
      <c r="H603" s="16">
        <f t="shared" si="60"/>
        <v>202</v>
      </c>
      <c r="I603" s="17">
        <f>VLOOKUP(E603,Composition!$C$4:$G$28,5)</f>
        <v>5</v>
      </c>
      <c r="J603" s="16" t="str">
        <f t="shared" si="61"/>
        <v>5</v>
      </c>
      <c r="K603" s="17" t="str">
        <f t="shared" si="62"/>
        <v>5</v>
      </c>
      <c r="L603" s="17" t="str">
        <f t="shared" si="63"/>
        <v xml:space="preserve"> </v>
      </c>
    </row>
    <row r="604" spans="1:12" x14ac:dyDescent="0.2">
      <c r="A604" s="15">
        <v>17</v>
      </c>
      <c r="B604" s="16">
        <v>1682</v>
      </c>
      <c r="C604" s="16" t="s">
        <v>1654</v>
      </c>
      <c r="D604" s="16" t="s">
        <v>1654</v>
      </c>
      <c r="E604" s="16">
        <v>1682</v>
      </c>
      <c r="F604" s="16" t="str">
        <f t="shared" si="58"/>
        <v>1682</v>
      </c>
      <c r="G604" s="17" t="str">
        <f t="shared" si="59"/>
        <v>1648, 1649, 1650, 1651, 1652, 1653, 1654, 1655, 1656, 1657, 1658, 1659, 1660, 1661, 1662, 1663, 1664, 1665, 1666, 1667, 1668, 1669, 1670, 1671, 1672, 1673, 1674, 1675, 1676, 1677, 1678, 1679, 1680, 1681, 1682</v>
      </c>
      <c r="H604" s="16">
        <f t="shared" si="60"/>
        <v>208</v>
      </c>
      <c r="I604" s="17">
        <f>VLOOKUP(E604,Composition!$C$4:$G$28,5)</f>
        <v>5</v>
      </c>
      <c r="J604" s="16" t="str">
        <f t="shared" si="61"/>
        <v>5</v>
      </c>
      <c r="K604" s="17" t="str">
        <f t="shared" si="62"/>
        <v>5</v>
      </c>
      <c r="L604" s="17" t="str">
        <f t="shared" si="63"/>
        <v xml:space="preserve"> </v>
      </c>
    </row>
    <row r="605" spans="1:12" x14ac:dyDescent="0.2">
      <c r="A605" s="15">
        <v>17</v>
      </c>
      <c r="B605" s="16">
        <v>1683</v>
      </c>
      <c r="C605" s="16" t="s">
        <v>1655</v>
      </c>
      <c r="D605" s="16" t="s">
        <v>1655</v>
      </c>
      <c r="E605" s="16">
        <v>1683</v>
      </c>
      <c r="F605" s="16" t="str">
        <f t="shared" si="58"/>
        <v>1683</v>
      </c>
      <c r="G605" s="17" t="str">
        <f t="shared" si="59"/>
        <v>1648, 1649, 1650, 1651, 1652, 1653, 1654, 1655, 1656, 1657, 1658, 1659, 1660, 1661, 1662, 1663, 1664, 1665, 1666, 1667, 1668, 1669, 1670, 1671, 1672, 1673, 1674, 1675, 1676, 1677, 1678, 1679, 1680, 1681, 1682, 1683</v>
      </c>
      <c r="H605" s="16">
        <f t="shared" si="60"/>
        <v>214</v>
      </c>
      <c r="I605" s="17">
        <f>VLOOKUP(E605,Composition!$C$4:$G$28,5)</f>
        <v>5</v>
      </c>
      <c r="J605" s="16" t="str">
        <f t="shared" si="61"/>
        <v>5</v>
      </c>
      <c r="K605" s="17" t="str">
        <f t="shared" si="62"/>
        <v>5</v>
      </c>
      <c r="L605" s="17" t="str">
        <f t="shared" si="63"/>
        <v xml:space="preserve"> </v>
      </c>
    </row>
    <row r="606" spans="1:12" x14ac:dyDescent="0.2">
      <c r="A606" s="15">
        <v>17</v>
      </c>
      <c r="B606" s="16">
        <v>1684</v>
      </c>
      <c r="C606" s="16" t="s">
        <v>1656</v>
      </c>
      <c r="D606" s="16" t="s">
        <v>1656</v>
      </c>
      <c r="E606" s="16">
        <v>1684</v>
      </c>
      <c r="F606" s="16" t="str">
        <f t="shared" si="58"/>
        <v>1684</v>
      </c>
      <c r="G606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</v>
      </c>
      <c r="H606" s="16">
        <f t="shared" si="60"/>
        <v>220</v>
      </c>
      <c r="I606" s="17">
        <f>VLOOKUP(E606,Composition!$C$4:$G$28,5)</f>
        <v>5</v>
      </c>
      <c r="J606" s="16" t="str">
        <f t="shared" si="61"/>
        <v>5</v>
      </c>
      <c r="K606" s="17" t="str">
        <f t="shared" si="62"/>
        <v>5</v>
      </c>
      <c r="L606" s="17" t="str">
        <f t="shared" si="63"/>
        <v xml:space="preserve"> </v>
      </c>
    </row>
    <row r="607" spans="1:12" x14ac:dyDescent="0.2">
      <c r="A607" s="15">
        <v>17</v>
      </c>
      <c r="B607" s="16">
        <v>1685</v>
      </c>
      <c r="C607" s="16" t="s">
        <v>1657</v>
      </c>
      <c r="D607" s="16" t="s">
        <v>1657</v>
      </c>
      <c r="E607" s="16">
        <v>1685</v>
      </c>
      <c r="F607" s="16" t="str">
        <f t="shared" si="58"/>
        <v>1685</v>
      </c>
      <c r="G607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</v>
      </c>
      <c r="H607" s="16">
        <f t="shared" si="60"/>
        <v>226</v>
      </c>
      <c r="I607" s="17">
        <f>VLOOKUP(E607,Composition!$C$4:$G$28,5)</f>
        <v>5</v>
      </c>
      <c r="J607" s="16" t="str">
        <f t="shared" si="61"/>
        <v>5</v>
      </c>
      <c r="K607" s="17" t="str">
        <f t="shared" si="62"/>
        <v>5</v>
      </c>
      <c r="L607" s="17" t="str">
        <f t="shared" si="63"/>
        <v xml:space="preserve"> </v>
      </c>
    </row>
    <row r="608" spans="1:12" x14ac:dyDescent="0.2">
      <c r="A608" s="15">
        <v>17</v>
      </c>
      <c r="B608" s="16">
        <v>1686</v>
      </c>
      <c r="C608" s="16" t="s">
        <v>1658</v>
      </c>
      <c r="D608" s="16" t="s">
        <v>1658</v>
      </c>
      <c r="E608" s="16">
        <v>1686</v>
      </c>
      <c r="F608" s="16" t="str">
        <f t="shared" si="58"/>
        <v>1686</v>
      </c>
      <c r="G608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</v>
      </c>
      <c r="H608" s="16">
        <f t="shared" si="60"/>
        <v>232</v>
      </c>
      <c r="I608" s="17">
        <f>VLOOKUP(E608,Composition!$C$4:$G$28,5)</f>
        <v>5</v>
      </c>
      <c r="J608" s="16" t="str">
        <f t="shared" si="61"/>
        <v>5</v>
      </c>
      <c r="K608" s="17" t="str">
        <f t="shared" si="62"/>
        <v>5</v>
      </c>
      <c r="L608" s="17" t="str">
        <f t="shared" si="63"/>
        <v xml:space="preserve"> </v>
      </c>
    </row>
    <row r="609" spans="1:12" x14ac:dyDescent="0.2">
      <c r="A609" s="15">
        <v>17</v>
      </c>
      <c r="B609" s="16">
        <v>1687</v>
      </c>
      <c r="C609" s="16" t="s">
        <v>1659</v>
      </c>
      <c r="D609" s="16" t="s">
        <v>1659</v>
      </c>
      <c r="E609" s="16">
        <v>1687</v>
      </c>
      <c r="F609" s="16" t="str">
        <f t="shared" si="58"/>
        <v>1687</v>
      </c>
      <c r="G609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</v>
      </c>
      <c r="H609" s="16">
        <f t="shared" si="60"/>
        <v>238</v>
      </c>
      <c r="I609" s="17">
        <f>VLOOKUP(E609,Composition!$C$4:$G$28,5)</f>
        <v>5</v>
      </c>
      <c r="J609" s="16" t="str">
        <f t="shared" si="61"/>
        <v>5</v>
      </c>
      <c r="K609" s="17" t="str">
        <f t="shared" si="62"/>
        <v>5</v>
      </c>
      <c r="L609" s="17" t="str">
        <f t="shared" si="63"/>
        <v xml:space="preserve"> </v>
      </c>
    </row>
    <row r="610" spans="1:12" x14ac:dyDescent="0.2">
      <c r="A610" s="15">
        <v>17</v>
      </c>
      <c r="B610" s="16">
        <v>1688</v>
      </c>
      <c r="C610" s="16" t="s">
        <v>1660</v>
      </c>
      <c r="D610" s="16" t="s">
        <v>1660</v>
      </c>
      <c r="E610" s="16">
        <v>1688</v>
      </c>
      <c r="F610" s="16" t="str">
        <f t="shared" si="58"/>
        <v>1688</v>
      </c>
      <c r="G610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</v>
      </c>
      <c r="H610" s="16">
        <f t="shared" si="60"/>
        <v>244</v>
      </c>
      <c r="I610" s="17">
        <f>VLOOKUP(E610,Composition!$C$4:$G$28,5)</f>
        <v>5</v>
      </c>
      <c r="J610" s="16" t="str">
        <f t="shared" si="61"/>
        <v>5</v>
      </c>
      <c r="K610" s="17" t="str">
        <f t="shared" si="62"/>
        <v>5</v>
      </c>
      <c r="L610" s="17" t="str">
        <f t="shared" si="63"/>
        <v xml:space="preserve"> </v>
      </c>
    </row>
    <row r="611" spans="1:12" x14ac:dyDescent="0.2">
      <c r="A611" s="15">
        <v>17</v>
      </c>
      <c r="B611" s="16">
        <v>1689</v>
      </c>
      <c r="C611" s="16" t="s">
        <v>1661</v>
      </c>
      <c r="D611" s="16" t="s">
        <v>1661</v>
      </c>
      <c r="E611" s="16">
        <v>1689</v>
      </c>
      <c r="F611" s="16" t="str">
        <f t="shared" si="58"/>
        <v>1689</v>
      </c>
      <c r="G611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</v>
      </c>
      <c r="H611" s="16">
        <f t="shared" si="60"/>
        <v>250</v>
      </c>
      <c r="I611" s="17">
        <f>VLOOKUP(E611,Composition!$C$4:$G$28,5)</f>
        <v>5</v>
      </c>
      <c r="J611" s="16" t="str">
        <f t="shared" si="61"/>
        <v>5</v>
      </c>
      <c r="K611" s="17" t="str">
        <f t="shared" si="62"/>
        <v>5</v>
      </c>
      <c r="L611" s="17" t="str">
        <f t="shared" si="63"/>
        <v xml:space="preserve"> </v>
      </c>
    </row>
    <row r="612" spans="1:12" x14ac:dyDescent="0.2">
      <c r="A612" s="15">
        <v>17</v>
      </c>
      <c r="B612" s="16">
        <v>1690</v>
      </c>
      <c r="C612" s="16" t="s">
        <v>1662</v>
      </c>
      <c r="D612" s="16" t="s">
        <v>1662</v>
      </c>
      <c r="E612" s="16">
        <v>1690</v>
      </c>
      <c r="F612" s="16" t="str">
        <f t="shared" si="58"/>
        <v>1690</v>
      </c>
      <c r="G612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</v>
      </c>
      <c r="H612" s="16">
        <f t="shared" si="60"/>
        <v>256</v>
      </c>
      <c r="I612" s="17">
        <f>VLOOKUP(E612,Composition!$C$4:$G$28,5)</f>
        <v>5</v>
      </c>
      <c r="J612" s="16" t="str">
        <f t="shared" si="61"/>
        <v>5</v>
      </c>
      <c r="K612" s="17" t="str">
        <f t="shared" si="62"/>
        <v>5</v>
      </c>
      <c r="L612" s="17" t="str">
        <f t="shared" si="63"/>
        <v xml:space="preserve"> </v>
      </c>
    </row>
    <row r="613" spans="1:12" x14ac:dyDescent="0.2">
      <c r="A613" s="15">
        <v>17</v>
      </c>
      <c r="B613" s="16">
        <v>1691</v>
      </c>
      <c r="C613" s="16" t="s">
        <v>1663</v>
      </c>
      <c r="D613" s="16" t="s">
        <v>1663</v>
      </c>
      <c r="E613" s="16">
        <v>1691</v>
      </c>
      <c r="F613" s="16" t="str">
        <f t="shared" si="58"/>
        <v>1691</v>
      </c>
      <c r="G613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</v>
      </c>
      <c r="H613" s="16">
        <f t="shared" si="60"/>
        <v>262</v>
      </c>
      <c r="I613" s="17">
        <f>VLOOKUP(E613,Composition!$C$4:$G$28,5)</f>
        <v>5</v>
      </c>
      <c r="J613" s="16" t="str">
        <f t="shared" si="61"/>
        <v>5</v>
      </c>
      <c r="K613" s="17" t="str">
        <f t="shared" si="62"/>
        <v>5</v>
      </c>
      <c r="L613" s="17" t="str">
        <f t="shared" si="63"/>
        <v xml:space="preserve"> </v>
      </c>
    </row>
    <row r="614" spans="1:12" x14ac:dyDescent="0.2">
      <c r="A614" s="15">
        <v>17</v>
      </c>
      <c r="B614" s="16">
        <v>1692</v>
      </c>
      <c r="C614" s="16" t="s">
        <v>1664</v>
      </c>
      <c r="D614" s="16" t="s">
        <v>1664</v>
      </c>
      <c r="E614" s="16">
        <v>1692</v>
      </c>
      <c r="F614" s="16" t="str">
        <f t="shared" si="58"/>
        <v>1692</v>
      </c>
      <c r="G614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</v>
      </c>
      <c r="H614" s="16">
        <f t="shared" si="60"/>
        <v>268</v>
      </c>
      <c r="I614" s="17">
        <f>VLOOKUP(E614,Composition!$C$4:$G$28,5)</f>
        <v>5</v>
      </c>
      <c r="J614" s="16" t="str">
        <f t="shared" si="61"/>
        <v>5</v>
      </c>
      <c r="K614" s="17" t="str">
        <f t="shared" si="62"/>
        <v>5</v>
      </c>
      <c r="L614" s="17" t="str">
        <f t="shared" si="63"/>
        <v xml:space="preserve"> </v>
      </c>
    </row>
    <row r="615" spans="1:12" x14ac:dyDescent="0.2">
      <c r="A615" s="15">
        <v>17</v>
      </c>
      <c r="B615" s="16">
        <v>1693</v>
      </c>
      <c r="C615" s="16" t="s">
        <v>1665</v>
      </c>
      <c r="D615" s="16" t="s">
        <v>1665</v>
      </c>
      <c r="E615" s="16">
        <v>1693</v>
      </c>
      <c r="F615" s="16" t="str">
        <f t="shared" si="58"/>
        <v>1693</v>
      </c>
      <c r="G615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</v>
      </c>
      <c r="H615" s="16">
        <f t="shared" si="60"/>
        <v>274</v>
      </c>
      <c r="I615" s="17">
        <f>VLOOKUP(E615,Composition!$C$4:$G$28,5)</f>
        <v>5</v>
      </c>
      <c r="J615" s="16" t="str">
        <f t="shared" si="61"/>
        <v>5</v>
      </c>
      <c r="K615" s="17" t="str">
        <f t="shared" si="62"/>
        <v>5</v>
      </c>
      <c r="L615" s="17" t="str">
        <f t="shared" si="63"/>
        <v xml:space="preserve"> </v>
      </c>
    </row>
    <row r="616" spans="1:12" x14ac:dyDescent="0.2">
      <c r="A616" s="15">
        <v>17</v>
      </c>
      <c r="B616" s="16">
        <v>1694</v>
      </c>
      <c r="C616" s="16" t="s">
        <v>1666</v>
      </c>
      <c r="D616" s="16" t="s">
        <v>1666</v>
      </c>
      <c r="E616" s="16">
        <v>1694</v>
      </c>
      <c r="F616" s="16" t="str">
        <f t="shared" si="58"/>
        <v>1694</v>
      </c>
      <c r="G616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</v>
      </c>
      <c r="H616" s="16">
        <f t="shared" si="60"/>
        <v>280</v>
      </c>
      <c r="I616" s="17">
        <f>VLOOKUP(E616,Composition!$C$4:$G$28,5)</f>
        <v>5</v>
      </c>
      <c r="J616" s="16" t="str">
        <f t="shared" si="61"/>
        <v>5</v>
      </c>
      <c r="K616" s="17" t="str">
        <f t="shared" si="62"/>
        <v>5</v>
      </c>
      <c r="L616" s="17" t="str">
        <f t="shared" si="63"/>
        <v xml:space="preserve"> </v>
      </c>
    </row>
    <row r="617" spans="1:12" x14ac:dyDescent="0.2">
      <c r="A617" s="15">
        <v>17</v>
      </c>
      <c r="B617" s="16">
        <v>1695</v>
      </c>
      <c r="C617" s="16" t="s">
        <v>1667</v>
      </c>
      <c r="D617" s="16" t="s">
        <v>1667</v>
      </c>
      <c r="E617" s="16">
        <v>1695</v>
      </c>
      <c r="F617" s="16" t="str">
        <f t="shared" si="58"/>
        <v>1695</v>
      </c>
      <c r="G617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</v>
      </c>
      <c r="H617" s="16">
        <f t="shared" si="60"/>
        <v>286</v>
      </c>
      <c r="I617" s="17">
        <f>VLOOKUP(E617,Composition!$C$4:$G$28,5)</f>
        <v>5</v>
      </c>
      <c r="J617" s="16" t="str">
        <f t="shared" si="61"/>
        <v>5</v>
      </c>
      <c r="K617" s="17" t="str">
        <f t="shared" si="62"/>
        <v>5</v>
      </c>
      <c r="L617" s="17" t="str">
        <f t="shared" si="63"/>
        <v xml:space="preserve"> </v>
      </c>
    </row>
    <row r="618" spans="1:12" x14ac:dyDescent="0.2">
      <c r="A618" s="15">
        <v>17</v>
      </c>
      <c r="B618" s="16">
        <v>1696</v>
      </c>
      <c r="C618" s="16" t="s">
        <v>1668</v>
      </c>
      <c r="D618" s="16" t="s">
        <v>1668</v>
      </c>
      <c r="E618" s="16">
        <v>1696</v>
      </c>
      <c r="F618" s="16" t="str">
        <f t="shared" si="58"/>
        <v>1696</v>
      </c>
      <c r="G618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</v>
      </c>
      <c r="H618" s="16">
        <f t="shared" si="60"/>
        <v>292</v>
      </c>
      <c r="I618" s="17">
        <f>VLOOKUP(E618,Composition!$C$4:$G$28,5)</f>
        <v>5</v>
      </c>
      <c r="J618" s="16" t="str">
        <f t="shared" si="61"/>
        <v>5</v>
      </c>
      <c r="K618" s="17" t="str">
        <f t="shared" si="62"/>
        <v>5</v>
      </c>
      <c r="L618" s="17" t="str">
        <f t="shared" si="63"/>
        <v xml:space="preserve"> </v>
      </c>
    </row>
    <row r="619" spans="1:12" x14ac:dyDescent="0.2">
      <c r="A619" s="15">
        <v>17</v>
      </c>
      <c r="B619" s="16">
        <v>1697</v>
      </c>
      <c r="C619" s="16" t="s">
        <v>1669</v>
      </c>
      <c r="D619" s="16" t="s">
        <v>1669</v>
      </c>
      <c r="E619" s="16">
        <v>1697</v>
      </c>
      <c r="F619" s="16" t="str">
        <f t="shared" si="58"/>
        <v>1697</v>
      </c>
      <c r="G619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</v>
      </c>
      <c r="H619" s="16">
        <f t="shared" si="60"/>
        <v>298</v>
      </c>
      <c r="I619" s="17">
        <f>VLOOKUP(E619,Composition!$C$4:$G$28,5)</f>
        <v>5</v>
      </c>
      <c r="J619" s="16" t="str">
        <f t="shared" si="61"/>
        <v>5</v>
      </c>
      <c r="K619" s="17" t="str">
        <f t="shared" si="62"/>
        <v>5</v>
      </c>
      <c r="L619" s="17" t="str">
        <f t="shared" si="63"/>
        <v xml:space="preserve"> </v>
      </c>
    </row>
    <row r="620" spans="1:12" x14ac:dyDescent="0.2">
      <c r="A620" s="15">
        <v>17</v>
      </c>
      <c r="B620" s="16">
        <v>1698</v>
      </c>
      <c r="C620" s="16" t="s">
        <v>1670</v>
      </c>
      <c r="D620" s="16" t="s">
        <v>1670</v>
      </c>
      <c r="E620" s="16">
        <v>1698</v>
      </c>
      <c r="F620" s="16" t="str">
        <f t="shared" si="58"/>
        <v>1698</v>
      </c>
      <c r="G620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</v>
      </c>
      <c r="H620" s="16">
        <f t="shared" si="60"/>
        <v>304</v>
      </c>
      <c r="I620" s="17">
        <f>VLOOKUP(E620,Composition!$C$4:$G$28,5)</f>
        <v>5</v>
      </c>
      <c r="J620" s="16" t="str">
        <f t="shared" si="61"/>
        <v>5</v>
      </c>
      <c r="K620" s="17" t="str">
        <f t="shared" si="62"/>
        <v>5</v>
      </c>
      <c r="L620" s="17" t="str">
        <f t="shared" si="63"/>
        <v xml:space="preserve"> </v>
      </c>
    </row>
    <row r="621" spans="1:12" x14ac:dyDescent="0.2">
      <c r="A621" s="15">
        <v>17</v>
      </c>
      <c r="B621" s="16">
        <v>1699</v>
      </c>
      <c r="C621" s="16" t="s">
        <v>1671</v>
      </c>
      <c r="D621" s="16" t="s">
        <v>1671</v>
      </c>
      <c r="E621" s="16">
        <v>1699</v>
      </c>
      <c r="F621" s="16" t="str">
        <f t="shared" si="58"/>
        <v>1699</v>
      </c>
      <c r="G621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</v>
      </c>
      <c r="H621" s="16">
        <f t="shared" si="60"/>
        <v>310</v>
      </c>
      <c r="I621" s="17">
        <f>VLOOKUP(E621,Composition!$C$4:$G$28,5)</f>
        <v>5</v>
      </c>
      <c r="J621" s="16" t="str">
        <f t="shared" si="61"/>
        <v>5</v>
      </c>
      <c r="K621" s="17" t="str">
        <f t="shared" si="62"/>
        <v>5</v>
      </c>
      <c r="L621" s="17" t="str">
        <f t="shared" si="63"/>
        <v xml:space="preserve"> </v>
      </c>
    </row>
    <row r="622" spans="1:12" x14ac:dyDescent="0.2">
      <c r="A622" s="15">
        <v>17</v>
      </c>
      <c r="B622" s="16">
        <v>1700</v>
      </c>
      <c r="C622" s="16" t="s">
        <v>1672</v>
      </c>
      <c r="D622" s="16" t="s">
        <v>1672</v>
      </c>
      <c r="E622" s="16">
        <v>1700</v>
      </c>
      <c r="F622" s="16" t="str">
        <f t="shared" si="58"/>
        <v>1700</v>
      </c>
      <c r="G622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</v>
      </c>
      <c r="H622" s="16">
        <f t="shared" si="60"/>
        <v>316</v>
      </c>
      <c r="I622" s="17">
        <f>VLOOKUP(E622,Composition!$C$4:$G$28,5)</f>
        <v>5</v>
      </c>
      <c r="J622" s="16" t="str">
        <f t="shared" si="61"/>
        <v>5</v>
      </c>
      <c r="K622" s="17" t="str">
        <f t="shared" si="62"/>
        <v>5</v>
      </c>
      <c r="L622" s="17" t="str">
        <f t="shared" si="63"/>
        <v xml:space="preserve"> </v>
      </c>
    </row>
    <row r="623" spans="1:12" x14ac:dyDescent="0.2">
      <c r="A623" s="15">
        <v>17</v>
      </c>
      <c r="B623" s="16">
        <v>1701</v>
      </c>
      <c r="C623" s="16" t="s">
        <v>1673</v>
      </c>
      <c r="D623" s="16" t="s">
        <v>1673</v>
      </c>
      <c r="E623" s="16">
        <v>1701</v>
      </c>
      <c r="F623" s="16" t="str">
        <f t="shared" si="58"/>
        <v>1701</v>
      </c>
      <c r="G623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</v>
      </c>
      <c r="H623" s="16">
        <f t="shared" si="60"/>
        <v>322</v>
      </c>
      <c r="I623" s="17">
        <f>VLOOKUP(E623,Composition!$C$4:$G$28,5)</f>
        <v>5</v>
      </c>
      <c r="J623" s="16" t="str">
        <f t="shared" si="61"/>
        <v>5</v>
      </c>
      <c r="K623" s="17" t="str">
        <f t="shared" si="62"/>
        <v>5</v>
      </c>
      <c r="L623" s="17" t="str">
        <f t="shared" si="63"/>
        <v xml:space="preserve"> </v>
      </c>
    </row>
    <row r="624" spans="1:12" x14ac:dyDescent="0.2">
      <c r="A624" s="15">
        <v>17</v>
      </c>
      <c r="B624" s="16">
        <v>1702</v>
      </c>
      <c r="C624" s="16" t="s">
        <v>1674</v>
      </c>
      <c r="D624" s="16" t="s">
        <v>1674</v>
      </c>
      <c r="E624" s="16">
        <v>1702</v>
      </c>
      <c r="F624" s="16" t="str">
        <f t="shared" si="58"/>
        <v>1702</v>
      </c>
      <c r="G624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</v>
      </c>
      <c r="H624" s="16">
        <f t="shared" si="60"/>
        <v>328</v>
      </c>
      <c r="I624" s="17">
        <f>VLOOKUP(E624,Composition!$C$4:$G$28,5)</f>
        <v>5</v>
      </c>
      <c r="J624" s="16" t="str">
        <f t="shared" si="61"/>
        <v>5</v>
      </c>
      <c r="K624" s="17" t="str">
        <f t="shared" si="62"/>
        <v>5</v>
      </c>
      <c r="L624" s="17" t="str">
        <f t="shared" si="63"/>
        <v xml:space="preserve"> </v>
      </c>
    </row>
    <row r="625" spans="1:12" x14ac:dyDescent="0.2">
      <c r="A625" s="15">
        <v>17</v>
      </c>
      <c r="B625" s="16">
        <v>1703</v>
      </c>
      <c r="C625" s="16" t="s">
        <v>1675</v>
      </c>
      <c r="D625" s="16" t="s">
        <v>1675</v>
      </c>
      <c r="E625" s="16">
        <v>1703</v>
      </c>
      <c r="F625" s="16" t="str">
        <f t="shared" si="58"/>
        <v>1703</v>
      </c>
      <c r="G625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</v>
      </c>
      <c r="H625" s="16">
        <f t="shared" si="60"/>
        <v>334</v>
      </c>
      <c r="I625" s="17">
        <f>VLOOKUP(E625,Composition!$C$4:$G$28,5)</f>
        <v>5</v>
      </c>
      <c r="J625" s="16" t="str">
        <f t="shared" si="61"/>
        <v>5</v>
      </c>
      <c r="K625" s="17" t="str">
        <f t="shared" si="62"/>
        <v>5</v>
      </c>
      <c r="L625" s="17" t="str">
        <f t="shared" si="63"/>
        <v xml:space="preserve"> </v>
      </c>
    </row>
    <row r="626" spans="1:12" x14ac:dyDescent="0.2">
      <c r="A626" s="15">
        <v>17</v>
      </c>
      <c r="B626" s="16">
        <v>1704</v>
      </c>
      <c r="C626" s="16" t="s">
        <v>1676</v>
      </c>
      <c r="D626" s="16" t="s">
        <v>1676</v>
      </c>
      <c r="E626" s="16">
        <v>1704</v>
      </c>
      <c r="F626" s="16" t="str">
        <f t="shared" si="58"/>
        <v>1704</v>
      </c>
      <c r="G626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</v>
      </c>
      <c r="H626" s="16">
        <f t="shared" si="60"/>
        <v>340</v>
      </c>
      <c r="I626" s="17">
        <f>VLOOKUP(E626,Composition!$C$4:$G$28,5)</f>
        <v>5</v>
      </c>
      <c r="J626" s="16" t="str">
        <f t="shared" si="61"/>
        <v>5</v>
      </c>
      <c r="K626" s="17" t="str">
        <f t="shared" si="62"/>
        <v>5</v>
      </c>
      <c r="L626" s="17" t="str">
        <f t="shared" si="63"/>
        <v xml:space="preserve"> </v>
      </c>
    </row>
    <row r="627" spans="1:12" x14ac:dyDescent="0.2">
      <c r="A627" s="15">
        <v>17</v>
      </c>
      <c r="B627" s="16">
        <v>1705</v>
      </c>
      <c r="C627" s="16" t="s">
        <v>1677</v>
      </c>
      <c r="D627" s="16" t="s">
        <v>1677</v>
      </c>
      <c r="E627" s="16">
        <v>1705</v>
      </c>
      <c r="F627" s="16" t="str">
        <f t="shared" si="58"/>
        <v>1705</v>
      </c>
      <c r="G627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</v>
      </c>
      <c r="H627" s="16">
        <f t="shared" si="60"/>
        <v>346</v>
      </c>
      <c r="I627" s="17">
        <f>VLOOKUP(E627,Composition!$C$4:$G$28,5)</f>
        <v>5</v>
      </c>
      <c r="J627" s="16" t="str">
        <f t="shared" si="61"/>
        <v>5</v>
      </c>
      <c r="K627" s="17" t="str">
        <f t="shared" si="62"/>
        <v>5</v>
      </c>
      <c r="L627" s="17" t="str">
        <f t="shared" si="63"/>
        <v xml:space="preserve"> </v>
      </c>
    </row>
    <row r="628" spans="1:12" x14ac:dyDescent="0.2">
      <c r="A628" s="15">
        <v>17</v>
      </c>
      <c r="B628" s="16">
        <v>1706</v>
      </c>
      <c r="C628" s="16" t="s">
        <v>1678</v>
      </c>
      <c r="D628" s="16" t="s">
        <v>1678</v>
      </c>
      <c r="E628" s="16">
        <v>1706</v>
      </c>
      <c r="F628" s="16" t="str">
        <f t="shared" si="58"/>
        <v>1706</v>
      </c>
      <c r="G628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</v>
      </c>
      <c r="H628" s="16">
        <f t="shared" si="60"/>
        <v>352</v>
      </c>
      <c r="I628" s="17">
        <f>VLOOKUP(E628,Composition!$C$4:$G$28,5)</f>
        <v>5</v>
      </c>
      <c r="J628" s="16" t="str">
        <f t="shared" si="61"/>
        <v>5</v>
      </c>
      <c r="K628" s="17" t="str">
        <f t="shared" si="62"/>
        <v>5</v>
      </c>
      <c r="L628" s="17" t="str">
        <f t="shared" si="63"/>
        <v xml:space="preserve"> </v>
      </c>
    </row>
    <row r="629" spans="1:12" x14ac:dyDescent="0.2">
      <c r="A629" s="15">
        <v>17</v>
      </c>
      <c r="B629" s="16">
        <v>1707</v>
      </c>
      <c r="C629" s="16" t="s">
        <v>1679</v>
      </c>
      <c r="D629" s="16" t="s">
        <v>1679</v>
      </c>
      <c r="E629" s="16">
        <v>1707</v>
      </c>
      <c r="F629" s="16" t="str">
        <f t="shared" si="58"/>
        <v>1707</v>
      </c>
      <c r="G629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</v>
      </c>
      <c r="H629" s="16">
        <f t="shared" si="60"/>
        <v>358</v>
      </c>
      <c r="I629" s="17">
        <f>VLOOKUP(E629,Composition!$C$4:$G$28,5)</f>
        <v>5</v>
      </c>
      <c r="J629" s="16" t="str">
        <f t="shared" si="61"/>
        <v>5</v>
      </c>
      <c r="K629" s="17" t="str">
        <f t="shared" si="62"/>
        <v>5</v>
      </c>
      <c r="L629" s="17" t="str">
        <f t="shared" si="63"/>
        <v xml:space="preserve"> </v>
      </c>
    </row>
    <row r="630" spans="1:12" x14ac:dyDescent="0.2">
      <c r="A630" s="15">
        <v>17</v>
      </c>
      <c r="B630" s="16">
        <v>1708</v>
      </c>
      <c r="C630" s="16" t="s">
        <v>1680</v>
      </c>
      <c r="D630" s="16" t="s">
        <v>1680</v>
      </c>
      <c r="E630" s="16">
        <v>1708</v>
      </c>
      <c r="F630" s="16" t="str">
        <f t="shared" si="58"/>
        <v>1708</v>
      </c>
      <c r="G630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</v>
      </c>
      <c r="H630" s="16">
        <f t="shared" si="60"/>
        <v>364</v>
      </c>
      <c r="I630" s="17">
        <f>VLOOKUP(E630,Composition!$C$4:$G$28,5)</f>
        <v>5</v>
      </c>
      <c r="J630" s="16" t="str">
        <f t="shared" si="61"/>
        <v>5</v>
      </c>
      <c r="K630" s="17" t="str">
        <f t="shared" si="62"/>
        <v>5</v>
      </c>
      <c r="L630" s="17" t="str">
        <f t="shared" si="63"/>
        <v xml:space="preserve"> </v>
      </c>
    </row>
    <row r="631" spans="1:12" x14ac:dyDescent="0.2">
      <c r="A631" s="15">
        <v>17</v>
      </c>
      <c r="B631" s="16">
        <v>1709</v>
      </c>
      <c r="C631" s="16" t="s">
        <v>1681</v>
      </c>
      <c r="D631" s="16" t="s">
        <v>1681</v>
      </c>
      <c r="E631" s="16">
        <v>1709</v>
      </c>
      <c r="F631" s="16" t="str">
        <f t="shared" si="58"/>
        <v>1709</v>
      </c>
      <c r="G631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</v>
      </c>
      <c r="H631" s="16">
        <f t="shared" si="60"/>
        <v>370</v>
      </c>
      <c r="I631" s="17">
        <f>VLOOKUP(E631,Composition!$C$4:$G$28,5)</f>
        <v>5</v>
      </c>
      <c r="J631" s="16" t="str">
        <f t="shared" si="61"/>
        <v>5</v>
      </c>
      <c r="K631" s="17" t="str">
        <f t="shared" si="62"/>
        <v>5</v>
      </c>
      <c r="L631" s="17" t="str">
        <f t="shared" si="63"/>
        <v xml:space="preserve"> </v>
      </c>
    </row>
    <row r="632" spans="1:12" x14ac:dyDescent="0.2">
      <c r="A632" s="15">
        <v>17</v>
      </c>
      <c r="B632" s="16">
        <v>1710</v>
      </c>
      <c r="C632" s="16" t="s">
        <v>1682</v>
      </c>
      <c r="D632" s="16" t="s">
        <v>1682</v>
      </c>
      <c r="E632" s="16">
        <v>1710</v>
      </c>
      <c r="F632" s="16" t="str">
        <f t="shared" si="58"/>
        <v>1710</v>
      </c>
      <c r="G632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</v>
      </c>
      <c r="H632" s="16">
        <f t="shared" si="60"/>
        <v>376</v>
      </c>
      <c r="I632" s="17">
        <f>VLOOKUP(E632,Composition!$C$4:$G$28,5)</f>
        <v>5</v>
      </c>
      <c r="J632" s="16" t="str">
        <f t="shared" si="61"/>
        <v>5</v>
      </c>
      <c r="K632" s="17" t="str">
        <f t="shared" si="62"/>
        <v>5</v>
      </c>
      <c r="L632" s="17" t="str">
        <f t="shared" si="63"/>
        <v xml:space="preserve"> </v>
      </c>
    </row>
    <row r="633" spans="1:12" x14ac:dyDescent="0.2">
      <c r="A633" s="15">
        <v>17</v>
      </c>
      <c r="B633" s="16">
        <v>1711</v>
      </c>
      <c r="C633" s="16" t="s">
        <v>1683</v>
      </c>
      <c r="D633" s="16" t="s">
        <v>1683</v>
      </c>
      <c r="E633" s="16">
        <v>1711</v>
      </c>
      <c r="F633" s="16" t="str">
        <f t="shared" si="58"/>
        <v>1711</v>
      </c>
      <c r="G633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</v>
      </c>
      <c r="H633" s="16">
        <f t="shared" si="60"/>
        <v>382</v>
      </c>
      <c r="I633" s="17">
        <f>VLOOKUP(E633,Composition!$C$4:$G$28,5)</f>
        <v>5</v>
      </c>
      <c r="J633" s="16" t="str">
        <f t="shared" si="61"/>
        <v>5</v>
      </c>
      <c r="K633" s="17" t="str">
        <f t="shared" si="62"/>
        <v>5</v>
      </c>
      <c r="L633" s="17" t="str">
        <f t="shared" si="63"/>
        <v xml:space="preserve"> </v>
      </c>
    </row>
    <row r="634" spans="1:12" x14ac:dyDescent="0.2">
      <c r="A634" s="15">
        <v>17</v>
      </c>
      <c r="B634" s="16">
        <v>1712</v>
      </c>
      <c r="C634" s="16" t="s">
        <v>1684</v>
      </c>
      <c r="D634" s="16" t="s">
        <v>1684</v>
      </c>
      <c r="E634" s="16">
        <v>1712</v>
      </c>
      <c r="F634" s="16" t="str">
        <f t="shared" si="58"/>
        <v>1712</v>
      </c>
      <c r="G634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</v>
      </c>
      <c r="H634" s="16">
        <f t="shared" si="60"/>
        <v>388</v>
      </c>
      <c r="I634" s="17">
        <f>VLOOKUP(E634,Composition!$C$4:$G$28,5)</f>
        <v>5</v>
      </c>
      <c r="J634" s="16" t="str">
        <f t="shared" si="61"/>
        <v>5</v>
      </c>
      <c r="K634" s="17" t="str">
        <f t="shared" si="62"/>
        <v>5</v>
      </c>
      <c r="L634" s="17" t="str">
        <f t="shared" si="63"/>
        <v xml:space="preserve"> </v>
      </c>
    </row>
    <row r="635" spans="1:12" x14ac:dyDescent="0.2">
      <c r="A635" s="15">
        <v>17</v>
      </c>
      <c r="B635" s="16">
        <v>1713</v>
      </c>
      <c r="C635" s="16" t="s">
        <v>1685</v>
      </c>
      <c r="D635" s="16" t="s">
        <v>1685</v>
      </c>
      <c r="E635" s="16">
        <v>1713</v>
      </c>
      <c r="F635" s="16" t="str">
        <f t="shared" si="58"/>
        <v>1713</v>
      </c>
      <c r="G635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</v>
      </c>
      <c r="H635" s="16">
        <f t="shared" si="60"/>
        <v>394</v>
      </c>
      <c r="I635" s="17">
        <f>VLOOKUP(E635,Composition!$C$4:$G$28,5)</f>
        <v>5</v>
      </c>
      <c r="J635" s="16" t="str">
        <f t="shared" si="61"/>
        <v>5</v>
      </c>
      <c r="K635" s="17" t="str">
        <f t="shared" si="62"/>
        <v>5</v>
      </c>
      <c r="L635" s="17" t="str">
        <f t="shared" si="63"/>
        <v xml:space="preserve"> </v>
      </c>
    </row>
    <row r="636" spans="1:12" x14ac:dyDescent="0.2">
      <c r="A636" s="15">
        <v>17</v>
      </c>
      <c r="B636" s="16">
        <v>1714</v>
      </c>
      <c r="C636" s="16" t="s">
        <v>1686</v>
      </c>
      <c r="D636" s="16" t="s">
        <v>1686</v>
      </c>
      <c r="E636" s="16">
        <v>1714</v>
      </c>
      <c r="F636" s="16" t="str">
        <f t="shared" si="58"/>
        <v>1714</v>
      </c>
      <c r="G636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</v>
      </c>
      <c r="H636" s="16">
        <f t="shared" si="60"/>
        <v>400</v>
      </c>
      <c r="I636" s="17">
        <f>VLOOKUP(E636,Composition!$C$4:$G$28,5)</f>
        <v>5</v>
      </c>
      <c r="J636" s="16" t="str">
        <f t="shared" si="61"/>
        <v>5</v>
      </c>
      <c r="K636" s="17" t="str">
        <f t="shared" si="62"/>
        <v>5</v>
      </c>
      <c r="L636" s="17" t="str">
        <f t="shared" si="63"/>
        <v xml:space="preserve"> </v>
      </c>
    </row>
    <row r="637" spans="1:12" x14ac:dyDescent="0.2">
      <c r="A637" s="15">
        <v>17</v>
      </c>
      <c r="B637" s="16">
        <v>1715</v>
      </c>
      <c r="C637" s="16" t="s">
        <v>1687</v>
      </c>
      <c r="D637" s="16" t="s">
        <v>1687</v>
      </c>
      <c r="E637" s="16">
        <v>1715</v>
      </c>
      <c r="F637" s="16" t="str">
        <f t="shared" si="58"/>
        <v>1715</v>
      </c>
      <c r="G637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</v>
      </c>
      <c r="H637" s="16">
        <f t="shared" si="60"/>
        <v>406</v>
      </c>
      <c r="I637" s="17">
        <f>VLOOKUP(E637,Composition!$C$4:$G$28,5)</f>
        <v>5</v>
      </c>
      <c r="J637" s="16" t="str">
        <f t="shared" si="61"/>
        <v>5</v>
      </c>
      <c r="K637" s="17" t="str">
        <f t="shared" si="62"/>
        <v>5</v>
      </c>
      <c r="L637" s="17" t="str">
        <f t="shared" si="63"/>
        <v xml:space="preserve"> </v>
      </c>
    </row>
    <row r="638" spans="1:12" x14ac:dyDescent="0.2">
      <c r="A638" s="15">
        <v>17</v>
      </c>
      <c r="B638" s="16">
        <v>1716</v>
      </c>
      <c r="C638" s="16" t="s">
        <v>1688</v>
      </c>
      <c r="D638" s="16" t="s">
        <v>1688</v>
      </c>
      <c r="E638" s="16">
        <v>1716</v>
      </c>
      <c r="F638" s="16" t="str">
        <f t="shared" si="58"/>
        <v>1716</v>
      </c>
      <c r="G638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</v>
      </c>
      <c r="H638" s="16">
        <f t="shared" si="60"/>
        <v>412</v>
      </c>
      <c r="I638" s="17">
        <f>VLOOKUP(E638,Composition!$C$4:$G$28,5)</f>
        <v>5</v>
      </c>
      <c r="J638" s="16" t="str">
        <f t="shared" si="61"/>
        <v>5</v>
      </c>
      <c r="K638" s="17" t="str">
        <f t="shared" si="62"/>
        <v>5</v>
      </c>
      <c r="L638" s="17" t="str">
        <f t="shared" si="63"/>
        <v xml:space="preserve"> </v>
      </c>
    </row>
    <row r="639" spans="1:12" x14ac:dyDescent="0.2">
      <c r="A639" s="15">
        <v>17</v>
      </c>
      <c r="B639" s="16">
        <v>1717</v>
      </c>
      <c r="C639" s="16" t="s">
        <v>1689</v>
      </c>
      <c r="D639" s="16" t="s">
        <v>1689</v>
      </c>
      <c r="E639" s="16">
        <v>1717</v>
      </c>
      <c r="F639" s="16" t="str">
        <f t="shared" si="58"/>
        <v>1717</v>
      </c>
      <c r="G639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</v>
      </c>
      <c r="H639" s="16">
        <f t="shared" si="60"/>
        <v>418</v>
      </c>
      <c r="I639" s="17">
        <f>VLOOKUP(E639,Composition!$C$4:$G$28,5)</f>
        <v>5</v>
      </c>
      <c r="J639" s="16" t="str">
        <f t="shared" si="61"/>
        <v>5</v>
      </c>
      <c r="K639" s="17" t="str">
        <f t="shared" si="62"/>
        <v>5</v>
      </c>
      <c r="L639" s="17" t="str">
        <f t="shared" si="63"/>
        <v xml:space="preserve"> </v>
      </c>
    </row>
    <row r="640" spans="1:12" x14ac:dyDescent="0.2">
      <c r="A640" s="15">
        <v>17</v>
      </c>
      <c r="B640" s="16">
        <v>1718</v>
      </c>
      <c r="C640" s="16" t="s">
        <v>1690</v>
      </c>
      <c r="D640" s="16" t="s">
        <v>1690</v>
      </c>
      <c r="E640" s="16">
        <v>1718</v>
      </c>
      <c r="F640" s="16" t="str">
        <f t="shared" si="58"/>
        <v>1718</v>
      </c>
      <c r="G640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</v>
      </c>
      <c r="H640" s="16">
        <f t="shared" si="60"/>
        <v>424</v>
      </c>
      <c r="I640" s="17">
        <f>VLOOKUP(E640,Composition!$C$4:$G$28,5)</f>
        <v>5</v>
      </c>
      <c r="J640" s="16" t="str">
        <f t="shared" si="61"/>
        <v>5</v>
      </c>
      <c r="K640" s="17" t="str">
        <f t="shared" si="62"/>
        <v>5</v>
      </c>
      <c r="L640" s="17" t="str">
        <f t="shared" si="63"/>
        <v xml:space="preserve"> </v>
      </c>
    </row>
    <row r="641" spans="1:12" x14ac:dyDescent="0.2">
      <c r="A641" s="15">
        <v>17</v>
      </c>
      <c r="B641" s="16">
        <v>1719</v>
      </c>
      <c r="C641" s="16" t="s">
        <v>1691</v>
      </c>
      <c r="D641" s="16" t="s">
        <v>1691</v>
      </c>
      <c r="E641" s="16">
        <v>1719</v>
      </c>
      <c r="F641" s="16" t="str">
        <f t="shared" si="58"/>
        <v>1719</v>
      </c>
      <c r="G641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</v>
      </c>
      <c r="H641" s="16">
        <f t="shared" si="60"/>
        <v>430</v>
      </c>
      <c r="I641" s="17">
        <f>VLOOKUP(E641,Composition!$C$4:$G$28,5)</f>
        <v>5</v>
      </c>
      <c r="J641" s="16" t="str">
        <f t="shared" si="61"/>
        <v>5</v>
      </c>
      <c r="K641" s="17" t="str">
        <f t="shared" si="62"/>
        <v>5</v>
      </c>
      <c r="L641" s="17" t="str">
        <f t="shared" si="63"/>
        <v xml:space="preserve"> </v>
      </c>
    </row>
    <row r="642" spans="1:12" x14ac:dyDescent="0.2">
      <c r="A642" s="15">
        <v>17</v>
      </c>
      <c r="B642" s="16">
        <v>1720</v>
      </c>
      <c r="C642" s="16" t="s">
        <v>1692</v>
      </c>
      <c r="D642" s="16" t="s">
        <v>1692</v>
      </c>
      <c r="E642" s="16">
        <v>1720</v>
      </c>
      <c r="F642" s="16" t="str">
        <f t="shared" si="58"/>
        <v>1720</v>
      </c>
      <c r="G642" s="17" t="str">
        <f t="shared" si="59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</v>
      </c>
      <c r="H642" s="16">
        <f t="shared" si="60"/>
        <v>436</v>
      </c>
      <c r="I642" s="17">
        <f>VLOOKUP(E642,Composition!$C$4:$G$28,5)</f>
        <v>5</v>
      </c>
      <c r="J642" s="16" t="str">
        <f t="shared" si="61"/>
        <v>5</v>
      </c>
      <c r="K642" s="17" t="str">
        <f t="shared" si="62"/>
        <v>5</v>
      </c>
      <c r="L642" s="17" t="str">
        <f t="shared" si="63"/>
        <v xml:space="preserve"> </v>
      </c>
    </row>
    <row r="643" spans="1:12" x14ac:dyDescent="0.2">
      <c r="A643" s="15">
        <v>17</v>
      </c>
      <c r="B643" s="16">
        <v>1721</v>
      </c>
      <c r="C643" s="16" t="s">
        <v>1693</v>
      </c>
      <c r="D643" s="16" t="s">
        <v>1693</v>
      </c>
      <c r="E643" s="16">
        <v>1721</v>
      </c>
      <c r="F643" s="16" t="str">
        <f t="shared" ref="F643:F706" si="64">TEXT(E643,0)</f>
        <v>1721</v>
      </c>
      <c r="G643" s="17" t="str">
        <f t="shared" ref="G643:G706" si="65">IF(A643=A642,CONCATENATE(G642,", ",F643),F643)</f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</v>
      </c>
      <c r="H643" s="16">
        <f t="shared" ref="H643:H706" si="66">LEN(G643)</f>
        <v>442</v>
      </c>
      <c r="I643" s="17">
        <f>VLOOKUP(E643,Composition!$C$4:$G$28,5)</f>
        <v>5</v>
      </c>
      <c r="J643" s="16" t="str">
        <f t="shared" ref="J643:J706" si="67">TEXT(I643,0)</f>
        <v>5</v>
      </c>
      <c r="K643" s="17" t="str">
        <f t="shared" ref="K643:K706" si="68">IF(AND(A643=A642,J643=J642),K642,IF(AND(A643=A642,J643&lt;&gt;J642),CONCATENATE(K642,", ",J643),IF(A643&lt;&gt;A642,J643,"do")))</f>
        <v>5</v>
      </c>
      <c r="L643" s="17" t="str">
        <f t="shared" si="63"/>
        <v xml:space="preserve"> </v>
      </c>
    </row>
    <row r="644" spans="1:12" x14ac:dyDescent="0.2">
      <c r="A644" s="15">
        <v>17</v>
      </c>
      <c r="B644" s="16">
        <v>1722</v>
      </c>
      <c r="C644" s="16" t="s">
        <v>1694</v>
      </c>
      <c r="D644" s="16" t="s">
        <v>1694</v>
      </c>
      <c r="E644" s="16">
        <v>1722</v>
      </c>
      <c r="F644" s="16" t="str">
        <f t="shared" si="64"/>
        <v>1722</v>
      </c>
      <c r="G644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</v>
      </c>
      <c r="H644" s="16">
        <f t="shared" si="66"/>
        <v>448</v>
      </c>
      <c r="I644" s="17">
        <f>VLOOKUP(E644,Composition!$C$4:$G$28,5)</f>
        <v>5</v>
      </c>
      <c r="J644" s="16" t="str">
        <f t="shared" si="67"/>
        <v>5</v>
      </c>
      <c r="K644" s="17" t="str">
        <f t="shared" si="68"/>
        <v>5</v>
      </c>
      <c r="L644" s="17" t="str">
        <f t="shared" ref="L644:L707" si="69">IF(A645=A644," ",A644)</f>
        <v xml:space="preserve"> </v>
      </c>
    </row>
    <row r="645" spans="1:12" x14ac:dyDescent="0.2">
      <c r="A645" s="15">
        <v>17</v>
      </c>
      <c r="B645" s="16">
        <v>1723</v>
      </c>
      <c r="C645" s="16" t="s">
        <v>1695</v>
      </c>
      <c r="D645" s="16" t="s">
        <v>1695</v>
      </c>
      <c r="E645" s="16">
        <v>1723</v>
      </c>
      <c r="F645" s="16" t="str">
        <f t="shared" si="64"/>
        <v>1723</v>
      </c>
      <c r="G645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</v>
      </c>
      <c r="H645" s="16">
        <f t="shared" si="66"/>
        <v>454</v>
      </c>
      <c r="I645" s="17">
        <f>VLOOKUP(E645,Composition!$C$4:$G$28,5)</f>
        <v>5</v>
      </c>
      <c r="J645" s="16" t="str">
        <f t="shared" si="67"/>
        <v>5</v>
      </c>
      <c r="K645" s="17" t="str">
        <f t="shared" si="68"/>
        <v>5</v>
      </c>
      <c r="L645" s="17" t="str">
        <f t="shared" si="69"/>
        <v xml:space="preserve"> </v>
      </c>
    </row>
    <row r="646" spans="1:12" x14ac:dyDescent="0.2">
      <c r="A646" s="15">
        <v>17</v>
      </c>
      <c r="B646" s="16">
        <v>1724</v>
      </c>
      <c r="C646" s="16" t="s">
        <v>1696</v>
      </c>
      <c r="D646" s="16" t="s">
        <v>1696</v>
      </c>
      <c r="E646" s="16">
        <v>1724</v>
      </c>
      <c r="F646" s="16" t="str">
        <f t="shared" si="64"/>
        <v>1724</v>
      </c>
      <c r="G646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</v>
      </c>
      <c r="H646" s="16">
        <f t="shared" si="66"/>
        <v>460</v>
      </c>
      <c r="I646" s="17">
        <f>VLOOKUP(E646,Composition!$C$4:$G$28,5)</f>
        <v>5</v>
      </c>
      <c r="J646" s="16" t="str">
        <f t="shared" si="67"/>
        <v>5</v>
      </c>
      <c r="K646" s="17" t="str">
        <f t="shared" si="68"/>
        <v>5</v>
      </c>
      <c r="L646" s="17" t="str">
        <f t="shared" si="69"/>
        <v xml:space="preserve"> </v>
      </c>
    </row>
    <row r="647" spans="1:12" x14ac:dyDescent="0.2">
      <c r="A647" s="15">
        <v>17</v>
      </c>
      <c r="B647" s="16">
        <v>1725</v>
      </c>
      <c r="C647" s="16" t="s">
        <v>1697</v>
      </c>
      <c r="D647" s="16" t="s">
        <v>1697</v>
      </c>
      <c r="E647" s="16">
        <v>1725</v>
      </c>
      <c r="F647" s="16" t="str">
        <f t="shared" si="64"/>
        <v>1725</v>
      </c>
      <c r="G647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</v>
      </c>
      <c r="H647" s="16">
        <f t="shared" si="66"/>
        <v>466</v>
      </c>
      <c r="I647" s="17">
        <f>VLOOKUP(E647,Composition!$C$4:$G$28,5)</f>
        <v>5</v>
      </c>
      <c r="J647" s="16" t="str">
        <f t="shared" si="67"/>
        <v>5</v>
      </c>
      <c r="K647" s="17" t="str">
        <f t="shared" si="68"/>
        <v>5</v>
      </c>
      <c r="L647" s="17" t="str">
        <f t="shared" si="69"/>
        <v xml:space="preserve"> </v>
      </c>
    </row>
    <row r="648" spans="1:12" x14ac:dyDescent="0.2">
      <c r="A648" s="15">
        <v>17</v>
      </c>
      <c r="B648" s="16">
        <v>1726</v>
      </c>
      <c r="C648" s="16" t="s">
        <v>1698</v>
      </c>
      <c r="D648" s="16" t="s">
        <v>1698</v>
      </c>
      <c r="E648" s="16">
        <v>1726</v>
      </c>
      <c r="F648" s="16" t="str">
        <f t="shared" si="64"/>
        <v>1726</v>
      </c>
      <c r="G648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</v>
      </c>
      <c r="H648" s="16">
        <f t="shared" si="66"/>
        <v>472</v>
      </c>
      <c r="I648" s="17">
        <f>VLOOKUP(E648,Composition!$C$4:$G$28,5)</f>
        <v>5</v>
      </c>
      <c r="J648" s="16" t="str">
        <f t="shared" si="67"/>
        <v>5</v>
      </c>
      <c r="K648" s="17" t="str">
        <f t="shared" si="68"/>
        <v>5</v>
      </c>
      <c r="L648" s="17" t="str">
        <f t="shared" si="69"/>
        <v xml:space="preserve"> </v>
      </c>
    </row>
    <row r="649" spans="1:12" x14ac:dyDescent="0.2">
      <c r="A649" s="15">
        <v>17</v>
      </c>
      <c r="B649" s="16">
        <v>1727</v>
      </c>
      <c r="C649" s="16" t="s">
        <v>1699</v>
      </c>
      <c r="D649" s="16" t="s">
        <v>1699</v>
      </c>
      <c r="E649" s="16">
        <v>1727</v>
      </c>
      <c r="F649" s="16" t="str">
        <f t="shared" si="64"/>
        <v>1727</v>
      </c>
      <c r="G649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</v>
      </c>
      <c r="H649" s="16">
        <f t="shared" si="66"/>
        <v>478</v>
      </c>
      <c r="I649" s="17">
        <f>VLOOKUP(E649,Composition!$C$4:$G$28,5)</f>
        <v>5</v>
      </c>
      <c r="J649" s="16" t="str">
        <f t="shared" si="67"/>
        <v>5</v>
      </c>
      <c r="K649" s="17" t="str">
        <f t="shared" si="68"/>
        <v>5</v>
      </c>
      <c r="L649" s="17" t="str">
        <f t="shared" si="69"/>
        <v xml:space="preserve"> </v>
      </c>
    </row>
    <row r="650" spans="1:12" x14ac:dyDescent="0.2">
      <c r="A650" s="15">
        <v>17</v>
      </c>
      <c r="B650" s="16">
        <v>1728</v>
      </c>
      <c r="C650" s="16" t="s">
        <v>1700</v>
      </c>
      <c r="D650" s="16" t="s">
        <v>1700</v>
      </c>
      <c r="E650" s="16">
        <v>1728</v>
      </c>
      <c r="F650" s="16" t="str">
        <f t="shared" si="64"/>
        <v>1728</v>
      </c>
      <c r="G650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</v>
      </c>
      <c r="H650" s="16">
        <f t="shared" si="66"/>
        <v>484</v>
      </c>
      <c r="I650" s="17">
        <f>VLOOKUP(E650,Composition!$C$4:$G$28,5)</f>
        <v>5</v>
      </c>
      <c r="J650" s="16" t="str">
        <f t="shared" si="67"/>
        <v>5</v>
      </c>
      <c r="K650" s="17" t="str">
        <f t="shared" si="68"/>
        <v>5</v>
      </c>
      <c r="L650" s="17" t="str">
        <f t="shared" si="69"/>
        <v xml:space="preserve"> </v>
      </c>
    </row>
    <row r="651" spans="1:12" x14ac:dyDescent="0.2">
      <c r="A651" s="15">
        <v>17</v>
      </c>
      <c r="B651" s="16">
        <v>1729</v>
      </c>
      <c r="C651" s="16" t="s">
        <v>1701</v>
      </c>
      <c r="D651" s="16" t="s">
        <v>1701</v>
      </c>
      <c r="E651" s="16">
        <v>1729</v>
      </c>
      <c r="F651" s="16" t="str">
        <f t="shared" si="64"/>
        <v>1729</v>
      </c>
      <c r="G651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</v>
      </c>
      <c r="H651" s="16">
        <f t="shared" si="66"/>
        <v>490</v>
      </c>
      <c r="I651" s="17">
        <f>VLOOKUP(E651,Composition!$C$4:$G$28,5)</f>
        <v>5</v>
      </c>
      <c r="J651" s="16" t="str">
        <f t="shared" si="67"/>
        <v>5</v>
      </c>
      <c r="K651" s="17" t="str">
        <f t="shared" si="68"/>
        <v>5</v>
      </c>
      <c r="L651" s="17" t="str">
        <f t="shared" si="69"/>
        <v xml:space="preserve"> </v>
      </c>
    </row>
    <row r="652" spans="1:12" x14ac:dyDescent="0.2">
      <c r="A652" s="15">
        <v>17</v>
      </c>
      <c r="B652" s="16">
        <v>1730</v>
      </c>
      <c r="C652" s="16" t="s">
        <v>1702</v>
      </c>
      <c r="D652" s="16" t="s">
        <v>1702</v>
      </c>
      <c r="E652" s="16">
        <v>1730</v>
      </c>
      <c r="F652" s="16" t="str">
        <f t="shared" si="64"/>
        <v>1730</v>
      </c>
      <c r="G652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</v>
      </c>
      <c r="H652" s="16">
        <f t="shared" si="66"/>
        <v>496</v>
      </c>
      <c r="I652" s="17">
        <f>VLOOKUP(E652,Composition!$C$4:$G$28,5)</f>
        <v>5</v>
      </c>
      <c r="J652" s="16" t="str">
        <f t="shared" si="67"/>
        <v>5</v>
      </c>
      <c r="K652" s="17" t="str">
        <f t="shared" si="68"/>
        <v>5</v>
      </c>
      <c r="L652" s="17" t="str">
        <f t="shared" si="69"/>
        <v xml:space="preserve"> </v>
      </c>
    </row>
    <row r="653" spans="1:12" x14ac:dyDescent="0.2">
      <c r="A653" s="15">
        <v>17</v>
      </c>
      <c r="B653" s="16">
        <v>1731</v>
      </c>
      <c r="C653" s="16" t="s">
        <v>1703</v>
      </c>
      <c r="D653" s="16" t="s">
        <v>1703</v>
      </c>
      <c r="E653" s="16">
        <v>1731</v>
      </c>
      <c r="F653" s="16" t="str">
        <f t="shared" si="64"/>
        <v>1731</v>
      </c>
      <c r="G653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</v>
      </c>
      <c r="H653" s="16">
        <f t="shared" si="66"/>
        <v>502</v>
      </c>
      <c r="I653" s="17">
        <f>VLOOKUP(E653,Composition!$C$4:$G$28,5)</f>
        <v>5</v>
      </c>
      <c r="J653" s="16" t="str">
        <f t="shared" si="67"/>
        <v>5</v>
      </c>
      <c r="K653" s="17" t="str">
        <f t="shared" si="68"/>
        <v>5</v>
      </c>
      <c r="L653" s="17" t="str">
        <f t="shared" si="69"/>
        <v xml:space="preserve"> </v>
      </c>
    </row>
    <row r="654" spans="1:12" x14ac:dyDescent="0.2">
      <c r="A654" s="15">
        <v>17</v>
      </c>
      <c r="B654" s="16">
        <v>1732</v>
      </c>
      <c r="C654" s="16" t="s">
        <v>1419</v>
      </c>
      <c r="D654" s="16" t="s">
        <v>1419</v>
      </c>
      <c r="E654" s="16">
        <v>1732</v>
      </c>
      <c r="F654" s="16" t="str">
        <f t="shared" si="64"/>
        <v>1732</v>
      </c>
      <c r="G654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</v>
      </c>
      <c r="H654" s="16">
        <f t="shared" si="66"/>
        <v>508</v>
      </c>
      <c r="I654" s="17">
        <f>VLOOKUP(E654,Composition!$C$4:$G$28,5)</f>
        <v>5</v>
      </c>
      <c r="J654" s="16" t="str">
        <f t="shared" si="67"/>
        <v>5</v>
      </c>
      <c r="K654" s="17" t="str">
        <f t="shared" si="68"/>
        <v>5</v>
      </c>
      <c r="L654" s="17" t="str">
        <f t="shared" si="69"/>
        <v xml:space="preserve"> </v>
      </c>
    </row>
    <row r="655" spans="1:12" x14ac:dyDescent="0.2">
      <c r="A655" s="15">
        <v>17</v>
      </c>
      <c r="B655" s="16">
        <v>1733</v>
      </c>
      <c r="C655" s="16" t="s">
        <v>1704</v>
      </c>
      <c r="D655" s="16" t="s">
        <v>1704</v>
      </c>
      <c r="E655" s="16">
        <v>1733</v>
      </c>
      <c r="F655" s="16" t="str">
        <f t="shared" si="64"/>
        <v>1733</v>
      </c>
      <c r="G655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</v>
      </c>
      <c r="H655" s="16">
        <f t="shared" si="66"/>
        <v>514</v>
      </c>
      <c r="I655" s="17">
        <f>VLOOKUP(E655,Composition!$C$4:$G$28,5)</f>
        <v>5</v>
      </c>
      <c r="J655" s="16" t="str">
        <f t="shared" si="67"/>
        <v>5</v>
      </c>
      <c r="K655" s="17" t="str">
        <f t="shared" si="68"/>
        <v>5</v>
      </c>
      <c r="L655" s="17" t="str">
        <f t="shared" si="69"/>
        <v xml:space="preserve"> </v>
      </c>
    </row>
    <row r="656" spans="1:12" x14ac:dyDescent="0.2">
      <c r="A656" s="15">
        <v>17</v>
      </c>
      <c r="B656" s="16">
        <v>1734</v>
      </c>
      <c r="C656" s="16" t="s">
        <v>1705</v>
      </c>
      <c r="D656" s="16" t="s">
        <v>1705</v>
      </c>
      <c r="E656" s="16">
        <v>1734</v>
      </c>
      <c r="F656" s="16" t="str">
        <f t="shared" si="64"/>
        <v>1734</v>
      </c>
      <c r="G656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</v>
      </c>
      <c r="H656" s="16">
        <f t="shared" si="66"/>
        <v>520</v>
      </c>
      <c r="I656" s="17">
        <f>VLOOKUP(E656,Composition!$C$4:$G$28,5)</f>
        <v>5</v>
      </c>
      <c r="J656" s="16" t="str">
        <f t="shared" si="67"/>
        <v>5</v>
      </c>
      <c r="K656" s="17" t="str">
        <f t="shared" si="68"/>
        <v>5</v>
      </c>
      <c r="L656" s="17" t="str">
        <f t="shared" si="69"/>
        <v xml:space="preserve"> </v>
      </c>
    </row>
    <row r="657" spans="1:12" x14ac:dyDescent="0.2">
      <c r="A657" s="15">
        <v>17</v>
      </c>
      <c r="B657" s="16">
        <v>1735</v>
      </c>
      <c r="C657" s="16" t="s">
        <v>1706</v>
      </c>
      <c r="D657" s="16" t="s">
        <v>1706</v>
      </c>
      <c r="E657" s="16">
        <v>1735</v>
      </c>
      <c r="F657" s="16" t="str">
        <f t="shared" si="64"/>
        <v>1735</v>
      </c>
      <c r="G657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</v>
      </c>
      <c r="H657" s="16">
        <f t="shared" si="66"/>
        <v>526</v>
      </c>
      <c r="I657" s="17">
        <f>VLOOKUP(E657,Composition!$C$4:$G$28,5)</f>
        <v>5</v>
      </c>
      <c r="J657" s="16" t="str">
        <f t="shared" si="67"/>
        <v>5</v>
      </c>
      <c r="K657" s="17" t="str">
        <f t="shared" si="68"/>
        <v>5</v>
      </c>
      <c r="L657" s="17" t="str">
        <f t="shared" si="69"/>
        <v xml:space="preserve"> </v>
      </c>
    </row>
    <row r="658" spans="1:12" x14ac:dyDescent="0.2">
      <c r="A658" s="15">
        <v>17</v>
      </c>
      <c r="B658" s="16">
        <v>1736</v>
      </c>
      <c r="C658" s="16" t="s">
        <v>1707</v>
      </c>
      <c r="D658" s="16" t="s">
        <v>1707</v>
      </c>
      <c r="E658" s="16">
        <v>1736</v>
      </c>
      <c r="F658" s="16" t="str">
        <f t="shared" si="64"/>
        <v>1736</v>
      </c>
      <c r="G658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</v>
      </c>
      <c r="H658" s="16">
        <f t="shared" si="66"/>
        <v>532</v>
      </c>
      <c r="I658" s="17">
        <f>VLOOKUP(E658,Composition!$C$4:$G$28,5)</f>
        <v>5</v>
      </c>
      <c r="J658" s="16" t="str">
        <f t="shared" si="67"/>
        <v>5</v>
      </c>
      <c r="K658" s="17" t="str">
        <f t="shared" si="68"/>
        <v>5</v>
      </c>
      <c r="L658" s="17" t="str">
        <f t="shared" si="69"/>
        <v xml:space="preserve"> </v>
      </c>
    </row>
    <row r="659" spans="1:12" x14ac:dyDescent="0.2">
      <c r="A659" s="15">
        <v>17</v>
      </c>
      <c r="B659" s="16">
        <v>1737</v>
      </c>
      <c r="C659" s="16" t="s">
        <v>1708</v>
      </c>
      <c r="D659" s="16" t="s">
        <v>1708</v>
      </c>
      <c r="E659" s="16">
        <v>1737</v>
      </c>
      <c r="F659" s="16" t="str">
        <f t="shared" si="64"/>
        <v>1737</v>
      </c>
      <c r="G659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</v>
      </c>
      <c r="H659" s="16">
        <f t="shared" si="66"/>
        <v>538</v>
      </c>
      <c r="I659" s="17">
        <f>VLOOKUP(E659,Composition!$C$4:$G$28,5)</f>
        <v>5</v>
      </c>
      <c r="J659" s="16" t="str">
        <f t="shared" si="67"/>
        <v>5</v>
      </c>
      <c r="K659" s="17" t="str">
        <f t="shared" si="68"/>
        <v>5</v>
      </c>
      <c r="L659" s="17" t="str">
        <f t="shared" si="69"/>
        <v xml:space="preserve"> </v>
      </c>
    </row>
    <row r="660" spans="1:12" x14ac:dyDescent="0.2">
      <c r="A660" s="15">
        <v>17</v>
      </c>
      <c r="B660" s="16">
        <v>1738</v>
      </c>
      <c r="C660" s="16" t="s">
        <v>1709</v>
      </c>
      <c r="D660" s="16" t="s">
        <v>1709</v>
      </c>
      <c r="E660" s="16">
        <v>1738</v>
      </c>
      <c r="F660" s="16" t="str">
        <f t="shared" si="64"/>
        <v>1738</v>
      </c>
      <c r="G660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</v>
      </c>
      <c r="H660" s="16">
        <f t="shared" si="66"/>
        <v>544</v>
      </c>
      <c r="I660" s="17">
        <f>VLOOKUP(E660,Composition!$C$4:$G$28,5)</f>
        <v>5</v>
      </c>
      <c r="J660" s="16" t="str">
        <f t="shared" si="67"/>
        <v>5</v>
      </c>
      <c r="K660" s="17" t="str">
        <f t="shared" si="68"/>
        <v>5</v>
      </c>
      <c r="L660" s="17" t="str">
        <f t="shared" si="69"/>
        <v xml:space="preserve"> </v>
      </c>
    </row>
    <row r="661" spans="1:12" x14ac:dyDescent="0.2">
      <c r="A661" s="15">
        <v>17</v>
      </c>
      <c r="B661" s="16">
        <v>1739</v>
      </c>
      <c r="C661" s="16" t="s">
        <v>1710</v>
      </c>
      <c r="D661" s="16" t="s">
        <v>1710</v>
      </c>
      <c r="E661" s="16">
        <v>1739</v>
      </c>
      <c r="F661" s="16" t="str">
        <f t="shared" si="64"/>
        <v>1739</v>
      </c>
      <c r="G661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</v>
      </c>
      <c r="H661" s="16">
        <f t="shared" si="66"/>
        <v>550</v>
      </c>
      <c r="I661" s="17">
        <f>VLOOKUP(E661,Composition!$C$4:$G$28,5)</f>
        <v>5</v>
      </c>
      <c r="J661" s="16" t="str">
        <f t="shared" si="67"/>
        <v>5</v>
      </c>
      <c r="K661" s="17" t="str">
        <f t="shared" si="68"/>
        <v>5</v>
      </c>
      <c r="L661" s="17" t="str">
        <f t="shared" si="69"/>
        <v xml:space="preserve"> </v>
      </c>
    </row>
    <row r="662" spans="1:12" x14ac:dyDescent="0.2">
      <c r="A662" s="15">
        <v>17</v>
      </c>
      <c r="B662" s="16">
        <v>1740</v>
      </c>
      <c r="C662" s="16" t="s">
        <v>1711</v>
      </c>
      <c r="D662" s="16" t="s">
        <v>1711</v>
      </c>
      <c r="E662" s="16">
        <v>1740</v>
      </c>
      <c r="F662" s="16" t="str">
        <f t="shared" si="64"/>
        <v>1740</v>
      </c>
      <c r="G662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</v>
      </c>
      <c r="H662" s="16">
        <f t="shared" si="66"/>
        <v>556</v>
      </c>
      <c r="I662" s="17">
        <f>VLOOKUP(E662,Composition!$C$4:$G$28,5)</f>
        <v>5</v>
      </c>
      <c r="J662" s="16" t="str">
        <f t="shared" si="67"/>
        <v>5</v>
      </c>
      <c r="K662" s="17" t="str">
        <f t="shared" si="68"/>
        <v>5</v>
      </c>
      <c r="L662" s="17" t="str">
        <f t="shared" si="69"/>
        <v xml:space="preserve"> </v>
      </c>
    </row>
    <row r="663" spans="1:12" x14ac:dyDescent="0.2">
      <c r="A663" s="15">
        <v>17</v>
      </c>
      <c r="B663" s="16">
        <v>1741</v>
      </c>
      <c r="C663" s="16" t="s">
        <v>1712</v>
      </c>
      <c r="D663" s="16" t="s">
        <v>1712</v>
      </c>
      <c r="E663" s="16">
        <v>1741</v>
      </c>
      <c r="F663" s="16" t="str">
        <f t="shared" si="64"/>
        <v>1741</v>
      </c>
      <c r="G663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</v>
      </c>
      <c r="H663" s="16">
        <f t="shared" si="66"/>
        <v>562</v>
      </c>
      <c r="I663" s="17">
        <f>VLOOKUP(E663,Composition!$C$4:$G$28,5)</f>
        <v>5</v>
      </c>
      <c r="J663" s="16" t="str">
        <f t="shared" si="67"/>
        <v>5</v>
      </c>
      <c r="K663" s="17" t="str">
        <f t="shared" si="68"/>
        <v>5</v>
      </c>
      <c r="L663" s="17" t="str">
        <f t="shared" si="69"/>
        <v xml:space="preserve"> </v>
      </c>
    </row>
    <row r="664" spans="1:12" x14ac:dyDescent="0.2">
      <c r="A664" s="15">
        <v>17</v>
      </c>
      <c r="B664" s="16">
        <v>1742</v>
      </c>
      <c r="C664" s="16" t="s">
        <v>1713</v>
      </c>
      <c r="D664" s="16" t="s">
        <v>1713</v>
      </c>
      <c r="E664" s="16">
        <v>1742</v>
      </c>
      <c r="F664" s="16" t="str">
        <f t="shared" si="64"/>
        <v>1742</v>
      </c>
      <c r="G664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</v>
      </c>
      <c r="H664" s="16">
        <f t="shared" si="66"/>
        <v>568</v>
      </c>
      <c r="I664" s="17">
        <f>VLOOKUP(E664,Composition!$C$4:$G$28,5)</f>
        <v>5</v>
      </c>
      <c r="J664" s="16" t="str">
        <f t="shared" si="67"/>
        <v>5</v>
      </c>
      <c r="K664" s="17" t="str">
        <f t="shared" si="68"/>
        <v>5</v>
      </c>
      <c r="L664" s="17" t="str">
        <f t="shared" si="69"/>
        <v xml:space="preserve"> </v>
      </c>
    </row>
    <row r="665" spans="1:12" x14ac:dyDescent="0.2">
      <c r="A665" s="15">
        <v>17</v>
      </c>
      <c r="B665" s="16">
        <v>1743</v>
      </c>
      <c r="C665" s="16" t="s">
        <v>1714</v>
      </c>
      <c r="D665" s="16" t="s">
        <v>1714</v>
      </c>
      <c r="E665" s="16">
        <v>1743</v>
      </c>
      <c r="F665" s="16" t="str">
        <f t="shared" si="64"/>
        <v>1743</v>
      </c>
      <c r="G665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</v>
      </c>
      <c r="H665" s="16">
        <f t="shared" si="66"/>
        <v>574</v>
      </c>
      <c r="I665" s="17">
        <f>VLOOKUP(E665,Composition!$C$4:$G$28,5)</f>
        <v>5</v>
      </c>
      <c r="J665" s="16" t="str">
        <f t="shared" si="67"/>
        <v>5</v>
      </c>
      <c r="K665" s="17" t="str">
        <f t="shared" si="68"/>
        <v>5</v>
      </c>
      <c r="L665" s="17" t="str">
        <f t="shared" si="69"/>
        <v xml:space="preserve"> </v>
      </c>
    </row>
    <row r="666" spans="1:12" x14ac:dyDescent="0.2">
      <c r="A666" s="15">
        <v>17</v>
      </c>
      <c r="B666" s="16">
        <v>1744</v>
      </c>
      <c r="C666" s="16" t="s">
        <v>1715</v>
      </c>
      <c r="D666" s="16" t="s">
        <v>1715</v>
      </c>
      <c r="E666" s="16">
        <v>1744</v>
      </c>
      <c r="F666" s="16" t="str">
        <f t="shared" si="64"/>
        <v>1744</v>
      </c>
      <c r="G666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</v>
      </c>
      <c r="H666" s="16">
        <f t="shared" si="66"/>
        <v>580</v>
      </c>
      <c r="I666" s="17">
        <f>VLOOKUP(E666,Composition!$C$4:$G$28,5)</f>
        <v>5</v>
      </c>
      <c r="J666" s="16" t="str">
        <f t="shared" si="67"/>
        <v>5</v>
      </c>
      <c r="K666" s="17" t="str">
        <f t="shared" si="68"/>
        <v>5</v>
      </c>
      <c r="L666" s="17" t="str">
        <f t="shared" si="69"/>
        <v xml:space="preserve"> </v>
      </c>
    </row>
    <row r="667" spans="1:12" x14ac:dyDescent="0.2">
      <c r="A667" s="15">
        <v>17</v>
      </c>
      <c r="B667" s="16">
        <v>1745</v>
      </c>
      <c r="C667" s="16" t="s">
        <v>1716</v>
      </c>
      <c r="D667" s="16" t="s">
        <v>1716</v>
      </c>
      <c r="E667" s="16">
        <v>1745</v>
      </c>
      <c r="F667" s="16" t="str">
        <f t="shared" si="64"/>
        <v>1745</v>
      </c>
      <c r="G667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</v>
      </c>
      <c r="H667" s="16">
        <f t="shared" si="66"/>
        <v>586</v>
      </c>
      <c r="I667" s="17">
        <f>VLOOKUP(E667,Composition!$C$4:$G$28,5)</f>
        <v>5</v>
      </c>
      <c r="J667" s="16" t="str">
        <f t="shared" si="67"/>
        <v>5</v>
      </c>
      <c r="K667" s="17" t="str">
        <f t="shared" si="68"/>
        <v>5</v>
      </c>
      <c r="L667" s="17" t="str">
        <f t="shared" si="69"/>
        <v xml:space="preserve"> </v>
      </c>
    </row>
    <row r="668" spans="1:12" x14ac:dyDescent="0.2">
      <c r="A668" s="15">
        <v>17</v>
      </c>
      <c r="B668" s="16">
        <v>1746</v>
      </c>
      <c r="C668" s="16" t="s">
        <v>1717</v>
      </c>
      <c r="D668" s="16" t="s">
        <v>1717</v>
      </c>
      <c r="E668" s="16">
        <v>1746</v>
      </c>
      <c r="F668" s="16" t="str">
        <f t="shared" si="64"/>
        <v>1746</v>
      </c>
      <c r="G668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</v>
      </c>
      <c r="H668" s="16">
        <f t="shared" si="66"/>
        <v>592</v>
      </c>
      <c r="I668" s="17">
        <f>VLOOKUP(E668,Composition!$C$4:$G$28,5)</f>
        <v>5</v>
      </c>
      <c r="J668" s="16" t="str">
        <f t="shared" si="67"/>
        <v>5</v>
      </c>
      <c r="K668" s="17" t="str">
        <f t="shared" si="68"/>
        <v>5</v>
      </c>
      <c r="L668" s="17" t="str">
        <f t="shared" si="69"/>
        <v xml:space="preserve"> </v>
      </c>
    </row>
    <row r="669" spans="1:12" x14ac:dyDescent="0.2">
      <c r="A669" s="15">
        <v>17</v>
      </c>
      <c r="B669" s="16">
        <v>1747</v>
      </c>
      <c r="C669" s="16" t="s">
        <v>1718</v>
      </c>
      <c r="D669" s="16" t="s">
        <v>1718</v>
      </c>
      <c r="E669" s="16">
        <v>1747</v>
      </c>
      <c r="F669" s="16" t="str">
        <f t="shared" si="64"/>
        <v>1747</v>
      </c>
      <c r="G669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</v>
      </c>
      <c r="H669" s="16">
        <f t="shared" si="66"/>
        <v>598</v>
      </c>
      <c r="I669" s="17">
        <f>VLOOKUP(E669,Composition!$C$4:$G$28,5)</f>
        <v>5</v>
      </c>
      <c r="J669" s="16" t="str">
        <f t="shared" si="67"/>
        <v>5</v>
      </c>
      <c r="K669" s="17" t="str">
        <f t="shared" si="68"/>
        <v>5</v>
      </c>
      <c r="L669" s="17" t="str">
        <f t="shared" si="69"/>
        <v xml:space="preserve"> </v>
      </c>
    </row>
    <row r="670" spans="1:12" x14ac:dyDescent="0.2">
      <c r="A670" s="15">
        <v>17</v>
      </c>
      <c r="B670" s="16">
        <v>2067</v>
      </c>
      <c r="C670" s="16" t="s">
        <v>1587</v>
      </c>
      <c r="D670" s="16" t="s">
        <v>1587</v>
      </c>
      <c r="E670" s="16">
        <v>2067</v>
      </c>
      <c r="F670" s="16" t="str">
        <f t="shared" si="64"/>
        <v>2067</v>
      </c>
      <c r="G670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</v>
      </c>
      <c r="H670" s="16">
        <f t="shared" si="66"/>
        <v>604</v>
      </c>
      <c r="I670" s="17">
        <f>VLOOKUP(E670,Composition!$C$4:$G$28,5)</f>
        <v>5</v>
      </c>
      <c r="J670" s="16" t="str">
        <f t="shared" si="67"/>
        <v>5</v>
      </c>
      <c r="K670" s="17" t="str">
        <f t="shared" si="68"/>
        <v>5</v>
      </c>
      <c r="L670" s="17" t="str">
        <f t="shared" si="69"/>
        <v xml:space="preserve"> </v>
      </c>
    </row>
    <row r="671" spans="1:12" x14ac:dyDescent="0.2">
      <c r="A671" s="15">
        <v>17</v>
      </c>
      <c r="B671" s="16">
        <v>2078</v>
      </c>
      <c r="C671" s="16" t="s">
        <v>1719</v>
      </c>
      <c r="D671" s="16" t="s">
        <v>1719</v>
      </c>
      <c r="E671" s="16">
        <v>2078</v>
      </c>
      <c r="F671" s="16" t="str">
        <f t="shared" si="64"/>
        <v>2078</v>
      </c>
      <c r="G671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</v>
      </c>
      <c r="H671" s="16">
        <f t="shared" si="66"/>
        <v>610</v>
      </c>
      <c r="I671" s="17">
        <f>VLOOKUP(E671,Composition!$C$4:$G$28,5)</f>
        <v>5</v>
      </c>
      <c r="J671" s="16" t="str">
        <f t="shared" si="67"/>
        <v>5</v>
      </c>
      <c r="K671" s="17" t="str">
        <f t="shared" si="68"/>
        <v>5</v>
      </c>
      <c r="L671" s="17" t="str">
        <f t="shared" si="69"/>
        <v xml:space="preserve"> </v>
      </c>
    </row>
    <row r="672" spans="1:12" x14ac:dyDescent="0.2">
      <c r="A672" s="15">
        <v>17</v>
      </c>
      <c r="B672" s="16">
        <v>2707</v>
      </c>
      <c r="C672" s="16" t="s">
        <v>1486</v>
      </c>
      <c r="D672" s="16" t="s">
        <v>2916</v>
      </c>
      <c r="E672" s="16">
        <v>2707</v>
      </c>
      <c r="F672" s="16" t="str">
        <f t="shared" si="64"/>
        <v>2707</v>
      </c>
      <c r="G672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</v>
      </c>
      <c r="H672" s="16">
        <f t="shared" si="66"/>
        <v>616</v>
      </c>
      <c r="I672" s="17">
        <f>VLOOKUP(E672,Composition!$C$4:$G$28,5)</f>
        <v>5</v>
      </c>
      <c r="J672" s="16" t="str">
        <f t="shared" si="67"/>
        <v>5</v>
      </c>
      <c r="K672" s="17" t="str">
        <f t="shared" si="68"/>
        <v>5</v>
      </c>
      <c r="L672" s="17" t="str">
        <f t="shared" si="69"/>
        <v xml:space="preserve"> </v>
      </c>
    </row>
    <row r="673" spans="1:12" x14ac:dyDescent="0.2">
      <c r="A673" s="15">
        <v>17</v>
      </c>
      <c r="B673" s="16">
        <v>2759</v>
      </c>
      <c r="C673" s="16" t="s">
        <v>2911</v>
      </c>
      <c r="D673" s="16" t="s">
        <v>2919</v>
      </c>
      <c r="E673" s="16">
        <v>2759</v>
      </c>
      <c r="F673" s="16" t="str">
        <f t="shared" si="64"/>
        <v>2759</v>
      </c>
      <c r="G673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</v>
      </c>
      <c r="H673" s="16">
        <f t="shared" si="66"/>
        <v>622</v>
      </c>
      <c r="I673" s="17">
        <f>VLOOKUP(E673,Composition!$C$4:$G$28,5)</f>
        <v>5</v>
      </c>
      <c r="J673" s="16" t="str">
        <f t="shared" si="67"/>
        <v>5</v>
      </c>
      <c r="K673" s="17" t="str">
        <f t="shared" si="68"/>
        <v>5</v>
      </c>
      <c r="L673" s="17" t="str">
        <f t="shared" si="69"/>
        <v xml:space="preserve"> </v>
      </c>
    </row>
    <row r="674" spans="1:12" x14ac:dyDescent="0.2">
      <c r="A674" s="15">
        <v>17</v>
      </c>
      <c r="B674" s="16">
        <v>2783</v>
      </c>
      <c r="C674" s="16" t="s">
        <v>1588</v>
      </c>
      <c r="D674" s="16" t="s">
        <v>2918</v>
      </c>
      <c r="E674" s="16">
        <v>2783</v>
      </c>
      <c r="F674" s="16" t="str">
        <f t="shared" si="64"/>
        <v>2783</v>
      </c>
      <c r="G674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</v>
      </c>
      <c r="H674" s="16">
        <f t="shared" si="66"/>
        <v>628</v>
      </c>
      <c r="I674" s="17">
        <f>VLOOKUP(E674,Composition!$C$4:$G$28,5)</f>
        <v>5</v>
      </c>
      <c r="J674" s="16" t="str">
        <f t="shared" si="67"/>
        <v>5</v>
      </c>
      <c r="K674" s="17" t="str">
        <f t="shared" si="68"/>
        <v>5</v>
      </c>
      <c r="L674" s="17" t="str">
        <f t="shared" si="69"/>
        <v xml:space="preserve"> </v>
      </c>
    </row>
    <row r="675" spans="1:12" x14ac:dyDescent="0.2">
      <c r="A675" s="15">
        <v>17</v>
      </c>
      <c r="B675" s="16">
        <v>71</v>
      </c>
      <c r="C675" s="16" t="s">
        <v>806</v>
      </c>
      <c r="D675" s="16" t="s">
        <v>806</v>
      </c>
      <c r="E675" s="16">
        <v>71</v>
      </c>
      <c r="F675" s="16" t="str">
        <f t="shared" si="64"/>
        <v>71</v>
      </c>
      <c r="G675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</v>
      </c>
      <c r="H675" s="16">
        <f t="shared" si="66"/>
        <v>632</v>
      </c>
      <c r="I675" s="17">
        <f>VLOOKUP(E675,Composition!$C$4:$G$28,5)</f>
        <v>8</v>
      </c>
      <c r="J675" s="16" t="str">
        <f t="shared" si="67"/>
        <v>8</v>
      </c>
      <c r="K675" s="17" t="str">
        <f t="shared" si="68"/>
        <v>5, 8</v>
      </c>
      <c r="L675" s="17" t="str">
        <f t="shared" si="69"/>
        <v xml:space="preserve"> </v>
      </c>
    </row>
    <row r="676" spans="1:12" x14ac:dyDescent="0.2">
      <c r="A676" s="15">
        <v>17</v>
      </c>
      <c r="B676" s="16">
        <v>535</v>
      </c>
      <c r="C676" s="16" t="s">
        <v>1066</v>
      </c>
      <c r="D676" s="16" t="s">
        <v>1066</v>
      </c>
      <c r="E676" s="16">
        <v>535</v>
      </c>
      <c r="F676" s="16" t="str">
        <f t="shared" si="64"/>
        <v>535</v>
      </c>
      <c r="G676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</v>
      </c>
      <c r="H676" s="16">
        <f t="shared" si="66"/>
        <v>637</v>
      </c>
      <c r="I676" s="17">
        <f>VLOOKUP(E676,Composition!$C$4:$G$28,5)</f>
        <v>9</v>
      </c>
      <c r="J676" s="16" t="str">
        <f t="shared" si="67"/>
        <v>9</v>
      </c>
      <c r="K676" s="17" t="str">
        <f t="shared" si="68"/>
        <v>5, 8, 9</v>
      </c>
      <c r="L676" s="17" t="str">
        <f t="shared" si="69"/>
        <v xml:space="preserve"> </v>
      </c>
    </row>
    <row r="677" spans="1:12" x14ac:dyDescent="0.2">
      <c r="A677" s="15">
        <v>17</v>
      </c>
      <c r="B677" s="16">
        <v>3656</v>
      </c>
      <c r="C677" s="16" t="s">
        <v>1720</v>
      </c>
      <c r="D677" s="16" t="s">
        <v>1720</v>
      </c>
      <c r="E677" s="19">
        <f t="shared" ref="E677:E687" si="70">B677+224</f>
        <v>3880</v>
      </c>
      <c r="F677" s="16" t="str">
        <f t="shared" si="64"/>
        <v>3880</v>
      </c>
      <c r="G677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</v>
      </c>
      <c r="H677" s="16">
        <f t="shared" si="66"/>
        <v>643</v>
      </c>
      <c r="I677" s="17">
        <f>VLOOKUP(E677,Composition!$C$4:$G$28,5)</f>
        <v>10</v>
      </c>
      <c r="J677" s="16" t="str">
        <f t="shared" si="67"/>
        <v>10</v>
      </c>
      <c r="K677" s="17" t="str">
        <f t="shared" si="68"/>
        <v>5, 8, 9, 10</v>
      </c>
      <c r="L677" s="17" t="str">
        <f t="shared" si="69"/>
        <v xml:space="preserve"> </v>
      </c>
    </row>
    <row r="678" spans="1:12" x14ac:dyDescent="0.2">
      <c r="A678" s="15">
        <v>17</v>
      </c>
      <c r="B678" s="16">
        <v>3657</v>
      </c>
      <c r="C678" s="16" t="s">
        <v>1721</v>
      </c>
      <c r="D678" s="16" t="s">
        <v>1721</v>
      </c>
      <c r="E678" s="19">
        <f t="shared" si="70"/>
        <v>3881</v>
      </c>
      <c r="F678" s="16" t="str">
        <f t="shared" si="64"/>
        <v>3881</v>
      </c>
      <c r="G678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</v>
      </c>
      <c r="H678" s="16">
        <f t="shared" si="66"/>
        <v>649</v>
      </c>
      <c r="I678" s="17">
        <f>VLOOKUP(E678,Composition!$C$4:$G$28,5)</f>
        <v>10</v>
      </c>
      <c r="J678" s="16" t="str">
        <f t="shared" si="67"/>
        <v>10</v>
      </c>
      <c r="K678" s="17" t="str">
        <f t="shared" si="68"/>
        <v>5, 8, 9, 10</v>
      </c>
      <c r="L678" s="17" t="str">
        <f t="shared" si="69"/>
        <v xml:space="preserve"> </v>
      </c>
    </row>
    <row r="679" spans="1:12" x14ac:dyDescent="0.2">
      <c r="A679" s="15">
        <v>17</v>
      </c>
      <c r="B679" s="16">
        <v>3658</v>
      </c>
      <c r="C679" s="16" t="s">
        <v>1722</v>
      </c>
      <c r="D679" s="16" t="s">
        <v>1722</v>
      </c>
      <c r="E679" s="19">
        <f t="shared" si="70"/>
        <v>3882</v>
      </c>
      <c r="F679" s="16" t="str">
        <f t="shared" si="64"/>
        <v>3882</v>
      </c>
      <c r="G679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</v>
      </c>
      <c r="H679" s="16">
        <f t="shared" si="66"/>
        <v>655</v>
      </c>
      <c r="I679" s="17">
        <f>VLOOKUP(E679,Composition!$C$4:$G$28,5)</f>
        <v>10</v>
      </c>
      <c r="J679" s="16" t="str">
        <f t="shared" si="67"/>
        <v>10</v>
      </c>
      <c r="K679" s="17" t="str">
        <f t="shared" si="68"/>
        <v>5, 8, 9, 10</v>
      </c>
      <c r="L679" s="17" t="str">
        <f t="shared" si="69"/>
        <v xml:space="preserve"> </v>
      </c>
    </row>
    <row r="680" spans="1:12" x14ac:dyDescent="0.2">
      <c r="A680" s="15">
        <v>17</v>
      </c>
      <c r="B680" s="16">
        <v>3659</v>
      </c>
      <c r="C680" s="16" t="s">
        <v>1723</v>
      </c>
      <c r="D680" s="16" t="s">
        <v>1723</v>
      </c>
      <c r="E680" s="19">
        <f t="shared" si="70"/>
        <v>3883</v>
      </c>
      <c r="F680" s="16" t="str">
        <f t="shared" si="64"/>
        <v>3883</v>
      </c>
      <c r="G680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</v>
      </c>
      <c r="H680" s="16">
        <f t="shared" si="66"/>
        <v>661</v>
      </c>
      <c r="I680" s="17">
        <f>VLOOKUP(E680,Composition!$C$4:$G$28,5)</f>
        <v>10</v>
      </c>
      <c r="J680" s="16" t="str">
        <f t="shared" si="67"/>
        <v>10</v>
      </c>
      <c r="K680" s="17" t="str">
        <f t="shared" si="68"/>
        <v>5, 8, 9, 10</v>
      </c>
      <c r="L680" s="17" t="str">
        <f t="shared" si="69"/>
        <v xml:space="preserve"> </v>
      </c>
    </row>
    <row r="681" spans="1:12" x14ac:dyDescent="0.2">
      <c r="A681" s="15">
        <v>17</v>
      </c>
      <c r="B681" s="16">
        <v>3660</v>
      </c>
      <c r="C681" s="16" t="s">
        <v>1724</v>
      </c>
      <c r="D681" s="16" t="s">
        <v>1724</v>
      </c>
      <c r="E681" s="19">
        <f t="shared" si="70"/>
        <v>3884</v>
      </c>
      <c r="F681" s="16" t="str">
        <f t="shared" si="64"/>
        <v>3884</v>
      </c>
      <c r="G681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</v>
      </c>
      <c r="H681" s="16">
        <f t="shared" si="66"/>
        <v>667</v>
      </c>
      <c r="I681" s="17">
        <f>VLOOKUP(E681,Composition!$C$4:$G$28,5)</f>
        <v>10</v>
      </c>
      <c r="J681" s="16" t="str">
        <f t="shared" si="67"/>
        <v>10</v>
      </c>
      <c r="K681" s="17" t="str">
        <f t="shared" si="68"/>
        <v>5, 8, 9, 10</v>
      </c>
      <c r="L681" s="17" t="str">
        <f t="shared" si="69"/>
        <v xml:space="preserve"> </v>
      </c>
    </row>
    <row r="682" spans="1:12" x14ac:dyDescent="0.2">
      <c r="A682" s="15">
        <v>17</v>
      </c>
      <c r="B682" s="16">
        <v>3661</v>
      </c>
      <c r="C682" s="16" t="s">
        <v>1725</v>
      </c>
      <c r="D682" s="16" t="s">
        <v>1725</v>
      </c>
      <c r="E682" s="19">
        <f t="shared" si="70"/>
        <v>3885</v>
      </c>
      <c r="F682" s="16" t="str">
        <f t="shared" si="64"/>
        <v>3885</v>
      </c>
      <c r="G682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</v>
      </c>
      <c r="H682" s="16">
        <f t="shared" si="66"/>
        <v>673</v>
      </c>
      <c r="I682" s="17">
        <f>VLOOKUP(E682,Composition!$C$4:$G$28,5)</f>
        <v>10</v>
      </c>
      <c r="J682" s="16" t="str">
        <f t="shared" si="67"/>
        <v>10</v>
      </c>
      <c r="K682" s="17" t="str">
        <f t="shared" si="68"/>
        <v>5, 8, 9, 10</v>
      </c>
      <c r="L682" s="17" t="str">
        <f t="shared" si="69"/>
        <v xml:space="preserve"> </v>
      </c>
    </row>
    <row r="683" spans="1:12" x14ac:dyDescent="0.2">
      <c r="A683" s="15">
        <v>17</v>
      </c>
      <c r="B683" s="16">
        <v>3662</v>
      </c>
      <c r="C683" s="16" t="s">
        <v>1726</v>
      </c>
      <c r="D683" s="16" t="s">
        <v>1726</v>
      </c>
      <c r="E683" s="19">
        <f t="shared" si="70"/>
        <v>3886</v>
      </c>
      <c r="F683" s="16" t="str">
        <f t="shared" si="64"/>
        <v>3886</v>
      </c>
      <c r="G683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</v>
      </c>
      <c r="H683" s="16">
        <f t="shared" si="66"/>
        <v>679</v>
      </c>
      <c r="I683" s="17">
        <f>VLOOKUP(E683,Composition!$C$4:$G$28,5)</f>
        <v>10</v>
      </c>
      <c r="J683" s="16" t="str">
        <f t="shared" si="67"/>
        <v>10</v>
      </c>
      <c r="K683" s="17" t="str">
        <f t="shared" si="68"/>
        <v>5, 8, 9, 10</v>
      </c>
      <c r="L683" s="17" t="str">
        <f t="shared" si="69"/>
        <v xml:space="preserve"> </v>
      </c>
    </row>
    <row r="684" spans="1:12" x14ac:dyDescent="0.2">
      <c r="A684" s="15">
        <v>17</v>
      </c>
      <c r="B684" s="16">
        <v>3663</v>
      </c>
      <c r="C684" s="16" t="s">
        <v>1727</v>
      </c>
      <c r="D684" s="16" t="s">
        <v>1727</v>
      </c>
      <c r="E684" s="19">
        <f t="shared" si="70"/>
        <v>3887</v>
      </c>
      <c r="F684" s="16" t="str">
        <f t="shared" si="64"/>
        <v>3887</v>
      </c>
      <c r="G684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</v>
      </c>
      <c r="H684" s="16">
        <f t="shared" si="66"/>
        <v>685</v>
      </c>
      <c r="I684" s="17">
        <f>VLOOKUP(E684,Composition!$C$4:$G$28,5)</f>
        <v>10</v>
      </c>
      <c r="J684" s="16" t="str">
        <f t="shared" si="67"/>
        <v>10</v>
      </c>
      <c r="K684" s="17" t="str">
        <f t="shared" si="68"/>
        <v>5, 8, 9, 10</v>
      </c>
      <c r="L684" s="17" t="str">
        <f t="shared" si="69"/>
        <v xml:space="preserve"> </v>
      </c>
    </row>
    <row r="685" spans="1:12" x14ac:dyDescent="0.2">
      <c r="A685" s="15">
        <v>17</v>
      </c>
      <c r="B685" s="16">
        <v>3664</v>
      </c>
      <c r="C685" s="16" t="s">
        <v>1728</v>
      </c>
      <c r="D685" s="16" t="s">
        <v>1728</v>
      </c>
      <c r="E685" s="19">
        <f t="shared" si="70"/>
        <v>3888</v>
      </c>
      <c r="F685" s="16" t="str">
        <f t="shared" si="64"/>
        <v>3888</v>
      </c>
      <c r="G685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</v>
      </c>
      <c r="H685" s="16">
        <f t="shared" si="66"/>
        <v>691</v>
      </c>
      <c r="I685" s="17">
        <f>VLOOKUP(E685,Composition!$C$4:$G$28,5)</f>
        <v>10</v>
      </c>
      <c r="J685" s="16" t="str">
        <f t="shared" si="67"/>
        <v>10</v>
      </c>
      <c r="K685" s="17" t="str">
        <f t="shared" si="68"/>
        <v>5, 8, 9, 10</v>
      </c>
      <c r="L685" s="17" t="str">
        <f t="shared" si="69"/>
        <v xml:space="preserve"> </v>
      </c>
    </row>
    <row r="686" spans="1:12" x14ac:dyDescent="0.2">
      <c r="A686" s="15">
        <v>17</v>
      </c>
      <c r="B686" s="16">
        <v>3665</v>
      </c>
      <c r="C686" s="16" t="s">
        <v>1729</v>
      </c>
      <c r="D686" s="16" t="s">
        <v>1729</v>
      </c>
      <c r="E686" s="19">
        <f t="shared" si="70"/>
        <v>3889</v>
      </c>
      <c r="F686" s="16" t="str">
        <f t="shared" si="64"/>
        <v>3889</v>
      </c>
      <c r="G686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</v>
      </c>
      <c r="H686" s="16">
        <f t="shared" si="66"/>
        <v>697</v>
      </c>
      <c r="I686" s="17">
        <f>VLOOKUP(E686,Composition!$C$4:$G$28,5)</f>
        <v>10</v>
      </c>
      <c r="J686" s="16" t="str">
        <f t="shared" si="67"/>
        <v>10</v>
      </c>
      <c r="K686" s="17" t="str">
        <f t="shared" si="68"/>
        <v>5, 8, 9, 10</v>
      </c>
      <c r="L686" s="17" t="str">
        <f t="shared" si="69"/>
        <v xml:space="preserve"> </v>
      </c>
    </row>
    <row r="687" spans="1:12" x14ac:dyDescent="0.2">
      <c r="A687" s="15">
        <v>17</v>
      </c>
      <c r="B687" s="16">
        <v>3666</v>
      </c>
      <c r="C687" s="16" t="s">
        <v>1730</v>
      </c>
      <c r="D687" s="16" t="s">
        <v>1730</v>
      </c>
      <c r="E687" s="19">
        <f t="shared" si="70"/>
        <v>3890</v>
      </c>
      <c r="F687" s="16" t="str">
        <f t="shared" si="64"/>
        <v>3890</v>
      </c>
      <c r="G687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</v>
      </c>
      <c r="H687" s="16">
        <f t="shared" si="66"/>
        <v>703</v>
      </c>
      <c r="I687" s="17">
        <f>VLOOKUP(E687,Composition!$C$4:$G$28,5)</f>
        <v>10</v>
      </c>
      <c r="J687" s="16" t="str">
        <f t="shared" si="67"/>
        <v>10</v>
      </c>
      <c r="K687" s="17" t="str">
        <f t="shared" si="68"/>
        <v>5, 8, 9, 10</v>
      </c>
      <c r="L687" s="17" t="str">
        <f t="shared" si="69"/>
        <v xml:space="preserve"> </v>
      </c>
    </row>
    <row r="688" spans="1:12" x14ac:dyDescent="0.2">
      <c r="A688" s="15">
        <v>17</v>
      </c>
      <c r="B688" s="16">
        <v>719</v>
      </c>
      <c r="C688" s="16" t="s">
        <v>1613</v>
      </c>
      <c r="D688" s="16" t="s">
        <v>1613</v>
      </c>
      <c r="E688" s="16">
        <v>719</v>
      </c>
      <c r="F688" s="16" t="str">
        <f t="shared" si="64"/>
        <v>719</v>
      </c>
      <c r="G688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</v>
      </c>
      <c r="H688" s="16">
        <f t="shared" si="66"/>
        <v>708</v>
      </c>
      <c r="I688" s="17">
        <f>VLOOKUP(E688,Composition!$C$4:$G$28,5)</f>
        <v>12</v>
      </c>
      <c r="J688" s="16" t="str">
        <f t="shared" si="67"/>
        <v>12</v>
      </c>
      <c r="K688" s="17" t="str">
        <f t="shared" si="68"/>
        <v>5, 8, 9, 10, 12</v>
      </c>
      <c r="L688" s="17" t="str">
        <f t="shared" si="69"/>
        <v xml:space="preserve"> </v>
      </c>
    </row>
    <row r="689" spans="1:12" x14ac:dyDescent="0.2">
      <c r="A689" s="15">
        <v>17</v>
      </c>
      <c r="B689" s="16">
        <v>720</v>
      </c>
      <c r="C689" s="16" t="s">
        <v>1614</v>
      </c>
      <c r="D689" s="16" t="s">
        <v>1614</v>
      </c>
      <c r="E689" s="16">
        <v>720</v>
      </c>
      <c r="F689" s="16" t="str">
        <f t="shared" si="64"/>
        <v>720</v>
      </c>
      <c r="G689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</v>
      </c>
      <c r="H689" s="16">
        <f t="shared" si="66"/>
        <v>713</v>
      </c>
      <c r="I689" s="17">
        <f>VLOOKUP(E689,Composition!$C$4:$G$28,5)</f>
        <v>12</v>
      </c>
      <c r="J689" s="16" t="str">
        <f t="shared" si="67"/>
        <v>12</v>
      </c>
      <c r="K689" s="17" t="str">
        <f t="shared" si="68"/>
        <v>5, 8, 9, 10, 12</v>
      </c>
      <c r="L689" s="17" t="str">
        <f t="shared" si="69"/>
        <v xml:space="preserve"> </v>
      </c>
    </row>
    <row r="690" spans="1:12" x14ac:dyDescent="0.2">
      <c r="A690" s="15">
        <v>17</v>
      </c>
      <c r="B690" s="16">
        <v>721</v>
      </c>
      <c r="C690" s="16" t="s">
        <v>1615</v>
      </c>
      <c r="D690" s="16" t="s">
        <v>1615</v>
      </c>
      <c r="E690" s="16">
        <v>721</v>
      </c>
      <c r="F690" s="16" t="str">
        <f t="shared" si="64"/>
        <v>721</v>
      </c>
      <c r="G690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</v>
      </c>
      <c r="H690" s="16">
        <f t="shared" si="66"/>
        <v>718</v>
      </c>
      <c r="I690" s="17">
        <f>VLOOKUP(E690,Composition!$C$4:$G$28,5)</f>
        <v>12</v>
      </c>
      <c r="J690" s="16" t="str">
        <f t="shared" si="67"/>
        <v>12</v>
      </c>
      <c r="K690" s="17" t="str">
        <f t="shared" si="68"/>
        <v>5, 8, 9, 10, 12</v>
      </c>
      <c r="L690" s="17" t="str">
        <f t="shared" si="69"/>
        <v xml:space="preserve"> </v>
      </c>
    </row>
    <row r="691" spans="1:12" x14ac:dyDescent="0.2">
      <c r="A691" s="15">
        <v>17</v>
      </c>
      <c r="B691" s="16">
        <v>722</v>
      </c>
      <c r="C691" s="16" t="s">
        <v>1616</v>
      </c>
      <c r="D691" s="16" t="s">
        <v>1616</v>
      </c>
      <c r="E691" s="16">
        <v>722</v>
      </c>
      <c r="F691" s="16" t="str">
        <f t="shared" si="64"/>
        <v>722</v>
      </c>
      <c r="G691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</v>
      </c>
      <c r="H691" s="16">
        <f t="shared" si="66"/>
        <v>723</v>
      </c>
      <c r="I691" s="17">
        <f>VLOOKUP(E691,Composition!$C$4:$G$28,5)</f>
        <v>12</v>
      </c>
      <c r="J691" s="16" t="str">
        <f t="shared" si="67"/>
        <v>12</v>
      </c>
      <c r="K691" s="17" t="str">
        <f t="shared" si="68"/>
        <v>5, 8, 9, 10, 12</v>
      </c>
      <c r="L691" s="17" t="str">
        <f t="shared" si="69"/>
        <v xml:space="preserve"> </v>
      </c>
    </row>
    <row r="692" spans="1:12" x14ac:dyDescent="0.2">
      <c r="A692" s="15">
        <v>17</v>
      </c>
      <c r="B692" s="16">
        <v>723</v>
      </c>
      <c r="C692" s="16" t="s">
        <v>1617</v>
      </c>
      <c r="D692" s="16" t="s">
        <v>1617</v>
      </c>
      <c r="E692" s="16">
        <v>723</v>
      </c>
      <c r="F692" s="16" t="str">
        <f t="shared" si="64"/>
        <v>723</v>
      </c>
      <c r="G692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722, 723</v>
      </c>
      <c r="H692" s="16">
        <f t="shared" si="66"/>
        <v>728</v>
      </c>
      <c r="I692" s="17">
        <f>VLOOKUP(E692,Composition!$C$4:$G$28,5)</f>
        <v>12</v>
      </c>
      <c r="J692" s="16" t="str">
        <f t="shared" si="67"/>
        <v>12</v>
      </c>
      <c r="K692" s="17" t="str">
        <f t="shared" si="68"/>
        <v>5, 8, 9, 10, 12</v>
      </c>
      <c r="L692" s="17" t="str">
        <f t="shared" si="69"/>
        <v xml:space="preserve"> </v>
      </c>
    </row>
    <row r="693" spans="1:12" x14ac:dyDescent="0.2">
      <c r="A693" s="15">
        <v>17</v>
      </c>
      <c r="B693" s="16">
        <v>724</v>
      </c>
      <c r="C693" s="16" t="s">
        <v>1618</v>
      </c>
      <c r="D693" s="16" t="s">
        <v>1618</v>
      </c>
      <c r="E693" s="16">
        <v>724</v>
      </c>
      <c r="F693" s="16" t="str">
        <f t="shared" si="64"/>
        <v>724</v>
      </c>
      <c r="G693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722, 723, 724</v>
      </c>
      <c r="H693" s="16">
        <f t="shared" si="66"/>
        <v>733</v>
      </c>
      <c r="I693" s="17">
        <f>VLOOKUP(E693,Composition!$C$4:$G$28,5)</f>
        <v>12</v>
      </c>
      <c r="J693" s="16" t="str">
        <f t="shared" si="67"/>
        <v>12</v>
      </c>
      <c r="K693" s="17" t="str">
        <f t="shared" si="68"/>
        <v>5, 8, 9, 10, 12</v>
      </c>
      <c r="L693" s="17" t="str">
        <f t="shared" si="69"/>
        <v xml:space="preserve"> </v>
      </c>
    </row>
    <row r="694" spans="1:12" x14ac:dyDescent="0.2">
      <c r="A694" s="15">
        <v>17</v>
      </c>
      <c r="B694" s="16">
        <v>725</v>
      </c>
      <c r="C694" s="16" t="s">
        <v>1069</v>
      </c>
      <c r="D694" s="16" t="s">
        <v>1069</v>
      </c>
      <c r="E694" s="16">
        <v>725</v>
      </c>
      <c r="F694" s="16" t="str">
        <f t="shared" si="64"/>
        <v>725</v>
      </c>
      <c r="G694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722, 723, 724, 725</v>
      </c>
      <c r="H694" s="16">
        <f t="shared" si="66"/>
        <v>738</v>
      </c>
      <c r="I694" s="17">
        <f>VLOOKUP(E694,Composition!$C$4:$G$28,5)</f>
        <v>12</v>
      </c>
      <c r="J694" s="16" t="str">
        <f t="shared" si="67"/>
        <v>12</v>
      </c>
      <c r="K694" s="17" t="str">
        <f t="shared" si="68"/>
        <v>5, 8, 9, 10, 12</v>
      </c>
      <c r="L694" s="17" t="str">
        <f t="shared" si="69"/>
        <v xml:space="preserve"> </v>
      </c>
    </row>
    <row r="695" spans="1:12" x14ac:dyDescent="0.2">
      <c r="A695" s="15">
        <v>17</v>
      </c>
      <c r="B695" s="16">
        <v>726</v>
      </c>
      <c r="C695" s="16" t="s">
        <v>1619</v>
      </c>
      <c r="D695" s="16" t="s">
        <v>1619</v>
      </c>
      <c r="E695" s="16">
        <v>726</v>
      </c>
      <c r="F695" s="16" t="str">
        <f t="shared" si="64"/>
        <v>726</v>
      </c>
      <c r="G695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722, 723, 724, 725, 726</v>
      </c>
      <c r="H695" s="16">
        <f t="shared" si="66"/>
        <v>743</v>
      </c>
      <c r="I695" s="17">
        <f>VLOOKUP(E695,Composition!$C$4:$G$28,5)</f>
        <v>12</v>
      </c>
      <c r="J695" s="16" t="str">
        <f t="shared" si="67"/>
        <v>12</v>
      </c>
      <c r="K695" s="17" t="str">
        <f t="shared" si="68"/>
        <v>5, 8, 9, 10, 12</v>
      </c>
      <c r="L695" s="17" t="str">
        <f t="shared" si="69"/>
        <v xml:space="preserve"> </v>
      </c>
    </row>
    <row r="696" spans="1:12" x14ac:dyDescent="0.2">
      <c r="A696" s="15">
        <v>17</v>
      </c>
      <c r="B696" s="16">
        <v>727</v>
      </c>
      <c r="C696" s="16" t="s">
        <v>1620</v>
      </c>
      <c r="D696" s="16" t="s">
        <v>1620</v>
      </c>
      <c r="E696" s="16">
        <v>727</v>
      </c>
      <c r="F696" s="16" t="str">
        <f t="shared" si="64"/>
        <v>727</v>
      </c>
      <c r="G696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722, 723, 724, 725, 726, 727</v>
      </c>
      <c r="H696" s="16">
        <f t="shared" si="66"/>
        <v>748</v>
      </c>
      <c r="I696" s="17">
        <f>VLOOKUP(E696,Composition!$C$4:$G$28,5)</f>
        <v>12</v>
      </c>
      <c r="J696" s="16" t="str">
        <f t="shared" si="67"/>
        <v>12</v>
      </c>
      <c r="K696" s="17" t="str">
        <f t="shared" si="68"/>
        <v>5, 8, 9, 10, 12</v>
      </c>
      <c r="L696" s="17" t="str">
        <f t="shared" si="69"/>
        <v xml:space="preserve"> </v>
      </c>
    </row>
    <row r="697" spans="1:12" x14ac:dyDescent="0.2">
      <c r="A697" s="15">
        <v>17</v>
      </c>
      <c r="B697" s="16">
        <v>728</v>
      </c>
      <c r="C697" s="16" t="s">
        <v>1174</v>
      </c>
      <c r="D697" s="16" t="s">
        <v>1174</v>
      </c>
      <c r="E697" s="16">
        <v>728</v>
      </c>
      <c r="F697" s="16" t="str">
        <f t="shared" si="64"/>
        <v>728</v>
      </c>
      <c r="G697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722, 723, 724, 725, 726, 727, 728</v>
      </c>
      <c r="H697" s="16">
        <f t="shared" si="66"/>
        <v>753</v>
      </c>
      <c r="I697" s="17">
        <f>VLOOKUP(E697,Composition!$C$4:$G$28,5)</f>
        <v>12</v>
      </c>
      <c r="J697" s="16" t="str">
        <f t="shared" si="67"/>
        <v>12</v>
      </c>
      <c r="K697" s="17" t="str">
        <f t="shared" si="68"/>
        <v>5, 8, 9, 10, 12</v>
      </c>
      <c r="L697" s="17" t="str">
        <f t="shared" si="69"/>
        <v xml:space="preserve"> </v>
      </c>
    </row>
    <row r="698" spans="1:12" x14ac:dyDescent="0.2">
      <c r="A698" s="15">
        <v>17</v>
      </c>
      <c r="B698" s="16">
        <v>729</v>
      </c>
      <c r="C698" s="16" t="s">
        <v>1621</v>
      </c>
      <c r="D698" s="16" t="s">
        <v>1621</v>
      </c>
      <c r="E698" s="16">
        <v>729</v>
      </c>
      <c r="F698" s="16" t="str">
        <f t="shared" si="64"/>
        <v>729</v>
      </c>
      <c r="G698" s="17" t="str">
        <f t="shared" si="65"/>
        <v>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2067, 2078, 2707, 2759, 2783, 71, 535, 3880, 3881, 3882, 3883, 3884, 3885, 3886, 3887, 3888, 3889, 3890, 719, 720, 721, 722, 723, 724, 725, 726, 727, 728, 729</v>
      </c>
      <c r="H698" s="16">
        <f t="shared" si="66"/>
        <v>758</v>
      </c>
      <c r="I698" s="17">
        <f>VLOOKUP(E698,Composition!$C$4:$G$28,5)</f>
        <v>12</v>
      </c>
      <c r="J698" s="16" t="str">
        <f t="shared" si="67"/>
        <v>12</v>
      </c>
      <c r="K698" s="17" t="str">
        <f t="shared" si="68"/>
        <v>5, 8, 9, 10, 12</v>
      </c>
      <c r="L698" s="17">
        <f t="shared" si="69"/>
        <v>17</v>
      </c>
    </row>
    <row r="699" spans="1:12" x14ac:dyDescent="0.2">
      <c r="A699" s="15">
        <v>18</v>
      </c>
      <c r="B699" s="16">
        <v>1748</v>
      </c>
      <c r="C699" s="16" t="s">
        <v>1731</v>
      </c>
      <c r="D699" s="16" t="s">
        <v>1731</v>
      </c>
      <c r="E699" s="16">
        <v>1748</v>
      </c>
      <c r="F699" s="16" t="str">
        <f t="shared" si="64"/>
        <v>1748</v>
      </c>
      <c r="G699" s="17" t="str">
        <f t="shared" si="65"/>
        <v>1748</v>
      </c>
      <c r="H699" s="16">
        <f t="shared" si="66"/>
        <v>4</v>
      </c>
      <c r="I699" s="17">
        <f>VLOOKUP(E699,Composition!$C$4:$G$28,5)</f>
        <v>5</v>
      </c>
      <c r="J699" s="16" t="str">
        <f t="shared" si="67"/>
        <v>5</v>
      </c>
      <c r="K699" s="17" t="str">
        <f t="shared" si="68"/>
        <v>5</v>
      </c>
      <c r="L699" s="17" t="str">
        <f t="shared" si="69"/>
        <v xml:space="preserve"> </v>
      </c>
    </row>
    <row r="700" spans="1:12" x14ac:dyDescent="0.2">
      <c r="A700" s="15">
        <v>18</v>
      </c>
      <c r="B700" s="16">
        <v>1749</v>
      </c>
      <c r="C700" s="16" t="s">
        <v>1732</v>
      </c>
      <c r="D700" s="16" t="s">
        <v>1732</v>
      </c>
      <c r="E700" s="16">
        <v>1749</v>
      </c>
      <c r="F700" s="16" t="str">
        <f t="shared" si="64"/>
        <v>1749</v>
      </c>
      <c r="G700" s="17" t="str">
        <f t="shared" si="65"/>
        <v>1748, 1749</v>
      </c>
      <c r="H700" s="16">
        <f t="shared" si="66"/>
        <v>10</v>
      </c>
      <c r="I700" s="17">
        <f>VLOOKUP(E700,Composition!$C$4:$G$28,5)</f>
        <v>5</v>
      </c>
      <c r="J700" s="16" t="str">
        <f t="shared" si="67"/>
        <v>5</v>
      </c>
      <c r="K700" s="17" t="str">
        <f t="shared" si="68"/>
        <v>5</v>
      </c>
      <c r="L700" s="17" t="str">
        <f t="shared" si="69"/>
        <v xml:space="preserve"> </v>
      </c>
    </row>
    <row r="701" spans="1:12" x14ac:dyDescent="0.2">
      <c r="A701" s="15">
        <v>18</v>
      </c>
      <c r="B701" s="16">
        <v>1750</v>
      </c>
      <c r="C701" s="16" t="s">
        <v>1733</v>
      </c>
      <c r="D701" s="16" t="s">
        <v>1733</v>
      </c>
      <c r="E701" s="16">
        <v>1750</v>
      </c>
      <c r="F701" s="16" t="str">
        <f t="shared" si="64"/>
        <v>1750</v>
      </c>
      <c r="G701" s="17" t="str">
        <f t="shared" si="65"/>
        <v>1748, 1749, 1750</v>
      </c>
      <c r="H701" s="16">
        <f t="shared" si="66"/>
        <v>16</v>
      </c>
      <c r="I701" s="17">
        <f>VLOOKUP(E701,Composition!$C$4:$G$28,5)</f>
        <v>5</v>
      </c>
      <c r="J701" s="16" t="str">
        <f t="shared" si="67"/>
        <v>5</v>
      </c>
      <c r="K701" s="17" t="str">
        <f t="shared" si="68"/>
        <v>5</v>
      </c>
      <c r="L701" s="17" t="str">
        <f t="shared" si="69"/>
        <v xml:space="preserve"> </v>
      </c>
    </row>
    <row r="702" spans="1:12" x14ac:dyDescent="0.2">
      <c r="A702" s="15">
        <v>18</v>
      </c>
      <c r="B702" s="16">
        <v>1751</v>
      </c>
      <c r="C702" s="16" t="s">
        <v>1734</v>
      </c>
      <c r="D702" s="16" t="s">
        <v>1734</v>
      </c>
      <c r="E702" s="16">
        <v>1751</v>
      </c>
      <c r="F702" s="16" t="str">
        <f t="shared" si="64"/>
        <v>1751</v>
      </c>
      <c r="G702" s="17" t="str">
        <f t="shared" si="65"/>
        <v>1748, 1749, 1750, 1751</v>
      </c>
      <c r="H702" s="16">
        <f t="shared" si="66"/>
        <v>22</v>
      </c>
      <c r="I702" s="17">
        <f>VLOOKUP(E702,Composition!$C$4:$G$28,5)</f>
        <v>5</v>
      </c>
      <c r="J702" s="16" t="str">
        <f t="shared" si="67"/>
        <v>5</v>
      </c>
      <c r="K702" s="17" t="str">
        <f t="shared" si="68"/>
        <v>5</v>
      </c>
      <c r="L702" s="17" t="str">
        <f t="shared" si="69"/>
        <v xml:space="preserve"> </v>
      </c>
    </row>
    <row r="703" spans="1:12" x14ac:dyDescent="0.2">
      <c r="A703" s="15">
        <v>18</v>
      </c>
      <c r="B703" s="16">
        <v>1752</v>
      </c>
      <c r="C703" s="16" t="s">
        <v>1735</v>
      </c>
      <c r="D703" s="16" t="s">
        <v>1735</v>
      </c>
      <c r="E703" s="16">
        <v>1752</v>
      </c>
      <c r="F703" s="16" t="str">
        <f t="shared" si="64"/>
        <v>1752</v>
      </c>
      <c r="G703" s="17" t="str">
        <f t="shared" si="65"/>
        <v>1748, 1749, 1750, 1751, 1752</v>
      </c>
      <c r="H703" s="16">
        <f t="shared" si="66"/>
        <v>28</v>
      </c>
      <c r="I703" s="17">
        <f>VLOOKUP(E703,Composition!$C$4:$G$28,5)</f>
        <v>5</v>
      </c>
      <c r="J703" s="16" t="str">
        <f t="shared" si="67"/>
        <v>5</v>
      </c>
      <c r="K703" s="17" t="str">
        <f t="shared" si="68"/>
        <v>5</v>
      </c>
      <c r="L703" s="17" t="str">
        <f t="shared" si="69"/>
        <v xml:space="preserve"> </v>
      </c>
    </row>
    <row r="704" spans="1:12" x14ac:dyDescent="0.2">
      <c r="A704" s="15">
        <v>18</v>
      </c>
      <c r="B704" s="16">
        <v>1753</v>
      </c>
      <c r="C704" s="16" t="s">
        <v>1736</v>
      </c>
      <c r="D704" s="16" t="s">
        <v>1736</v>
      </c>
      <c r="E704" s="16">
        <v>1753</v>
      </c>
      <c r="F704" s="16" t="str">
        <f t="shared" si="64"/>
        <v>1753</v>
      </c>
      <c r="G704" s="17" t="str">
        <f t="shared" si="65"/>
        <v>1748, 1749, 1750, 1751, 1752, 1753</v>
      </c>
      <c r="H704" s="16">
        <f t="shared" si="66"/>
        <v>34</v>
      </c>
      <c r="I704" s="17">
        <f>VLOOKUP(E704,Composition!$C$4:$G$28,5)</f>
        <v>5</v>
      </c>
      <c r="J704" s="16" t="str">
        <f t="shared" si="67"/>
        <v>5</v>
      </c>
      <c r="K704" s="17" t="str">
        <f t="shared" si="68"/>
        <v>5</v>
      </c>
      <c r="L704" s="17" t="str">
        <f t="shared" si="69"/>
        <v xml:space="preserve"> </v>
      </c>
    </row>
    <row r="705" spans="1:12" x14ac:dyDescent="0.2">
      <c r="A705" s="15">
        <v>18</v>
      </c>
      <c r="B705" s="16">
        <v>1754</v>
      </c>
      <c r="C705" s="16" t="s">
        <v>1737</v>
      </c>
      <c r="D705" s="16" t="s">
        <v>1737</v>
      </c>
      <c r="E705" s="16">
        <v>1754</v>
      </c>
      <c r="F705" s="16" t="str">
        <f t="shared" si="64"/>
        <v>1754</v>
      </c>
      <c r="G705" s="17" t="str">
        <f t="shared" si="65"/>
        <v>1748, 1749, 1750, 1751, 1752, 1753, 1754</v>
      </c>
      <c r="H705" s="16">
        <f t="shared" si="66"/>
        <v>40</v>
      </c>
      <c r="I705" s="17">
        <f>VLOOKUP(E705,Composition!$C$4:$G$28,5)</f>
        <v>5</v>
      </c>
      <c r="J705" s="16" t="str">
        <f t="shared" si="67"/>
        <v>5</v>
      </c>
      <c r="K705" s="17" t="str">
        <f t="shared" si="68"/>
        <v>5</v>
      </c>
      <c r="L705" s="17" t="str">
        <f t="shared" si="69"/>
        <v xml:space="preserve"> </v>
      </c>
    </row>
    <row r="706" spans="1:12" x14ac:dyDescent="0.2">
      <c r="A706" s="15">
        <v>18</v>
      </c>
      <c r="B706" s="16">
        <v>1755</v>
      </c>
      <c r="C706" s="16" t="s">
        <v>1738</v>
      </c>
      <c r="D706" s="16" t="s">
        <v>1738</v>
      </c>
      <c r="E706" s="16">
        <v>1755</v>
      </c>
      <c r="F706" s="16" t="str">
        <f t="shared" si="64"/>
        <v>1755</v>
      </c>
      <c r="G706" s="17" t="str">
        <f t="shared" si="65"/>
        <v>1748, 1749, 1750, 1751, 1752, 1753, 1754, 1755</v>
      </c>
      <c r="H706" s="16">
        <f t="shared" si="66"/>
        <v>46</v>
      </c>
      <c r="I706" s="17">
        <f>VLOOKUP(E706,Composition!$C$4:$G$28,5)</f>
        <v>5</v>
      </c>
      <c r="J706" s="16" t="str">
        <f t="shared" si="67"/>
        <v>5</v>
      </c>
      <c r="K706" s="17" t="str">
        <f t="shared" si="68"/>
        <v>5</v>
      </c>
      <c r="L706" s="17" t="str">
        <f t="shared" si="69"/>
        <v xml:space="preserve"> </v>
      </c>
    </row>
    <row r="707" spans="1:12" x14ac:dyDescent="0.2">
      <c r="A707" s="15">
        <v>18</v>
      </c>
      <c r="B707" s="16">
        <v>1756</v>
      </c>
      <c r="C707" s="16" t="s">
        <v>1739</v>
      </c>
      <c r="D707" s="16" t="s">
        <v>1739</v>
      </c>
      <c r="E707" s="16">
        <v>1756</v>
      </c>
      <c r="F707" s="16" t="str">
        <f t="shared" ref="F707:F770" si="71">TEXT(E707,0)</f>
        <v>1756</v>
      </c>
      <c r="G707" s="17" t="str">
        <f t="shared" ref="G707:G770" si="72">IF(A707=A706,CONCATENATE(G706,", ",F707),F707)</f>
        <v>1748, 1749, 1750, 1751, 1752, 1753, 1754, 1755, 1756</v>
      </c>
      <c r="H707" s="16">
        <f t="shared" ref="H707:H770" si="73">LEN(G707)</f>
        <v>52</v>
      </c>
      <c r="I707" s="17">
        <f>VLOOKUP(E707,Composition!$C$4:$G$28,5)</f>
        <v>5</v>
      </c>
      <c r="J707" s="16" t="str">
        <f t="shared" ref="J707:J770" si="74">TEXT(I707,0)</f>
        <v>5</v>
      </c>
      <c r="K707" s="17" t="str">
        <f t="shared" ref="K707:K770" si="75">IF(AND(A707=A706,J707=J706),K706,IF(AND(A707=A706,J707&lt;&gt;J706),CONCATENATE(K706,", ",J707),IF(A707&lt;&gt;A706,J707,"do")))</f>
        <v>5</v>
      </c>
      <c r="L707" s="17" t="str">
        <f t="shared" si="69"/>
        <v xml:space="preserve"> </v>
      </c>
    </row>
    <row r="708" spans="1:12" x14ac:dyDescent="0.2">
      <c r="A708" s="15">
        <v>18</v>
      </c>
      <c r="B708" s="16">
        <v>1757</v>
      </c>
      <c r="C708" s="16" t="s">
        <v>1740</v>
      </c>
      <c r="D708" s="16" t="s">
        <v>1740</v>
      </c>
      <c r="E708" s="16">
        <v>1757</v>
      </c>
      <c r="F708" s="16" t="str">
        <f t="shared" si="71"/>
        <v>1757</v>
      </c>
      <c r="G708" s="17" t="str">
        <f t="shared" si="72"/>
        <v>1748, 1749, 1750, 1751, 1752, 1753, 1754, 1755, 1756, 1757</v>
      </c>
      <c r="H708" s="16">
        <f t="shared" si="73"/>
        <v>58</v>
      </c>
      <c r="I708" s="17">
        <f>VLOOKUP(E708,Composition!$C$4:$G$28,5)</f>
        <v>5</v>
      </c>
      <c r="J708" s="16" t="str">
        <f t="shared" si="74"/>
        <v>5</v>
      </c>
      <c r="K708" s="17" t="str">
        <f t="shared" si="75"/>
        <v>5</v>
      </c>
      <c r="L708" s="17">
        <f t="shared" ref="L708:L771" si="76">IF(A709=A708," ",A708)</f>
        <v>18</v>
      </c>
    </row>
    <row r="709" spans="1:12" x14ac:dyDescent="0.2">
      <c r="A709" s="15">
        <v>19</v>
      </c>
      <c r="B709" s="16">
        <v>1758</v>
      </c>
      <c r="C709" s="16" t="s">
        <v>1741</v>
      </c>
      <c r="D709" s="16" t="s">
        <v>1741</v>
      </c>
      <c r="E709" s="16">
        <v>1758</v>
      </c>
      <c r="F709" s="16" t="str">
        <f t="shared" si="71"/>
        <v>1758</v>
      </c>
      <c r="G709" s="17" t="str">
        <f t="shared" si="72"/>
        <v>1758</v>
      </c>
      <c r="H709" s="16">
        <f t="shared" si="73"/>
        <v>4</v>
      </c>
      <c r="I709" s="17">
        <f>VLOOKUP(E709,Composition!$C$4:$G$28,5)</f>
        <v>5</v>
      </c>
      <c r="J709" s="16" t="str">
        <f t="shared" si="74"/>
        <v>5</v>
      </c>
      <c r="K709" s="17" t="str">
        <f t="shared" si="75"/>
        <v>5</v>
      </c>
      <c r="L709" s="17" t="str">
        <f t="shared" si="76"/>
        <v xml:space="preserve"> </v>
      </c>
    </row>
    <row r="710" spans="1:12" x14ac:dyDescent="0.2">
      <c r="A710" s="15">
        <v>19</v>
      </c>
      <c r="B710" s="16">
        <v>1759</v>
      </c>
      <c r="C710" s="16" t="s">
        <v>1420</v>
      </c>
      <c r="D710" s="16" t="s">
        <v>1420</v>
      </c>
      <c r="E710" s="16">
        <v>1759</v>
      </c>
      <c r="F710" s="16" t="str">
        <f t="shared" si="71"/>
        <v>1759</v>
      </c>
      <c r="G710" s="17" t="str">
        <f t="shared" si="72"/>
        <v>1758, 1759</v>
      </c>
      <c r="H710" s="16">
        <f t="shared" si="73"/>
        <v>10</v>
      </c>
      <c r="I710" s="17">
        <f>VLOOKUP(E710,Composition!$C$4:$G$28,5)</f>
        <v>5</v>
      </c>
      <c r="J710" s="16" t="str">
        <f t="shared" si="74"/>
        <v>5</v>
      </c>
      <c r="K710" s="17" t="str">
        <f t="shared" si="75"/>
        <v>5</v>
      </c>
      <c r="L710" s="17" t="str">
        <f t="shared" si="76"/>
        <v xml:space="preserve"> </v>
      </c>
    </row>
    <row r="711" spans="1:12" x14ac:dyDescent="0.2">
      <c r="A711" s="15">
        <v>19</v>
      </c>
      <c r="B711" s="16">
        <v>1760</v>
      </c>
      <c r="C711" s="16" t="s">
        <v>1742</v>
      </c>
      <c r="D711" s="16" t="s">
        <v>1742</v>
      </c>
      <c r="E711" s="16">
        <v>1760</v>
      </c>
      <c r="F711" s="16" t="str">
        <f t="shared" si="71"/>
        <v>1760</v>
      </c>
      <c r="G711" s="17" t="str">
        <f t="shared" si="72"/>
        <v>1758, 1759, 1760</v>
      </c>
      <c r="H711" s="16">
        <f t="shared" si="73"/>
        <v>16</v>
      </c>
      <c r="I711" s="17">
        <f>VLOOKUP(E711,Composition!$C$4:$G$28,5)</f>
        <v>5</v>
      </c>
      <c r="J711" s="16" t="str">
        <f t="shared" si="74"/>
        <v>5</v>
      </c>
      <c r="K711" s="17" t="str">
        <f t="shared" si="75"/>
        <v>5</v>
      </c>
      <c r="L711" s="17" t="str">
        <f t="shared" si="76"/>
        <v xml:space="preserve"> </v>
      </c>
    </row>
    <row r="712" spans="1:12" x14ac:dyDescent="0.2">
      <c r="A712" s="15">
        <v>19</v>
      </c>
      <c r="B712" s="16">
        <v>1761</v>
      </c>
      <c r="C712" s="16" t="s">
        <v>1743</v>
      </c>
      <c r="D712" s="16" t="s">
        <v>1743</v>
      </c>
      <c r="E712" s="16">
        <v>1761</v>
      </c>
      <c r="F712" s="16" t="str">
        <f t="shared" si="71"/>
        <v>1761</v>
      </c>
      <c r="G712" s="17" t="str">
        <f t="shared" si="72"/>
        <v>1758, 1759, 1760, 1761</v>
      </c>
      <c r="H712" s="16">
        <f t="shared" si="73"/>
        <v>22</v>
      </c>
      <c r="I712" s="17">
        <f>VLOOKUP(E712,Composition!$C$4:$G$28,5)</f>
        <v>5</v>
      </c>
      <c r="J712" s="16" t="str">
        <f t="shared" si="74"/>
        <v>5</v>
      </c>
      <c r="K712" s="17" t="str">
        <f t="shared" si="75"/>
        <v>5</v>
      </c>
      <c r="L712" s="17" t="str">
        <f t="shared" si="76"/>
        <v xml:space="preserve"> </v>
      </c>
    </row>
    <row r="713" spans="1:12" x14ac:dyDescent="0.2">
      <c r="A713" s="15">
        <v>19</v>
      </c>
      <c r="B713" s="16">
        <v>1762</v>
      </c>
      <c r="C713" s="16" t="s">
        <v>1073</v>
      </c>
      <c r="D713" s="16" t="s">
        <v>1073</v>
      </c>
      <c r="E713" s="16">
        <v>1762</v>
      </c>
      <c r="F713" s="16" t="str">
        <f t="shared" si="71"/>
        <v>1762</v>
      </c>
      <c r="G713" s="17" t="str">
        <f t="shared" si="72"/>
        <v>1758, 1759, 1760, 1761, 1762</v>
      </c>
      <c r="H713" s="16">
        <f t="shared" si="73"/>
        <v>28</v>
      </c>
      <c r="I713" s="17">
        <f>VLOOKUP(E713,Composition!$C$4:$G$28,5)</f>
        <v>5</v>
      </c>
      <c r="J713" s="16" t="str">
        <f t="shared" si="74"/>
        <v>5</v>
      </c>
      <c r="K713" s="17" t="str">
        <f t="shared" si="75"/>
        <v>5</v>
      </c>
      <c r="L713" s="17" t="str">
        <f t="shared" si="76"/>
        <v xml:space="preserve"> </v>
      </c>
    </row>
    <row r="714" spans="1:12" x14ac:dyDescent="0.2">
      <c r="A714" s="15">
        <v>19</v>
      </c>
      <c r="B714" s="16">
        <v>1763</v>
      </c>
      <c r="C714" s="16" t="s">
        <v>1744</v>
      </c>
      <c r="D714" s="16" t="s">
        <v>1744</v>
      </c>
      <c r="E714" s="16">
        <v>1763</v>
      </c>
      <c r="F714" s="16" t="str">
        <f t="shared" si="71"/>
        <v>1763</v>
      </c>
      <c r="G714" s="17" t="str">
        <f t="shared" si="72"/>
        <v>1758, 1759, 1760, 1761, 1762, 1763</v>
      </c>
      <c r="H714" s="16">
        <f t="shared" si="73"/>
        <v>34</v>
      </c>
      <c r="I714" s="17">
        <f>VLOOKUP(E714,Composition!$C$4:$G$28,5)</f>
        <v>5</v>
      </c>
      <c r="J714" s="16" t="str">
        <f t="shared" si="74"/>
        <v>5</v>
      </c>
      <c r="K714" s="17" t="str">
        <f t="shared" si="75"/>
        <v>5</v>
      </c>
      <c r="L714" s="17" t="str">
        <f t="shared" si="76"/>
        <v xml:space="preserve"> </v>
      </c>
    </row>
    <row r="715" spans="1:12" x14ac:dyDescent="0.2">
      <c r="A715" s="15">
        <v>19</v>
      </c>
      <c r="B715" s="16">
        <v>1764</v>
      </c>
      <c r="C715" s="16" t="s">
        <v>1745</v>
      </c>
      <c r="D715" s="16" t="s">
        <v>1745</v>
      </c>
      <c r="E715" s="16">
        <v>1764</v>
      </c>
      <c r="F715" s="16" t="str">
        <f t="shared" si="71"/>
        <v>1764</v>
      </c>
      <c r="G715" s="17" t="str">
        <f t="shared" si="72"/>
        <v>1758, 1759, 1760, 1761, 1762, 1763, 1764</v>
      </c>
      <c r="H715" s="16">
        <f t="shared" si="73"/>
        <v>40</v>
      </c>
      <c r="I715" s="17">
        <f>VLOOKUP(E715,Composition!$C$4:$G$28,5)</f>
        <v>5</v>
      </c>
      <c r="J715" s="16" t="str">
        <f t="shared" si="74"/>
        <v>5</v>
      </c>
      <c r="K715" s="17" t="str">
        <f t="shared" si="75"/>
        <v>5</v>
      </c>
      <c r="L715" s="17" t="str">
        <f t="shared" si="76"/>
        <v xml:space="preserve"> </v>
      </c>
    </row>
    <row r="716" spans="1:12" x14ac:dyDescent="0.2">
      <c r="A716" s="15">
        <v>19</v>
      </c>
      <c r="B716" s="16">
        <v>1765</v>
      </c>
      <c r="C716" s="16" t="s">
        <v>1746</v>
      </c>
      <c r="D716" s="16" t="s">
        <v>1746</v>
      </c>
      <c r="E716" s="16">
        <v>1765</v>
      </c>
      <c r="F716" s="16" t="str">
        <f t="shared" si="71"/>
        <v>1765</v>
      </c>
      <c r="G716" s="17" t="str">
        <f t="shared" si="72"/>
        <v>1758, 1759, 1760, 1761, 1762, 1763, 1764, 1765</v>
      </c>
      <c r="H716" s="16">
        <f t="shared" si="73"/>
        <v>46</v>
      </c>
      <c r="I716" s="17">
        <f>VLOOKUP(E716,Composition!$C$4:$G$28,5)</f>
        <v>5</v>
      </c>
      <c r="J716" s="16" t="str">
        <f t="shared" si="74"/>
        <v>5</v>
      </c>
      <c r="K716" s="17" t="str">
        <f t="shared" si="75"/>
        <v>5</v>
      </c>
      <c r="L716" s="17" t="str">
        <f t="shared" si="76"/>
        <v xml:space="preserve"> </v>
      </c>
    </row>
    <row r="717" spans="1:12" x14ac:dyDescent="0.2">
      <c r="A717" s="15">
        <v>19</v>
      </c>
      <c r="B717" s="16">
        <v>1766</v>
      </c>
      <c r="C717" s="16" t="s">
        <v>1747</v>
      </c>
      <c r="D717" s="16" t="s">
        <v>1747</v>
      </c>
      <c r="E717" s="16">
        <v>1766</v>
      </c>
      <c r="F717" s="16" t="str">
        <f t="shared" si="71"/>
        <v>1766</v>
      </c>
      <c r="G717" s="17" t="str">
        <f t="shared" si="72"/>
        <v>1758, 1759, 1760, 1761, 1762, 1763, 1764, 1765, 1766</v>
      </c>
      <c r="H717" s="16">
        <f t="shared" si="73"/>
        <v>52</v>
      </c>
      <c r="I717" s="17">
        <f>VLOOKUP(E717,Composition!$C$4:$G$28,5)</f>
        <v>5</v>
      </c>
      <c r="J717" s="16" t="str">
        <f t="shared" si="74"/>
        <v>5</v>
      </c>
      <c r="K717" s="17" t="str">
        <f t="shared" si="75"/>
        <v>5</v>
      </c>
      <c r="L717" s="17" t="str">
        <f t="shared" si="76"/>
        <v xml:space="preserve"> </v>
      </c>
    </row>
    <row r="718" spans="1:12" x14ac:dyDescent="0.2">
      <c r="A718" s="15">
        <v>19</v>
      </c>
      <c r="B718" s="16">
        <v>1767</v>
      </c>
      <c r="C718" s="16" t="s">
        <v>1748</v>
      </c>
      <c r="D718" s="16" t="s">
        <v>1748</v>
      </c>
      <c r="E718" s="16">
        <v>1767</v>
      </c>
      <c r="F718" s="16" t="str">
        <f t="shared" si="71"/>
        <v>1767</v>
      </c>
      <c r="G718" s="17" t="str">
        <f t="shared" si="72"/>
        <v>1758, 1759, 1760, 1761, 1762, 1763, 1764, 1765, 1766, 1767</v>
      </c>
      <c r="H718" s="16">
        <f t="shared" si="73"/>
        <v>58</v>
      </c>
      <c r="I718" s="17">
        <f>VLOOKUP(E718,Composition!$C$4:$G$28,5)</f>
        <v>5</v>
      </c>
      <c r="J718" s="16" t="str">
        <f t="shared" si="74"/>
        <v>5</v>
      </c>
      <c r="K718" s="17" t="str">
        <f t="shared" si="75"/>
        <v>5</v>
      </c>
      <c r="L718" s="17">
        <f t="shared" si="76"/>
        <v>19</v>
      </c>
    </row>
    <row r="719" spans="1:12" x14ac:dyDescent="0.2">
      <c r="A719" s="15">
        <v>20</v>
      </c>
      <c r="B719" s="16">
        <v>2251</v>
      </c>
      <c r="C719" s="16" t="s">
        <v>1081</v>
      </c>
      <c r="D719" s="16" t="s">
        <v>1081</v>
      </c>
      <c r="E719" s="16">
        <v>2251</v>
      </c>
      <c r="F719" s="16" t="str">
        <f t="shared" si="71"/>
        <v>2251</v>
      </c>
      <c r="G719" s="17" t="str">
        <f t="shared" si="72"/>
        <v>2251</v>
      </c>
      <c r="H719" s="16">
        <f t="shared" si="73"/>
        <v>4</v>
      </c>
      <c r="I719" s="17">
        <f>VLOOKUP(E719,Composition!$C$4:$G$28,5)</f>
        <v>2</v>
      </c>
      <c r="J719" s="16" t="str">
        <f t="shared" si="74"/>
        <v>2</v>
      </c>
      <c r="K719" s="17" t="str">
        <f t="shared" si="75"/>
        <v>2</v>
      </c>
      <c r="L719" s="17" t="str">
        <f t="shared" si="76"/>
        <v xml:space="preserve"> </v>
      </c>
    </row>
    <row r="720" spans="1:12" x14ac:dyDescent="0.2">
      <c r="A720" s="15">
        <v>20</v>
      </c>
      <c r="B720" s="16">
        <v>953</v>
      </c>
      <c r="C720" s="16" t="s">
        <v>1749</v>
      </c>
      <c r="D720" s="16" t="s">
        <v>1749</v>
      </c>
      <c r="E720" s="16">
        <v>953</v>
      </c>
      <c r="F720" s="16" t="str">
        <f t="shared" si="71"/>
        <v>953</v>
      </c>
      <c r="G720" s="17" t="str">
        <f t="shared" si="72"/>
        <v>2251, 953</v>
      </c>
      <c r="H720" s="16">
        <f t="shared" si="73"/>
        <v>9</v>
      </c>
      <c r="I720" s="17">
        <f>VLOOKUP(E720,Composition!$C$4:$G$28,5)</f>
        <v>5</v>
      </c>
      <c r="J720" s="16" t="str">
        <f t="shared" si="74"/>
        <v>5</v>
      </c>
      <c r="K720" s="17" t="str">
        <f t="shared" si="75"/>
        <v>2, 5</v>
      </c>
      <c r="L720" s="17" t="str">
        <f t="shared" si="76"/>
        <v xml:space="preserve"> </v>
      </c>
    </row>
    <row r="721" spans="1:12" x14ac:dyDescent="0.2">
      <c r="A721" s="15">
        <v>20</v>
      </c>
      <c r="B721" s="16">
        <v>1090</v>
      </c>
      <c r="C721" s="16" t="s">
        <v>1750</v>
      </c>
      <c r="D721" s="16" t="s">
        <v>1750</v>
      </c>
      <c r="E721" s="16">
        <v>1090</v>
      </c>
      <c r="F721" s="16" t="str">
        <f t="shared" si="71"/>
        <v>1090</v>
      </c>
      <c r="G721" s="17" t="str">
        <f t="shared" si="72"/>
        <v>2251, 953, 1090</v>
      </c>
      <c r="H721" s="16">
        <f t="shared" si="73"/>
        <v>15</v>
      </c>
      <c r="I721" s="17">
        <f>VLOOKUP(E721,Composition!$C$4:$G$28,5)</f>
        <v>5</v>
      </c>
      <c r="J721" s="16" t="str">
        <f t="shared" si="74"/>
        <v>5</v>
      </c>
      <c r="K721" s="17" t="str">
        <f t="shared" si="75"/>
        <v>2, 5</v>
      </c>
      <c r="L721" s="17" t="str">
        <f t="shared" si="76"/>
        <v xml:space="preserve"> </v>
      </c>
    </row>
    <row r="722" spans="1:12" x14ac:dyDescent="0.2">
      <c r="A722" s="15">
        <v>20</v>
      </c>
      <c r="B722" s="16">
        <v>1576</v>
      </c>
      <c r="C722" s="16" t="s">
        <v>1582</v>
      </c>
      <c r="D722" s="16" t="s">
        <v>1582</v>
      </c>
      <c r="E722" s="16">
        <v>1576</v>
      </c>
      <c r="F722" s="16" t="str">
        <f t="shared" si="71"/>
        <v>1576</v>
      </c>
      <c r="G722" s="17" t="str">
        <f t="shared" si="72"/>
        <v>2251, 953, 1090, 1576</v>
      </c>
      <c r="H722" s="16">
        <f t="shared" si="73"/>
        <v>21</v>
      </c>
      <c r="I722" s="17">
        <f>VLOOKUP(E722,Composition!$C$4:$G$28,5)</f>
        <v>5</v>
      </c>
      <c r="J722" s="16" t="str">
        <f t="shared" si="74"/>
        <v>5</v>
      </c>
      <c r="K722" s="17" t="str">
        <f t="shared" si="75"/>
        <v>2, 5</v>
      </c>
      <c r="L722" s="17" t="str">
        <f t="shared" si="76"/>
        <v xml:space="preserve"> </v>
      </c>
    </row>
    <row r="723" spans="1:12" x14ac:dyDescent="0.2">
      <c r="A723" s="15">
        <v>20</v>
      </c>
      <c r="B723" s="16">
        <v>3139</v>
      </c>
      <c r="C723" s="16" t="s">
        <v>1092</v>
      </c>
      <c r="D723" s="16" t="s">
        <v>1092</v>
      </c>
      <c r="E723" s="19">
        <f>B723+224</f>
        <v>3363</v>
      </c>
      <c r="F723" s="16" t="str">
        <f t="shared" si="71"/>
        <v>3363</v>
      </c>
      <c r="G723" s="17" t="str">
        <f t="shared" si="72"/>
        <v>2251, 953, 1090, 1576, 3363</v>
      </c>
      <c r="H723" s="16">
        <f t="shared" si="73"/>
        <v>27</v>
      </c>
      <c r="I723" s="17">
        <f>VLOOKUP(E723,Composition!$C$4:$G$28,5)</f>
        <v>10</v>
      </c>
      <c r="J723" s="16" t="str">
        <f t="shared" si="74"/>
        <v>10</v>
      </c>
      <c r="K723" s="17" t="str">
        <f t="shared" si="75"/>
        <v>2, 5, 10</v>
      </c>
      <c r="L723" s="17">
        <f t="shared" si="76"/>
        <v>20</v>
      </c>
    </row>
    <row r="724" spans="1:12" x14ac:dyDescent="0.2">
      <c r="A724" s="15">
        <v>21</v>
      </c>
      <c r="B724" s="16">
        <v>1438</v>
      </c>
      <c r="C724" s="16" t="s">
        <v>1751</v>
      </c>
      <c r="D724" s="16" t="s">
        <v>1751</v>
      </c>
      <c r="E724" s="16">
        <v>1438</v>
      </c>
      <c r="F724" s="16" t="str">
        <f t="shared" si="71"/>
        <v>1438</v>
      </c>
      <c r="G724" s="17" t="str">
        <f t="shared" si="72"/>
        <v>1438</v>
      </c>
      <c r="H724" s="16">
        <f t="shared" si="73"/>
        <v>4</v>
      </c>
      <c r="I724" s="17">
        <f>VLOOKUP(E724,Composition!$C$4:$G$28,5)</f>
        <v>5</v>
      </c>
      <c r="J724" s="16" t="str">
        <f t="shared" si="74"/>
        <v>5</v>
      </c>
      <c r="K724" s="17" t="str">
        <f t="shared" si="75"/>
        <v>5</v>
      </c>
      <c r="L724" s="17" t="str">
        <f t="shared" si="76"/>
        <v xml:space="preserve"> </v>
      </c>
    </row>
    <row r="725" spans="1:12" x14ac:dyDescent="0.2">
      <c r="A725" s="15">
        <v>21</v>
      </c>
      <c r="B725" s="16">
        <v>1439</v>
      </c>
      <c r="C725" s="16" t="s">
        <v>1752</v>
      </c>
      <c r="D725" s="16" t="s">
        <v>1752</v>
      </c>
      <c r="E725" s="16">
        <v>1439</v>
      </c>
      <c r="F725" s="16" t="str">
        <f t="shared" si="71"/>
        <v>1439</v>
      </c>
      <c r="G725" s="17" t="str">
        <f t="shared" si="72"/>
        <v>1438, 1439</v>
      </c>
      <c r="H725" s="16">
        <f t="shared" si="73"/>
        <v>10</v>
      </c>
      <c r="I725" s="17">
        <f>VLOOKUP(E725,Composition!$C$4:$G$28,5)</f>
        <v>5</v>
      </c>
      <c r="J725" s="16" t="str">
        <f t="shared" si="74"/>
        <v>5</v>
      </c>
      <c r="K725" s="17" t="str">
        <f t="shared" si="75"/>
        <v>5</v>
      </c>
      <c r="L725" s="17" t="str">
        <f t="shared" si="76"/>
        <v xml:space="preserve"> </v>
      </c>
    </row>
    <row r="726" spans="1:12" x14ac:dyDescent="0.2">
      <c r="A726" s="15">
        <v>21</v>
      </c>
      <c r="B726" s="16">
        <v>1440</v>
      </c>
      <c r="C726" s="16" t="s">
        <v>1753</v>
      </c>
      <c r="D726" s="16" t="s">
        <v>1753</v>
      </c>
      <c r="E726" s="16">
        <v>1440</v>
      </c>
      <c r="F726" s="16" t="str">
        <f t="shared" si="71"/>
        <v>1440</v>
      </c>
      <c r="G726" s="17" t="str">
        <f t="shared" si="72"/>
        <v>1438, 1439, 1440</v>
      </c>
      <c r="H726" s="16">
        <f t="shared" si="73"/>
        <v>16</v>
      </c>
      <c r="I726" s="17">
        <f>VLOOKUP(E726,Composition!$C$4:$G$28,5)</f>
        <v>5</v>
      </c>
      <c r="J726" s="16" t="str">
        <f t="shared" si="74"/>
        <v>5</v>
      </c>
      <c r="K726" s="17" t="str">
        <f t="shared" si="75"/>
        <v>5</v>
      </c>
      <c r="L726" s="17" t="str">
        <f t="shared" si="76"/>
        <v xml:space="preserve"> </v>
      </c>
    </row>
    <row r="727" spans="1:12" x14ac:dyDescent="0.2">
      <c r="A727" s="15">
        <v>21</v>
      </c>
      <c r="B727" s="16">
        <v>1441</v>
      </c>
      <c r="C727" s="16" t="s">
        <v>1754</v>
      </c>
      <c r="D727" s="16" t="s">
        <v>1754</v>
      </c>
      <c r="E727" s="16">
        <v>1441</v>
      </c>
      <c r="F727" s="16" t="str">
        <f t="shared" si="71"/>
        <v>1441</v>
      </c>
      <c r="G727" s="17" t="str">
        <f t="shared" si="72"/>
        <v>1438, 1439, 1440, 1441</v>
      </c>
      <c r="H727" s="16">
        <f t="shared" si="73"/>
        <v>22</v>
      </c>
      <c r="I727" s="17">
        <f>VLOOKUP(E727,Composition!$C$4:$G$28,5)</f>
        <v>5</v>
      </c>
      <c r="J727" s="16" t="str">
        <f t="shared" si="74"/>
        <v>5</v>
      </c>
      <c r="K727" s="17" t="str">
        <f t="shared" si="75"/>
        <v>5</v>
      </c>
      <c r="L727" s="17" t="str">
        <f t="shared" si="76"/>
        <v xml:space="preserve"> </v>
      </c>
    </row>
    <row r="728" spans="1:12" x14ac:dyDescent="0.2">
      <c r="A728" s="15">
        <v>21</v>
      </c>
      <c r="B728" s="16">
        <v>1442</v>
      </c>
      <c r="C728" s="16" t="s">
        <v>1755</v>
      </c>
      <c r="D728" s="16" t="s">
        <v>1755</v>
      </c>
      <c r="E728" s="16">
        <v>1442</v>
      </c>
      <c r="F728" s="16" t="str">
        <f t="shared" si="71"/>
        <v>1442</v>
      </c>
      <c r="G728" s="17" t="str">
        <f t="shared" si="72"/>
        <v>1438, 1439, 1440, 1441, 1442</v>
      </c>
      <c r="H728" s="16">
        <f t="shared" si="73"/>
        <v>28</v>
      </c>
      <c r="I728" s="17">
        <f>VLOOKUP(E728,Composition!$C$4:$G$28,5)</f>
        <v>5</v>
      </c>
      <c r="J728" s="16" t="str">
        <f t="shared" si="74"/>
        <v>5</v>
      </c>
      <c r="K728" s="17" t="str">
        <f t="shared" si="75"/>
        <v>5</v>
      </c>
      <c r="L728" s="17" t="str">
        <f t="shared" si="76"/>
        <v xml:space="preserve"> </v>
      </c>
    </row>
    <row r="729" spans="1:12" x14ac:dyDescent="0.2">
      <c r="A729" s="15">
        <v>21</v>
      </c>
      <c r="B729" s="16">
        <v>1443</v>
      </c>
      <c r="C729" s="16" t="s">
        <v>1756</v>
      </c>
      <c r="D729" s="16" t="s">
        <v>1756</v>
      </c>
      <c r="E729" s="16">
        <v>1443</v>
      </c>
      <c r="F729" s="16" t="str">
        <f t="shared" si="71"/>
        <v>1443</v>
      </c>
      <c r="G729" s="17" t="str">
        <f t="shared" si="72"/>
        <v>1438, 1439, 1440, 1441, 1442, 1443</v>
      </c>
      <c r="H729" s="16">
        <f t="shared" si="73"/>
        <v>34</v>
      </c>
      <c r="I729" s="17">
        <f>VLOOKUP(E729,Composition!$C$4:$G$28,5)</f>
        <v>5</v>
      </c>
      <c r="J729" s="16" t="str">
        <f t="shared" si="74"/>
        <v>5</v>
      </c>
      <c r="K729" s="17" t="str">
        <f t="shared" si="75"/>
        <v>5</v>
      </c>
      <c r="L729" s="17" t="str">
        <f t="shared" si="76"/>
        <v xml:space="preserve"> </v>
      </c>
    </row>
    <row r="730" spans="1:12" x14ac:dyDescent="0.2">
      <c r="A730" s="15">
        <v>21</v>
      </c>
      <c r="B730" s="16">
        <v>1444</v>
      </c>
      <c r="C730" s="16" t="s">
        <v>1757</v>
      </c>
      <c r="D730" s="16" t="s">
        <v>1757</v>
      </c>
      <c r="E730" s="16">
        <v>1444</v>
      </c>
      <c r="F730" s="16" t="str">
        <f t="shared" si="71"/>
        <v>1444</v>
      </c>
      <c r="G730" s="17" t="str">
        <f t="shared" si="72"/>
        <v>1438, 1439, 1440, 1441, 1442, 1443, 1444</v>
      </c>
      <c r="H730" s="16">
        <f t="shared" si="73"/>
        <v>40</v>
      </c>
      <c r="I730" s="17">
        <f>VLOOKUP(E730,Composition!$C$4:$G$28,5)</f>
        <v>5</v>
      </c>
      <c r="J730" s="16" t="str">
        <f t="shared" si="74"/>
        <v>5</v>
      </c>
      <c r="K730" s="17" t="str">
        <f t="shared" si="75"/>
        <v>5</v>
      </c>
      <c r="L730" s="17" t="str">
        <f t="shared" si="76"/>
        <v xml:space="preserve"> </v>
      </c>
    </row>
    <row r="731" spans="1:12" x14ac:dyDescent="0.2">
      <c r="A731" s="15">
        <v>21</v>
      </c>
      <c r="B731" s="16">
        <v>1445</v>
      </c>
      <c r="C731" s="16" t="s">
        <v>1758</v>
      </c>
      <c r="D731" s="16" t="s">
        <v>1758</v>
      </c>
      <c r="E731" s="16">
        <v>1445</v>
      </c>
      <c r="F731" s="16" t="str">
        <f t="shared" si="71"/>
        <v>1445</v>
      </c>
      <c r="G731" s="17" t="str">
        <f t="shared" si="72"/>
        <v>1438, 1439, 1440, 1441, 1442, 1443, 1444, 1445</v>
      </c>
      <c r="H731" s="16">
        <f t="shared" si="73"/>
        <v>46</v>
      </c>
      <c r="I731" s="17">
        <f>VLOOKUP(E731,Composition!$C$4:$G$28,5)</f>
        <v>5</v>
      </c>
      <c r="J731" s="16" t="str">
        <f t="shared" si="74"/>
        <v>5</v>
      </c>
      <c r="K731" s="17" t="str">
        <f t="shared" si="75"/>
        <v>5</v>
      </c>
      <c r="L731" s="17" t="str">
        <f t="shared" si="76"/>
        <v xml:space="preserve"> </v>
      </c>
    </row>
    <row r="732" spans="1:12" x14ac:dyDescent="0.2">
      <c r="A732" s="15">
        <v>21</v>
      </c>
      <c r="B732" s="16">
        <v>1446</v>
      </c>
      <c r="C732" s="16" t="s">
        <v>1759</v>
      </c>
      <c r="D732" s="16" t="s">
        <v>1759</v>
      </c>
      <c r="E732" s="16">
        <v>1446</v>
      </c>
      <c r="F732" s="16" t="str">
        <f t="shared" si="71"/>
        <v>1446</v>
      </c>
      <c r="G732" s="17" t="str">
        <f t="shared" si="72"/>
        <v>1438, 1439, 1440, 1441, 1442, 1443, 1444, 1445, 1446</v>
      </c>
      <c r="H732" s="16">
        <f t="shared" si="73"/>
        <v>52</v>
      </c>
      <c r="I732" s="17">
        <f>VLOOKUP(E732,Composition!$C$4:$G$28,5)</f>
        <v>5</v>
      </c>
      <c r="J732" s="16" t="str">
        <f t="shared" si="74"/>
        <v>5</v>
      </c>
      <c r="K732" s="17" t="str">
        <f t="shared" si="75"/>
        <v>5</v>
      </c>
      <c r="L732" s="17" t="str">
        <f t="shared" si="76"/>
        <v xml:space="preserve"> </v>
      </c>
    </row>
    <row r="733" spans="1:12" x14ac:dyDescent="0.2">
      <c r="A733" s="15">
        <v>21</v>
      </c>
      <c r="B733" s="16">
        <v>1447</v>
      </c>
      <c r="C733" s="16" t="s">
        <v>1760</v>
      </c>
      <c r="D733" s="16" t="s">
        <v>1760</v>
      </c>
      <c r="E733" s="16">
        <v>1447</v>
      </c>
      <c r="F733" s="16" t="str">
        <f t="shared" si="71"/>
        <v>1447</v>
      </c>
      <c r="G733" s="17" t="str">
        <f t="shared" si="72"/>
        <v>1438, 1439, 1440, 1441, 1442, 1443, 1444, 1445, 1446, 1447</v>
      </c>
      <c r="H733" s="16">
        <f t="shared" si="73"/>
        <v>58</v>
      </c>
      <c r="I733" s="17">
        <f>VLOOKUP(E733,Composition!$C$4:$G$28,5)</f>
        <v>5</v>
      </c>
      <c r="J733" s="16" t="str">
        <f t="shared" si="74"/>
        <v>5</v>
      </c>
      <c r="K733" s="17" t="str">
        <f t="shared" si="75"/>
        <v>5</v>
      </c>
      <c r="L733" s="17">
        <f t="shared" si="76"/>
        <v>21</v>
      </c>
    </row>
    <row r="734" spans="1:12" x14ac:dyDescent="0.2">
      <c r="A734" s="15">
        <v>22</v>
      </c>
      <c r="B734" s="16">
        <v>1338</v>
      </c>
      <c r="C734" s="16" t="s">
        <v>1761</v>
      </c>
      <c r="D734" s="16" t="s">
        <v>1761</v>
      </c>
      <c r="E734" s="16">
        <v>1338</v>
      </c>
      <c r="F734" s="16" t="str">
        <f t="shared" si="71"/>
        <v>1338</v>
      </c>
      <c r="G734" s="17" t="str">
        <f t="shared" si="72"/>
        <v>1338</v>
      </c>
      <c r="H734" s="16">
        <f t="shared" si="73"/>
        <v>4</v>
      </c>
      <c r="I734" s="17">
        <f>VLOOKUP(E734,Composition!$C$4:$G$28,5)</f>
        <v>5</v>
      </c>
      <c r="J734" s="16" t="str">
        <f t="shared" si="74"/>
        <v>5</v>
      </c>
      <c r="K734" s="17" t="str">
        <f t="shared" si="75"/>
        <v>5</v>
      </c>
      <c r="L734" s="17" t="str">
        <f t="shared" si="76"/>
        <v xml:space="preserve"> </v>
      </c>
    </row>
    <row r="735" spans="1:12" x14ac:dyDescent="0.2">
      <c r="A735" s="15">
        <v>22</v>
      </c>
      <c r="B735" s="16">
        <v>1339</v>
      </c>
      <c r="C735" s="16" t="s">
        <v>1762</v>
      </c>
      <c r="D735" s="16" t="s">
        <v>1762</v>
      </c>
      <c r="E735" s="16">
        <v>1339</v>
      </c>
      <c r="F735" s="16" t="str">
        <f t="shared" si="71"/>
        <v>1339</v>
      </c>
      <c r="G735" s="17" t="str">
        <f t="shared" si="72"/>
        <v>1338, 1339</v>
      </c>
      <c r="H735" s="16">
        <f t="shared" si="73"/>
        <v>10</v>
      </c>
      <c r="I735" s="17">
        <f>VLOOKUP(E735,Composition!$C$4:$G$28,5)</f>
        <v>5</v>
      </c>
      <c r="J735" s="16" t="str">
        <f t="shared" si="74"/>
        <v>5</v>
      </c>
      <c r="K735" s="17" t="str">
        <f t="shared" si="75"/>
        <v>5</v>
      </c>
      <c r="L735" s="17" t="str">
        <f t="shared" si="76"/>
        <v xml:space="preserve"> </v>
      </c>
    </row>
    <row r="736" spans="1:12" x14ac:dyDescent="0.2">
      <c r="A736" s="15">
        <v>22</v>
      </c>
      <c r="B736" s="16">
        <v>1340</v>
      </c>
      <c r="C736" s="16" t="s">
        <v>1763</v>
      </c>
      <c r="D736" s="16" t="s">
        <v>1763</v>
      </c>
      <c r="E736" s="16">
        <v>1340</v>
      </c>
      <c r="F736" s="16" t="str">
        <f t="shared" si="71"/>
        <v>1340</v>
      </c>
      <c r="G736" s="17" t="str">
        <f t="shared" si="72"/>
        <v>1338, 1339, 1340</v>
      </c>
      <c r="H736" s="16">
        <f t="shared" si="73"/>
        <v>16</v>
      </c>
      <c r="I736" s="17">
        <f>VLOOKUP(E736,Composition!$C$4:$G$28,5)</f>
        <v>5</v>
      </c>
      <c r="J736" s="16" t="str">
        <f t="shared" si="74"/>
        <v>5</v>
      </c>
      <c r="K736" s="17" t="str">
        <f t="shared" si="75"/>
        <v>5</v>
      </c>
      <c r="L736" s="17" t="str">
        <f t="shared" si="76"/>
        <v xml:space="preserve"> </v>
      </c>
    </row>
    <row r="737" spans="1:12" x14ac:dyDescent="0.2">
      <c r="A737" s="15">
        <v>22</v>
      </c>
      <c r="B737" s="16">
        <v>1341</v>
      </c>
      <c r="C737" s="16" t="s">
        <v>1764</v>
      </c>
      <c r="D737" s="16" t="s">
        <v>1764</v>
      </c>
      <c r="E737" s="16">
        <v>1341</v>
      </c>
      <c r="F737" s="16" t="str">
        <f t="shared" si="71"/>
        <v>1341</v>
      </c>
      <c r="G737" s="17" t="str">
        <f t="shared" si="72"/>
        <v>1338, 1339, 1340, 1341</v>
      </c>
      <c r="H737" s="16">
        <f t="shared" si="73"/>
        <v>22</v>
      </c>
      <c r="I737" s="17">
        <f>VLOOKUP(E737,Composition!$C$4:$G$28,5)</f>
        <v>5</v>
      </c>
      <c r="J737" s="16" t="str">
        <f t="shared" si="74"/>
        <v>5</v>
      </c>
      <c r="K737" s="17" t="str">
        <f t="shared" si="75"/>
        <v>5</v>
      </c>
      <c r="L737" s="17" t="str">
        <f t="shared" si="76"/>
        <v xml:space="preserve"> </v>
      </c>
    </row>
    <row r="738" spans="1:12" x14ac:dyDescent="0.2">
      <c r="A738" s="15">
        <v>22</v>
      </c>
      <c r="B738" s="16">
        <v>1342</v>
      </c>
      <c r="C738" s="16" t="s">
        <v>1765</v>
      </c>
      <c r="D738" s="16" t="s">
        <v>1765</v>
      </c>
      <c r="E738" s="16">
        <v>1342</v>
      </c>
      <c r="F738" s="16" t="str">
        <f t="shared" si="71"/>
        <v>1342</v>
      </c>
      <c r="G738" s="17" t="str">
        <f t="shared" si="72"/>
        <v>1338, 1339, 1340, 1341, 1342</v>
      </c>
      <c r="H738" s="16">
        <f t="shared" si="73"/>
        <v>28</v>
      </c>
      <c r="I738" s="17">
        <f>VLOOKUP(E738,Composition!$C$4:$G$28,5)</f>
        <v>5</v>
      </c>
      <c r="J738" s="16" t="str">
        <f t="shared" si="74"/>
        <v>5</v>
      </c>
      <c r="K738" s="17" t="str">
        <f t="shared" si="75"/>
        <v>5</v>
      </c>
      <c r="L738" s="17" t="str">
        <f t="shared" si="76"/>
        <v xml:space="preserve"> </v>
      </c>
    </row>
    <row r="739" spans="1:12" x14ac:dyDescent="0.2">
      <c r="A739" s="15">
        <v>22</v>
      </c>
      <c r="B739" s="16">
        <v>1343</v>
      </c>
      <c r="C739" s="16" t="s">
        <v>1766</v>
      </c>
      <c r="D739" s="16" t="s">
        <v>1766</v>
      </c>
      <c r="E739" s="16">
        <v>1343</v>
      </c>
      <c r="F739" s="16" t="str">
        <f t="shared" si="71"/>
        <v>1343</v>
      </c>
      <c r="G739" s="17" t="str">
        <f t="shared" si="72"/>
        <v>1338, 1339, 1340, 1341, 1342, 1343</v>
      </c>
      <c r="H739" s="16">
        <f t="shared" si="73"/>
        <v>34</v>
      </c>
      <c r="I739" s="17">
        <f>VLOOKUP(E739,Composition!$C$4:$G$28,5)</f>
        <v>5</v>
      </c>
      <c r="J739" s="16" t="str">
        <f t="shared" si="74"/>
        <v>5</v>
      </c>
      <c r="K739" s="17" t="str">
        <f t="shared" si="75"/>
        <v>5</v>
      </c>
      <c r="L739" s="17" t="str">
        <f t="shared" si="76"/>
        <v xml:space="preserve"> </v>
      </c>
    </row>
    <row r="740" spans="1:12" x14ac:dyDescent="0.2">
      <c r="A740" s="15">
        <v>22</v>
      </c>
      <c r="B740" s="16">
        <v>1344</v>
      </c>
      <c r="C740" s="16" t="s">
        <v>1767</v>
      </c>
      <c r="D740" s="16" t="s">
        <v>1767</v>
      </c>
      <c r="E740" s="16">
        <v>1344</v>
      </c>
      <c r="F740" s="16" t="str">
        <f t="shared" si="71"/>
        <v>1344</v>
      </c>
      <c r="G740" s="17" t="str">
        <f t="shared" si="72"/>
        <v>1338, 1339, 1340, 1341, 1342, 1343, 1344</v>
      </c>
      <c r="H740" s="16">
        <f t="shared" si="73"/>
        <v>40</v>
      </c>
      <c r="I740" s="17">
        <f>VLOOKUP(E740,Composition!$C$4:$G$28,5)</f>
        <v>5</v>
      </c>
      <c r="J740" s="16" t="str">
        <f t="shared" si="74"/>
        <v>5</v>
      </c>
      <c r="K740" s="17" t="str">
        <f t="shared" si="75"/>
        <v>5</v>
      </c>
      <c r="L740" s="17" t="str">
        <f t="shared" si="76"/>
        <v xml:space="preserve"> </v>
      </c>
    </row>
    <row r="741" spans="1:12" x14ac:dyDescent="0.2">
      <c r="A741" s="15">
        <v>22</v>
      </c>
      <c r="B741" s="16">
        <v>1345</v>
      </c>
      <c r="C741" s="16" t="s">
        <v>1768</v>
      </c>
      <c r="D741" s="16" t="s">
        <v>1768</v>
      </c>
      <c r="E741" s="16">
        <v>1345</v>
      </c>
      <c r="F741" s="16" t="str">
        <f t="shared" si="71"/>
        <v>1345</v>
      </c>
      <c r="G741" s="17" t="str">
        <f t="shared" si="72"/>
        <v>1338, 1339, 1340, 1341, 1342, 1343, 1344, 1345</v>
      </c>
      <c r="H741" s="16">
        <f t="shared" si="73"/>
        <v>46</v>
      </c>
      <c r="I741" s="17">
        <f>VLOOKUP(E741,Composition!$C$4:$G$28,5)</f>
        <v>5</v>
      </c>
      <c r="J741" s="16" t="str">
        <f t="shared" si="74"/>
        <v>5</v>
      </c>
      <c r="K741" s="17" t="str">
        <f t="shared" si="75"/>
        <v>5</v>
      </c>
      <c r="L741" s="17" t="str">
        <f t="shared" si="76"/>
        <v xml:space="preserve"> </v>
      </c>
    </row>
    <row r="742" spans="1:12" x14ac:dyDescent="0.2">
      <c r="A742" s="15">
        <v>22</v>
      </c>
      <c r="B742" s="16">
        <v>1346</v>
      </c>
      <c r="C742" s="16" t="s">
        <v>1769</v>
      </c>
      <c r="D742" s="16" t="s">
        <v>1769</v>
      </c>
      <c r="E742" s="16">
        <v>1346</v>
      </c>
      <c r="F742" s="16" t="str">
        <f t="shared" si="71"/>
        <v>1346</v>
      </c>
      <c r="G742" s="17" t="str">
        <f t="shared" si="72"/>
        <v>1338, 1339, 1340, 1341, 1342, 1343, 1344, 1345, 1346</v>
      </c>
      <c r="H742" s="16">
        <f t="shared" si="73"/>
        <v>52</v>
      </c>
      <c r="I742" s="17">
        <f>VLOOKUP(E742,Composition!$C$4:$G$28,5)</f>
        <v>5</v>
      </c>
      <c r="J742" s="16" t="str">
        <f t="shared" si="74"/>
        <v>5</v>
      </c>
      <c r="K742" s="17" t="str">
        <f t="shared" si="75"/>
        <v>5</v>
      </c>
      <c r="L742" s="17" t="str">
        <f t="shared" si="76"/>
        <v xml:space="preserve"> </v>
      </c>
    </row>
    <row r="743" spans="1:12" x14ac:dyDescent="0.2">
      <c r="A743" s="15">
        <v>22</v>
      </c>
      <c r="B743" s="16">
        <v>1347</v>
      </c>
      <c r="C743" s="16" t="s">
        <v>1770</v>
      </c>
      <c r="D743" s="16" t="s">
        <v>1770</v>
      </c>
      <c r="E743" s="16">
        <v>1347</v>
      </c>
      <c r="F743" s="16" t="str">
        <f t="shared" si="71"/>
        <v>1347</v>
      </c>
      <c r="G743" s="17" t="str">
        <f t="shared" si="72"/>
        <v>1338, 1339, 1340, 1341, 1342, 1343, 1344, 1345, 1346, 1347</v>
      </c>
      <c r="H743" s="16">
        <f t="shared" si="73"/>
        <v>58</v>
      </c>
      <c r="I743" s="17">
        <f>VLOOKUP(E743,Composition!$C$4:$G$28,5)</f>
        <v>5</v>
      </c>
      <c r="J743" s="16" t="str">
        <f t="shared" si="74"/>
        <v>5</v>
      </c>
      <c r="K743" s="17" t="str">
        <f t="shared" si="75"/>
        <v>5</v>
      </c>
      <c r="L743" s="17">
        <f t="shared" si="76"/>
        <v>22</v>
      </c>
    </row>
    <row r="744" spans="1:12" x14ac:dyDescent="0.2">
      <c r="A744" s="15">
        <v>23</v>
      </c>
      <c r="B744" s="16">
        <v>1588</v>
      </c>
      <c r="C744" s="16" t="s">
        <v>1771</v>
      </c>
      <c r="D744" s="16" t="s">
        <v>1771</v>
      </c>
      <c r="E744" s="16">
        <v>1588</v>
      </c>
      <c r="F744" s="16" t="str">
        <f t="shared" si="71"/>
        <v>1588</v>
      </c>
      <c r="G744" s="17" t="str">
        <f t="shared" si="72"/>
        <v>1588</v>
      </c>
      <c r="H744" s="16">
        <f t="shared" si="73"/>
        <v>4</v>
      </c>
      <c r="I744" s="17">
        <f>VLOOKUP(E744,Composition!$C$4:$G$28,5)</f>
        <v>5</v>
      </c>
      <c r="J744" s="16" t="str">
        <f t="shared" si="74"/>
        <v>5</v>
      </c>
      <c r="K744" s="17" t="str">
        <f t="shared" si="75"/>
        <v>5</v>
      </c>
      <c r="L744" s="17" t="str">
        <f t="shared" si="76"/>
        <v xml:space="preserve"> </v>
      </c>
    </row>
    <row r="745" spans="1:12" x14ac:dyDescent="0.2">
      <c r="A745" s="15">
        <v>23</v>
      </c>
      <c r="B745" s="16">
        <v>1589</v>
      </c>
      <c r="C745" s="16" t="s">
        <v>1772</v>
      </c>
      <c r="D745" s="16" t="s">
        <v>1772</v>
      </c>
      <c r="E745" s="16">
        <v>1589</v>
      </c>
      <c r="F745" s="16" t="str">
        <f t="shared" si="71"/>
        <v>1589</v>
      </c>
      <c r="G745" s="17" t="str">
        <f t="shared" si="72"/>
        <v>1588, 1589</v>
      </c>
      <c r="H745" s="16">
        <f t="shared" si="73"/>
        <v>10</v>
      </c>
      <c r="I745" s="17">
        <f>VLOOKUP(E745,Composition!$C$4:$G$28,5)</f>
        <v>5</v>
      </c>
      <c r="J745" s="16" t="str">
        <f t="shared" si="74"/>
        <v>5</v>
      </c>
      <c r="K745" s="17" t="str">
        <f t="shared" si="75"/>
        <v>5</v>
      </c>
      <c r="L745" s="17" t="str">
        <f t="shared" si="76"/>
        <v xml:space="preserve"> </v>
      </c>
    </row>
    <row r="746" spans="1:12" x14ac:dyDescent="0.2">
      <c r="A746" s="15">
        <v>23</v>
      </c>
      <c r="B746" s="16">
        <v>1590</v>
      </c>
      <c r="C746" s="16" t="s">
        <v>1773</v>
      </c>
      <c r="D746" s="16" t="s">
        <v>1773</v>
      </c>
      <c r="E746" s="16">
        <v>1590</v>
      </c>
      <c r="F746" s="16" t="str">
        <f t="shared" si="71"/>
        <v>1590</v>
      </c>
      <c r="G746" s="17" t="str">
        <f t="shared" si="72"/>
        <v>1588, 1589, 1590</v>
      </c>
      <c r="H746" s="16">
        <f t="shared" si="73"/>
        <v>16</v>
      </c>
      <c r="I746" s="17">
        <f>VLOOKUP(E746,Composition!$C$4:$G$28,5)</f>
        <v>5</v>
      </c>
      <c r="J746" s="16" t="str">
        <f t="shared" si="74"/>
        <v>5</v>
      </c>
      <c r="K746" s="17" t="str">
        <f t="shared" si="75"/>
        <v>5</v>
      </c>
      <c r="L746" s="17" t="str">
        <f t="shared" si="76"/>
        <v xml:space="preserve"> </v>
      </c>
    </row>
    <row r="747" spans="1:12" x14ac:dyDescent="0.2">
      <c r="A747" s="15">
        <v>23</v>
      </c>
      <c r="B747" s="16">
        <v>1591</v>
      </c>
      <c r="C747" s="16" t="s">
        <v>1774</v>
      </c>
      <c r="D747" s="16" t="s">
        <v>1774</v>
      </c>
      <c r="E747" s="16">
        <v>1591</v>
      </c>
      <c r="F747" s="16" t="str">
        <f t="shared" si="71"/>
        <v>1591</v>
      </c>
      <c r="G747" s="17" t="str">
        <f t="shared" si="72"/>
        <v>1588, 1589, 1590, 1591</v>
      </c>
      <c r="H747" s="16">
        <f t="shared" si="73"/>
        <v>22</v>
      </c>
      <c r="I747" s="17">
        <f>VLOOKUP(E747,Composition!$C$4:$G$28,5)</f>
        <v>5</v>
      </c>
      <c r="J747" s="16" t="str">
        <f t="shared" si="74"/>
        <v>5</v>
      </c>
      <c r="K747" s="17" t="str">
        <f t="shared" si="75"/>
        <v>5</v>
      </c>
      <c r="L747" s="17" t="str">
        <f t="shared" si="76"/>
        <v xml:space="preserve"> </v>
      </c>
    </row>
    <row r="748" spans="1:12" x14ac:dyDescent="0.2">
      <c r="A748" s="15">
        <v>23</v>
      </c>
      <c r="B748" s="16">
        <v>1592</v>
      </c>
      <c r="C748" s="16" t="s">
        <v>1775</v>
      </c>
      <c r="D748" s="16" t="s">
        <v>1775</v>
      </c>
      <c r="E748" s="16">
        <v>1592</v>
      </c>
      <c r="F748" s="16" t="str">
        <f t="shared" si="71"/>
        <v>1592</v>
      </c>
      <c r="G748" s="17" t="str">
        <f t="shared" si="72"/>
        <v>1588, 1589, 1590, 1591, 1592</v>
      </c>
      <c r="H748" s="16">
        <f t="shared" si="73"/>
        <v>28</v>
      </c>
      <c r="I748" s="17">
        <f>VLOOKUP(E748,Composition!$C$4:$G$28,5)</f>
        <v>5</v>
      </c>
      <c r="J748" s="16" t="str">
        <f t="shared" si="74"/>
        <v>5</v>
      </c>
      <c r="K748" s="17" t="str">
        <f t="shared" si="75"/>
        <v>5</v>
      </c>
      <c r="L748" s="17" t="str">
        <f t="shared" si="76"/>
        <v xml:space="preserve"> </v>
      </c>
    </row>
    <row r="749" spans="1:12" x14ac:dyDescent="0.2">
      <c r="A749" s="15">
        <v>23</v>
      </c>
      <c r="B749" s="16">
        <v>1593</v>
      </c>
      <c r="C749" s="16" t="s">
        <v>1776</v>
      </c>
      <c r="D749" s="16" t="s">
        <v>1776</v>
      </c>
      <c r="E749" s="16">
        <v>1593</v>
      </c>
      <c r="F749" s="16" t="str">
        <f t="shared" si="71"/>
        <v>1593</v>
      </c>
      <c r="G749" s="17" t="str">
        <f t="shared" si="72"/>
        <v>1588, 1589, 1590, 1591, 1592, 1593</v>
      </c>
      <c r="H749" s="16">
        <f t="shared" si="73"/>
        <v>34</v>
      </c>
      <c r="I749" s="17">
        <f>VLOOKUP(E749,Composition!$C$4:$G$28,5)</f>
        <v>5</v>
      </c>
      <c r="J749" s="16" t="str">
        <f t="shared" si="74"/>
        <v>5</v>
      </c>
      <c r="K749" s="17" t="str">
        <f t="shared" si="75"/>
        <v>5</v>
      </c>
      <c r="L749" s="17" t="str">
        <f t="shared" si="76"/>
        <v xml:space="preserve"> </v>
      </c>
    </row>
    <row r="750" spans="1:12" x14ac:dyDescent="0.2">
      <c r="A750" s="15">
        <v>23</v>
      </c>
      <c r="B750" s="16">
        <v>1594</v>
      </c>
      <c r="C750" s="16" t="s">
        <v>1777</v>
      </c>
      <c r="D750" s="16" t="s">
        <v>1777</v>
      </c>
      <c r="E750" s="16">
        <v>1594</v>
      </c>
      <c r="F750" s="16" t="str">
        <f t="shared" si="71"/>
        <v>1594</v>
      </c>
      <c r="G750" s="17" t="str">
        <f t="shared" si="72"/>
        <v>1588, 1589, 1590, 1591, 1592, 1593, 1594</v>
      </c>
      <c r="H750" s="16">
        <f t="shared" si="73"/>
        <v>40</v>
      </c>
      <c r="I750" s="17">
        <f>VLOOKUP(E750,Composition!$C$4:$G$28,5)</f>
        <v>5</v>
      </c>
      <c r="J750" s="16" t="str">
        <f t="shared" si="74"/>
        <v>5</v>
      </c>
      <c r="K750" s="17" t="str">
        <f t="shared" si="75"/>
        <v>5</v>
      </c>
      <c r="L750" s="17" t="str">
        <f t="shared" si="76"/>
        <v xml:space="preserve"> </v>
      </c>
    </row>
    <row r="751" spans="1:12" x14ac:dyDescent="0.2">
      <c r="A751" s="15">
        <v>23</v>
      </c>
      <c r="B751" s="16">
        <v>1595</v>
      </c>
      <c r="C751" s="16" t="s">
        <v>1778</v>
      </c>
      <c r="D751" s="16" t="s">
        <v>1778</v>
      </c>
      <c r="E751" s="16">
        <v>1595</v>
      </c>
      <c r="F751" s="16" t="str">
        <f t="shared" si="71"/>
        <v>1595</v>
      </c>
      <c r="G751" s="17" t="str">
        <f t="shared" si="72"/>
        <v>1588, 1589, 1590, 1591, 1592, 1593, 1594, 1595</v>
      </c>
      <c r="H751" s="16">
        <f t="shared" si="73"/>
        <v>46</v>
      </c>
      <c r="I751" s="17">
        <f>VLOOKUP(E751,Composition!$C$4:$G$28,5)</f>
        <v>5</v>
      </c>
      <c r="J751" s="16" t="str">
        <f t="shared" si="74"/>
        <v>5</v>
      </c>
      <c r="K751" s="17" t="str">
        <f t="shared" si="75"/>
        <v>5</v>
      </c>
      <c r="L751" s="17" t="str">
        <f t="shared" si="76"/>
        <v xml:space="preserve"> </v>
      </c>
    </row>
    <row r="752" spans="1:12" x14ac:dyDescent="0.2">
      <c r="A752" s="15">
        <v>23</v>
      </c>
      <c r="B752" s="16">
        <v>1596</v>
      </c>
      <c r="C752" s="16" t="s">
        <v>1779</v>
      </c>
      <c r="D752" s="16" t="s">
        <v>1779</v>
      </c>
      <c r="E752" s="16">
        <v>1596</v>
      </c>
      <c r="F752" s="16" t="str">
        <f t="shared" si="71"/>
        <v>1596</v>
      </c>
      <c r="G752" s="17" t="str">
        <f t="shared" si="72"/>
        <v>1588, 1589, 1590, 1591, 1592, 1593, 1594, 1595, 1596</v>
      </c>
      <c r="H752" s="16">
        <f t="shared" si="73"/>
        <v>52</v>
      </c>
      <c r="I752" s="17">
        <f>VLOOKUP(E752,Composition!$C$4:$G$28,5)</f>
        <v>5</v>
      </c>
      <c r="J752" s="16" t="str">
        <f t="shared" si="74"/>
        <v>5</v>
      </c>
      <c r="K752" s="17" t="str">
        <f t="shared" si="75"/>
        <v>5</v>
      </c>
      <c r="L752" s="17" t="str">
        <f t="shared" si="76"/>
        <v xml:space="preserve"> </v>
      </c>
    </row>
    <row r="753" spans="1:12" x14ac:dyDescent="0.2">
      <c r="A753" s="15">
        <v>23</v>
      </c>
      <c r="B753" s="16">
        <v>1597</v>
      </c>
      <c r="C753" s="16" t="s">
        <v>1780</v>
      </c>
      <c r="D753" s="16" t="s">
        <v>1780</v>
      </c>
      <c r="E753" s="16">
        <v>1597</v>
      </c>
      <c r="F753" s="16" t="str">
        <f t="shared" si="71"/>
        <v>1597</v>
      </c>
      <c r="G753" s="17" t="str">
        <f t="shared" si="72"/>
        <v>1588, 1589, 1590, 1591, 1592, 1593, 1594, 1595, 1596, 1597</v>
      </c>
      <c r="H753" s="16">
        <f t="shared" si="73"/>
        <v>58</v>
      </c>
      <c r="I753" s="17">
        <f>VLOOKUP(E753,Composition!$C$4:$G$28,5)</f>
        <v>5</v>
      </c>
      <c r="J753" s="16" t="str">
        <f t="shared" si="74"/>
        <v>5</v>
      </c>
      <c r="K753" s="17" t="str">
        <f t="shared" si="75"/>
        <v>5</v>
      </c>
      <c r="L753" s="17" t="str">
        <f t="shared" si="76"/>
        <v xml:space="preserve"> </v>
      </c>
    </row>
    <row r="754" spans="1:12" x14ac:dyDescent="0.2">
      <c r="A754" s="15">
        <v>23</v>
      </c>
      <c r="B754" s="16">
        <v>1598</v>
      </c>
      <c r="C754" s="16" t="s">
        <v>1781</v>
      </c>
      <c r="D754" s="16" t="s">
        <v>1781</v>
      </c>
      <c r="E754" s="16">
        <v>1598</v>
      </c>
      <c r="F754" s="16" t="str">
        <f t="shared" si="71"/>
        <v>1598</v>
      </c>
      <c r="G754" s="17" t="str">
        <f t="shared" si="72"/>
        <v>1588, 1589, 1590, 1591, 1592, 1593, 1594, 1595, 1596, 1597, 1598</v>
      </c>
      <c r="H754" s="16">
        <f t="shared" si="73"/>
        <v>64</v>
      </c>
      <c r="I754" s="17">
        <f>VLOOKUP(E754,Composition!$C$4:$G$28,5)</f>
        <v>5</v>
      </c>
      <c r="J754" s="16" t="str">
        <f t="shared" si="74"/>
        <v>5</v>
      </c>
      <c r="K754" s="17" t="str">
        <f t="shared" si="75"/>
        <v>5</v>
      </c>
      <c r="L754" s="17" t="str">
        <f t="shared" si="76"/>
        <v xml:space="preserve"> </v>
      </c>
    </row>
    <row r="755" spans="1:12" x14ac:dyDescent="0.2">
      <c r="A755" s="15">
        <v>23</v>
      </c>
      <c r="B755" s="16">
        <v>1599</v>
      </c>
      <c r="C755" s="16" t="s">
        <v>1782</v>
      </c>
      <c r="D755" s="16" t="s">
        <v>1782</v>
      </c>
      <c r="E755" s="16">
        <v>1599</v>
      </c>
      <c r="F755" s="16" t="str">
        <f t="shared" si="71"/>
        <v>1599</v>
      </c>
      <c r="G755" s="17" t="str">
        <f t="shared" si="72"/>
        <v>1588, 1589, 1590, 1591, 1592, 1593, 1594, 1595, 1596, 1597, 1598, 1599</v>
      </c>
      <c r="H755" s="16">
        <f t="shared" si="73"/>
        <v>70</v>
      </c>
      <c r="I755" s="17">
        <f>VLOOKUP(E755,Composition!$C$4:$G$28,5)</f>
        <v>5</v>
      </c>
      <c r="J755" s="16" t="str">
        <f t="shared" si="74"/>
        <v>5</v>
      </c>
      <c r="K755" s="17" t="str">
        <f t="shared" si="75"/>
        <v>5</v>
      </c>
      <c r="L755" s="17" t="str">
        <f t="shared" si="76"/>
        <v xml:space="preserve"> </v>
      </c>
    </row>
    <row r="756" spans="1:12" x14ac:dyDescent="0.2">
      <c r="A756" s="15">
        <v>23</v>
      </c>
      <c r="B756" s="16">
        <v>1600</v>
      </c>
      <c r="C756" s="16" t="s">
        <v>1783</v>
      </c>
      <c r="D756" s="16" t="s">
        <v>1783</v>
      </c>
      <c r="E756" s="16">
        <v>1600</v>
      </c>
      <c r="F756" s="16" t="str">
        <f t="shared" si="71"/>
        <v>1600</v>
      </c>
      <c r="G756" s="17" t="str">
        <f t="shared" si="72"/>
        <v>1588, 1589, 1590, 1591, 1592, 1593, 1594, 1595, 1596, 1597, 1598, 1599, 1600</v>
      </c>
      <c r="H756" s="16">
        <f t="shared" si="73"/>
        <v>76</v>
      </c>
      <c r="I756" s="17">
        <f>VLOOKUP(E756,Composition!$C$4:$G$28,5)</f>
        <v>5</v>
      </c>
      <c r="J756" s="16" t="str">
        <f t="shared" si="74"/>
        <v>5</v>
      </c>
      <c r="K756" s="17" t="str">
        <f t="shared" si="75"/>
        <v>5</v>
      </c>
      <c r="L756" s="17" t="str">
        <f t="shared" si="76"/>
        <v xml:space="preserve"> </v>
      </c>
    </row>
    <row r="757" spans="1:12" x14ac:dyDescent="0.2">
      <c r="A757" s="15">
        <v>23</v>
      </c>
      <c r="B757" s="16">
        <v>1601</v>
      </c>
      <c r="C757" s="16" t="s">
        <v>1784</v>
      </c>
      <c r="D757" s="16" t="s">
        <v>1784</v>
      </c>
      <c r="E757" s="16">
        <v>1601</v>
      </c>
      <c r="F757" s="16" t="str">
        <f t="shared" si="71"/>
        <v>1601</v>
      </c>
      <c r="G757" s="17" t="str">
        <f t="shared" si="72"/>
        <v>1588, 1589, 1590, 1591, 1592, 1593, 1594, 1595, 1596, 1597, 1598, 1599, 1600, 1601</v>
      </c>
      <c r="H757" s="16">
        <f t="shared" si="73"/>
        <v>82</v>
      </c>
      <c r="I757" s="17">
        <f>VLOOKUP(E757,Composition!$C$4:$G$28,5)</f>
        <v>5</v>
      </c>
      <c r="J757" s="16" t="str">
        <f t="shared" si="74"/>
        <v>5</v>
      </c>
      <c r="K757" s="17" t="str">
        <f t="shared" si="75"/>
        <v>5</v>
      </c>
      <c r="L757" s="17" t="str">
        <f t="shared" si="76"/>
        <v xml:space="preserve"> </v>
      </c>
    </row>
    <row r="758" spans="1:12" x14ac:dyDescent="0.2">
      <c r="A758" s="15">
        <v>23</v>
      </c>
      <c r="B758" s="16">
        <v>1602</v>
      </c>
      <c r="C758" s="16" t="s">
        <v>1785</v>
      </c>
      <c r="D758" s="16" t="s">
        <v>1785</v>
      </c>
      <c r="E758" s="16">
        <v>1602</v>
      </c>
      <c r="F758" s="16" t="str">
        <f t="shared" si="71"/>
        <v>1602</v>
      </c>
      <c r="G758" s="17" t="str">
        <f t="shared" si="72"/>
        <v>1588, 1589, 1590, 1591, 1592, 1593, 1594, 1595, 1596, 1597, 1598, 1599, 1600, 1601, 1602</v>
      </c>
      <c r="H758" s="16">
        <f t="shared" si="73"/>
        <v>88</v>
      </c>
      <c r="I758" s="17">
        <f>VLOOKUP(E758,Composition!$C$4:$G$28,5)</f>
        <v>5</v>
      </c>
      <c r="J758" s="16" t="str">
        <f t="shared" si="74"/>
        <v>5</v>
      </c>
      <c r="K758" s="17" t="str">
        <f t="shared" si="75"/>
        <v>5</v>
      </c>
      <c r="L758" s="17" t="str">
        <f t="shared" si="76"/>
        <v xml:space="preserve"> </v>
      </c>
    </row>
    <row r="759" spans="1:12" x14ac:dyDescent="0.2">
      <c r="A759" s="15">
        <v>23</v>
      </c>
      <c r="B759" s="16">
        <v>1603</v>
      </c>
      <c r="C759" s="16" t="s">
        <v>1786</v>
      </c>
      <c r="D759" s="16" t="s">
        <v>1786</v>
      </c>
      <c r="E759" s="16">
        <v>1603</v>
      </c>
      <c r="F759" s="16" t="str">
        <f t="shared" si="71"/>
        <v>1603</v>
      </c>
      <c r="G759" s="17" t="str">
        <f t="shared" si="72"/>
        <v>1588, 1589, 1590, 1591, 1592, 1593, 1594, 1595, 1596, 1597, 1598, 1599, 1600, 1601, 1602, 1603</v>
      </c>
      <c r="H759" s="16">
        <f t="shared" si="73"/>
        <v>94</v>
      </c>
      <c r="I759" s="17">
        <f>VLOOKUP(E759,Composition!$C$4:$G$28,5)</f>
        <v>5</v>
      </c>
      <c r="J759" s="16" t="str">
        <f t="shared" si="74"/>
        <v>5</v>
      </c>
      <c r="K759" s="17" t="str">
        <f t="shared" si="75"/>
        <v>5</v>
      </c>
      <c r="L759" s="17" t="str">
        <f t="shared" si="76"/>
        <v xml:space="preserve"> </v>
      </c>
    </row>
    <row r="760" spans="1:12" x14ac:dyDescent="0.2">
      <c r="A760" s="15">
        <v>23</v>
      </c>
      <c r="B760" s="16">
        <v>1604</v>
      </c>
      <c r="C760" s="16" t="s">
        <v>1787</v>
      </c>
      <c r="D760" s="16" t="s">
        <v>1787</v>
      </c>
      <c r="E760" s="16">
        <v>1604</v>
      </c>
      <c r="F760" s="16" t="str">
        <f t="shared" si="71"/>
        <v>1604</v>
      </c>
      <c r="G760" s="17" t="str">
        <f t="shared" si="72"/>
        <v>1588, 1589, 1590, 1591, 1592, 1593, 1594, 1595, 1596, 1597, 1598, 1599, 1600, 1601, 1602, 1603, 1604</v>
      </c>
      <c r="H760" s="16">
        <f t="shared" si="73"/>
        <v>100</v>
      </c>
      <c r="I760" s="17">
        <f>VLOOKUP(E760,Composition!$C$4:$G$28,5)</f>
        <v>5</v>
      </c>
      <c r="J760" s="16" t="str">
        <f t="shared" si="74"/>
        <v>5</v>
      </c>
      <c r="K760" s="17" t="str">
        <f t="shared" si="75"/>
        <v>5</v>
      </c>
      <c r="L760" s="17" t="str">
        <f t="shared" si="76"/>
        <v xml:space="preserve"> </v>
      </c>
    </row>
    <row r="761" spans="1:12" x14ac:dyDescent="0.2">
      <c r="A761" s="15">
        <v>23</v>
      </c>
      <c r="B761" s="16">
        <v>1605</v>
      </c>
      <c r="C761" s="16" t="s">
        <v>1788</v>
      </c>
      <c r="D761" s="16" t="s">
        <v>1788</v>
      </c>
      <c r="E761" s="16">
        <v>1605</v>
      </c>
      <c r="F761" s="16" t="str">
        <f t="shared" si="71"/>
        <v>1605</v>
      </c>
      <c r="G761" s="17" t="str">
        <f t="shared" si="72"/>
        <v>1588, 1589, 1590, 1591, 1592, 1593, 1594, 1595, 1596, 1597, 1598, 1599, 1600, 1601, 1602, 1603, 1604, 1605</v>
      </c>
      <c r="H761" s="16">
        <f t="shared" si="73"/>
        <v>106</v>
      </c>
      <c r="I761" s="17">
        <f>VLOOKUP(E761,Composition!$C$4:$G$28,5)</f>
        <v>5</v>
      </c>
      <c r="J761" s="16" t="str">
        <f t="shared" si="74"/>
        <v>5</v>
      </c>
      <c r="K761" s="17" t="str">
        <f t="shared" si="75"/>
        <v>5</v>
      </c>
      <c r="L761" s="17" t="str">
        <f t="shared" si="76"/>
        <v xml:space="preserve"> </v>
      </c>
    </row>
    <row r="762" spans="1:12" x14ac:dyDescent="0.2">
      <c r="A762" s="15">
        <v>23</v>
      </c>
      <c r="B762" s="16">
        <v>1606</v>
      </c>
      <c r="C762" s="16" t="s">
        <v>1418</v>
      </c>
      <c r="D762" s="16" t="s">
        <v>1418</v>
      </c>
      <c r="E762" s="16">
        <v>1606</v>
      </c>
      <c r="F762" s="16" t="str">
        <f t="shared" si="71"/>
        <v>1606</v>
      </c>
      <c r="G762" s="17" t="str">
        <f t="shared" si="72"/>
        <v>1588, 1589, 1590, 1591, 1592, 1593, 1594, 1595, 1596, 1597, 1598, 1599, 1600, 1601, 1602, 1603, 1604, 1605, 1606</v>
      </c>
      <c r="H762" s="16">
        <f t="shared" si="73"/>
        <v>112</v>
      </c>
      <c r="I762" s="17">
        <f>VLOOKUP(E762,Composition!$C$4:$G$28,5)</f>
        <v>5</v>
      </c>
      <c r="J762" s="16" t="str">
        <f t="shared" si="74"/>
        <v>5</v>
      </c>
      <c r="K762" s="17" t="str">
        <f t="shared" si="75"/>
        <v>5</v>
      </c>
      <c r="L762" s="17" t="str">
        <f t="shared" si="76"/>
        <v xml:space="preserve"> </v>
      </c>
    </row>
    <row r="763" spans="1:12" x14ac:dyDescent="0.2">
      <c r="A763" s="15">
        <v>23</v>
      </c>
      <c r="B763" s="16">
        <v>1607</v>
      </c>
      <c r="C763" s="16" t="s">
        <v>1789</v>
      </c>
      <c r="D763" s="16" t="s">
        <v>1789</v>
      </c>
      <c r="E763" s="16">
        <v>1607</v>
      </c>
      <c r="F763" s="16" t="str">
        <f t="shared" si="71"/>
        <v>1607</v>
      </c>
      <c r="G763" s="17" t="str">
        <f t="shared" si="72"/>
        <v>1588, 1589, 1590, 1591, 1592, 1593, 1594, 1595, 1596, 1597, 1598, 1599, 1600, 1601, 1602, 1603, 1604, 1605, 1606, 1607</v>
      </c>
      <c r="H763" s="16">
        <f t="shared" si="73"/>
        <v>118</v>
      </c>
      <c r="I763" s="17">
        <f>VLOOKUP(E763,Composition!$C$4:$G$28,5)</f>
        <v>5</v>
      </c>
      <c r="J763" s="16" t="str">
        <f t="shared" si="74"/>
        <v>5</v>
      </c>
      <c r="K763" s="17" t="str">
        <f t="shared" si="75"/>
        <v>5</v>
      </c>
      <c r="L763" s="17" t="str">
        <f t="shared" si="76"/>
        <v xml:space="preserve"> </v>
      </c>
    </row>
    <row r="764" spans="1:12" x14ac:dyDescent="0.2">
      <c r="A764" s="15">
        <v>23</v>
      </c>
      <c r="B764" s="16">
        <v>1608</v>
      </c>
      <c r="C764" s="16" t="s">
        <v>1790</v>
      </c>
      <c r="D764" s="16" t="s">
        <v>1790</v>
      </c>
      <c r="E764" s="16">
        <v>1608</v>
      </c>
      <c r="F764" s="16" t="str">
        <f t="shared" si="71"/>
        <v>1608</v>
      </c>
      <c r="G764" s="17" t="str">
        <f t="shared" si="72"/>
        <v>1588, 1589, 1590, 1591, 1592, 1593, 1594, 1595, 1596, 1597, 1598, 1599, 1600, 1601, 1602, 1603, 1604, 1605, 1606, 1607, 1608</v>
      </c>
      <c r="H764" s="16">
        <f t="shared" si="73"/>
        <v>124</v>
      </c>
      <c r="I764" s="17">
        <f>VLOOKUP(E764,Composition!$C$4:$G$28,5)</f>
        <v>5</v>
      </c>
      <c r="J764" s="16" t="str">
        <f t="shared" si="74"/>
        <v>5</v>
      </c>
      <c r="K764" s="17" t="str">
        <f t="shared" si="75"/>
        <v>5</v>
      </c>
      <c r="L764" s="17" t="str">
        <f t="shared" si="76"/>
        <v xml:space="preserve"> </v>
      </c>
    </row>
    <row r="765" spans="1:12" x14ac:dyDescent="0.2">
      <c r="A765" s="15">
        <v>23</v>
      </c>
      <c r="B765" s="16">
        <v>1609</v>
      </c>
      <c r="C765" s="16" t="s">
        <v>1791</v>
      </c>
      <c r="D765" s="16" t="s">
        <v>1791</v>
      </c>
      <c r="E765" s="16">
        <v>1609</v>
      </c>
      <c r="F765" s="16" t="str">
        <f t="shared" si="71"/>
        <v>1609</v>
      </c>
      <c r="G765" s="17" t="str">
        <f t="shared" si="72"/>
        <v>1588, 1589, 1590, 1591, 1592, 1593, 1594, 1595, 1596, 1597, 1598, 1599, 1600, 1601, 1602, 1603, 1604, 1605, 1606, 1607, 1608, 1609</v>
      </c>
      <c r="H765" s="16">
        <f t="shared" si="73"/>
        <v>130</v>
      </c>
      <c r="I765" s="17">
        <f>VLOOKUP(E765,Composition!$C$4:$G$28,5)</f>
        <v>5</v>
      </c>
      <c r="J765" s="16" t="str">
        <f t="shared" si="74"/>
        <v>5</v>
      </c>
      <c r="K765" s="17" t="str">
        <f t="shared" si="75"/>
        <v>5</v>
      </c>
      <c r="L765" s="17" t="str">
        <f t="shared" si="76"/>
        <v xml:space="preserve"> </v>
      </c>
    </row>
    <row r="766" spans="1:12" x14ac:dyDescent="0.2">
      <c r="A766" s="15">
        <v>23</v>
      </c>
      <c r="B766" s="16">
        <v>1610</v>
      </c>
      <c r="C766" s="16" t="s">
        <v>1792</v>
      </c>
      <c r="D766" s="16" t="s">
        <v>1792</v>
      </c>
      <c r="E766" s="16">
        <v>1610</v>
      </c>
      <c r="F766" s="16" t="str">
        <f t="shared" si="71"/>
        <v>1610</v>
      </c>
      <c r="G766" s="17" t="str">
        <f t="shared" si="72"/>
        <v>1588, 1589, 1590, 1591, 1592, 1593, 1594, 1595, 1596, 1597, 1598, 1599, 1600, 1601, 1602, 1603, 1604, 1605, 1606, 1607, 1608, 1609, 1610</v>
      </c>
      <c r="H766" s="16">
        <f t="shared" si="73"/>
        <v>136</v>
      </c>
      <c r="I766" s="17">
        <f>VLOOKUP(E766,Composition!$C$4:$G$28,5)</f>
        <v>5</v>
      </c>
      <c r="J766" s="16" t="str">
        <f t="shared" si="74"/>
        <v>5</v>
      </c>
      <c r="K766" s="17" t="str">
        <f t="shared" si="75"/>
        <v>5</v>
      </c>
      <c r="L766" s="17" t="str">
        <f t="shared" si="76"/>
        <v xml:space="preserve"> </v>
      </c>
    </row>
    <row r="767" spans="1:12" x14ac:dyDescent="0.2">
      <c r="A767" s="15">
        <v>23</v>
      </c>
      <c r="B767" s="16">
        <v>1611</v>
      </c>
      <c r="C767" s="16" t="s">
        <v>1584</v>
      </c>
      <c r="D767" s="16" t="s">
        <v>1584</v>
      </c>
      <c r="E767" s="16">
        <v>1611</v>
      </c>
      <c r="F767" s="16" t="str">
        <f t="shared" si="71"/>
        <v>1611</v>
      </c>
      <c r="G767" s="17" t="str">
        <f t="shared" si="72"/>
        <v>1588, 1589, 1590, 1591, 1592, 1593, 1594, 1595, 1596, 1597, 1598, 1599, 1600, 1601, 1602, 1603, 1604, 1605, 1606, 1607, 1608, 1609, 1610, 1611</v>
      </c>
      <c r="H767" s="16">
        <f t="shared" si="73"/>
        <v>142</v>
      </c>
      <c r="I767" s="17">
        <f>VLOOKUP(E767,Composition!$C$4:$G$28,5)</f>
        <v>5</v>
      </c>
      <c r="J767" s="16" t="str">
        <f t="shared" si="74"/>
        <v>5</v>
      </c>
      <c r="K767" s="17" t="str">
        <f t="shared" si="75"/>
        <v>5</v>
      </c>
      <c r="L767" s="17" t="str">
        <f t="shared" si="76"/>
        <v xml:space="preserve"> </v>
      </c>
    </row>
    <row r="768" spans="1:12" x14ac:dyDescent="0.2">
      <c r="A768" s="15">
        <v>23</v>
      </c>
      <c r="B768" s="16">
        <v>1612</v>
      </c>
      <c r="C768" s="16" t="s">
        <v>1793</v>
      </c>
      <c r="D768" s="16" t="s">
        <v>1793</v>
      </c>
      <c r="E768" s="16">
        <v>1612</v>
      </c>
      <c r="F768" s="16" t="str">
        <f t="shared" si="71"/>
        <v>1612</v>
      </c>
      <c r="G768" s="17" t="str">
        <f t="shared" si="72"/>
        <v>1588, 1589, 1590, 1591, 1592, 1593, 1594, 1595, 1596, 1597, 1598, 1599, 1600, 1601, 1602, 1603, 1604, 1605, 1606, 1607, 1608, 1609, 1610, 1611, 1612</v>
      </c>
      <c r="H768" s="16">
        <f t="shared" si="73"/>
        <v>148</v>
      </c>
      <c r="I768" s="17">
        <f>VLOOKUP(E768,Composition!$C$4:$G$28,5)</f>
        <v>5</v>
      </c>
      <c r="J768" s="16" t="str">
        <f t="shared" si="74"/>
        <v>5</v>
      </c>
      <c r="K768" s="17" t="str">
        <f t="shared" si="75"/>
        <v>5</v>
      </c>
      <c r="L768" s="17" t="str">
        <f t="shared" si="76"/>
        <v xml:space="preserve"> </v>
      </c>
    </row>
    <row r="769" spans="1:12" x14ac:dyDescent="0.2">
      <c r="A769" s="15">
        <v>23</v>
      </c>
      <c r="B769" s="16">
        <v>1613</v>
      </c>
      <c r="C769" s="16" t="s">
        <v>1794</v>
      </c>
      <c r="D769" s="16" t="s">
        <v>1794</v>
      </c>
      <c r="E769" s="16">
        <v>1613</v>
      </c>
      <c r="F769" s="16" t="str">
        <f t="shared" si="71"/>
        <v>1613</v>
      </c>
      <c r="G769" s="17" t="str">
        <f t="shared" si="72"/>
        <v>1588, 1589, 1590, 1591, 1592, 1593, 1594, 1595, 1596, 1597, 1598, 1599, 1600, 1601, 1602, 1603, 1604, 1605, 1606, 1607, 1608, 1609, 1610, 1611, 1612, 1613</v>
      </c>
      <c r="H769" s="16">
        <f t="shared" si="73"/>
        <v>154</v>
      </c>
      <c r="I769" s="17">
        <f>VLOOKUP(E769,Composition!$C$4:$G$28,5)</f>
        <v>5</v>
      </c>
      <c r="J769" s="16" t="str">
        <f t="shared" si="74"/>
        <v>5</v>
      </c>
      <c r="K769" s="17" t="str">
        <f t="shared" si="75"/>
        <v>5</v>
      </c>
      <c r="L769" s="17" t="str">
        <f t="shared" si="76"/>
        <v xml:space="preserve"> </v>
      </c>
    </row>
    <row r="770" spans="1:12" x14ac:dyDescent="0.2">
      <c r="A770" s="15">
        <v>23</v>
      </c>
      <c r="B770" s="16">
        <v>1614</v>
      </c>
      <c r="C770" s="16" t="s">
        <v>1795</v>
      </c>
      <c r="D770" s="16" t="s">
        <v>1795</v>
      </c>
      <c r="E770" s="16">
        <v>1614</v>
      </c>
      <c r="F770" s="16" t="str">
        <f t="shared" si="71"/>
        <v>1614</v>
      </c>
      <c r="G770" s="17" t="str">
        <f t="shared" si="72"/>
        <v>1588, 1589, 1590, 1591, 1592, 1593, 1594, 1595, 1596, 1597, 1598, 1599, 1600, 1601, 1602, 1603, 1604, 1605, 1606, 1607, 1608, 1609, 1610, 1611, 1612, 1613, 1614</v>
      </c>
      <c r="H770" s="16">
        <f t="shared" si="73"/>
        <v>160</v>
      </c>
      <c r="I770" s="17">
        <f>VLOOKUP(E770,Composition!$C$4:$G$28,5)</f>
        <v>5</v>
      </c>
      <c r="J770" s="16" t="str">
        <f t="shared" si="74"/>
        <v>5</v>
      </c>
      <c r="K770" s="17" t="str">
        <f t="shared" si="75"/>
        <v>5</v>
      </c>
      <c r="L770" s="17" t="str">
        <f t="shared" si="76"/>
        <v xml:space="preserve"> </v>
      </c>
    </row>
    <row r="771" spans="1:12" x14ac:dyDescent="0.2">
      <c r="A771" s="15">
        <v>23</v>
      </c>
      <c r="B771" s="16">
        <v>1615</v>
      </c>
      <c r="C771" s="16" t="s">
        <v>1796</v>
      </c>
      <c r="D771" s="16" t="s">
        <v>1796</v>
      </c>
      <c r="E771" s="16">
        <v>1615</v>
      </c>
      <c r="F771" s="16" t="str">
        <f t="shared" ref="F771:F834" si="77">TEXT(E771,0)</f>
        <v>1615</v>
      </c>
      <c r="G771" s="17" t="str">
        <f t="shared" ref="G771:G834" si="78">IF(A771=A770,CONCATENATE(G770,", ",F771),F771)</f>
        <v>1588, 1589, 1590, 1591, 1592, 1593, 1594, 1595, 1596, 1597, 1598, 1599, 1600, 1601, 1602, 1603, 1604, 1605, 1606, 1607, 1608, 1609, 1610, 1611, 1612, 1613, 1614, 1615</v>
      </c>
      <c r="H771" s="16">
        <f t="shared" ref="H771:H834" si="79">LEN(G771)</f>
        <v>166</v>
      </c>
      <c r="I771" s="17">
        <f>VLOOKUP(E771,Composition!$C$4:$G$28,5)</f>
        <v>5</v>
      </c>
      <c r="J771" s="16" t="str">
        <f t="shared" ref="J771:J834" si="80">TEXT(I771,0)</f>
        <v>5</v>
      </c>
      <c r="K771" s="17" t="str">
        <f t="shared" ref="K771:K834" si="81">IF(AND(A771=A770,J771=J770),K770,IF(AND(A771=A770,J771&lt;&gt;J770),CONCATENATE(K770,", ",J771),IF(A771&lt;&gt;A770,J771,"do")))</f>
        <v>5</v>
      </c>
      <c r="L771" s="17" t="str">
        <f t="shared" si="76"/>
        <v xml:space="preserve"> </v>
      </c>
    </row>
    <row r="772" spans="1:12" x14ac:dyDescent="0.2">
      <c r="A772" s="15">
        <v>23</v>
      </c>
      <c r="B772" s="16">
        <v>1616</v>
      </c>
      <c r="C772" s="16" t="s">
        <v>1797</v>
      </c>
      <c r="D772" s="16" t="s">
        <v>1797</v>
      </c>
      <c r="E772" s="16">
        <v>1616</v>
      </c>
      <c r="F772" s="16" t="str">
        <f t="shared" si="77"/>
        <v>1616</v>
      </c>
      <c r="G772" s="17" t="str">
        <f t="shared" si="78"/>
        <v>1588, 1589, 1590, 1591, 1592, 1593, 1594, 1595, 1596, 1597, 1598, 1599, 1600, 1601, 1602, 1603, 1604, 1605, 1606, 1607, 1608, 1609, 1610, 1611, 1612, 1613, 1614, 1615, 1616</v>
      </c>
      <c r="H772" s="16">
        <f t="shared" si="79"/>
        <v>172</v>
      </c>
      <c r="I772" s="17">
        <f>VLOOKUP(E772,Composition!$C$4:$G$28,5)</f>
        <v>5</v>
      </c>
      <c r="J772" s="16" t="str">
        <f t="shared" si="80"/>
        <v>5</v>
      </c>
      <c r="K772" s="17" t="str">
        <f t="shared" si="81"/>
        <v>5</v>
      </c>
      <c r="L772" s="17" t="str">
        <f t="shared" ref="L772:L835" si="82">IF(A773=A772," ",A772)</f>
        <v xml:space="preserve"> </v>
      </c>
    </row>
    <row r="773" spans="1:12" x14ac:dyDescent="0.2">
      <c r="A773" s="15">
        <v>23</v>
      </c>
      <c r="B773" s="16">
        <v>1617</v>
      </c>
      <c r="C773" s="16" t="s">
        <v>1798</v>
      </c>
      <c r="D773" s="16" t="s">
        <v>1798</v>
      </c>
      <c r="E773" s="16">
        <v>1617</v>
      </c>
      <c r="F773" s="16" t="str">
        <f t="shared" si="77"/>
        <v>1617</v>
      </c>
      <c r="G773" s="17" t="str">
        <f t="shared" si="78"/>
        <v>1588, 1589, 1590, 1591, 1592, 1593, 1594, 1595, 1596, 1597, 1598, 1599, 1600, 1601, 1602, 1603, 1604, 1605, 1606, 1607, 1608, 1609, 1610, 1611, 1612, 1613, 1614, 1615, 1616, 1617</v>
      </c>
      <c r="H773" s="16">
        <f t="shared" si="79"/>
        <v>178</v>
      </c>
      <c r="I773" s="17">
        <f>VLOOKUP(E773,Composition!$C$4:$G$28,5)</f>
        <v>5</v>
      </c>
      <c r="J773" s="16" t="str">
        <f t="shared" si="80"/>
        <v>5</v>
      </c>
      <c r="K773" s="17" t="str">
        <f t="shared" si="81"/>
        <v>5</v>
      </c>
      <c r="L773" s="17" t="str">
        <f t="shared" si="82"/>
        <v xml:space="preserve"> </v>
      </c>
    </row>
    <row r="774" spans="1:12" x14ac:dyDescent="0.2">
      <c r="A774" s="15">
        <v>23</v>
      </c>
      <c r="B774" s="16">
        <v>1618</v>
      </c>
      <c r="C774" s="16" t="s">
        <v>1799</v>
      </c>
      <c r="D774" s="16" t="s">
        <v>1799</v>
      </c>
      <c r="E774" s="16">
        <v>1618</v>
      </c>
      <c r="F774" s="16" t="str">
        <f t="shared" si="77"/>
        <v>1618</v>
      </c>
      <c r="G774" s="17" t="str">
        <f t="shared" si="78"/>
        <v>1588, 1589, 1590, 1591, 1592, 1593, 1594, 1595, 1596, 1597, 1598, 1599, 1600, 1601, 1602, 1603, 1604, 1605, 1606, 1607, 1608, 1609, 1610, 1611, 1612, 1613, 1614, 1615, 1616, 1617, 1618</v>
      </c>
      <c r="H774" s="16">
        <f t="shared" si="79"/>
        <v>184</v>
      </c>
      <c r="I774" s="17">
        <f>VLOOKUP(E774,Composition!$C$4:$G$28,5)</f>
        <v>5</v>
      </c>
      <c r="J774" s="16" t="str">
        <f t="shared" si="80"/>
        <v>5</v>
      </c>
      <c r="K774" s="17" t="str">
        <f t="shared" si="81"/>
        <v>5</v>
      </c>
      <c r="L774" s="17" t="str">
        <f t="shared" si="82"/>
        <v xml:space="preserve"> </v>
      </c>
    </row>
    <row r="775" spans="1:12" x14ac:dyDescent="0.2">
      <c r="A775" s="15">
        <v>23</v>
      </c>
      <c r="B775" s="16">
        <v>1619</v>
      </c>
      <c r="C775" s="16" t="s">
        <v>1800</v>
      </c>
      <c r="D775" s="16" t="s">
        <v>1800</v>
      </c>
      <c r="E775" s="16">
        <v>1619</v>
      </c>
      <c r="F775" s="16" t="str">
        <f t="shared" si="77"/>
        <v>1619</v>
      </c>
      <c r="G775" s="17" t="str">
        <f t="shared" si="78"/>
        <v>1588, 1589, 1590, 1591, 1592, 1593, 1594, 1595, 1596, 1597, 1598, 1599, 1600, 1601, 1602, 1603, 1604, 1605, 1606, 1607, 1608, 1609, 1610, 1611, 1612, 1613, 1614, 1615, 1616, 1617, 1618, 1619</v>
      </c>
      <c r="H775" s="16">
        <f t="shared" si="79"/>
        <v>190</v>
      </c>
      <c r="I775" s="17">
        <f>VLOOKUP(E775,Composition!$C$4:$G$28,5)</f>
        <v>5</v>
      </c>
      <c r="J775" s="16" t="str">
        <f t="shared" si="80"/>
        <v>5</v>
      </c>
      <c r="K775" s="17" t="str">
        <f t="shared" si="81"/>
        <v>5</v>
      </c>
      <c r="L775" s="17" t="str">
        <f t="shared" si="82"/>
        <v xml:space="preserve"> </v>
      </c>
    </row>
    <row r="776" spans="1:12" x14ac:dyDescent="0.2">
      <c r="A776" s="15">
        <v>23</v>
      </c>
      <c r="B776" s="16">
        <v>1620</v>
      </c>
      <c r="C776" s="16" t="s">
        <v>1801</v>
      </c>
      <c r="D776" s="16" t="s">
        <v>1801</v>
      </c>
      <c r="E776" s="16">
        <v>1620</v>
      </c>
      <c r="F776" s="16" t="str">
        <f t="shared" si="77"/>
        <v>1620</v>
      </c>
      <c r="G776" s="17" t="str">
        <f t="shared" si="78"/>
        <v>1588, 1589, 1590, 1591, 1592, 1593, 1594, 1595, 1596, 1597, 1598, 1599, 1600, 1601, 1602, 1603, 1604, 1605, 1606, 1607, 1608, 1609, 1610, 1611, 1612, 1613, 1614, 1615, 1616, 1617, 1618, 1619, 1620</v>
      </c>
      <c r="H776" s="16">
        <f t="shared" si="79"/>
        <v>196</v>
      </c>
      <c r="I776" s="17">
        <f>VLOOKUP(E776,Composition!$C$4:$G$28,5)</f>
        <v>5</v>
      </c>
      <c r="J776" s="16" t="str">
        <f t="shared" si="80"/>
        <v>5</v>
      </c>
      <c r="K776" s="17" t="str">
        <f t="shared" si="81"/>
        <v>5</v>
      </c>
      <c r="L776" s="17" t="str">
        <f t="shared" si="82"/>
        <v xml:space="preserve"> </v>
      </c>
    </row>
    <row r="777" spans="1:12" x14ac:dyDescent="0.2">
      <c r="A777" s="15">
        <v>23</v>
      </c>
      <c r="B777" s="16">
        <v>1621</v>
      </c>
      <c r="C777" s="16" t="s">
        <v>1802</v>
      </c>
      <c r="D777" s="16" t="s">
        <v>1802</v>
      </c>
      <c r="E777" s="16">
        <v>1621</v>
      </c>
      <c r="F777" s="16" t="str">
        <f t="shared" si="77"/>
        <v>1621</v>
      </c>
      <c r="G777" s="17" t="str">
        <f t="shared" si="78"/>
        <v>1588, 1589, 1590, 1591, 1592, 1593, 1594, 1595, 1596, 1597, 1598, 1599, 1600, 1601, 1602, 1603, 1604, 1605, 1606, 1607, 1608, 1609, 1610, 1611, 1612, 1613, 1614, 1615, 1616, 1617, 1618, 1619, 1620, 1621</v>
      </c>
      <c r="H777" s="16">
        <f t="shared" si="79"/>
        <v>202</v>
      </c>
      <c r="I777" s="17">
        <f>VLOOKUP(E777,Composition!$C$4:$G$28,5)</f>
        <v>5</v>
      </c>
      <c r="J777" s="16" t="str">
        <f t="shared" si="80"/>
        <v>5</v>
      </c>
      <c r="K777" s="17" t="str">
        <f t="shared" si="81"/>
        <v>5</v>
      </c>
      <c r="L777" s="17" t="str">
        <f t="shared" si="82"/>
        <v xml:space="preserve"> </v>
      </c>
    </row>
    <row r="778" spans="1:12" x14ac:dyDescent="0.2">
      <c r="A778" s="15">
        <v>23</v>
      </c>
      <c r="B778" s="16">
        <v>1622</v>
      </c>
      <c r="C778" s="16" t="s">
        <v>1803</v>
      </c>
      <c r="D778" s="16" t="s">
        <v>1803</v>
      </c>
      <c r="E778" s="16">
        <v>1622</v>
      </c>
      <c r="F778" s="16" t="str">
        <f t="shared" si="77"/>
        <v>1622</v>
      </c>
      <c r="G778" s="17" t="str">
        <f t="shared" si="78"/>
        <v>1588, 1589, 1590, 1591, 1592, 1593, 1594, 1595, 1596, 1597, 1598, 1599, 1600, 1601, 1602, 1603, 1604, 1605, 1606, 1607, 1608, 1609, 1610, 1611, 1612, 1613, 1614, 1615, 1616, 1617, 1618, 1619, 1620, 1621, 1622</v>
      </c>
      <c r="H778" s="16">
        <f t="shared" si="79"/>
        <v>208</v>
      </c>
      <c r="I778" s="17">
        <f>VLOOKUP(E778,Composition!$C$4:$G$28,5)</f>
        <v>5</v>
      </c>
      <c r="J778" s="16" t="str">
        <f t="shared" si="80"/>
        <v>5</v>
      </c>
      <c r="K778" s="17" t="str">
        <f t="shared" si="81"/>
        <v>5</v>
      </c>
      <c r="L778" s="17" t="str">
        <f t="shared" si="82"/>
        <v xml:space="preserve"> </v>
      </c>
    </row>
    <row r="779" spans="1:12" x14ac:dyDescent="0.2">
      <c r="A779" s="15">
        <v>23</v>
      </c>
      <c r="B779" s="16">
        <v>1623</v>
      </c>
      <c r="C779" s="16" t="s">
        <v>1804</v>
      </c>
      <c r="D779" s="16" t="s">
        <v>1804</v>
      </c>
      <c r="E779" s="16">
        <v>1623</v>
      </c>
      <c r="F779" s="16" t="str">
        <f t="shared" si="77"/>
        <v>1623</v>
      </c>
      <c r="G779" s="17" t="str">
        <f t="shared" si="78"/>
        <v>1588, 1589, 1590, 1591, 1592, 1593, 1594, 1595, 1596, 1597, 1598, 1599, 1600, 1601, 1602, 1603, 1604, 1605, 1606, 1607, 1608, 1609, 1610, 1611, 1612, 1613, 1614, 1615, 1616, 1617, 1618, 1619, 1620, 1621, 1622, 1623</v>
      </c>
      <c r="H779" s="16">
        <f t="shared" si="79"/>
        <v>214</v>
      </c>
      <c r="I779" s="17">
        <f>VLOOKUP(E779,Composition!$C$4:$G$28,5)</f>
        <v>5</v>
      </c>
      <c r="J779" s="16" t="str">
        <f t="shared" si="80"/>
        <v>5</v>
      </c>
      <c r="K779" s="17" t="str">
        <f t="shared" si="81"/>
        <v>5</v>
      </c>
      <c r="L779" s="17" t="str">
        <f t="shared" si="82"/>
        <v xml:space="preserve"> </v>
      </c>
    </row>
    <row r="780" spans="1:12" x14ac:dyDescent="0.2">
      <c r="A780" s="15">
        <v>23</v>
      </c>
      <c r="B780" s="16">
        <v>1624</v>
      </c>
      <c r="C780" s="16" t="s">
        <v>1805</v>
      </c>
      <c r="D780" s="16" t="s">
        <v>1805</v>
      </c>
      <c r="E780" s="16">
        <v>1624</v>
      </c>
      <c r="F780" s="16" t="str">
        <f t="shared" si="77"/>
        <v>1624</v>
      </c>
      <c r="G780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</v>
      </c>
      <c r="H780" s="16">
        <f t="shared" si="79"/>
        <v>220</v>
      </c>
      <c r="I780" s="17">
        <f>VLOOKUP(E780,Composition!$C$4:$G$28,5)</f>
        <v>5</v>
      </c>
      <c r="J780" s="16" t="str">
        <f t="shared" si="80"/>
        <v>5</v>
      </c>
      <c r="K780" s="17" t="str">
        <f t="shared" si="81"/>
        <v>5</v>
      </c>
      <c r="L780" s="17" t="str">
        <f t="shared" si="82"/>
        <v xml:space="preserve"> </v>
      </c>
    </row>
    <row r="781" spans="1:12" x14ac:dyDescent="0.2">
      <c r="A781" s="15">
        <v>23</v>
      </c>
      <c r="B781" s="16">
        <v>1625</v>
      </c>
      <c r="C781" s="16" t="s">
        <v>1806</v>
      </c>
      <c r="D781" s="16" t="s">
        <v>1806</v>
      </c>
      <c r="E781" s="16">
        <v>1625</v>
      </c>
      <c r="F781" s="16" t="str">
        <f t="shared" si="77"/>
        <v>1625</v>
      </c>
      <c r="G781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1588, 1589, 1590, 1591, 1592, 1593, 1594, 1595, 1596, 1597, 1598, 1599, 1600, 1601, 1602, 1603, 1604, 1605, 1606, 1607, 1608, 1609, 1610, 1611, 1612, 1613, 1614, 1615, 1616, 1617, 1618, 1619, 1620, 1621, 1622, 1623, 1624, 1625</v>
      </c>
      <c r="H781" s="16">
        <f t="shared" si="79"/>
        <v>226</v>
      </c>
      <c r="I781" s="17">
        <f>VLOOKUP(E781,Composition!$C$4:$G$28,5)</f>
        <v>5</v>
      </c>
      <c r="J781" s="16" t="str">
        <f t="shared" si="80"/>
        <v>5</v>
      </c>
      <c r="K781" s="17" t="str">
        <f t="shared" si="81"/>
        <v>5</v>
      </c>
      <c r="L781" s="17" t="str">
        <f t="shared" si="82"/>
        <v xml:space="preserve"> </v>
      </c>
    </row>
    <row r="782" spans="1:12" x14ac:dyDescent="0.2">
      <c r="A782" s="15">
        <v>23</v>
      </c>
      <c r="B782" s="16">
        <v>1626</v>
      </c>
      <c r="C782" s="16" t="s">
        <v>1807</v>
      </c>
      <c r="D782" s="16" t="s">
        <v>1807</v>
      </c>
      <c r="E782" s="16">
        <v>1626</v>
      </c>
      <c r="F782" s="16" t="str">
        <f t="shared" si="77"/>
        <v>1626</v>
      </c>
      <c r="G782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1588, 1589, 1590, 1591, 1592, 1593, 1594, 1595, 1596, 1597, 1598, 1599, 1600, 1601, 1602, 1603, 1604, 1605, 1606, 1607, 1608, 1609, 1610, 1611, 1612, 1613, 1614, 1615, 1616, 1617, 1618, 1619, 1620, 1621, 1622, 1623, 1624, 1625, 1626</v>
      </c>
      <c r="H782" s="16">
        <f t="shared" si="79"/>
        <v>232</v>
      </c>
      <c r="I782" s="17">
        <f>VLOOKUP(E782,Composition!$C$4:$G$28,5)</f>
        <v>5</v>
      </c>
      <c r="J782" s="16" t="str">
        <f t="shared" si="80"/>
        <v>5</v>
      </c>
      <c r="K782" s="17" t="str">
        <f t="shared" si="81"/>
        <v>5</v>
      </c>
      <c r="L782" s="17" t="str">
        <f t="shared" si="82"/>
        <v xml:space="preserve"> </v>
      </c>
    </row>
    <row r="783" spans="1:12" x14ac:dyDescent="0.2">
      <c r="A783" s="15">
        <v>23</v>
      </c>
      <c r="B783" s="16">
        <v>1627</v>
      </c>
      <c r="C783" s="16" t="s">
        <v>1808</v>
      </c>
      <c r="D783" s="16" t="s">
        <v>1808</v>
      </c>
      <c r="E783" s="16">
        <v>1627</v>
      </c>
      <c r="F783" s="16" t="str">
        <f t="shared" si="77"/>
        <v>1627</v>
      </c>
      <c r="G783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1588, 1589, 1590, 1591, 1592, 1593, 1594, 1595, 1596, 1597, 1598, 1599, 1600, 1601, 1602, 1603, 1604, 1605, 1606, 1607, 1608, 1609, 1610, 1611, 1612, 1613, 1614, 1615, 1616, 1617, 1618, 1619, 1620, 1621, 1622, 1623, 1624, 1625, 1626, 1627</v>
      </c>
      <c r="H783" s="16">
        <f t="shared" si="79"/>
        <v>238</v>
      </c>
      <c r="I783" s="17">
        <f>VLOOKUP(E783,Composition!$C$4:$G$28,5)</f>
        <v>5</v>
      </c>
      <c r="J783" s="16" t="str">
        <f t="shared" si="80"/>
        <v>5</v>
      </c>
      <c r="K783" s="17" t="str">
        <f t="shared" si="81"/>
        <v>5</v>
      </c>
      <c r="L783" s="17" t="str">
        <f t="shared" si="82"/>
        <v xml:space="preserve"> </v>
      </c>
    </row>
    <row r="784" spans="1:12" x14ac:dyDescent="0.2">
      <c r="A784" s="15">
        <v>23</v>
      </c>
      <c r="B784" s="16">
        <v>1854</v>
      </c>
      <c r="C784" s="16" t="s">
        <v>1809</v>
      </c>
      <c r="D784" s="16" t="s">
        <v>1809</v>
      </c>
      <c r="E784" s="16">
        <v>1854</v>
      </c>
      <c r="F784" s="16" t="str">
        <f t="shared" si="77"/>
        <v>1854</v>
      </c>
      <c r="G784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1588, 1589, 1590, 1591, 1592, 1593, 1594, 1595, 1596, 1597, 1598, 1599, 1600, 1601, 1602, 1603, 1604, 1605, 1606, 1607, 1608, 1609, 1610, 1611, 1612, 1613, 1614, 1615, 1616, 1617, 1618, 1619, 1620, 1621, 1622, 1623, 1624, 1625, 1626, 1627, 1854</v>
      </c>
      <c r="H784" s="16">
        <f t="shared" si="79"/>
        <v>244</v>
      </c>
      <c r="I784" s="17">
        <f>VLOOKUP(E784,Composition!$C$4:$G$28,5)</f>
        <v>5</v>
      </c>
      <c r="J784" s="16" t="str">
        <f t="shared" si="80"/>
        <v>5</v>
      </c>
      <c r="K784" s="17" t="str">
        <f t="shared" si="81"/>
        <v>5</v>
      </c>
      <c r="L784" s="17" t="str">
        <f t="shared" si="82"/>
        <v xml:space="preserve"> </v>
      </c>
    </row>
    <row r="785" spans="1:12" x14ac:dyDescent="0.2">
      <c r="A785" s="15">
        <v>23</v>
      </c>
      <c r="B785" s="16">
        <v>2066</v>
      </c>
      <c r="C785" s="16" t="s">
        <v>1810</v>
      </c>
      <c r="D785" s="16" t="s">
        <v>1810</v>
      </c>
      <c r="E785" s="16">
        <v>2066</v>
      </c>
      <c r="F785" s="16" t="str">
        <f t="shared" si="77"/>
        <v>2066</v>
      </c>
      <c r="G785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1588, 1589, 1590, 1591, 1592, 1593, 1594, 1595, 1596, 1597, 1598, 1599, 1600, 1601, 1602, 1603, 1604, 1605, 1606, 1607, 1608, 1609, 1610, 1611, 1612, 1613, 1614, 1615, 1616, 1617, 1618, 1619, 1620, 1621, 1622, 1623, 1624, 1625, 1626, 1627, 1854, 2066</v>
      </c>
      <c r="H785" s="16">
        <f t="shared" si="79"/>
        <v>250</v>
      </c>
      <c r="I785" s="17">
        <f>VLOOKUP(E785,Composition!$C$4:$G$28,5)</f>
        <v>5</v>
      </c>
      <c r="J785" s="16" t="str">
        <f t="shared" si="80"/>
        <v>5</v>
      </c>
      <c r="K785" s="17" t="str">
        <f t="shared" si="81"/>
        <v>5</v>
      </c>
      <c r="L785" s="17" t="str">
        <f t="shared" si="82"/>
        <v xml:space="preserve"> </v>
      </c>
    </row>
    <row r="786" spans="1:12" x14ac:dyDescent="0.2">
      <c r="A786" s="15">
        <v>23</v>
      </c>
      <c r="B786" s="16">
        <v>2077</v>
      </c>
      <c r="C786" s="16" t="s">
        <v>1811</v>
      </c>
      <c r="D786" s="16" t="s">
        <v>1811</v>
      </c>
      <c r="E786" s="16">
        <v>2077</v>
      </c>
      <c r="F786" s="16" t="str">
        <f t="shared" si="77"/>
        <v>2077</v>
      </c>
      <c r="G786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1588, 1589, 1590, 1591, 1592, 1593, 1594, 1595, 1596, 1597, 1598, 1599, 1600, 1601, 1602, 1603, 1604, 1605, 1606, 1607, 1608, 1609, 1610, 1611, 1612, 1613, 1614, 1615, 1616, 1617, 1618, 1619, 1620, 1621, 1622, 1623, 1624, 1625, 1626, 1627, 1854, 2066, 2077</v>
      </c>
      <c r="H786" s="16">
        <f t="shared" si="79"/>
        <v>256</v>
      </c>
      <c r="I786" s="17">
        <f>VLOOKUP(E786,Composition!$C$4:$G$28,5)</f>
        <v>5</v>
      </c>
      <c r="J786" s="16" t="str">
        <f t="shared" si="80"/>
        <v>5</v>
      </c>
      <c r="K786" s="17" t="str">
        <f t="shared" si="81"/>
        <v>5</v>
      </c>
      <c r="L786" s="17" t="str">
        <f t="shared" si="82"/>
        <v xml:space="preserve"> </v>
      </c>
    </row>
    <row r="787" spans="1:12" x14ac:dyDescent="0.2">
      <c r="A787" s="15">
        <v>23</v>
      </c>
      <c r="B787" s="16">
        <v>2707</v>
      </c>
      <c r="C787" s="16" t="s">
        <v>1486</v>
      </c>
      <c r="D787" s="16" t="s">
        <v>2916</v>
      </c>
      <c r="E787" s="16">
        <v>2707</v>
      </c>
      <c r="F787" s="16" t="str">
        <f t="shared" si="77"/>
        <v>2707</v>
      </c>
      <c r="G787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1588, 1589, 1590, 1591, 1592, 1593, 1594, 1595, 1596, 1597, 1598, 1599, 1600, 1601, 1602, 1603, 1604, 1605, 1606, 1607, 1608, 1609, 1610, 1611, 1612, 1613, 1614, 1615, 1616, 1617, 1618, 1619, 1620, 1621, 1622, 1623, 1624, 1625, 1626, 1627, 1854, 2066, 2077, 2707</v>
      </c>
      <c r="H787" s="16">
        <f t="shared" si="79"/>
        <v>262</v>
      </c>
      <c r="I787" s="17">
        <f>VLOOKUP(E787,Composition!$C$4:$G$28,5)</f>
        <v>5</v>
      </c>
      <c r="J787" s="16" t="str">
        <f t="shared" si="80"/>
        <v>5</v>
      </c>
      <c r="K787" s="17" t="str">
        <f t="shared" si="81"/>
        <v>5</v>
      </c>
      <c r="L787" s="17" t="str">
        <f t="shared" si="82"/>
        <v xml:space="preserve"> </v>
      </c>
    </row>
    <row r="788" spans="1:12" x14ac:dyDescent="0.2">
      <c r="A788" s="15">
        <v>23</v>
      </c>
      <c r="B788" s="16">
        <v>2776</v>
      </c>
      <c r="C788" s="16" t="s">
        <v>1812</v>
      </c>
      <c r="D788" s="16" t="s">
        <v>2920</v>
      </c>
      <c r="E788" s="16">
        <v>2776</v>
      </c>
      <c r="F788" s="16" t="str">
        <f t="shared" si="77"/>
        <v>2776</v>
      </c>
      <c r="G788" s="17" t="str">
        <f t="shared" si="78"/>
        <v>1588, 1589, 1590, 1591, 1592, 1593, 1594, 1595, 1596, 1597, 1598, 1599, 1600, 1601, 1602, 1603, 1604, 1605, 1606, 1607, 1608, 1609, 1610, 1611, 1612, 1613, 1614, 1615, 1616, 1617, 1618, 1619, 1620, 1621, 1622, 1623, 1624, 1625, 1626, 1627, 1854, 2066, 2077, 2707, 2776</v>
      </c>
      <c r="H788" s="16">
        <f t="shared" si="79"/>
        <v>268</v>
      </c>
      <c r="I788" s="17">
        <f>VLOOKUP(E788,Composition!$C$4:$G$28,5)</f>
        <v>5</v>
      </c>
      <c r="J788" s="16" t="str">
        <f t="shared" si="80"/>
        <v>5</v>
      </c>
      <c r="K788" s="17" t="str">
        <f t="shared" si="81"/>
        <v>5</v>
      </c>
      <c r="L788" s="17">
        <f t="shared" si="82"/>
        <v>23</v>
      </c>
    </row>
    <row r="789" spans="1:12" x14ac:dyDescent="0.2">
      <c r="A789" s="15">
        <v>24</v>
      </c>
      <c r="B789" s="16">
        <v>1628</v>
      </c>
      <c r="C789" s="16" t="s">
        <v>1813</v>
      </c>
      <c r="D789" s="16" t="s">
        <v>1813</v>
      </c>
      <c r="E789" s="16">
        <v>1628</v>
      </c>
      <c r="F789" s="16" t="str">
        <f t="shared" si="77"/>
        <v>1628</v>
      </c>
      <c r="G789" s="17" t="str">
        <f t="shared" si="78"/>
        <v>1628</v>
      </c>
      <c r="H789" s="16">
        <f t="shared" si="79"/>
        <v>4</v>
      </c>
      <c r="I789" s="17">
        <f>VLOOKUP(E789,Composition!$C$4:$G$28,5)</f>
        <v>5</v>
      </c>
      <c r="J789" s="16" t="str">
        <f t="shared" si="80"/>
        <v>5</v>
      </c>
      <c r="K789" s="17" t="str">
        <f t="shared" si="81"/>
        <v>5</v>
      </c>
      <c r="L789" s="17" t="str">
        <f t="shared" si="82"/>
        <v xml:space="preserve"> </v>
      </c>
    </row>
    <row r="790" spans="1:12" x14ac:dyDescent="0.2">
      <c r="A790" s="15">
        <v>24</v>
      </c>
      <c r="B790" s="16">
        <v>1629</v>
      </c>
      <c r="C790" s="16" t="s">
        <v>1814</v>
      </c>
      <c r="D790" s="16" t="s">
        <v>1814</v>
      </c>
      <c r="E790" s="16">
        <v>1629</v>
      </c>
      <c r="F790" s="16" t="str">
        <f t="shared" si="77"/>
        <v>1629</v>
      </c>
      <c r="G790" s="17" t="str">
        <f t="shared" si="78"/>
        <v>1628, 1629</v>
      </c>
      <c r="H790" s="16">
        <f t="shared" si="79"/>
        <v>10</v>
      </c>
      <c r="I790" s="17">
        <f>VLOOKUP(E790,Composition!$C$4:$G$28,5)</f>
        <v>5</v>
      </c>
      <c r="J790" s="16" t="str">
        <f t="shared" si="80"/>
        <v>5</v>
      </c>
      <c r="K790" s="17" t="str">
        <f t="shared" si="81"/>
        <v>5</v>
      </c>
      <c r="L790" s="17" t="str">
        <f t="shared" si="82"/>
        <v xml:space="preserve"> </v>
      </c>
    </row>
    <row r="791" spans="1:12" x14ac:dyDescent="0.2">
      <c r="A791" s="15">
        <v>24</v>
      </c>
      <c r="B791" s="16">
        <v>1630</v>
      </c>
      <c r="C791" s="16" t="s">
        <v>1815</v>
      </c>
      <c r="D791" s="16" t="s">
        <v>1815</v>
      </c>
      <c r="E791" s="16">
        <v>1630</v>
      </c>
      <c r="F791" s="16" t="str">
        <f t="shared" si="77"/>
        <v>1630</v>
      </c>
      <c r="G791" s="17" t="str">
        <f t="shared" si="78"/>
        <v>1628, 1629, 1630</v>
      </c>
      <c r="H791" s="16">
        <f t="shared" si="79"/>
        <v>16</v>
      </c>
      <c r="I791" s="17">
        <f>VLOOKUP(E791,Composition!$C$4:$G$28,5)</f>
        <v>5</v>
      </c>
      <c r="J791" s="16" t="str">
        <f t="shared" si="80"/>
        <v>5</v>
      </c>
      <c r="K791" s="17" t="str">
        <f t="shared" si="81"/>
        <v>5</v>
      </c>
      <c r="L791" s="17" t="str">
        <f t="shared" si="82"/>
        <v xml:space="preserve"> </v>
      </c>
    </row>
    <row r="792" spans="1:12" x14ac:dyDescent="0.2">
      <c r="A792" s="15">
        <v>24</v>
      </c>
      <c r="B792" s="16">
        <v>1631</v>
      </c>
      <c r="C792" s="16" t="s">
        <v>1816</v>
      </c>
      <c r="D792" s="16" t="s">
        <v>1816</v>
      </c>
      <c r="E792" s="16">
        <v>1631</v>
      </c>
      <c r="F792" s="16" t="str">
        <f t="shared" si="77"/>
        <v>1631</v>
      </c>
      <c r="G792" s="17" t="str">
        <f t="shared" si="78"/>
        <v>1628, 1629, 1630, 1631</v>
      </c>
      <c r="H792" s="16">
        <f t="shared" si="79"/>
        <v>22</v>
      </c>
      <c r="I792" s="17">
        <f>VLOOKUP(E792,Composition!$C$4:$G$28,5)</f>
        <v>5</v>
      </c>
      <c r="J792" s="16" t="str">
        <f t="shared" si="80"/>
        <v>5</v>
      </c>
      <c r="K792" s="17" t="str">
        <f t="shared" si="81"/>
        <v>5</v>
      </c>
      <c r="L792" s="17" t="str">
        <f t="shared" si="82"/>
        <v xml:space="preserve"> </v>
      </c>
    </row>
    <row r="793" spans="1:12" x14ac:dyDescent="0.2">
      <c r="A793" s="15">
        <v>24</v>
      </c>
      <c r="B793" s="16">
        <v>1632</v>
      </c>
      <c r="C793" s="16" t="s">
        <v>1817</v>
      </c>
      <c r="D793" s="16" t="s">
        <v>1817</v>
      </c>
      <c r="E793" s="16">
        <v>1632</v>
      </c>
      <c r="F793" s="16" t="str">
        <f t="shared" si="77"/>
        <v>1632</v>
      </c>
      <c r="G793" s="17" t="str">
        <f t="shared" si="78"/>
        <v>1628, 1629, 1630, 1631, 1632</v>
      </c>
      <c r="H793" s="16">
        <f t="shared" si="79"/>
        <v>28</v>
      </c>
      <c r="I793" s="17">
        <f>VLOOKUP(E793,Composition!$C$4:$G$28,5)</f>
        <v>5</v>
      </c>
      <c r="J793" s="16" t="str">
        <f t="shared" si="80"/>
        <v>5</v>
      </c>
      <c r="K793" s="17" t="str">
        <f t="shared" si="81"/>
        <v>5</v>
      </c>
      <c r="L793" s="17" t="str">
        <f t="shared" si="82"/>
        <v xml:space="preserve"> </v>
      </c>
    </row>
    <row r="794" spans="1:12" x14ac:dyDescent="0.2">
      <c r="A794" s="15">
        <v>24</v>
      </c>
      <c r="B794" s="16">
        <v>1633</v>
      </c>
      <c r="C794" s="16" t="s">
        <v>1818</v>
      </c>
      <c r="D794" s="16" t="s">
        <v>1818</v>
      </c>
      <c r="E794" s="16">
        <v>1633</v>
      </c>
      <c r="F794" s="16" t="str">
        <f t="shared" si="77"/>
        <v>1633</v>
      </c>
      <c r="G794" s="17" t="str">
        <f t="shared" si="78"/>
        <v>1628, 1629, 1630, 1631, 1632, 1633</v>
      </c>
      <c r="H794" s="16">
        <f t="shared" si="79"/>
        <v>34</v>
      </c>
      <c r="I794" s="17">
        <f>VLOOKUP(E794,Composition!$C$4:$G$28,5)</f>
        <v>5</v>
      </c>
      <c r="J794" s="16" t="str">
        <f t="shared" si="80"/>
        <v>5</v>
      </c>
      <c r="K794" s="17" t="str">
        <f t="shared" si="81"/>
        <v>5</v>
      </c>
      <c r="L794" s="17" t="str">
        <f t="shared" si="82"/>
        <v xml:space="preserve"> </v>
      </c>
    </row>
    <row r="795" spans="1:12" x14ac:dyDescent="0.2">
      <c r="A795" s="15">
        <v>24</v>
      </c>
      <c r="B795" s="16">
        <v>1634</v>
      </c>
      <c r="C795" s="16" t="s">
        <v>1819</v>
      </c>
      <c r="D795" s="16" t="s">
        <v>1819</v>
      </c>
      <c r="E795" s="16">
        <v>1634</v>
      </c>
      <c r="F795" s="16" t="str">
        <f t="shared" si="77"/>
        <v>1634</v>
      </c>
      <c r="G795" s="17" t="str">
        <f t="shared" si="78"/>
        <v>1628, 1629, 1630, 1631, 1632, 1633, 1634</v>
      </c>
      <c r="H795" s="16">
        <f t="shared" si="79"/>
        <v>40</v>
      </c>
      <c r="I795" s="17">
        <f>VLOOKUP(E795,Composition!$C$4:$G$28,5)</f>
        <v>5</v>
      </c>
      <c r="J795" s="16" t="str">
        <f t="shared" si="80"/>
        <v>5</v>
      </c>
      <c r="K795" s="17" t="str">
        <f t="shared" si="81"/>
        <v>5</v>
      </c>
      <c r="L795" s="17" t="str">
        <f t="shared" si="82"/>
        <v xml:space="preserve"> </v>
      </c>
    </row>
    <row r="796" spans="1:12" x14ac:dyDescent="0.2">
      <c r="A796" s="15">
        <v>24</v>
      </c>
      <c r="B796" s="16">
        <v>1635</v>
      </c>
      <c r="C796" s="16" t="s">
        <v>1820</v>
      </c>
      <c r="D796" s="16" t="s">
        <v>1820</v>
      </c>
      <c r="E796" s="16">
        <v>1635</v>
      </c>
      <c r="F796" s="16" t="str">
        <f t="shared" si="77"/>
        <v>1635</v>
      </c>
      <c r="G796" s="17" t="str">
        <f t="shared" si="78"/>
        <v>1628, 1629, 1630, 1631, 1632, 1633, 1634, 1635</v>
      </c>
      <c r="H796" s="16">
        <f t="shared" si="79"/>
        <v>46</v>
      </c>
      <c r="I796" s="17">
        <f>VLOOKUP(E796,Composition!$C$4:$G$28,5)</f>
        <v>5</v>
      </c>
      <c r="J796" s="16" t="str">
        <f t="shared" si="80"/>
        <v>5</v>
      </c>
      <c r="K796" s="17" t="str">
        <f t="shared" si="81"/>
        <v>5</v>
      </c>
      <c r="L796" s="17" t="str">
        <f t="shared" si="82"/>
        <v xml:space="preserve"> </v>
      </c>
    </row>
    <row r="797" spans="1:12" x14ac:dyDescent="0.2">
      <c r="A797" s="15">
        <v>24</v>
      </c>
      <c r="B797" s="16">
        <v>1636</v>
      </c>
      <c r="C797" s="16" t="s">
        <v>1821</v>
      </c>
      <c r="D797" s="16" t="s">
        <v>1821</v>
      </c>
      <c r="E797" s="16">
        <v>1636</v>
      </c>
      <c r="F797" s="16" t="str">
        <f t="shared" si="77"/>
        <v>1636</v>
      </c>
      <c r="G797" s="17" t="str">
        <f t="shared" si="78"/>
        <v>1628, 1629, 1630, 1631, 1632, 1633, 1634, 1635, 1636</v>
      </c>
      <c r="H797" s="16">
        <f t="shared" si="79"/>
        <v>52</v>
      </c>
      <c r="I797" s="17">
        <f>VLOOKUP(E797,Composition!$C$4:$G$28,5)</f>
        <v>5</v>
      </c>
      <c r="J797" s="16" t="str">
        <f t="shared" si="80"/>
        <v>5</v>
      </c>
      <c r="K797" s="17" t="str">
        <f t="shared" si="81"/>
        <v>5</v>
      </c>
      <c r="L797" s="17" t="str">
        <f t="shared" si="82"/>
        <v xml:space="preserve"> </v>
      </c>
    </row>
    <row r="798" spans="1:12" x14ac:dyDescent="0.2">
      <c r="A798" s="15">
        <v>24</v>
      </c>
      <c r="B798" s="16">
        <v>1637</v>
      </c>
      <c r="C798" s="16" t="s">
        <v>1822</v>
      </c>
      <c r="D798" s="16" t="s">
        <v>1822</v>
      </c>
      <c r="E798" s="16">
        <v>1637</v>
      </c>
      <c r="F798" s="16" t="str">
        <f t="shared" si="77"/>
        <v>1637</v>
      </c>
      <c r="G798" s="17" t="str">
        <f t="shared" si="78"/>
        <v>1628, 1629, 1630, 1631, 1632, 1633, 1634, 1635, 1636, 1637</v>
      </c>
      <c r="H798" s="16">
        <f t="shared" si="79"/>
        <v>58</v>
      </c>
      <c r="I798" s="17">
        <f>VLOOKUP(E798,Composition!$C$4:$G$28,5)</f>
        <v>5</v>
      </c>
      <c r="J798" s="16" t="str">
        <f t="shared" si="80"/>
        <v>5</v>
      </c>
      <c r="K798" s="17" t="str">
        <f t="shared" si="81"/>
        <v>5</v>
      </c>
      <c r="L798" s="17">
        <f t="shared" si="82"/>
        <v>24</v>
      </c>
    </row>
    <row r="799" spans="1:12" x14ac:dyDescent="0.2">
      <c r="A799" s="15">
        <v>25</v>
      </c>
      <c r="B799" s="16">
        <v>1736</v>
      </c>
      <c r="C799" s="16" t="s">
        <v>1707</v>
      </c>
      <c r="D799" s="16" t="s">
        <v>1707</v>
      </c>
      <c r="E799" s="16">
        <v>1736</v>
      </c>
      <c r="F799" s="16" t="str">
        <f t="shared" si="77"/>
        <v>1736</v>
      </c>
      <c r="G799" s="17" t="str">
        <f t="shared" si="78"/>
        <v>1736</v>
      </c>
      <c r="H799" s="16">
        <f t="shared" si="79"/>
        <v>4</v>
      </c>
      <c r="I799" s="17">
        <f>VLOOKUP(E799,Composition!$C$4:$G$28,5)</f>
        <v>5</v>
      </c>
      <c r="J799" s="16" t="str">
        <f t="shared" si="80"/>
        <v>5</v>
      </c>
      <c r="K799" s="17" t="str">
        <f t="shared" si="81"/>
        <v>5</v>
      </c>
      <c r="L799" s="17" t="str">
        <f t="shared" si="82"/>
        <v xml:space="preserve"> </v>
      </c>
    </row>
    <row r="800" spans="1:12" x14ac:dyDescent="0.2">
      <c r="A800" s="15">
        <v>25</v>
      </c>
      <c r="B800" s="16">
        <v>2784</v>
      </c>
      <c r="C800" s="16" t="s">
        <v>1823</v>
      </c>
      <c r="D800" s="16" t="s">
        <v>2921</v>
      </c>
      <c r="E800" s="16">
        <v>2784</v>
      </c>
      <c r="F800" s="16" t="str">
        <f t="shared" si="77"/>
        <v>2784</v>
      </c>
      <c r="G800" s="17" t="str">
        <f t="shared" si="78"/>
        <v>1736, 2784</v>
      </c>
      <c r="H800" s="16">
        <f t="shared" si="79"/>
        <v>10</v>
      </c>
      <c r="I800" s="17">
        <f>VLOOKUP(E800,Composition!$C$4:$G$28,5)</f>
        <v>5</v>
      </c>
      <c r="J800" s="16" t="str">
        <f t="shared" si="80"/>
        <v>5</v>
      </c>
      <c r="K800" s="17" t="str">
        <f t="shared" si="81"/>
        <v>5</v>
      </c>
      <c r="L800" s="17">
        <f t="shared" si="82"/>
        <v>25</v>
      </c>
    </row>
    <row r="801" spans="1:12" x14ac:dyDescent="0.2">
      <c r="A801" s="15">
        <v>26</v>
      </c>
      <c r="B801" s="16">
        <v>1328</v>
      </c>
      <c r="C801" s="16" t="s">
        <v>1824</v>
      </c>
      <c r="D801" s="16" t="s">
        <v>1824</v>
      </c>
      <c r="E801" s="16">
        <v>1328</v>
      </c>
      <c r="F801" s="16" t="str">
        <f t="shared" si="77"/>
        <v>1328</v>
      </c>
      <c r="G801" s="17" t="str">
        <f t="shared" si="78"/>
        <v>1328</v>
      </c>
      <c r="H801" s="16">
        <f t="shared" si="79"/>
        <v>4</v>
      </c>
      <c r="I801" s="17">
        <f>VLOOKUP(E801,Composition!$C$4:$G$28,5)</f>
        <v>5</v>
      </c>
      <c r="J801" s="16" t="str">
        <f t="shared" si="80"/>
        <v>5</v>
      </c>
      <c r="K801" s="17" t="str">
        <f t="shared" si="81"/>
        <v>5</v>
      </c>
      <c r="L801" s="17" t="str">
        <f t="shared" si="82"/>
        <v xml:space="preserve"> </v>
      </c>
    </row>
    <row r="802" spans="1:12" x14ac:dyDescent="0.2">
      <c r="A802" s="15">
        <v>26</v>
      </c>
      <c r="B802" s="16">
        <v>1329</v>
      </c>
      <c r="C802" s="16" t="s">
        <v>1488</v>
      </c>
      <c r="D802" s="16" t="s">
        <v>1488</v>
      </c>
      <c r="E802" s="16">
        <v>1329</v>
      </c>
      <c r="F802" s="16" t="str">
        <f t="shared" si="77"/>
        <v>1329</v>
      </c>
      <c r="G802" s="17" t="str">
        <f t="shared" si="78"/>
        <v>1328, 1329</v>
      </c>
      <c r="H802" s="16">
        <f t="shared" si="79"/>
        <v>10</v>
      </c>
      <c r="I802" s="17">
        <f>VLOOKUP(E802,Composition!$C$4:$G$28,5)</f>
        <v>5</v>
      </c>
      <c r="J802" s="16" t="str">
        <f t="shared" si="80"/>
        <v>5</v>
      </c>
      <c r="K802" s="17" t="str">
        <f t="shared" si="81"/>
        <v>5</v>
      </c>
      <c r="L802" s="17" t="str">
        <f t="shared" si="82"/>
        <v xml:space="preserve"> </v>
      </c>
    </row>
    <row r="803" spans="1:12" x14ac:dyDescent="0.2">
      <c r="A803" s="15">
        <v>26</v>
      </c>
      <c r="B803" s="16">
        <v>1330</v>
      </c>
      <c r="C803" s="16" t="s">
        <v>1825</v>
      </c>
      <c r="D803" s="16" t="s">
        <v>1825</v>
      </c>
      <c r="E803" s="16">
        <v>1330</v>
      </c>
      <c r="F803" s="16" t="str">
        <f t="shared" si="77"/>
        <v>1330</v>
      </c>
      <c r="G803" s="17" t="str">
        <f t="shared" si="78"/>
        <v>1328, 1329, 1330</v>
      </c>
      <c r="H803" s="16">
        <f t="shared" si="79"/>
        <v>16</v>
      </c>
      <c r="I803" s="17">
        <f>VLOOKUP(E803,Composition!$C$4:$G$28,5)</f>
        <v>5</v>
      </c>
      <c r="J803" s="16" t="str">
        <f t="shared" si="80"/>
        <v>5</v>
      </c>
      <c r="K803" s="17" t="str">
        <f t="shared" si="81"/>
        <v>5</v>
      </c>
      <c r="L803" s="17" t="str">
        <f t="shared" si="82"/>
        <v xml:space="preserve"> </v>
      </c>
    </row>
    <row r="804" spans="1:12" x14ac:dyDescent="0.2">
      <c r="A804" s="15">
        <v>26</v>
      </c>
      <c r="B804" s="16">
        <v>1331</v>
      </c>
      <c r="C804" s="16" t="s">
        <v>1826</v>
      </c>
      <c r="D804" s="16" t="s">
        <v>1826</v>
      </c>
      <c r="E804" s="16">
        <v>1331</v>
      </c>
      <c r="F804" s="16" t="str">
        <f t="shared" si="77"/>
        <v>1331</v>
      </c>
      <c r="G804" s="17" t="str">
        <f t="shared" si="78"/>
        <v>1328, 1329, 1330, 1331</v>
      </c>
      <c r="H804" s="16">
        <f t="shared" si="79"/>
        <v>22</v>
      </c>
      <c r="I804" s="17">
        <f>VLOOKUP(E804,Composition!$C$4:$G$28,5)</f>
        <v>5</v>
      </c>
      <c r="J804" s="16" t="str">
        <f t="shared" si="80"/>
        <v>5</v>
      </c>
      <c r="K804" s="17" t="str">
        <f t="shared" si="81"/>
        <v>5</v>
      </c>
      <c r="L804" s="17" t="str">
        <f t="shared" si="82"/>
        <v xml:space="preserve"> </v>
      </c>
    </row>
    <row r="805" spans="1:12" x14ac:dyDescent="0.2">
      <c r="A805" s="15">
        <v>26</v>
      </c>
      <c r="B805" s="16">
        <v>1332</v>
      </c>
      <c r="C805" s="16" t="s">
        <v>1827</v>
      </c>
      <c r="D805" s="16" t="s">
        <v>1827</v>
      </c>
      <c r="E805" s="16">
        <v>1332</v>
      </c>
      <c r="F805" s="16" t="str">
        <f t="shared" si="77"/>
        <v>1332</v>
      </c>
      <c r="G805" s="17" t="str">
        <f t="shared" si="78"/>
        <v>1328, 1329, 1330, 1331, 1332</v>
      </c>
      <c r="H805" s="16">
        <f t="shared" si="79"/>
        <v>28</v>
      </c>
      <c r="I805" s="17">
        <f>VLOOKUP(E805,Composition!$C$4:$G$28,5)</f>
        <v>5</v>
      </c>
      <c r="J805" s="16" t="str">
        <f t="shared" si="80"/>
        <v>5</v>
      </c>
      <c r="K805" s="17" t="str">
        <f t="shared" si="81"/>
        <v>5</v>
      </c>
      <c r="L805" s="17" t="str">
        <f t="shared" si="82"/>
        <v xml:space="preserve"> </v>
      </c>
    </row>
    <row r="806" spans="1:12" x14ac:dyDescent="0.2">
      <c r="A806" s="15">
        <v>26</v>
      </c>
      <c r="B806" s="16">
        <v>1333</v>
      </c>
      <c r="C806" s="16" t="s">
        <v>1828</v>
      </c>
      <c r="D806" s="16" t="s">
        <v>1828</v>
      </c>
      <c r="E806" s="16">
        <v>1333</v>
      </c>
      <c r="F806" s="16" t="str">
        <f t="shared" si="77"/>
        <v>1333</v>
      </c>
      <c r="G806" s="17" t="str">
        <f t="shared" si="78"/>
        <v>1328, 1329, 1330, 1331, 1332, 1333</v>
      </c>
      <c r="H806" s="16">
        <f t="shared" si="79"/>
        <v>34</v>
      </c>
      <c r="I806" s="17">
        <f>VLOOKUP(E806,Composition!$C$4:$G$28,5)</f>
        <v>5</v>
      </c>
      <c r="J806" s="16" t="str">
        <f t="shared" si="80"/>
        <v>5</v>
      </c>
      <c r="K806" s="17" t="str">
        <f t="shared" si="81"/>
        <v>5</v>
      </c>
      <c r="L806" s="17" t="str">
        <f t="shared" si="82"/>
        <v xml:space="preserve"> </v>
      </c>
    </row>
    <row r="807" spans="1:12" x14ac:dyDescent="0.2">
      <c r="A807" s="15">
        <v>26</v>
      </c>
      <c r="B807" s="16">
        <v>1334</v>
      </c>
      <c r="C807" s="16" t="s">
        <v>1829</v>
      </c>
      <c r="D807" s="16" t="s">
        <v>1829</v>
      </c>
      <c r="E807" s="16">
        <v>1334</v>
      </c>
      <c r="F807" s="16" t="str">
        <f t="shared" si="77"/>
        <v>1334</v>
      </c>
      <c r="G807" s="17" t="str">
        <f t="shared" si="78"/>
        <v>1328, 1329, 1330, 1331, 1332, 1333, 1334</v>
      </c>
      <c r="H807" s="16">
        <f t="shared" si="79"/>
        <v>40</v>
      </c>
      <c r="I807" s="17">
        <f>VLOOKUP(E807,Composition!$C$4:$G$28,5)</f>
        <v>5</v>
      </c>
      <c r="J807" s="16" t="str">
        <f t="shared" si="80"/>
        <v>5</v>
      </c>
      <c r="K807" s="17" t="str">
        <f t="shared" si="81"/>
        <v>5</v>
      </c>
      <c r="L807" s="17" t="str">
        <f t="shared" si="82"/>
        <v xml:space="preserve"> </v>
      </c>
    </row>
    <row r="808" spans="1:12" x14ac:dyDescent="0.2">
      <c r="A808" s="15">
        <v>26</v>
      </c>
      <c r="B808" s="16">
        <v>1335</v>
      </c>
      <c r="C808" s="16" t="s">
        <v>1830</v>
      </c>
      <c r="D808" s="16" t="s">
        <v>1830</v>
      </c>
      <c r="E808" s="16">
        <v>1335</v>
      </c>
      <c r="F808" s="16" t="str">
        <f t="shared" si="77"/>
        <v>1335</v>
      </c>
      <c r="G808" s="17" t="str">
        <f t="shared" si="78"/>
        <v>1328, 1329, 1330, 1331, 1332, 1333, 1334, 1335</v>
      </c>
      <c r="H808" s="16">
        <f t="shared" si="79"/>
        <v>46</v>
      </c>
      <c r="I808" s="17">
        <f>VLOOKUP(E808,Composition!$C$4:$G$28,5)</f>
        <v>5</v>
      </c>
      <c r="J808" s="16" t="str">
        <f t="shared" si="80"/>
        <v>5</v>
      </c>
      <c r="K808" s="17" t="str">
        <f t="shared" si="81"/>
        <v>5</v>
      </c>
      <c r="L808" s="17" t="str">
        <f t="shared" si="82"/>
        <v xml:space="preserve"> </v>
      </c>
    </row>
    <row r="809" spans="1:12" x14ac:dyDescent="0.2">
      <c r="A809" s="15">
        <v>26</v>
      </c>
      <c r="B809" s="16">
        <v>1336</v>
      </c>
      <c r="C809" s="16" t="s">
        <v>1831</v>
      </c>
      <c r="D809" s="16" t="s">
        <v>1831</v>
      </c>
      <c r="E809" s="16">
        <v>1336</v>
      </c>
      <c r="F809" s="16" t="str">
        <f t="shared" si="77"/>
        <v>1336</v>
      </c>
      <c r="G809" s="17" t="str">
        <f t="shared" si="78"/>
        <v>1328, 1329, 1330, 1331, 1332, 1333, 1334, 1335, 1336</v>
      </c>
      <c r="H809" s="16">
        <f t="shared" si="79"/>
        <v>52</v>
      </c>
      <c r="I809" s="17">
        <f>VLOOKUP(E809,Composition!$C$4:$G$28,5)</f>
        <v>5</v>
      </c>
      <c r="J809" s="16" t="str">
        <f t="shared" si="80"/>
        <v>5</v>
      </c>
      <c r="K809" s="17" t="str">
        <f t="shared" si="81"/>
        <v>5</v>
      </c>
      <c r="L809" s="17" t="str">
        <f t="shared" si="82"/>
        <v xml:space="preserve"> </v>
      </c>
    </row>
    <row r="810" spans="1:12" x14ac:dyDescent="0.2">
      <c r="A810" s="15">
        <v>26</v>
      </c>
      <c r="B810" s="16">
        <v>1337</v>
      </c>
      <c r="C810" s="16" t="s">
        <v>1832</v>
      </c>
      <c r="D810" s="16" t="s">
        <v>1832</v>
      </c>
      <c r="E810" s="16">
        <v>1337</v>
      </c>
      <c r="F810" s="16" t="str">
        <f t="shared" si="77"/>
        <v>1337</v>
      </c>
      <c r="G810" s="17" t="str">
        <f t="shared" si="78"/>
        <v>1328, 1329, 1330, 1331, 1332, 1333, 1334, 1335, 1336, 1337</v>
      </c>
      <c r="H810" s="16">
        <f t="shared" si="79"/>
        <v>58</v>
      </c>
      <c r="I810" s="17">
        <f>VLOOKUP(E810,Composition!$C$4:$G$28,5)</f>
        <v>5</v>
      </c>
      <c r="J810" s="16" t="str">
        <f t="shared" si="80"/>
        <v>5</v>
      </c>
      <c r="K810" s="17" t="str">
        <f t="shared" si="81"/>
        <v>5</v>
      </c>
      <c r="L810" s="17" t="str">
        <f t="shared" si="82"/>
        <v xml:space="preserve"> </v>
      </c>
    </row>
    <row r="811" spans="1:12" x14ac:dyDescent="0.2">
      <c r="A811" s="15">
        <v>26</v>
      </c>
      <c r="B811" s="16">
        <v>2779</v>
      </c>
      <c r="C811" s="16" t="s">
        <v>1833</v>
      </c>
      <c r="D811" s="16" t="s">
        <v>2922</v>
      </c>
      <c r="E811" s="16">
        <v>2779</v>
      </c>
      <c r="F811" s="16" t="str">
        <f t="shared" si="77"/>
        <v>2779</v>
      </c>
      <c r="G811" s="17" t="str">
        <f t="shared" si="78"/>
        <v>1328, 1329, 1330, 1331, 1332, 1333, 1334, 1335, 1336, 1337, 2779</v>
      </c>
      <c r="H811" s="16">
        <f t="shared" si="79"/>
        <v>64</v>
      </c>
      <c r="I811" s="17">
        <f>VLOOKUP(E811,Composition!$C$4:$G$28,5)</f>
        <v>5</v>
      </c>
      <c r="J811" s="16" t="str">
        <f t="shared" si="80"/>
        <v>5</v>
      </c>
      <c r="K811" s="17" t="str">
        <f t="shared" si="81"/>
        <v>5</v>
      </c>
      <c r="L811" s="17">
        <f t="shared" si="82"/>
        <v>26</v>
      </c>
    </row>
    <row r="812" spans="1:12" x14ac:dyDescent="0.2">
      <c r="A812" s="15">
        <v>27</v>
      </c>
      <c r="B812" s="16">
        <v>1298</v>
      </c>
      <c r="C812" s="16" t="s">
        <v>1834</v>
      </c>
      <c r="D812" s="16" t="s">
        <v>1834</v>
      </c>
      <c r="E812" s="16">
        <v>1298</v>
      </c>
      <c r="F812" s="16" t="str">
        <f t="shared" si="77"/>
        <v>1298</v>
      </c>
      <c r="G812" s="17" t="str">
        <f t="shared" si="78"/>
        <v>1298</v>
      </c>
      <c r="H812" s="16">
        <f t="shared" si="79"/>
        <v>4</v>
      </c>
      <c r="I812" s="17">
        <f>VLOOKUP(E812,Composition!$C$4:$G$28,5)</f>
        <v>5</v>
      </c>
      <c r="J812" s="16" t="str">
        <f t="shared" si="80"/>
        <v>5</v>
      </c>
      <c r="K812" s="17" t="str">
        <f t="shared" si="81"/>
        <v>5</v>
      </c>
      <c r="L812" s="17" t="str">
        <f t="shared" si="82"/>
        <v xml:space="preserve"> </v>
      </c>
    </row>
    <row r="813" spans="1:12" x14ac:dyDescent="0.2">
      <c r="A813" s="15">
        <v>27</v>
      </c>
      <c r="B813" s="16">
        <v>1299</v>
      </c>
      <c r="C813" s="16" t="s">
        <v>1835</v>
      </c>
      <c r="D813" s="16" t="s">
        <v>1835</v>
      </c>
      <c r="E813" s="16">
        <v>1299</v>
      </c>
      <c r="F813" s="16" t="str">
        <f t="shared" si="77"/>
        <v>1299</v>
      </c>
      <c r="G813" s="17" t="str">
        <f t="shared" si="78"/>
        <v>1298, 1299</v>
      </c>
      <c r="H813" s="16">
        <f t="shared" si="79"/>
        <v>10</v>
      </c>
      <c r="I813" s="17">
        <f>VLOOKUP(E813,Composition!$C$4:$G$28,5)</f>
        <v>5</v>
      </c>
      <c r="J813" s="16" t="str">
        <f t="shared" si="80"/>
        <v>5</v>
      </c>
      <c r="K813" s="17" t="str">
        <f t="shared" si="81"/>
        <v>5</v>
      </c>
      <c r="L813" s="17" t="str">
        <f t="shared" si="82"/>
        <v xml:space="preserve"> </v>
      </c>
    </row>
    <row r="814" spans="1:12" x14ac:dyDescent="0.2">
      <c r="A814" s="15">
        <v>27</v>
      </c>
      <c r="B814" s="16">
        <v>1300</v>
      </c>
      <c r="C814" s="16" t="s">
        <v>1836</v>
      </c>
      <c r="D814" s="16" t="s">
        <v>1836</v>
      </c>
      <c r="E814" s="16">
        <v>1300</v>
      </c>
      <c r="F814" s="16" t="str">
        <f t="shared" si="77"/>
        <v>1300</v>
      </c>
      <c r="G814" s="17" t="str">
        <f t="shared" si="78"/>
        <v>1298, 1299, 1300</v>
      </c>
      <c r="H814" s="16">
        <f t="shared" si="79"/>
        <v>16</v>
      </c>
      <c r="I814" s="17">
        <f>VLOOKUP(E814,Composition!$C$4:$G$28,5)</f>
        <v>5</v>
      </c>
      <c r="J814" s="16" t="str">
        <f t="shared" si="80"/>
        <v>5</v>
      </c>
      <c r="K814" s="17" t="str">
        <f t="shared" si="81"/>
        <v>5</v>
      </c>
      <c r="L814" s="17" t="str">
        <f t="shared" si="82"/>
        <v xml:space="preserve"> </v>
      </c>
    </row>
    <row r="815" spans="1:12" x14ac:dyDescent="0.2">
      <c r="A815" s="15">
        <v>27</v>
      </c>
      <c r="B815" s="16">
        <v>1301</v>
      </c>
      <c r="C815" s="16" t="s">
        <v>1837</v>
      </c>
      <c r="D815" s="16" t="s">
        <v>1837</v>
      </c>
      <c r="E815" s="16">
        <v>1301</v>
      </c>
      <c r="F815" s="16" t="str">
        <f t="shared" si="77"/>
        <v>1301</v>
      </c>
      <c r="G815" s="17" t="str">
        <f t="shared" si="78"/>
        <v>1298, 1299, 1300, 1301</v>
      </c>
      <c r="H815" s="16">
        <f t="shared" si="79"/>
        <v>22</v>
      </c>
      <c r="I815" s="17">
        <f>VLOOKUP(E815,Composition!$C$4:$G$28,5)</f>
        <v>5</v>
      </c>
      <c r="J815" s="16" t="str">
        <f t="shared" si="80"/>
        <v>5</v>
      </c>
      <c r="K815" s="17" t="str">
        <f t="shared" si="81"/>
        <v>5</v>
      </c>
      <c r="L815" s="17" t="str">
        <f t="shared" si="82"/>
        <v xml:space="preserve"> </v>
      </c>
    </row>
    <row r="816" spans="1:12" x14ac:dyDescent="0.2">
      <c r="A816" s="15">
        <v>27</v>
      </c>
      <c r="B816" s="16">
        <v>1302</v>
      </c>
      <c r="C816" s="16" t="s">
        <v>1838</v>
      </c>
      <c r="D816" s="16" t="s">
        <v>1838</v>
      </c>
      <c r="E816" s="16">
        <v>1302</v>
      </c>
      <c r="F816" s="16" t="str">
        <f t="shared" si="77"/>
        <v>1302</v>
      </c>
      <c r="G816" s="17" t="str">
        <f t="shared" si="78"/>
        <v>1298, 1299, 1300, 1301, 1302</v>
      </c>
      <c r="H816" s="16">
        <f t="shared" si="79"/>
        <v>28</v>
      </c>
      <c r="I816" s="17">
        <f>VLOOKUP(E816,Composition!$C$4:$G$28,5)</f>
        <v>5</v>
      </c>
      <c r="J816" s="16" t="str">
        <f t="shared" si="80"/>
        <v>5</v>
      </c>
      <c r="K816" s="17" t="str">
        <f t="shared" si="81"/>
        <v>5</v>
      </c>
      <c r="L816" s="17" t="str">
        <f t="shared" si="82"/>
        <v xml:space="preserve"> </v>
      </c>
    </row>
    <row r="817" spans="1:12" x14ac:dyDescent="0.2">
      <c r="A817" s="15">
        <v>27</v>
      </c>
      <c r="B817" s="16">
        <v>1303</v>
      </c>
      <c r="C817" s="16" t="s">
        <v>1839</v>
      </c>
      <c r="D817" s="16" t="s">
        <v>1839</v>
      </c>
      <c r="E817" s="16">
        <v>1303</v>
      </c>
      <c r="F817" s="16" t="str">
        <f t="shared" si="77"/>
        <v>1303</v>
      </c>
      <c r="G817" s="17" t="str">
        <f t="shared" si="78"/>
        <v>1298, 1299, 1300, 1301, 1302, 1303</v>
      </c>
      <c r="H817" s="16">
        <f t="shared" si="79"/>
        <v>34</v>
      </c>
      <c r="I817" s="17">
        <f>VLOOKUP(E817,Composition!$C$4:$G$28,5)</f>
        <v>5</v>
      </c>
      <c r="J817" s="16" t="str">
        <f t="shared" si="80"/>
        <v>5</v>
      </c>
      <c r="K817" s="17" t="str">
        <f t="shared" si="81"/>
        <v>5</v>
      </c>
      <c r="L817" s="17" t="str">
        <f t="shared" si="82"/>
        <v xml:space="preserve"> </v>
      </c>
    </row>
    <row r="818" spans="1:12" x14ac:dyDescent="0.2">
      <c r="A818" s="15">
        <v>27</v>
      </c>
      <c r="B818" s="16">
        <v>1304</v>
      </c>
      <c r="C818" s="16" t="s">
        <v>1840</v>
      </c>
      <c r="D818" s="16" t="s">
        <v>1840</v>
      </c>
      <c r="E818" s="16">
        <v>1304</v>
      </c>
      <c r="F818" s="16" t="str">
        <f t="shared" si="77"/>
        <v>1304</v>
      </c>
      <c r="G818" s="17" t="str">
        <f t="shared" si="78"/>
        <v>1298, 1299, 1300, 1301, 1302, 1303, 1304</v>
      </c>
      <c r="H818" s="16">
        <f t="shared" si="79"/>
        <v>40</v>
      </c>
      <c r="I818" s="17">
        <f>VLOOKUP(E818,Composition!$C$4:$G$28,5)</f>
        <v>5</v>
      </c>
      <c r="J818" s="16" t="str">
        <f t="shared" si="80"/>
        <v>5</v>
      </c>
      <c r="K818" s="17" t="str">
        <f t="shared" si="81"/>
        <v>5</v>
      </c>
      <c r="L818" s="17" t="str">
        <f t="shared" si="82"/>
        <v xml:space="preserve"> </v>
      </c>
    </row>
    <row r="819" spans="1:12" x14ac:dyDescent="0.2">
      <c r="A819" s="15">
        <v>27</v>
      </c>
      <c r="B819" s="16">
        <v>1305</v>
      </c>
      <c r="C819" s="16" t="s">
        <v>1841</v>
      </c>
      <c r="D819" s="16" t="s">
        <v>1841</v>
      </c>
      <c r="E819" s="16">
        <v>1305</v>
      </c>
      <c r="F819" s="16" t="str">
        <f t="shared" si="77"/>
        <v>1305</v>
      </c>
      <c r="G819" s="17" t="str">
        <f t="shared" si="78"/>
        <v>1298, 1299, 1300, 1301, 1302, 1303, 1304, 1305</v>
      </c>
      <c r="H819" s="16">
        <f t="shared" si="79"/>
        <v>46</v>
      </c>
      <c r="I819" s="17">
        <f>VLOOKUP(E819,Composition!$C$4:$G$28,5)</f>
        <v>5</v>
      </c>
      <c r="J819" s="16" t="str">
        <f t="shared" si="80"/>
        <v>5</v>
      </c>
      <c r="K819" s="17" t="str">
        <f t="shared" si="81"/>
        <v>5</v>
      </c>
      <c r="L819" s="17" t="str">
        <f t="shared" si="82"/>
        <v xml:space="preserve"> </v>
      </c>
    </row>
    <row r="820" spans="1:12" x14ac:dyDescent="0.2">
      <c r="A820" s="15">
        <v>27</v>
      </c>
      <c r="B820" s="16">
        <v>1306</v>
      </c>
      <c r="C820" s="16" t="s">
        <v>1842</v>
      </c>
      <c r="D820" s="16" t="s">
        <v>1842</v>
      </c>
      <c r="E820" s="16">
        <v>1306</v>
      </c>
      <c r="F820" s="16" t="str">
        <f t="shared" si="77"/>
        <v>1306</v>
      </c>
      <c r="G820" s="17" t="str">
        <f t="shared" si="78"/>
        <v>1298, 1299, 1300, 1301, 1302, 1303, 1304, 1305, 1306</v>
      </c>
      <c r="H820" s="16">
        <f t="shared" si="79"/>
        <v>52</v>
      </c>
      <c r="I820" s="17">
        <f>VLOOKUP(E820,Composition!$C$4:$G$28,5)</f>
        <v>5</v>
      </c>
      <c r="J820" s="16" t="str">
        <f t="shared" si="80"/>
        <v>5</v>
      </c>
      <c r="K820" s="17" t="str">
        <f t="shared" si="81"/>
        <v>5</v>
      </c>
      <c r="L820" s="17" t="str">
        <f t="shared" si="82"/>
        <v xml:space="preserve"> </v>
      </c>
    </row>
    <row r="821" spans="1:12" x14ac:dyDescent="0.2">
      <c r="A821" s="15">
        <v>27</v>
      </c>
      <c r="B821" s="16">
        <v>1307</v>
      </c>
      <c r="C821" s="16" t="s">
        <v>1843</v>
      </c>
      <c r="D821" s="16" t="s">
        <v>1843</v>
      </c>
      <c r="E821" s="16">
        <v>1307</v>
      </c>
      <c r="F821" s="16" t="str">
        <f t="shared" si="77"/>
        <v>1307</v>
      </c>
      <c r="G821" s="17" t="str">
        <f t="shared" si="78"/>
        <v>1298, 1299, 1300, 1301, 1302, 1303, 1304, 1305, 1306, 1307</v>
      </c>
      <c r="H821" s="16">
        <f t="shared" si="79"/>
        <v>58</v>
      </c>
      <c r="I821" s="17">
        <f>VLOOKUP(E821,Composition!$C$4:$G$28,5)</f>
        <v>5</v>
      </c>
      <c r="J821" s="16" t="str">
        <f t="shared" si="80"/>
        <v>5</v>
      </c>
      <c r="K821" s="17" t="str">
        <f t="shared" si="81"/>
        <v>5</v>
      </c>
      <c r="L821" s="17">
        <f t="shared" si="82"/>
        <v>27</v>
      </c>
    </row>
    <row r="822" spans="1:12" x14ac:dyDescent="0.2">
      <c r="A822" s="15">
        <v>28</v>
      </c>
      <c r="B822" s="16">
        <v>1178</v>
      </c>
      <c r="C822" s="16" t="s">
        <v>1844</v>
      </c>
      <c r="D822" s="16" t="s">
        <v>1844</v>
      </c>
      <c r="E822" s="16">
        <v>1178</v>
      </c>
      <c r="F822" s="16" t="str">
        <f t="shared" si="77"/>
        <v>1178</v>
      </c>
      <c r="G822" s="17" t="str">
        <f t="shared" si="78"/>
        <v>1178</v>
      </c>
      <c r="H822" s="16">
        <f t="shared" si="79"/>
        <v>4</v>
      </c>
      <c r="I822" s="17">
        <f>VLOOKUP(E822,Composition!$C$4:$G$28,5)</f>
        <v>5</v>
      </c>
      <c r="J822" s="16" t="str">
        <f t="shared" si="80"/>
        <v>5</v>
      </c>
      <c r="K822" s="17" t="str">
        <f t="shared" si="81"/>
        <v>5</v>
      </c>
      <c r="L822" s="17" t="str">
        <f t="shared" si="82"/>
        <v xml:space="preserve"> </v>
      </c>
    </row>
    <row r="823" spans="1:12" x14ac:dyDescent="0.2">
      <c r="A823" s="15">
        <v>28</v>
      </c>
      <c r="B823" s="16">
        <v>1179</v>
      </c>
      <c r="C823" s="16" t="s">
        <v>1845</v>
      </c>
      <c r="D823" s="16" t="s">
        <v>1845</v>
      </c>
      <c r="E823" s="16">
        <v>1179</v>
      </c>
      <c r="F823" s="16" t="str">
        <f t="shared" si="77"/>
        <v>1179</v>
      </c>
      <c r="G823" s="17" t="str">
        <f t="shared" si="78"/>
        <v>1178, 1179</v>
      </c>
      <c r="H823" s="16">
        <f t="shared" si="79"/>
        <v>10</v>
      </c>
      <c r="I823" s="17">
        <f>VLOOKUP(E823,Composition!$C$4:$G$28,5)</f>
        <v>5</v>
      </c>
      <c r="J823" s="16" t="str">
        <f t="shared" si="80"/>
        <v>5</v>
      </c>
      <c r="K823" s="17" t="str">
        <f t="shared" si="81"/>
        <v>5</v>
      </c>
      <c r="L823" s="17" t="str">
        <f t="shared" si="82"/>
        <v xml:space="preserve"> </v>
      </c>
    </row>
    <row r="824" spans="1:12" x14ac:dyDescent="0.2">
      <c r="A824" s="15">
        <v>28</v>
      </c>
      <c r="B824" s="16">
        <v>1180</v>
      </c>
      <c r="C824" s="16" t="s">
        <v>1846</v>
      </c>
      <c r="D824" s="16" t="s">
        <v>1846</v>
      </c>
      <c r="E824" s="16">
        <v>1180</v>
      </c>
      <c r="F824" s="16" t="str">
        <f t="shared" si="77"/>
        <v>1180</v>
      </c>
      <c r="G824" s="17" t="str">
        <f t="shared" si="78"/>
        <v>1178, 1179, 1180</v>
      </c>
      <c r="H824" s="16">
        <f t="shared" si="79"/>
        <v>16</v>
      </c>
      <c r="I824" s="17">
        <f>VLOOKUP(E824,Composition!$C$4:$G$28,5)</f>
        <v>5</v>
      </c>
      <c r="J824" s="16" t="str">
        <f t="shared" si="80"/>
        <v>5</v>
      </c>
      <c r="K824" s="17" t="str">
        <f t="shared" si="81"/>
        <v>5</v>
      </c>
      <c r="L824" s="17" t="str">
        <f t="shared" si="82"/>
        <v xml:space="preserve"> </v>
      </c>
    </row>
    <row r="825" spans="1:12" x14ac:dyDescent="0.2">
      <c r="A825" s="15">
        <v>28</v>
      </c>
      <c r="B825" s="16">
        <v>1181</v>
      </c>
      <c r="C825" s="16" t="s">
        <v>1847</v>
      </c>
      <c r="D825" s="16" t="s">
        <v>1847</v>
      </c>
      <c r="E825" s="16">
        <v>1181</v>
      </c>
      <c r="F825" s="16" t="str">
        <f t="shared" si="77"/>
        <v>1181</v>
      </c>
      <c r="G825" s="17" t="str">
        <f t="shared" si="78"/>
        <v>1178, 1179, 1180, 1181</v>
      </c>
      <c r="H825" s="16">
        <f t="shared" si="79"/>
        <v>22</v>
      </c>
      <c r="I825" s="17">
        <f>VLOOKUP(E825,Composition!$C$4:$G$28,5)</f>
        <v>5</v>
      </c>
      <c r="J825" s="16" t="str">
        <f t="shared" si="80"/>
        <v>5</v>
      </c>
      <c r="K825" s="17" t="str">
        <f t="shared" si="81"/>
        <v>5</v>
      </c>
      <c r="L825" s="17" t="str">
        <f t="shared" si="82"/>
        <v xml:space="preserve"> </v>
      </c>
    </row>
    <row r="826" spans="1:12" x14ac:dyDescent="0.2">
      <c r="A826" s="15">
        <v>28</v>
      </c>
      <c r="B826" s="16">
        <v>1182</v>
      </c>
      <c r="C826" s="16" t="s">
        <v>1848</v>
      </c>
      <c r="D826" s="16" t="s">
        <v>1848</v>
      </c>
      <c r="E826" s="16">
        <v>1182</v>
      </c>
      <c r="F826" s="16" t="str">
        <f t="shared" si="77"/>
        <v>1182</v>
      </c>
      <c r="G826" s="17" t="str">
        <f t="shared" si="78"/>
        <v>1178, 1179, 1180, 1181, 1182</v>
      </c>
      <c r="H826" s="16">
        <f t="shared" si="79"/>
        <v>28</v>
      </c>
      <c r="I826" s="17">
        <f>VLOOKUP(E826,Composition!$C$4:$G$28,5)</f>
        <v>5</v>
      </c>
      <c r="J826" s="16" t="str">
        <f t="shared" si="80"/>
        <v>5</v>
      </c>
      <c r="K826" s="17" t="str">
        <f t="shared" si="81"/>
        <v>5</v>
      </c>
      <c r="L826" s="17" t="str">
        <f t="shared" si="82"/>
        <v xml:space="preserve"> </v>
      </c>
    </row>
    <row r="827" spans="1:12" x14ac:dyDescent="0.2">
      <c r="A827" s="15">
        <v>28</v>
      </c>
      <c r="B827" s="16">
        <v>1183</v>
      </c>
      <c r="C827" s="16" t="s">
        <v>1849</v>
      </c>
      <c r="D827" s="16" t="s">
        <v>1849</v>
      </c>
      <c r="E827" s="16">
        <v>1183</v>
      </c>
      <c r="F827" s="16" t="str">
        <f t="shared" si="77"/>
        <v>1183</v>
      </c>
      <c r="G827" s="17" t="str">
        <f t="shared" si="78"/>
        <v>1178, 1179, 1180, 1181, 1182, 1183</v>
      </c>
      <c r="H827" s="16">
        <f t="shared" si="79"/>
        <v>34</v>
      </c>
      <c r="I827" s="17">
        <f>VLOOKUP(E827,Composition!$C$4:$G$28,5)</f>
        <v>5</v>
      </c>
      <c r="J827" s="16" t="str">
        <f t="shared" si="80"/>
        <v>5</v>
      </c>
      <c r="K827" s="17" t="str">
        <f t="shared" si="81"/>
        <v>5</v>
      </c>
      <c r="L827" s="17" t="str">
        <f t="shared" si="82"/>
        <v xml:space="preserve"> </v>
      </c>
    </row>
    <row r="828" spans="1:12" x14ac:dyDescent="0.2">
      <c r="A828" s="15">
        <v>28</v>
      </c>
      <c r="B828" s="16">
        <v>1184</v>
      </c>
      <c r="C828" s="16" t="s">
        <v>1850</v>
      </c>
      <c r="D828" s="16" t="s">
        <v>1850</v>
      </c>
      <c r="E828" s="16">
        <v>1184</v>
      </c>
      <c r="F828" s="16" t="str">
        <f t="shared" si="77"/>
        <v>1184</v>
      </c>
      <c r="G828" s="17" t="str">
        <f t="shared" si="78"/>
        <v>1178, 1179, 1180, 1181, 1182, 1183, 1184</v>
      </c>
      <c r="H828" s="16">
        <f t="shared" si="79"/>
        <v>40</v>
      </c>
      <c r="I828" s="17">
        <f>VLOOKUP(E828,Composition!$C$4:$G$28,5)</f>
        <v>5</v>
      </c>
      <c r="J828" s="16" t="str">
        <f t="shared" si="80"/>
        <v>5</v>
      </c>
      <c r="K828" s="17" t="str">
        <f t="shared" si="81"/>
        <v>5</v>
      </c>
      <c r="L828" s="17" t="str">
        <f t="shared" si="82"/>
        <v xml:space="preserve"> </v>
      </c>
    </row>
    <row r="829" spans="1:12" x14ac:dyDescent="0.2">
      <c r="A829" s="15">
        <v>28</v>
      </c>
      <c r="B829" s="16">
        <v>1185</v>
      </c>
      <c r="C829" s="16" t="s">
        <v>1851</v>
      </c>
      <c r="D829" s="16" t="s">
        <v>1851</v>
      </c>
      <c r="E829" s="16">
        <v>1185</v>
      </c>
      <c r="F829" s="16" t="str">
        <f t="shared" si="77"/>
        <v>1185</v>
      </c>
      <c r="G829" s="17" t="str">
        <f t="shared" si="78"/>
        <v>1178, 1179, 1180, 1181, 1182, 1183, 1184, 1185</v>
      </c>
      <c r="H829" s="16">
        <f t="shared" si="79"/>
        <v>46</v>
      </c>
      <c r="I829" s="17">
        <f>VLOOKUP(E829,Composition!$C$4:$G$28,5)</f>
        <v>5</v>
      </c>
      <c r="J829" s="16" t="str">
        <f t="shared" si="80"/>
        <v>5</v>
      </c>
      <c r="K829" s="17" t="str">
        <f t="shared" si="81"/>
        <v>5</v>
      </c>
      <c r="L829" s="17" t="str">
        <f t="shared" si="82"/>
        <v xml:space="preserve"> </v>
      </c>
    </row>
    <row r="830" spans="1:12" x14ac:dyDescent="0.2">
      <c r="A830" s="15">
        <v>28</v>
      </c>
      <c r="B830" s="16">
        <v>1186</v>
      </c>
      <c r="C830" s="16" t="s">
        <v>1852</v>
      </c>
      <c r="D830" s="16" t="s">
        <v>1852</v>
      </c>
      <c r="E830" s="16">
        <v>1186</v>
      </c>
      <c r="F830" s="16" t="str">
        <f t="shared" si="77"/>
        <v>1186</v>
      </c>
      <c r="G830" s="17" t="str">
        <f t="shared" si="78"/>
        <v>1178, 1179, 1180, 1181, 1182, 1183, 1184, 1185, 1186</v>
      </c>
      <c r="H830" s="16">
        <f t="shared" si="79"/>
        <v>52</v>
      </c>
      <c r="I830" s="17">
        <f>VLOOKUP(E830,Composition!$C$4:$G$28,5)</f>
        <v>5</v>
      </c>
      <c r="J830" s="16" t="str">
        <f t="shared" si="80"/>
        <v>5</v>
      </c>
      <c r="K830" s="17" t="str">
        <f t="shared" si="81"/>
        <v>5</v>
      </c>
      <c r="L830" s="17" t="str">
        <f t="shared" si="82"/>
        <v xml:space="preserve"> </v>
      </c>
    </row>
    <row r="831" spans="1:12" x14ac:dyDescent="0.2">
      <c r="A831" s="15">
        <v>28</v>
      </c>
      <c r="B831" s="16">
        <v>1187</v>
      </c>
      <c r="C831" s="16" t="s">
        <v>1853</v>
      </c>
      <c r="D831" s="16" t="s">
        <v>1853</v>
      </c>
      <c r="E831" s="16">
        <v>1187</v>
      </c>
      <c r="F831" s="16" t="str">
        <f t="shared" si="77"/>
        <v>1187</v>
      </c>
      <c r="G831" s="17" t="str">
        <f t="shared" si="78"/>
        <v>1178, 1179, 1180, 1181, 1182, 1183, 1184, 1185, 1186, 1187</v>
      </c>
      <c r="H831" s="16">
        <f t="shared" si="79"/>
        <v>58</v>
      </c>
      <c r="I831" s="17">
        <f>VLOOKUP(E831,Composition!$C$4:$G$28,5)</f>
        <v>5</v>
      </c>
      <c r="J831" s="16" t="str">
        <f t="shared" si="80"/>
        <v>5</v>
      </c>
      <c r="K831" s="17" t="str">
        <f t="shared" si="81"/>
        <v>5</v>
      </c>
      <c r="L831" s="17">
        <f t="shared" si="82"/>
        <v>28</v>
      </c>
    </row>
    <row r="832" spans="1:12" x14ac:dyDescent="0.2">
      <c r="A832" s="15">
        <v>29</v>
      </c>
      <c r="B832" s="16">
        <v>1238</v>
      </c>
      <c r="C832" s="16" t="s">
        <v>1854</v>
      </c>
      <c r="D832" s="16" t="s">
        <v>1854</v>
      </c>
      <c r="E832" s="16">
        <v>1238</v>
      </c>
      <c r="F832" s="16" t="str">
        <f t="shared" si="77"/>
        <v>1238</v>
      </c>
      <c r="G832" s="17" t="str">
        <f t="shared" si="78"/>
        <v>1238</v>
      </c>
      <c r="H832" s="16">
        <f t="shared" si="79"/>
        <v>4</v>
      </c>
      <c r="I832" s="17">
        <f>VLOOKUP(E832,Composition!$C$4:$G$28,5)</f>
        <v>5</v>
      </c>
      <c r="J832" s="16" t="str">
        <f t="shared" si="80"/>
        <v>5</v>
      </c>
      <c r="K832" s="17" t="str">
        <f t="shared" si="81"/>
        <v>5</v>
      </c>
      <c r="L832" s="17" t="str">
        <f t="shared" si="82"/>
        <v xml:space="preserve"> </v>
      </c>
    </row>
    <row r="833" spans="1:12" x14ac:dyDescent="0.2">
      <c r="A833" s="15">
        <v>29</v>
      </c>
      <c r="B833" s="16">
        <v>1239</v>
      </c>
      <c r="C833" s="16" t="s">
        <v>1855</v>
      </c>
      <c r="D833" s="16" t="s">
        <v>1855</v>
      </c>
      <c r="E833" s="16">
        <v>1239</v>
      </c>
      <c r="F833" s="16" t="str">
        <f t="shared" si="77"/>
        <v>1239</v>
      </c>
      <c r="G833" s="17" t="str">
        <f t="shared" si="78"/>
        <v>1238, 1239</v>
      </c>
      <c r="H833" s="16">
        <f t="shared" si="79"/>
        <v>10</v>
      </c>
      <c r="I833" s="17">
        <f>VLOOKUP(E833,Composition!$C$4:$G$28,5)</f>
        <v>5</v>
      </c>
      <c r="J833" s="16" t="str">
        <f t="shared" si="80"/>
        <v>5</v>
      </c>
      <c r="K833" s="17" t="str">
        <f t="shared" si="81"/>
        <v>5</v>
      </c>
      <c r="L833" s="17" t="str">
        <f t="shared" si="82"/>
        <v xml:space="preserve"> </v>
      </c>
    </row>
    <row r="834" spans="1:12" x14ac:dyDescent="0.2">
      <c r="A834" s="15">
        <v>29</v>
      </c>
      <c r="B834" s="16">
        <v>1240</v>
      </c>
      <c r="C834" s="16" t="s">
        <v>1856</v>
      </c>
      <c r="D834" s="16" t="s">
        <v>1856</v>
      </c>
      <c r="E834" s="16">
        <v>1240</v>
      </c>
      <c r="F834" s="16" t="str">
        <f t="shared" si="77"/>
        <v>1240</v>
      </c>
      <c r="G834" s="17" t="str">
        <f t="shared" si="78"/>
        <v>1238, 1239, 1240</v>
      </c>
      <c r="H834" s="16">
        <f t="shared" si="79"/>
        <v>16</v>
      </c>
      <c r="I834" s="17">
        <f>VLOOKUP(E834,Composition!$C$4:$G$28,5)</f>
        <v>5</v>
      </c>
      <c r="J834" s="16" t="str">
        <f t="shared" si="80"/>
        <v>5</v>
      </c>
      <c r="K834" s="17" t="str">
        <f t="shared" si="81"/>
        <v>5</v>
      </c>
      <c r="L834" s="17" t="str">
        <f t="shared" si="82"/>
        <v xml:space="preserve"> </v>
      </c>
    </row>
    <row r="835" spans="1:12" x14ac:dyDescent="0.2">
      <c r="A835" s="15">
        <v>29</v>
      </c>
      <c r="B835" s="16">
        <v>1241</v>
      </c>
      <c r="C835" s="16" t="s">
        <v>1857</v>
      </c>
      <c r="D835" s="16" t="s">
        <v>1857</v>
      </c>
      <c r="E835" s="16">
        <v>1241</v>
      </c>
      <c r="F835" s="16" t="str">
        <f t="shared" ref="F835:F898" si="83">TEXT(E835,0)</f>
        <v>1241</v>
      </c>
      <c r="G835" s="17" t="str">
        <f t="shared" ref="G835:G898" si="84">IF(A835=A834,CONCATENATE(G834,", ",F835),F835)</f>
        <v>1238, 1239, 1240, 1241</v>
      </c>
      <c r="H835" s="16">
        <f t="shared" ref="H835:H898" si="85">LEN(G835)</f>
        <v>22</v>
      </c>
      <c r="I835" s="17">
        <f>VLOOKUP(E835,Composition!$C$4:$G$28,5)</f>
        <v>5</v>
      </c>
      <c r="J835" s="16" t="str">
        <f t="shared" ref="J835:J898" si="86">TEXT(I835,0)</f>
        <v>5</v>
      </c>
      <c r="K835" s="17" t="str">
        <f t="shared" ref="K835:K898" si="87">IF(AND(A835=A834,J835=J834),K834,IF(AND(A835=A834,J835&lt;&gt;J834),CONCATENATE(K834,", ",J835),IF(A835&lt;&gt;A834,J835,"do")))</f>
        <v>5</v>
      </c>
      <c r="L835" s="17" t="str">
        <f t="shared" si="82"/>
        <v xml:space="preserve"> </v>
      </c>
    </row>
    <row r="836" spans="1:12" x14ac:dyDescent="0.2">
      <c r="A836" s="15">
        <v>29</v>
      </c>
      <c r="B836" s="16">
        <v>1242</v>
      </c>
      <c r="C836" s="16" t="s">
        <v>1858</v>
      </c>
      <c r="D836" s="16" t="s">
        <v>1858</v>
      </c>
      <c r="E836" s="16">
        <v>1242</v>
      </c>
      <c r="F836" s="16" t="str">
        <f t="shared" si="83"/>
        <v>1242</v>
      </c>
      <c r="G836" s="17" t="str">
        <f t="shared" si="84"/>
        <v>1238, 1239, 1240, 1241, 1242</v>
      </c>
      <c r="H836" s="16">
        <f t="shared" si="85"/>
        <v>28</v>
      </c>
      <c r="I836" s="17">
        <f>VLOOKUP(E836,Composition!$C$4:$G$28,5)</f>
        <v>5</v>
      </c>
      <c r="J836" s="16" t="str">
        <f t="shared" si="86"/>
        <v>5</v>
      </c>
      <c r="K836" s="17" t="str">
        <f t="shared" si="87"/>
        <v>5</v>
      </c>
      <c r="L836" s="17" t="str">
        <f t="shared" ref="L836:L899" si="88">IF(A837=A836," ",A836)</f>
        <v xml:space="preserve"> </v>
      </c>
    </row>
    <row r="837" spans="1:12" x14ac:dyDescent="0.2">
      <c r="A837" s="15">
        <v>29</v>
      </c>
      <c r="B837" s="16">
        <v>1243</v>
      </c>
      <c r="C837" s="16" t="s">
        <v>1859</v>
      </c>
      <c r="D837" s="16" t="s">
        <v>1859</v>
      </c>
      <c r="E837" s="16">
        <v>1243</v>
      </c>
      <c r="F837" s="16" t="str">
        <f t="shared" si="83"/>
        <v>1243</v>
      </c>
      <c r="G837" s="17" t="str">
        <f t="shared" si="84"/>
        <v>1238, 1239, 1240, 1241, 1242, 1243</v>
      </c>
      <c r="H837" s="16">
        <f t="shared" si="85"/>
        <v>34</v>
      </c>
      <c r="I837" s="17">
        <f>VLOOKUP(E837,Composition!$C$4:$G$28,5)</f>
        <v>5</v>
      </c>
      <c r="J837" s="16" t="str">
        <f t="shared" si="86"/>
        <v>5</v>
      </c>
      <c r="K837" s="17" t="str">
        <f t="shared" si="87"/>
        <v>5</v>
      </c>
      <c r="L837" s="17" t="str">
        <f t="shared" si="88"/>
        <v xml:space="preserve"> </v>
      </c>
    </row>
    <row r="838" spans="1:12" x14ac:dyDescent="0.2">
      <c r="A838" s="15">
        <v>29</v>
      </c>
      <c r="B838" s="16">
        <v>1244</v>
      </c>
      <c r="C838" s="16" t="s">
        <v>1860</v>
      </c>
      <c r="D838" s="16" t="s">
        <v>1860</v>
      </c>
      <c r="E838" s="16">
        <v>1244</v>
      </c>
      <c r="F838" s="16" t="str">
        <f t="shared" si="83"/>
        <v>1244</v>
      </c>
      <c r="G838" s="17" t="str">
        <f t="shared" si="84"/>
        <v>1238, 1239, 1240, 1241, 1242, 1243, 1244</v>
      </c>
      <c r="H838" s="16">
        <f t="shared" si="85"/>
        <v>40</v>
      </c>
      <c r="I838" s="17">
        <f>VLOOKUP(E838,Composition!$C$4:$G$28,5)</f>
        <v>5</v>
      </c>
      <c r="J838" s="16" t="str">
        <f t="shared" si="86"/>
        <v>5</v>
      </c>
      <c r="K838" s="17" t="str">
        <f t="shared" si="87"/>
        <v>5</v>
      </c>
      <c r="L838" s="17" t="str">
        <f t="shared" si="88"/>
        <v xml:space="preserve"> </v>
      </c>
    </row>
    <row r="839" spans="1:12" x14ac:dyDescent="0.2">
      <c r="A839" s="15">
        <v>29</v>
      </c>
      <c r="B839" s="16">
        <v>1245</v>
      </c>
      <c r="C839" s="16" t="s">
        <v>1861</v>
      </c>
      <c r="D839" s="16" t="s">
        <v>1861</v>
      </c>
      <c r="E839" s="16">
        <v>1245</v>
      </c>
      <c r="F839" s="16" t="str">
        <f t="shared" si="83"/>
        <v>1245</v>
      </c>
      <c r="G839" s="17" t="str">
        <f t="shared" si="84"/>
        <v>1238, 1239, 1240, 1241, 1242, 1243, 1244, 1245</v>
      </c>
      <c r="H839" s="16">
        <f t="shared" si="85"/>
        <v>46</v>
      </c>
      <c r="I839" s="17">
        <f>VLOOKUP(E839,Composition!$C$4:$G$28,5)</f>
        <v>5</v>
      </c>
      <c r="J839" s="16" t="str">
        <f t="shared" si="86"/>
        <v>5</v>
      </c>
      <c r="K839" s="17" t="str">
        <f t="shared" si="87"/>
        <v>5</v>
      </c>
      <c r="L839" s="17" t="str">
        <f t="shared" si="88"/>
        <v xml:space="preserve"> </v>
      </c>
    </row>
    <row r="840" spans="1:12" x14ac:dyDescent="0.2">
      <c r="A840" s="15">
        <v>29</v>
      </c>
      <c r="B840" s="16">
        <v>1246</v>
      </c>
      <c r="C840" s="16" t="s">
        <v>1862</v>
      </c>
      <c r="D840" s="16" t="s">
        <v>1862</v>
      </c>
      <c r="E840" s="16">
        <v>1246</v>
      </c>
      <c r="F840" s="16" t="str">
        <f t="shared" si="83"/>
        <v>1246</v>
      </c>
      <c r="G840" s="17" t="str">
        <f t="shared" si="84"/>
        <v>1238, 1239, 1240, 1241, 1242, 1243, 1244, 1245, 1246</v>
      </c>
      <c r="H840" s="16">
        <f t="shared" si="85"/>
        <v>52</v>
      </c>
      <c r="I840" s="17">
        <f>VLOOKUP(E840,Composition!$C$4:$G$28,5)</f>
        <v>5</v>
      </c>
      <c r="J840" s="16" t="str">
        <f t="shared" si="86"/>
        <v>5</v>
      </c>
      <c r="K840" s="17" t="str">
        <f t="shared" si="87"/>
        <v>5</v>
      </c>
      <c r="L840" s="17" t="str">
        <f t="shared" si="88"/>
        <v xml:space="preserve"> </v>
      </c>
    </row>
    <row r="841" spans="1:12" x14ac:dyDescent="0.2">
      <c r="A841" s="15">
        <v>29</v>
      </c>
      <c r="B841" s="16">
        <v>1247</v>
      </c>
      <c r="C841" s="16" t="s">
        <v>1863</v>
      </c>
      <c r="D841" s="16" t="s">
        <v>1863</v>
      </c>
      <c r="E841" s="16">
        <v>1247</v>
      </c>
      <c r="F841" s="16" t="str">
        <f t="shared" si="83"/>
        <v>1247</v>
      </c>
      <c r="G841" s="17" t="str">
        <f t="shared" si="84"/>
        <v>1238, 1239, 1240, 1241, 1242, 1243, 1244, 1245, 1246, 1247</v>
      </c>
      <c r="H841" s="16">
        <f t="shared" si="85"/>
        <v>58</v>
      </c>
      <c r="I841" s="17">
        <f>VLOOKUP(E841,Composition!$C$4:$G$28,5)</f>
        <v>5</v>
      </c>
      <c r="J841" s="16" t="str">
        <f t="shared" si="86"/>
        <v>5</v>
      </c>
      <c r="K841" s="17" t="str">
        <f t="shared" si="87"/>
        <v>5</v>
      </c>
      <c r="L841" s="17">
        <f t="shared" si="88"/>
        <v>29</v>
      </c>
    </row>
    <row r="842" spans="1:12" x14ac:dyDescent="0.2">
      <c r="A842" s="15">
        <v>30</v>
      </c>
      <c r="B842" s="16">
        <v>1258</v>
      </c>
      <c r="C842" s="16" t="s">
        <v>1864</v>
      </c>
      <c r="D842" s="16" t="s">
        <v>1864</v>
      </c>
      <c r="E842" s="16">
        <v>1258</v>
      </c>
      <c r="F842" s="16" t="str">
        <f t="shared" si="83"/>
        <v>1258</v>
      </c>
      <c r="G842" s="17" t="str">
        <f t="shared" si="84"/>
        <v>1258</v>
      </c>
      <c r="H842" s="16">
        <f t="shared" si="85"/>
        <v>4</v>
      </c>
      <c r="I842" s="17">
        <f>VLOOKUP(E842,Composition!$C$4:$G$28,5)</f>
        <v>5</v>
      </c>
      <c r="J842" s="16" t="str">
        <f t="shared" si="86"/>
        <v>5</v>
      </c>
      <c r="K842" s="17" t="str">
        <f t="shared" si="87"/>
        <v>5</v>
      </c>
      <c r="L842" s="17" t="str">
        <f t="shared" si="88"/>
        <v xml:space="preserve"> </v>
      </c>
    </row>
    <row r="843" spans="1:12" x14ac:dyDescent="0.2">
      <c r="A843" s="15">
        <v>30</v>
      </c>
      <c r="B843" s="16">
        <v>1259</v>
      </c>
      <c r="C843" s="16" t="s">
        <v>1865</v>
      </c>
      <c r="D843" s="16" t="s">
        <v>1865</v>
      </c>
      <c r="E843" s="16">
        <v>1259</v>
      </c>
      <c r="F843" s="16" t="str">
        <f t="shared" si="83"/>
        <v>1259</v>
      </c>
      <c r="G843" s="17" t="str">
        <f t="shared" si="84"/>
        <v>1258, 1259</v>
      </c>
      <c r="H843" s="16">
        <f t="shared" si="85"/>
        <v>10</v>
      </c>
      <c r="I843" s="17">
        <f>VLOOKUP(E843,Composition!$C$4:$G$28,5)</f>
        <v>5</v>
      </c>
      <c r="J843" s="16" t="str">
        <f t="shared" si="86"/>
        <v>5</v>
      </c>
      <c r="K843" s="17" t="str">
        <f t="shared" si="87"/>
        <v>5</v>
      </c>
      <c r="L843" s="17" t="str">
        <f t="shared" si="88"/>
        <v xml:space="preserve"> </v>
      </c>
    </row>
    <row r="844" spans="1:12" x14ac:dyDescent="0.2">
      <c r="A844" s="15">
        <v>30</v>
      </c>
      <c r="B844" s="16">
        <v>1260</v>
      </c>
      <c r="C844" s="16" t="s">
        <v>1866</v>
      </c>
      <c r="D844" s="16" t="s">
        <v>1866</v>
      </c>
      <c r="E844" s="16">
        <v>1260</v>
      </c>
      <c r="F844" s="16" t="str">
        <f t="shared" si="83"/>
        <v>1260</v>
      </c>
      <c r="G844" s="17" t="str">
        <f t="shared" si="84"/>
        <v>1258, 1259, 1260</v>
      </c>
      <c r="H844" s="16">
        <f t="shared" si="85"/>
        <v>16</v>
      </c>
      <c r="I844" s="17">
        <f>VLOOKUP(E844,Composition!$C$4:$G$28,5)</f>
        <v>5</v>
      </c>
      <c r="J844" s="16" t="str">
        <f t="shared" si="86"/>
        <v>5</v>
      </c>
      <c r="K844" s="17" t="str">
        <f t="shared" si="87"/>
        <v>5</v>
      </c>
      <c r="L844" s="17" t="str">
        <f t="shared" si="88"/>
        <v xml:space="preserve"> </v>
      </c>
    </row>
    <row r="845" spans="1:12" x14ac:dyDescent="0.2">
      <c r="A845" s="15">
        <v>30</v>
      </c>
      <c r="B845" s="16">
        <v>1261</v>
      </c>
      <c r="C845" s="16" t="s">
        <v>1867</v>
      </c>
      <c r="D845" s="16" t="s">
        <v>1867</v>
      </c>
      <c r="E845" s="16">
        <v>1261</v>
      </c>
      <c r="F845" s="16" t="str">
        <f t="shared" si="83"/>
        <v>1261</v>
      </c>
      <c r="G845" s="17" t="str">
        <f t="shared" si="84"/>
        <v>1258, 1259, 1260, 1261</v>
      </c>
      <c r="H845" s="16">
        <f t="shared" si="85"/>
        <v>22</v>
      </c>
      <c r="I845" s="17">
        <f>VLOOKUP(E845,Composition!$C$4:$G$28,5)</f>
        <v>5</v>
      </c>
      <c r="J845" s="16" t="str">
        <f t="shared" si="86"/>
        <v>5</v>
      </c>
      <c r="K845" s="17" t="str">
        <f t="shared" si="87"/>
        <v>5</v>
      </c>
      <c r="L845" s="17" t="str">
        <f t="shared" si="88"/>
        <v xml:space="preserve"> </v>
      </c>
    </row>
    <row r="846" spans="1:12" x14ac:dyDescent="0.2">
      <c r="A846" s="15">
        <v>30</v>
      </c>
      <c r="B846" s="16">
        <v>1262</v>
      </c>
      <c r="C846" s="16" t="s">
        <v>1868</v>
      </c>
      <c r="D846" s="16" t="s">
        <v>1868</v>
      </c>
      <c r="E846" s="16">
        <v>1262</v>
      </c>
      <c r="F846" s="16" t="str">
        <f t="shared" si="83"/>
        <v>1262</v>
      </c>
      <c r="G846" s="17" t="str">
        <f t="shared" si="84"/>
        <v>1258, 1259, 1260, 1261, 1262</v>
      </c>
      <c r="H846" s="16">
        <f t="shared" si="85"/>
        <v>28</v>
      </c>
      <c r="I846" s="17">
        <f>VLOOKUP(E846,Composition!$C$4:$G$28,5)</f>
        <v>5</v>
      </c>
      <c r="J846" s="16" t="str">
        <f t="shared" si="86"/>
        <v>5</v>
      </c>
      <c r="K846" s="17" t="str">
        <f t="shared" si="87"/>
        <v>5</v>
      </c>
      <c r="L846" s="17" t="str">
        <f t="shared" si="88"/>
        <v xml:space="preserve"> </v>
      </c>
    </row>
    <row r="847" spans="1:12" x14ac:dyDescent="0.2">
      <c r="A847" s="15">
        <v>30</v>
      </c>
      <c r="B847" s="16">
        <v>1263</v>
      </c>
      <c r="C847" s="16" t="s">
        <v>1869</v>
      </c>
      <c r="D847" s="16" t="s">
        <v>1869</v>
      </c>
      <c r="E847" s="16">
        <v>1263</v>
      </c>
      <c r="F847" s="16" t="str">
        <f t="shared" si="83"/>
        <v>1263</v>
      </c>
      <c r="G847" s="17" t="str">
        <f t="shared" si="84"/>
        <v>1258, 1259, 1260, 1261, 1262, 1263</v>
      </c>
      <c r="H847" s="16">
        <f t="shared" si="85"/>
        <v>34</v>
      </c>
      <c r="I847" s="17">
        <f>VLOOKUP(E847,Composition!$C$4:$G$28,5)</f>
        <v>5</v>
      </c>
      <c r="J847" s="16" t="str">
        <f t="shared" si="86"/>
        <v>5</v>
      </c>
      <c r="K847" s="17" t="str">
        <f t="shared" si="87"/>
        <v>5</v>
      </c>
      <c r="L847" s="17" t="str">
        <f t="shared" si="88"/>
        <v xml:space="preserve"> </v>
      </c>
    </row>
    <row r="848" spans="1:12" x14ac:dyDescent="0.2">
      <c r="A848" s="15">
        <v>30</v>
      </c>
      <c r="B848" s="16">
        <v>1264</v>
      </c>
      <c r="C848" s="16" t="s">
        <v>1870</v>
      </c>
      <c r="D848" s="16" t="s">
        <v>1870</v>
      </c>
      <c r="E848" s="16">
        <v>1264</v>
      </c>
      <c r="F848" s="16" t="str">
        <f t="shared" si="83"/>
        <v>1264</v>
      </c>
      <c r="G848" s="17" t="str">
        <f t="shared" si="84"/>
        <v>1258, 1259, 1260, 1261, 1262, 1263, 1264</v>
      </c>
      <c r="H848" s="16">
        <f t="shared" si="85"/>
        <v>40</v>
      </c>
      <c r="I848" s="17">
        <f>VLOOKUP(E848,Composition!$C$4:$G$28,5)</f>
        <v>5</v>
      </c>
      <c r="J848" s="16" t="str">
        <f t="shared" si="86"/>
        <v>5</v>
      </c>
      <c r="K848" s="17" t="str">
        <f t="shared" si="87"/>
        <v>5</v>
      </c>
      <c r="L848" s="17" t="str">
        <f t="shared" si="88"/>
        <v xml:space="preserve"> </v>
      </c>
    </row>
    <row r="849" spans="1:12" x14ac:dyDescent="0.2">
      <c r="A849" s="15">
        <v>30</v>
      </c>
      <c r="B849" s="16">
        <v>1265</v>
      </c>
      <c r="C849" s="16" t="s">
        <v>1871</v>
      </c>
      <c r="D849" s="16" t="s">
        <v>1871</v>
      </c>
      <c r="E849" s="16">
        <v>1265</v>
      </c>
      <c r="F849" s="16" t="str">
        <f t="shared" si="83"/>
        <v>1265</v>
      </c>
      <c r="G849" s="17" t="str">
        <f t="shared" si="84"/>
        <v>1258, 1259, 1260, 1261, 1262, 1263, 1264, 1265</v>
      </c>
      <c r="H849" s="16">
        <f t="shared" si="85"/>
        <v>46</v>
      </c>
      <c r="I849" s="17">
        <f>VLOOKUP(E849,Composition!$C$4:$G$28,5)</f>
        <v>5</v>
      </c>
      <c r="J849" s="16" t="str">
        <f t="shared" si="86"/>
        <v>5</v>
      </c>
      <c r="K849" s="17" t="str">
        <f t="shared" si="87"/>
        <v>5</v>
      </c>
      <c r="L849" s="17" t="str">
        <f t="shared" si="88"/>
        <v xml:space="preserve"> </v>
      </c>
    </row>
    <row r="850" spans="1:12" x14ac:dyDescent="0.2">
      <c r="A850" s="15">
        <v>30</v>
      </c>
      <c r="B850" s="16">
        <v>1266</v>
      </c>
      <c r="C850" s="16" t="s">
        <v>1872</v>
      </c>
      <c r="D850" s="16" t="s">
        <v>1872</v>
      </c>
      <c r="E850" s="16">
        <v>1266</v>
      </c>
      <c r="F850" s="16" t="str">
        <f t="shared" si="83"/>
        <v>1266</v>
      </c>
      <c r="G850" s="17" t="str">
        <f t="shared" si="84"/>
        <v>1258, 1259, 1260, 1261, 1262, 1263, 1264, 1265, 1266</v>
      </c>
      <c r="H850" s="16">
        <f t="shared" si="85"/>
        <v>52</v>
      </c>
      <c r="I850" s="17">
        <f>VLOOKUP(E850,Composition!$C$4:$G$28,5)</f>
        <v>5</v>
      </c>
      <c r="J850" s="16" t="str">
        <f t="shared" si="86"/>
        <v>5</v>
      </c>
      <c r="K850" s="17" t="str">
        <f t="shared" si="87"/>
        <v>5</v>
      </c>
      <c r="L850" s="17" t="str">
        <f t="shared" si="88"/>
        <v xml:space="preserve"> </v>
      </c>
    </row>
    <row r="851" spans="1:12" x14ac:dyDescent="0.2">
      <c r="A851" s="15">
        <v>30</v>
      </c>
      <c r="B851" s="16">
        <v>1267</v>
      </c>
      <c r="C851" s="16" t="s">
        <v>1873</v>
      </c>
      <c r="D851" s="16" t="s">
        <v>1873</v>
      </c>
      <c r="E851" s="16">
        <v>1267</v>
      </c>
      <c r="F851" s="16" t="str">
        <f t="shared" si="83"/>
        <v>1267</v>
      </c>
      <c r="G851" s="17" t="str">
        <f t="shared" si="84"/>
        <v>1258, 1259, 1260, 1261, 1262, 1263, 1264, 1265, 1266, 1267</v>
      </c>
      <c r="H851" s="16">
        <f t="shared" si="85"/>
        <v>58</v>
      </c>
      <c r="I851" s="17">
        <f>VLOOKUP(E851,Composition!$C$4:$G$28,5)</f>
        <v>5</v>
      </c>
      <c r="J851" s="16" t="str">
        <f t="shared" si="86"/>
        <v>5</v>
      </c>
      <c r="K851" s="17" t="str">
        <f t="shared" si="87"/>
        <v>5</v>
      </c>
      <c r="L851" s="17">
        <f t="shared" si="88"/>
        <v>30</v>
      </c>
    </row>
    <row r="852" spans="1:12" x14ac:dyDescent="0.2">
      <c r="A852" s="15">
        <v>31</v>
      </c>
      <c r="B852" s="16">
        <v>1268</v>
      </c>
      <c r="C852" s="16" t="s">
        <v>1874</v>
      </c>
      <c r="D852" s="16" t="s">
        <v>1874</v>
      </c>
      <c r="E852" s="16">
        <v>1268</v>
      </c>
      <c r="F852" s="16" t="str">
        <f t="shared" si="83"/>
        <v>1268</v>
      </c>
      <c r="G852" s="17" t="str">
        <f t="shared" si="84"/>
        <v>1268</v>
      </c>
      <c r="H852" s="16">
        <f t="shared" si="85"/>
        <v>4</v>
      </c>
      <c r="I852" s="17">
        <f>VLOOKUP(E852,Composition!$C$4:$G$28,5)</f>
        <v>5</v>
      </c>
      <c r="J852" s="16" t="str">
        <f t="shared" si="86"/>
        <v>5</v>
      </c>
      <c r="K852" s="17" t="str">
        <f t="shared" si="87"/>
        <v>5</v>
      </c>
      <c r="L852" s="17" t="str">
        <f t="shared" si="88"/>
        <v xml:space="preserve"> </v>
      </c>
    </row>
    <row r="853" spans="1:12" x14ac:dyDescent="0.2">
      <c r="A853" s="15">
        <v>31</v>
      </c>
      <c r="B853" s="16">
        <v>1269</v>
      </c>
      <c r="C853" s="16" t="s">
        <v>1875</v>
      </c>
      <c r="D853" s="16" t="s">
        <v>1875</v>
      </c>
      <c r="E853" s="16">
        <v>1269</v>
      </c>
      <c r="F853" s="16" t="str">
        <f t="shared" si="83"/>
        <v>1269</v>
      </c>
      <c r="G853" s="17" t="str">
        <f t="shared" si="84"/>
        <v>1268, 1269</v>
      </c>
      <c r="H853" s="16">
        <f t="shared" si="85"/>
        <v>10</v>
      </c>
      <c r="I853" s="17">
        <f>VLOOKUP(E853,Composition!$C$4:$G$28,5)</f>
        <v>5</v>
      </c>
      <c r="J853" s="16" t="str">
        <f t="shared" si="86"/>
        <v>5</v>
      </c>
      <c r="K853" s="17" t="str">
        <f t="shared" si="87"/>
        <v>5</v>
      </c>
      <c r="L853" s="17" t="str">
        <f t="shared" si="88"/>
        <v xml:space="preserve"> </v>
      </c>
    </row>
    <row r="854" spans="1:12" x14ac:dyDescent="0.2">
      <c r="A854" s="15">
        <v>31</v>
      </c>
      <c r="B854" s="16">
        <v>1270</v>
      </c>
      <c r="C854" s="16" t="s">
        <v>1876</v>
      </c>
      <c r="D854" s="16" t="s">
        <v>1876</v>
      </c>
      <c r="E854" s="16">
        <v>1270</v>
      </c>
      <c r="F854" s="16" t="str">
        <f t="shared" si="83"/>
        <v>1270</v>
      </c>
      <c r="G854" s="17" t="str">
        <f t="shared" si="84"/>
        <v>1268, 1269, 1270</v>
      </c>
      <c r="H854" s="16">
        <f t="shared" si="85"/>
        <v>16</v>
      </c>
      <c r="I854" s="17">
        <f>VLOOKUP(E854,Composition!$C$4:$G$28,5)</f>
        <v>5</v>
      </c>
      <c r="J854" s="16" t="str">
        <f t="shared" si="86"/>
        <v>5</v>
      </c>
      <c r="K854" s="17" t="str">
        <f t="shared" si="87"/>
        <v>5</v>
      </c>
      <c r="L854" s="17" t="str">
        <f t="shared" si="88"/>
        <v xml:space="preserve"> </v>
      </c>
    </row>
    <row r="855" spans="1:12" x14ac:dyDescent="0.2">
      <c r="A855" s="15">
        <v>31</v>
      </c>
      <c r="B855" s="16">
        <v>1271</v>
      </c>
      <c r="C855" s="16" t="s">
        <v>1877</v>
      </c>
      <c r="D855" s="16" t="s">
        <v>1877</v>
      </c>
      <c r="E855" s="16">
        <v>1271</v>
      </c>
      <c r="F855" s="16" t="str">
        <f t="shared" si="83"/>
        <v>1271</v>
      </c>
      <c r="G855" s="17" t="str">
        <f t="shared" si="84"/>
        <v>1268, 1269, 1270, 1271</v>
      </c>
      <c r="H855" s="16">
        <f t="shared" si="85"/>
        <v>22</v>
      </c>
      <c r="I855" s="17">
        <f>VLOOKUP(E855,Composition!$C$4:$G$28,5)</f>
        <v>5</v>
      </c>
      <c r="J855" s="16" t="str">
        <f t="shared" si="86"/>
        <v>5</v>
      </c>
      <c r="K855" s="17" t="str">
        <f t="shared" si="87"/>
        <v>5</v>
      </c>
      <c r="L855" s="17" t="str">
        <f t="shared" si="88"/>
        <v xml:space="preserve"> </v>
      </c>
    </row>
    <row r="856" spans="1:12" x14ac:dyDescent="0.2">
      <c r="A856" s="15">
        <v>31</v>
      </c>
      <c r="B856" s="16">
        <v>1272</v>
      </c>
      <c r="C856" s="16" t="s">
        <v>1878</v>
      </c>
      <c r="D856" s="16" t="s">
        <v>1878</v>
      </c>
      <c r="E856" s="16">
        <v>1272</v>
      </c>
      <c r="F856" s="16" t="str">
        <f t="shared" si="83"/>
        <v>1272</v>
      </c>
      <c r="G856" s="17" t="str">
        <f t="shared" si="84"/>
        <v>1268, 1269, 1270, 1271, 1272</v>
      </c>
      <c r="H856" s="16">
        <f t="shared" si="85"/>
        <v>28</v>
      </c>
      <c r="I856" s="17">
        <f>VLOOKUP(E856,Composition!$C$4:$G$28,5)</f>
        <v>5</v>
      </c>
      <c r="J856" s="16" t="str">
        <f t="shared" si="86"/>
        <v>5</v>
      </c>
      <c r="K856" s="17" t="str">
        <f t="shared" si="87"/>
        <v>5</v>
      </c>
      <c r="L856" s="17" t="str">
        <f t="shared" si="88"/>
        <v xml:space="preserve"> </v>
      </c>
    </row>
    <row r="857" spans="1:12" x14ac:dyDescent="0.2">
      <c r="A857" s="15">
        <v>31</v>
      </c>
      <c r="B857" s="16">
        <v>1273</v>
      </c>
      <c r="C857" s="16" t="s">
        <v>1879</v>
      </c>
      <c r="D857" s="16" t="s">
        <v>1879</v>
      </c>
      <c r="E857" s="16">
        <v>1273</v>
      </c>
      <c r="F857" s="16" t="str">
        <f t="shared" si="83"/>
        <v>1273</v>
      </c>
      <c r="G857" s="17" t="str">
        <f t="shared" si="84"/>
        <v>1268, 1269, 1270, 1271, 1272, 1273</v>
      </c>
      <c r="H857" s="16">
        <f t="shared" si="85"/>
        <v>34</v>
      </c>
      <c r="I857" s="17">
        <f>VLOOKUP(E857,Composition!$C$4:$G$28,5)</f>
        <v>5</v>
      </c>
      <c r="J857" s="16" t="str">
        <f t="shared" si="86"/>
        <v>5</v>
      </c>
      <c r="K857" s="17" t="str">
        <f t="shared" si="87"/>
        <v>5</v>
      </c>
      <c r="L857" s="17" t="str">
        <f t="shared" si="88"/>
        <v xml:space="preserve"> </v>
      </c>
    </row>
    <row r="858" spans="1:12" x14ac:dyDescent="0.2">
      <c r="A858" s="15">
        <v>31</v>
      </c>
      <c r="B858" s="16">
        <v>1274</v>
      </c>
      <c r="C858" s="16" t="s">
        <v>1880</v>
      </c>
      <c r="D858" s="16" t="s">
        <v>1880</v>
      </c>
      <c r="E858" s="16">
        <v>1274</v>
      </c>
      <c r="F858" s="16" t="str">
        <f t="shared" si="83"/>
        <v>1274</v>
      </c>
      <c r="G858" s="17" t="str">
        <f t="shared" si="84"/>
        <v>1268, 1269, 1270, 1271, 1272, 1273, 1274</v>
      </c>
      <c r="H858" s="16">
        <f t="shared" si="85"/>
        <v>40</v>
      </c>
      <c r="I858" s="17">
        <f>VLOOKUP(E858,Composition!$C$4:$G$28,5)</f>
        <v>5</v>
      </c>
      <c r="J858" s="16" t="str">
        <f t="shared" si="86"/>
        <v>5</v>
      </c>
      <c r="K858" s="17" t="str">
        <f t="shared" si="87"/>
        <v>5</v>
      </c>
      <c r="L858" s="17" t="str">
        <f t="shared" si="88"/>
        <v xml:space="preserve"> </v>
      </c>
    </row>
    <row r="859" spans="1:12" x14ac:dyDescent="0.2">
      <c r="A859" s="15">
        <v>31</v>
      </c>
      <c r="B859" s="16">
        <v>1275</v>
      </c>
      <c r="C859" s="16" t="s">
        <v>1881</v>
      </c>
      <c r="D859" s="16" t="s">
        <v>1881</v>
      </c>
      <c r="E859" s="16">
        <v>1275</v>
      </c>
      <c r="F859" s="16" t="str">
        <f t="shared" si="83"/>
        <v>1275</v>
      </c>
      <c r="G859" s="17" t="str">
        <f t="shared" si="84"/>
        <v>1268, 1269, 1270, 1271, 1272, 1273, 1274, 1275</v>
      </c>
      <c r="H859" s="16">
        <f t="shared" si="85"/>
        <v>46</v>
      </c>
      <c r="I859" s="17">
        <f>VLOOKUP(E859,Composition!$C$4:$G$28,5)</f>
        <v>5</v>
      </c>
      <c r="J859" s="16" t="str">
        <f t="shared" si="86"/>
        <v>5</v>
      </c>
      <c r="K859" s="17" t="str">
        <f t="shared" si="87"/>
        <v>5</v>
      </c>
      <c r="L859" s="17" t="str">
        <f t="shared" si="88"/>
        <v xml:space="preserve"> </v>
      </c>
    </row>
    <row r="860" spans="1:12" x14ac:dyDescent="0.2">
      <c r="A860" s="15">
        <v>31</v>
      </c>
      <c r="B860" s="16">
        <v>1276</v>
      </c>
      <c r="C860" s="16" t="s">
        <v>1882</v>
      </c>
      <c r="D860" s="16" t="s">
        <v>1882</v>
      </c>
      <c r="E860" s="16">
        <v>1276</v>
      </c>
      <c r="F860" s="16" t="str">
        <f t="shared" si="83"/>
        <v>1276</v>
      </c>
      <c r="G860" s="17" t="str">
        <f t="shared" si="84"/>
        <v>1268, 1269, 1270, 1271, 1272, 1273, 1274, 1275, 1276</v>
      </c>
      <c r="H860" s="16">
        <f t="shared" si="85"/>
        <v>52</v>
      </c>
      <c r="I860" s="17">
        <f>VLOOKUP(E860,Composition!$C$4:$G$28,5)</f>
        <v>5</v>
      </c>
      <c r="J860" s="16" t="str">
        <f t="shared" si="86"/>
        <v>5</v>
      </c>
      <c r="K860" s="17" t="str">
        <f t="shared" si="87"/>
        <v>5</v>
      </c>
      <c r="L860" s="17" t="str">
        <f t="shared" si="88"/>
        <v xml:space="preserve"> </v>
      </c>
    </row>
    <row r="861" spans="1:12" x14ac:dyDescent="0.2">
      <c r="A861" s="15">
        <v>31</v>
      </c>
      <c r="B861" s="16">
        <v>1277</v>
      </c>
      <c r="C861" s="16" t="s">
        <v>1883</v>
      </c>
      <c r="D861" s="16" t="s">
        <v>1883</v>
      </c>
      <c r="E861" s="16">
        <v>1277</v>
      </c>
      <c r="F861" s="16" t="str">
        <f t="shared" si="83"/>
        <v>1277</v>
      </c>
      <c r="G861" s="17" t="str">
        <f t="shared" si="84"/>
        <v>1268, 1269, 1270, 1271, 1272, 1273, 1274, 1275, 1276, 1277</v>
      </c>
      <c r="H861" s="16">
        <f t="shared" si="85"/>
        <v>58</v>
      </c>
      <c r="I861" s="17">
        <f>VLOOKUP(E861,Composition!$C$4:$G$28,5)</f>
        <v>5</v>
      </c>
      <c r="J861" s="16" t="str">
        <f t="shared" si="86"/>
        <v>5</v>
      </c>
      <c r="K861" s="17" t="str">
        <f t="shared" si="87"/>
        <v>5</v>
      </c>
      <c r="L861" s="17">
        <f t="shared" si="88"/>
        <v>31</v>
      </c>
    </row>
    <row r="862" spans="1:12" x14ac:dyDescent="0.2">
      <c r="A862" s="15">
        <v>32</v>
      </c>
      <c r="B862" s="16">
        <v>1218</v>
      </c>
      <c r="C862" s="16" t="s">
        <v>1884</v>
      </c>
      <c r="D862" s="16" t="s">
        <v>1884</v>
      </c>
      <c r="E862" s="16">
        <v>1218</v>
      </c>
      <c r="F862" s="16" t="str">
        <f t="shared" si="83"/>
        <v>1218</v>
      </c>
      <c r="G862" s="17" t="str">
        <f t="shared" si="84"/>
        <v>1218</v>
      </c>
      <c r="H862" s="16">
        <f t="shared" si="85"/>
        <v>4</v>
      </c>
      <c r="I862" s="17">
        <f>VLOOKUP(E862,Composition!$C$4:$G$28,5)</f>
        <v>5</v>
      </c>
      <c r="J862" s="16" t="str">
        <f t="shared" si="86"/>
        <v>5</v>
      </c>
      <c r="K862" s="17" t="str">
        <f t="shared" si="87"/>
        <v>5</v>
      </c>
      <c r="L862" s="17" t="str">
        <f t="shared" si="88"/>
        <v xml:space="preserve"> </v>
      </c>
    </row>
    <row r="863" spans="1:12" x14ac:dyDescent="0.2">
      <c r="A863" s="15">
        <v>32</v>
      </c>
      <c r="B863" s="16">
        <v>1219</v>
      </c>
      <c r="C863" s="16" t="s">
        <v>1885</v>
      </c>
      <c r="D863" s="16" t="s">
        <v>1885</v>
      </c>
      <c r="E863" s="16">
        <v>1219</v>
      </c>
      <c r="F863" s="16" t="str">
        <f t="shared" si="83"/>
        <v>1219</v>
      </c>
      <c r="G863" s="17" t="str">
        <f t="shared" si="84"/>
        <v>1218, 1219</v>
      </c>
      <c r="H863" s="16">
        <f t="shared" si="85"/>
        <v>10</v>
      </c>
      <c r="I863" s="17">
        <f>VLOOKUP(E863,Composition!$C$4:$G$28,5)</f>
        <v>5</v>
      </c>
      <c r="J863" s="16" t="str">
        <f t="shared" si="86"/>
        <v>5</v>
      </c>
      <c r="K863" s="17" t="str">
        <f t="shared" si="87"/>
        <v>5</v>
      </c>
      <c r="L863" s="17" t="str">
        <f t="shared" si="88"/>
        <v xml:space="preserve"> </v>
      </c>
    </row>
    <row r="864" spans="1:12" x14ac:dyDescent="0.2">
      <c r="A864" s="15">
        <v>32</v>
      </c>
      <c r="B864" s="16">
        <v>1220</v>
      </c>
      <c r="C864" s="16" t="s">
        <v>1886</v>
      </c>
      <c r="D864" s="16" t="s">
        <v>1886</v>
      </c>
      <c r="E864" s="16">
        <v>1220</v>
      </c>
      <c r="F864" s="16" t="str">
        <f t="shared" si="83"/>
        <v>1220</v>
      </c>
      <c r="G864" s="17" t="str">
        <f t="shared" si="84"/>
        <v>1218, 1219, 1220</v>
      </c>
      <c r="H864" s="16">
        <f t="shared" si="85"/>
        <v>16</v>
      </c>
      <c r="I864" s="17">
        <f>VLOOKUP(E864,Composition!$C$4:$G$28,5)</f>
        <v>5</v>
      </c>
      <c r="J864" s="16" t="str">
        <f t="shared" si="86"/>
        <v>5</v>
      </c>
      <c r="K864" s="17" t="str">
        <f t="shared" si="87"/>
        <v>5</v>
      </c>
      <c r="L864" s="17" t="str">
        <f t="shared" si="88"/>
        <v xml:space="preserve"> </v>
      </c>
    </row>
    <row r="865" spans="1:12" x14ac:dyDescent="0.2">
      <c r="A865" s="15">
        <v>32</v>
      </c>
      <c r="B865" s="16">
        <v>1221</v>
      </c>
      <c r="C865" s="16" t="s">
        <v>1887</v>
      </c>
      <c r="D865" s="16" t="s">
        <v>1887</v>
      </c>
      <c r="E865" s="16">
        <v>1221</v>
      </c>
      <c r="F865" s="16" t="str">
        <f t="shared" si="83"/>
        <v>1221</v>
      </c>
      <c r="G865" s="17" t="str">
        <f t="shared" si="84"/>
        <v>1218, 1219, 1220, 1221</v>
      </c>
      <c r="H865" s="16">
        <f t="shared" si="85"/>
        <v>22</v>
      </c>
      <c r="I865" s="17">
        <f>VLOOKUP(E865,Composition!$C$4:$G$28,5)</f>
        <v>5</v>
      </c>
      <c r="J865" s="16" t="str">
        <f t="shared" si="86"/>
        <v>5</v>
      </c>
      <c r="K865" s="17" t="str">
        <f t="shared" si="87"/>
        <v>5</v>
      </c>
      <c r="L865" s="17" t="str">
        <f t="shared" si="88"/>
        <v xml:space="preserve"> </v>
      </c>
    </row>
    <row r="866" spans="1:12" x14ac:dyDescent="0.2">
      <c r="A866" s="15">
        <v>32</v>
      </c>
      <c r="B866" s="16">
        <v>1222</v>
      </c>
      <c r="C866" s="16" t="s">
        <v>1888</v>
      </c>
      <c r="D866" s="16" t="s">
        <v>1888</v>
      </c>
      <c r="E866" s="16">
        <v>1222</v>
      </c>
      <c r="F866" s="16" t="str">
        <f t="shared" si="83"/>
        <v>1222</v>
      </c>
      <c r="G866" s="17" t="str">
        <f t="shared" si="84"/>
        <v>1218, 1219, 1220, 1221, 1222</v>
      </c>
      <c r="H866" s="16">
        <f t="shared" si="85"/>
        <v>28</v>
      </c>
      <c r="I866" s="17">
        <f>VLOOKUP(E866,Composition!$C$4:$G$28,5)</f>
        <v>5</v>
      </c>
      <c r="J866" s="16" t="str">
        <f t="shared" si="86"/>
        <v>5</v>
      </c>
      <c r="K866" s="17" t="str">
        <f t="shared" si="87"/>
        <v>5</v>
      </c>
      <c r="L866" s="17" t="str">
        <f t="shared" si="88"/>
        <v xml:space="preserve"> </v>
      </c>
    </row>
    <row r="867" spans="1:12" x14ac:dyDescent="0.2">
      <c r="A867" s="15">
        <v>32</v>
      </c>
      <c r="B867" s="16">
        <v>1223</v>
      </c>
      <c r="C867" s="16" t="s">
        <v>1889</v>
      </c>
      <c r="D867" s="16" t="s">
        <v>1889</v>
      </c>
      <c r="E867" s="16">
        <v>1223</v>
      </c>
      <c r="F867" s="16" t="str">
        <f t="shared" si="83"/>
        <v>1223</v>
      </c>
      <c r="G867" s="17" t="str">
        <f t="shared" si="84"/>
        <v>1218, 1219, 1220, 1221, 1222, 1223</v>
      </c>
      <c r="H867" s="16">
        <f t="shared" si="85"/>
        <v>34</v>
      </c>
      <c r="I867" s="17">
        <f>VLOOKUP(E867,Composition!$C$4:$G$28,5)</f>
        <v>5</v>
      </c>
      <c r="J867" s="16" t="str">
        <f t="shared" si="86"/>
        <v>5</v>
      </c>
      <c r="K867" s="17" t="str">
        <f t="shared" si="87"/>
        <v>5</v>
      </c>
      <c r="L867" s="17" t="str">
        <f t="shared" si="88"/>
        <v xml:space="preserve"> </v>
      </c>
    </row>
    <row r="868" spans="1:12" x14ac:dyDescent="0.2">
      <c r="A868" s="15">
        <v>32</v>
      </c>
      <c r="B868" s="16">
        <v>1224</v>
      </c>
      <c r="C868" s="16" t="s">
        <v>1890</v>
      </c>
      <c r="D868" s="16" t="s">
        <v>1890</v>
      </c>
      <c r="E868" s="16">
        <v>1224</v>
      </c>
      <c r="F868" s="16" t="str">
        <f t="shared" si="83"/>
        <v>1224</v>
      </c>
      <c r="G868" s="17" t="str">
        <f t="shared" si="84"/>
        <v>1218, 1219, 1220, 1221, 1222, 1223, 1224</v>
      </c>
      <c r="H868" s="16">
        <f t="shared" si="85"/>
        <v>40</v>
      </c>
      <c r="I868" s="17">
        <f>VLOOKUP(E868,Composition!$C$4:$G$28,5)</f>
        <v>5</v>
      </c>
      <c r="J868" s="16" t="str">
        <f t="shared" si="86"/>
        <v>5</v>
      </c>
      <c r="K868" s="17" t="str">
        <f t="shared" si="87"/>
        <v>5</v>
      </c>
      <c r="L868" s="17" t="str">
        <f t="shared" si="88"/>
        <v xml:space="preserve"> </v>
      </c>
    </row>
    <row r="869" spans="1:12" x14ac:dyDescent="0.2">
      <c r="A869" s="15">
        <v>32</v>
      </c>
      <c r="B869" s="16">
        <v>1225</v>
      </c>
      <c r="C869" s="16" t="s">
        <v>1891</v>
      </c>
      <c r="D869" s="16" t="s">
        <v>1891</v>
      </c>
      <c r="E869" s="16">
        <v>1225</v>
      </c>
      <c r="F869" s="16" t="str">
        <f t="shared" si="83"/>
        <v>1225</v>
      </c>
      <c r="G869" s="17" t="str">
        <f t="shared" si="84"/>
        <v>1218, 1219, 1220, 1221, 1222, 1223, 1224, 1225</v>
      </c>
      <c r="H869" s="16">
        <f t="shared" si="85"/>
        <v>46</v>
      </c>
      <c r="I869" s="17">
        <f>VLOOKUP(E869,Composition!$C$4:$G$28,5)</f>
        <v>5</v>
      </c>
      <c r="J869" s="16" t="str">
        <f t="shared" si="86"/>
        <v>5</v>
      </c>
      <c r="K869" s="17" t="str">
        <f t="shared" si="87"/>
        <v>5</v>
      </c>
      <c r="L869" s="17" t="str">
        <f t="shared" si="88"/>
        <v xml:space="preserve"> </v>
      </c>
    </row>
    <row r="870" spans="1:12" x14ac:dyDescent="0.2">
      <c r="A870" s="15">
        <v>32</v>
      </c>
      <c r="B870" s="16">
        <v>1226</v>
      </c>
      <c r="C870" s="16" t="s">
        <v>1892</v>
      </c>
      <c r="D870" s="16" t="s">
        <v>1892</v>
      </c>
      <c r="E870" s="16">
        <v>1226</v>
      </c>
      <c r="F870" s="16" t="str">
        <f t="shared" si="83"/>
        <v>1226</v>
      </c>
      <c r="G870" s="17" t="str">
        <f t="shared" si="84"/>
        <v>1218, 1219, 1220, 1221, 1222, 1223, 1224, 1225, 1226</v>
      </c>
      <c r="H870" s="16">
        <f t="shared" si="85"/>
        <v>52</v>
      </c>
      <c r="I870" s="17">
        <f>VLOOKUP(E870,Composition!$C$4:$G$28,5)</f>
        <v>5</v>
      </c>
      <c r="J870" s="16" t="str">
        <f t="shared" si="86"/>
        <v>5</v>
      </c>
      <c r="K870" s="17" t="str">
        <f t="shared" si="87"/>
        <v>5</v>
      </c>
      <c r="L870" s="17" t="str">
        <f t="shared" si="88"/>
        <v xml:space="preserve"> </v>
      </c>
    </row>
    <row r="871" spans="1:12" x14ac:dyDescent="0.2">
      <c r="A871" s="15">
        <v>32</v>
      </c>
      <c r="B871" s="16">
        <v>1227</v>
      </c>
      <c r="C871" s="16" t="s">
        <v>1893</v>
      </c>
      <c r="D871" s="16" t="s">
        <v>1893</v>
      </c>
      <c r="E871" s="16">
        <v>1227</v>
      </c>
      <c r="F871" s="16" t="str">
        <f t="shared" si="83"/>
        <v>1227</v>
      </c>
      <c r="G871" s="17" t="str">
        <f t="shared" si="84"/>
        <v>1218, 1219, 1220, 1221, 1222, 1223, 1224, 1225, 1226, 1227</v>
      </c>
      <c r="H871" s="16">
        <f t="shared" si="85"/>
        <v>58</v>
      </c>
      <c r="I871" s="17">
        <f>VLOOKUP(E871,Composition!$C$4:$G$28,5)</f>
        <v>5</v>
      </c>
      <c r="J871" s="16" t="str">
        <f t="shared" si="86"/>
        <v>5</v>
      </c>
      <c r="K871" s="17" t="str">
        <f t="shared" si="87"/>
        <v>5</v>
      </c>
      <c r="L871" s="17" t="str">
        <f t="shared" si="88"/>
        <v xml:space="preserve"> </v>
      </c>
    </row>
    <row r="872" spans="1:12" x14ac:dyDescent="0.2">
      <c r="A872" s="15">
        <v>32</v>
      </c>
      <c r="B872" s="16">
        <v>1850</v>
      </c>
      <c r="C872" s="16" t="s">
        <v>1894</v>
      </c>
      <c r="D872" s="16" t="s">
        <v>1894</v>
      </c>
      <c r="E872" s="16">
        <v>1850</v>
      </c>
      <c r="F872" s="16" t="str">
        <f t="shared" si="83"/>
        <v>1850</v>
      </c>
      <c r="G872" s="17" t="str">
        <f t="shared" si="84"/>
        <v>1218, 1219, 1220, 1221, 1222, 1223, 1224, 1225, 1226, 1227, 1850</v>
      </c>
      <c r="H872" s="16">
        <f t="shared" si="85"/>
        <v>64</v>
      </c>
      <c r="I872" s="17">
        <f>VLOOKUP(E872,Composition!$C$4:$G$28,5)</f>
        <v>5</v>
      </c>
      <c r="J872" s="16" t="str">
        <f t="shared" si="86"/>
        <v>5</v>
      </c>
      <c r="K872" s="17" t="str">
        <f t="shared" si="87"/>
        <v>5</v>
      </c>
      <c r="L872" s="17" t="str">
        <f t="shared" si="88"/>
        <v xml:space="preserve"> </v>
      </c>
    </row>
    <row r="873" spans="1:12" x14ac:dyDescent="0.2">
      <c r="A873" s="15">
        <v>32</v>
      </c>
      <c r="B873" s="16">
        <v>2783</v>
      </c>
      <c r="C873" s="16" t="s">
        <v>1895</v>
      </c>
      <c r="D873" s="16" t="s">
        <v>2918</v>
      </c>
      <c r="E873" s="16">
        <v>2783</v>
      </c>
      <c r="F873" s="16" t="str">
        <f t="shared" si="83"/>
        <v>2783</v>
      </c>
      <c r="G873" s="17" t="str">
        <f t="shared" si="84"/>
        <v>1218, 1219, 1220, 1221, 1222, 1223, 1224, 1225, 1226, 1227, 1850, 2783</v>
      </c>
      <c r="H873" s="16">
        <f t="shared" si="85"/>
        <v>70</v>
      </c>
      <c r="I873" s="17">
        <f>VLOOKUP(E873,Composition!$C$4:$G$28,5)</f>
        <v>5</v>
      </c>
      <c r="J873" s="16" t="str">
        <f t="shared" si="86"/>
        <v>5</v>
      </c>
      <c r="K873" s="17" t="str">
        <f t="shared" si="87"/>
        <v>5</v>
      </c>
      <c r="L873" s="17">
        <f t="shared" si="88"/>
        <v>32</v>
      </c>
    </row>
    <row r="874" spans="1:12" x14ac:dyDescent="0.2">
      <c r="A874" s="15">
        <v>33</v>
      </c>
      <c r="B874" s="16">
        <v>1228</v>
      </c>
      <c r="C874" s="16" t="s">
        <v>1896</v>
      </c>
      <c r="D874" s="16" t="s">
        <v>1896</v>
      </c>
      <c r="E874" s="16">
        <v>1228</v>
      </c>
      <c r="F874" s="16" t="str">
        <f t="shared" si="83"/>
        <v>1228</v>
      </c>
      <c r="G874" s="17" t="str">
        <f t="shared" si="84"/>
        <v>1228</v>
      </c>
      <c r="H874" s="16">
        <f t="shared" si="85"/>
        <v>4</v>
      </c>
      <c r="I874" s="17">
        <f>VLOOKUP(E874,Composition!$C$4:$G$28,5)</f>
        <v>5</v>
      </c>
      <c r="J874" s="16" t="str">
        <f t="shared" si="86"/>
        <v>5</v>
      </c>
      <c r="K874" s="17" t="str">
        <f t="shared" si="87"/>
        <v>5</v>
      </c>
      <c r="L874" s="17" t="str">
        <f t="shared" si="88"/>
        <v xml:space="preserve"> </v>
      </c>
    </row>
    <row r="875" spans="1:12" x14ac:dyDescent="0.2">
      <c r="A875" s="15">
        <v>33</v>
      </c>
      <c r="B875" s="16">
        <v>1229</v>
      </c>
      <c r="C875" s="16" t="s">
        <v>1897</v>
      </c>
      <c r="D875" s="16" t="s">
        <v>1897</v>
      </c>
      <c r="E875" s="16">
        <v>1229</v>
      </c>
      <c r="F875" s="16" t="str">
        <f t="shared" si="83"/>
        <v>1229</v>
      </c>
      <c r="G875" s="17" t="str">
        <f t="shared" si="84"/>
        <v>1228, 1229</v>
      </c>
      <c r="H875" s="16">
        <f t="shared" si="85"/>
        <v>10</v>
      </c>
      <c r="I875" s="17">
        <f>VLOOKUP(E875,Composition!$C$4:$G$28,5)</f>
        <v>5</v>
      </c>
      <c r="J875" s="16" t="str">
        <f t="shared" si="86"/>
        <v>5</v>
      </c>
      <c r="K875" s="17" t="str">
        <f t="shared" si="87"/>
        <v>5</v>
      </c>
      <c r="L875" s="17" t="str">
        <f t="shared" si="88"/>
        <v xml:space="preserve"> </v>
      </c>
    </row>
    <row r="876" spans="1:12" x14ac:dyDescent="0.2">
      <c r="A876" s="15">
        <v>33</v>
      </c>
      <c r="B876" s="16">
        <v>1230</v>
      </c>
      <c r="C876" s="16" t="s">
        <v>1898</v>
      </c>
      <c r="D876" s="16" t="s">
        <v>1898</v>
      </c>
      <c r="E876" s="16">
        <v>1230</v>
      </c>
      <c r="F876" s="16" t="str">
        <f t="shared" si="83"/>
        <v>1230</v>
      </c>
      <c r="G876" s="17" t="str">
        <f t="shared" si="84"/>
        <v>1228, 1229, 1230</v>
      </c>
      <c r="H876" s="16">
        <f t="shared" si="85"/>
        <v>16</v>
      </c>
      <c r="I876" s="17">
        <f>VLOOKUP(E876,Composition!$C$4:$G$28,5)</f>
        <v>5</v>
      </c>
      <c r="J876" s="16" t="str">
        <f t="shared" si="86"/>
        <v>5</v>
      </c>
      <c r="K876" s="17" t="str">
        <f t="shared" si="87"/>
        <v>5</v>
      </c>
      <c r="L876" s="17" t="str">
        <f t="shared" si="88"/>
        <v xml:space="preserve"> </v>
      </c>
    </row>
    <row r="877" spans="1:12" x14ac:dyDescent="0.2">
      <c r="A877" s="15">
        <v>33</v>
      </c>
      <c r="B877" s="16">
        <v>1231</v>
      </c>
      <c r="C877" s="16" t="s">
        <v>1899</v>
      </c>
      <c r="D877" s="16" t="s">
        <v>1899</v>
      </c>
      <c r="E877" s="16">
        <v>1231</v>
      </c>
      <c r="F877" s="16" t="str">
        <f t="shared" si="83"/>
        <v>1231</v>
      </c>
      <c r="G877" s="17" t="str">
        <f t="shared" si="84"/>
        <v>1228, 1229, 1230, 1231</v>
      </c>
      <c r="H877" s="16">
        <f t="shared" si="85"/>
        <v>22</v>
      </c>
      <c r="I877" s="17">
        <f>VLOOKUP(E877,Composition!$C$4:$G$28,5)</f>
        <v>5</v>
      </c>
      <c r="J877" s="16" t="str">
        <f t="shared" si="86"/>
        <v>5</v>
      </c>
      <c r="K877" s="17" t="str">
        <f t="shared" si="87"/>
        <v>5</v>
      </c>
      <c r="L877" s="17" t="str">
        <f t="shared" si="88"/>
        <v xml:space="preserve"> </v>
      </c>
    </row>
    <row r="878" spans="1:12" x14ac:dyDescent="0.2">
      <c r="A878" s="15">
        <v>33</v>
      </c>
      <c r="B878" s="16">
        <v>1232</v>
      </c>
      <c r="C878" s="16" t="s">
        <v>1900</v>
      </c>
      <c r="D878" s="16" t="s">
        <v>1900</v>
      </c>
      <c r="E878" s="16">
        <v>1232</v>
      </c>
      <c r="F878" s="16" t="str">
        <f t="shared" si="83"/>
        <v>1232</v>
      </c>
      <c r="G878" s="17" t="str">
        <f t="shared" si="84"/>
        <v>1228, 1229, 1230, 1231, 1232</v>
      </c>
      <c r="H878" s="16">
        <f t="shared" si="85"/>
        <v>28</v>
      </c>
      <c r="I878" s="17">
        <f>VLOOKUP(E878,Composition!$C$4:$G$28,5)</f>
        <v>5</v>
      </c>
      <c r="J878" s="16" t="str">
        <f t="shared" si="86"/>
        <v>5</v>
      </c>
      <c r="K878" s="17" t="str">
        <f t="shared" si="87"/>
        <v>5</v>
      </c>
      <c r="L878" s="17" t="str">
        <f t="shared" si="88"/>
        <v xml:space="preserve"> </v>
      </c>
    </row>
    <row r="879" spans="1:12" x14ac:dyDescent="0.2">
      <c r="A879" s="15">
        <v>33</v>
      </c>
      <c r="B879" s="16">
        <v>1233</v>
      </c>
      <c r="C879" s="16" t="s">
        <v>1901</v>
      </c>
      <c r="D879" s="16" t="s">
        <v>1901</v>
      </c>
      <c r="E879" s="16">
        <v>1233</v>
      </c>
      <c r="F879" s="16" t="str">
        <f t="shared" si="83"/>
        <v>1233</v>
      </c>
      <c r="G879" s="17" t="str">
        <f t="shared" si="84"/>
        <v>1228, 1229, 1230, 1231, 1232, 1233</v>
      </c>
      <c r="H879" s="16">
        <f t="shared" si="85"/>
        <v>34</v>
      </c>
      <c r="I879" s="17">
        <f>VLOOKUP(E879,Composition!$C$4:$G$28,5)</f>
        <v>5</v>
      </c>
      <c r="J879" s="16" t="str">
        <f t="shared" si="86"/>
        <v>5</v>
      </c>
      <c r="K879" s="17" t="str">
        <f t="shared" si="87"/>
        <v>5</v>
      </c>
      <c r="L879" s="17" t="str">
        <f t="shared" si="88"/>
        <v xml:space="preserve"> </v>
      </c>
    </row>
    <row r="880" spans="1:12" x14ac:dyDescent="0.2">
      <c r="A880" s="15">
        <v>33</v>
      </c>
      <c r="B880" s="16">
        <v>1234</v>
      </c>
      <c r="C880" s="16" t="s">
        <v>1902</v>
      </c>
      <c r="D880" s="16" t="s">
        <v>1902</v>
      </c>
      <c r="E880" s="16">
        <v>1234</v>
      </c>
      <c r="F880" s="16" t="str">
        <f t="shared" si="83"/>
        <v>1234</v>
      </c>
      <c r="G880" s="17" t="str">
        <f t="shared" si="84"/>
        <v>1228, 1229, 1230, 1231, 1232, 1233, 1234</v>
      </c>
      <c r="H880" s="16">
        <f t="shared" si="85"/>
        <v>40</v>
      </c>
      <c r="I880" s="17">
        <f>VLOOKUP(E880,Composition!$C$4:$G$28,5)</f>
        <v>5</v>
      </c>
      <c r="J880" s="16" t="str">
        <f t="shared" si="86"/>
        <v>5</v>
      </c>
      <c r="K880" s="17" t="str">
        <f t="shared" si="87"/>
        <v>5</v>
      </c>
      <c r="L880" s="17" t="str">
        <f t="shared" si="88"/>
        <v xml:space="preserve"> </v>
      </c>
    </row>
    <row r="881" spans="1:12" x14ac:dyDescent="0.2">
      <c r="A881" s="15">
        <v>33</v>
      </c>
      <c r="B881" s="16">
        <v>1235</v>
      </c>
      <c r="C881" s="16" t="s">
        <v>1903</v>
      </c>
      <c r="D881" s="16" t="s">
        <v>1903</v>
      </c>
      <c r="E881" s="16">
        <v>1235</v>
      </c>
      <c r="F881" s="16" t="str">
        <f t="shared" si="83"/>
        <v>1235</v>
      </c>
      <c r="G881" s="17" t="str">
        <f t="shared" si="84"/>
        <v>1228, 1229, 1230, 1231, 1232, 1233, 1234, 1235</v>
      </c>
      <c r="H881" s="16">
        <f t="shared" si="85"/>
        <v>46</v>
      </c>
      <c r="I881" s="17">
        <f>VLOOKUP(E881,Composition!$C$4:$G$28,5)</f>
        <v>5</v>
      </c>
      <c r="J881" s="16" t="str">
        <f t="shared" si="86"/>
        <v>5</v>
      </c>
      <c r="K881" s="17" t="str">
        <f t="shared" si="87"/>
        <v>5</v>
      </c>
      <c r="L881" s="17" t="str">
        <f t="shared" si="88"/>
        <v xml:space="preserve"> </v>
      </c>
    </row>
    <row r="882" spans="1:12" x14ac:dyDescent="0.2">
      <c r="A882" s="15">
        <v>33</v>
      </c>
      <c r="B882" s="16">
        <v>1236</v>
      </c>
      <c r="C882" s="16" t="s">
        <v>1904</v>
      </c>
      <c r="D882" s="16" t="s">
        <v>1904</v>
      </c>
      <c r="E882" s="16">
        <v>1236</v>
      </c>
      <c r="F882" s="16" t="str">
        <f t="shared" si="83"/>
        <v>1236</v>
      </c>
      <c r="G882" s="17" t="str">
        <f t="shared" si="84"/>
        <v>1228, 1229, 1230, 1231, 1232, 1233, 1234, 1235, 1236</v>
      </c>
      <c r="H882" s="16">
        <f t="shared" si="85"/>
        <v>52</v>
      </c>
      <c r="I882" s="17">
        <f>VLOOKUP(E882,Composition!$C$4:$G$28,5)</f>
        <v>5</v>
      </c>
      <c r="J882" s="16" t="str">
        <f t="shared" si="86"/>
        <v>5</v>
      </c>
      <c r="K882" s="17" t="str">
        <f t="shared" si="87"/>
        <v>5</v>
      </c>
      <c r="L882" s="17" t="str">
        <f t="shared" si="88"/>
        <v xml:space="preserve"> </v>
      </c>
    </row>
    <row r="883" spans="1:12" x14ac:dyDescent="0.2">
      <c r="A883" s="15">
        <v>33</v>
      </c>
      <c r="B883" s="16">
        <v>1237</v>
      </c>
      <c r="C883" s="16" t="s">
        <v>1905</v>
      </c>
      <c r="D883" s="16" t="s">
        <v>1905</v>
      </c>
      <c r="E883" s="16">
        <v>1237</v>
      </c>
      <c r="F883" s="16" t="str">
        <f t="shared" si="83"/>
        <v>1237</v>
      </c>
      <c r="G883" s="17" t="str">
        <f t="shared" si="84"/>
        <v>1228, 1229, 1230, 1231, 1232, 1233, 1234, 1235, 1236, 1237</v>
      </c>
      <c r="H883" s="16">
        <f t="shared" si="85"/>
        <v>58</v>
      </c>
      <c r="I883" s="17">
        <f>VLOOKUP(E883,Composition!$C$4:$G$28,5)</f>
        <v>5</v>
      </c>
      <c r="J883" s="16" t="str">
        <f t="shared" si="86"/>
        <v>5</v>
      </c>
      <c r="K883" s="17" t="str">
        <f t="shared" si="87"/>
        <v>5</v>
      </c>
      <c r="L883" s="17">
        <f t="shared" si="88"/>
        <v>33</v>
      </c>
    </row>
    <row r="884" spans="1:12" x14ac:dyDescent="0.2">
      <c r="A884" s="15">
        <v>34</v>
      </c>
      <c r="B884" s="16">
        <v>1078</v>
      </c>
      <c r="C884" s="16" t="s">
        <v>1412</v>
      </c>
      <c r="D884" s="16" t="s">
        <v>1412</v>
      </c>
      <c r="E884" s="16">
        <v>1078</v>
      </c>
      <c r="F884" s="16" t="str">
        <f t="shared" si="83"/>
        <v>1078</v>
      </c>
      <c r="G884" s="17" t="str">
        <f t="shared" si="84"/>
        <v>1078</v>
      </c>
      <c r="H884" s="16">
        <f t="shared" si="85"/>
        <v>4</v>
      </c>
      <c r="I884" s="17">
        <f>VLOOKUP(E884,Composition!$C$4:$G$28,5)</f>
        <v>5</v>
      </c>
      <c r="J884" s="16" t="str">
        <f t="shared" si="86"/>
        <v>5</v>
      </c>
      <c r="K884" s="17" t="str">
        <f t="shared" si="87"/>
        <v>5</v>
      </c>
      <c r="L884" s="17" t="str">
        <f t="shared" si="88"/>
        <v xml:space="preserve"> </v>
      </c>
    </row>
    <row r="885" spans="1:12" x14ac:dyDescent="0.2">
      <c r="A885" s="15">
        <v>34</v>
      </c>
      <c r="B885" s="18">
        <v>1188</v>
      </c>
      <c r="C885" s="16" t="s">
        <v>1906</v>
      </c>
      <c r="D885" s="16" t="s">
        <v>1906</v>
      </c>
      <c r="E885" s="16">
        <v>1188</v>
      </c>
      <c r="F885" s="16" t="str">
        <f t="shared" si="83"/>
        <v>1188</v>
      </c>
      <c r="G885" s="17" t="str">
        <f t="shared" si="84"/>
        <v>1078, 1188</v>
      </c>
      <c r="H885" s="16">
        <f t="shared" si="85"/>
        <v>10</v>
      </c>
      <c r="I885" s="17">
        <f>VLOOKUP(E885,Composition!$C$4:$G$28,5)</f>
        <v>5</v>
      </c>
      <c r="J885" s="16" t="str">
        <f t="shared" si="86"/>
        <v>5</v>
      </c>
      <c r="K885" s="17" t="str">
        <f t="shared" si="87"/>
        <v>5</v>
      </c>
      <c r="L885" s="17" t="str">
        <f t="shared" si="88"/>
        <v xml:space="preserve"> </v>
      </c>
    </row>
    <row r="886" spans="1:12" x14ac:dyDescent="0.2">
      <c r="A886" s="15">
        <v>34</v>
      </c>
      <c r="B886" s="16">
        <v>1189</v>
      </c>
      <c r="C886" s="16" t="s">
        <v>1907</v>
      </c>
      <c r="D886" s="16" t="s">
        <v>1907</v>
      </c>
      <c r="E886" s="16">
        <v>1189</v>
      </c>
      <c r="F886" s="16" t="str">
        <f t="shared" si="83"/>
        <v>1189</v>
      </c>
      <c r="G886" s="17" t="str">
        <f t="shared" si="84"/>
        <v>1078, 1188, 1189</v>
      </c>
      <c r="H886" s="16">
        <f t="shared" si="85"/>
        <v>16</v>
      </c>
      <c r="I886" s="17">
        <f>VLOOKUP(E886,Composition!$C$4:$G$28,5)</f>
        <v>5</v>
      </c>
      <c r="J886" s="16" t="str">
        <f t="shared" si="86"/>
        <v>5</v>
      </c>
      <c r="K886" s="17" t="str">
        <f t="shared" si="87"/>
        <v>5</v>
      </c>
      <c r="L886" s="17" t="str">
        <f t="shared" si="88"/>
        <v xml:space="preserve"> </v>
      </c>
    </row>
    <row r="887" spans="1:12" x14ac:dyDescent="0.2">
      <c r="A887" s="15">
        <v>34</v>
      </c>
      <c r="B887" s="18">
        <v>1190</v>
      </c>
      <c r="C887" s="16" t="s">
        <v>1908</v>
      </c>
      <c r="D887" s="16" t="s">
        <v>1908</v>
      </c>
      <c r="E887" s="16">
        <v>1190</v>
      </c>
      <c r="F887" s="16" t="str">
        <f t="shared" si="83"/>
        <v>1190</v>
      </c>
      <c r="G887" s="17" t="str">
        <f t="shared" si="84"/>
        <v>1078, 1188, 1189, 1190</v>
      </c>
      <c r="H887" s="16">
        <f t="shared" si="85"/>
        <v>22</v>
      </c>
      <c r="I887" s="17">
        <f>VLOOKUP(E887,Composition!$C$4:$G$28,5)</f>
        <v>5</v>
      </c>
      <c r="J887" s="16" t="str">
        <f t="shared" si="86"/>
        <v>5</v>
      </c>
      <c r="K887" s="17" t="str">
        <f t="shared" si="87"/>
        <v>5</v>
      </c>
      <c r="L887" s="17" t="str">
        <f t="shared" si="88"/>
        <v xml:space="preserve"> </v>
      </c>
    </row>
    <row r="888" spans="1:12" x14ac:dyDescent="0.2">
      <c r="A888" s="15">
        <v>34</v>
      </c>
      <c r="B888" s="16">
        <v>1191</v>
      </c>
      <c r="C888" s="16" t="s">
        <v>1909</v>
      </c>
      <c r="D888" s="16" t="s">
        <v>1909</v>
      </c>
      <c r="E888" s="16">
        <v>1191</v>
      </c>
      <c r="F888" s="16" t="str">
        <f t="shared" si="83"/>
        <v>1191</v>
      </c>
      <c r="G888" s="17" t="str">
        <f t="shared" si="84"/>
        <v>1078, 1188, 1189, 1190, 1191</v>
      </c>
      <c r="H888" s="16">
        <f t="shared" si="85"/>
        <v>28</v>
      </c>
      <c r="I888" s="17">
        <f>VLOOKUP(E888,Composition!$C$4:$G$28,5)</f>
        <v>5</v>
      </c>
      <c r="J888" s="16" t="str">
        <f t="shared" si="86"/>
        <v>5</v>
      </c>
      <c r="K888" s="17" t="str">
        <f t="shared" si="87"/>
        <v>5</v>
      </c>
      <c r="L888" s="17" t="str">
        <f t="shared" si="88"/>
        <v xml:space="preserve"> </v>
      </c>
    </row>
    <row r="889" spans="1:12" x14ac:dyDescent="0.2">
      <c r="A889" s="15">
        <v>34</v>
      </c>
      <c r="B889" s="18">
        <v>1192</v>
      </c>
      <c r="C889" s="16" t="s">
        <v>1910</v>
      </c>
      <c r="D889" s="16" t="s">
        <v>1910</v>
      </c>
      <c r="E889" s="16">
        <v>1192</v>
      </c>
      <c r="F889" s="16" t="str">
        <f t="shared" si="83"/>
        <v>1192</v>
      </c>
      <c r="G889" s="17" t="str">
        <f t="shared" si="84"/>
        <v>1078, 1188, 1189, 1190, 1191, 1192</v>
      </c>
      <c r="H889" s="16">
        <f t="shared" si="85"/>
        <v>34</v>
      </c>
      <c r="I889" s="17">
        <f>VLOOKUP(E889,Composition!$C$4:$G$28,5)</f>
        <v>5</v>
      </c>
      <c r="J889" s="16" t="str">
        <f t="shared" si="86"/>
        <v>5</v>
      </c>
      <c r="K889" s="17" t="str">
        <f t="shared" si="87"/>
        <v>5</v>
      </c>
      <c r="L889" s="17" t="str">
        <f t="shared" si="88"/>
        <v xml:space="preserve"> </v>
      </c>
    </row>
    <row r="890" spans="1:12" x14ac:dyDescent="0.2">
      <c r="A890" s="15">
        <v>34</v>
      </c>
      <c r="B890" s="16">
        <v>1193</v>
      </c>
      <c r="C890" s="16" t="s">
        <v>1911</v>
      </c>
      <c r="D890" s="16" t="s">
        <v>1911</v>
      </c>
      <c r="E890" s="16">
        <v>1193</v>
      </c>
      <c r="F890" s="16" t="str">
        <f t="shared" si="83"/>
        <v>1193</v>
      </c>
      <c r="G890" s="17" t="str">
        <f t="shared" si="84"/>
        <v>1078, 1188, 1189, 1190, 1191, 1192, 1193</v>
      </c>
      <c r="H890" s="16">
        <f t="shared" si="85"/>
        <v>40</v>
      </c>
      <c r="I890" s="17">
        <f>VLOOKUP(E890,Composition!$C$4:$G$28,5)</f>
        <v>5</v>
      </c>
      <c r="J890" s="16" t="str">
        <f t="shared" si="86"/>
        <v>5</v>
      </c>
      <c r="K890" s="17" t="str">
        <f t="shared" si="87"/>
        <v>5</v>
      </c>
      <c r="L890" s="17" t="str">
        <f t="shared" si="88"/>
        <v xml:space="preserve"> </v>
      </c>
    </row>
    <row r="891" spans="1:12" x14ac:dyDescent="0.2">
      <c r="A891" s="15">
        <v>34</v>
      </c>
      <c r="B891" s="18">
        <v>1194</v>
      </c>
      <c r="C891" s="16" t="s">
        <v>1912</v>
      </c>
      <c r="D891" s="16" t="s">
        <v>1912</v>
      </c>
      <c r="E891" s="16">
        <v>1194</v>
      </c>
      <c r="F891" s="16" t="str">
        <f t="shared" si="83"/>
        <v>1194</v>
      </c>
      <c r="G891" s="17" t="str">
        <f t="shared" si="84"/>
        <v>1078, 1188, 1189, 1190, 1191, 1192, 1193, 1194</v>
      </c>
      <c r="H891" s="16">
        <f t="shared" si="85"/>
        <v>46</v>
      </c>
      <c r="I891" s="17">
        <f>VLOOKUP(E891,Composition!$C$4:$G$28,5)</f>
        <v>5</v>
      </c>
      <c r="J891" s="16" t="str">
        <f t="shared" si="86"/>
        <v>5</v>
      </c>
      <c r="K891" s="17" t="str">
        <f t="shared" si="87"/>
        <v>5</v>
      </c>
      <c r="L891" s="17" t="str">
        <f t="shared" si="88"/>
        <v xml:space="preserve"> </v>
      </c>
    </row>
    <row r="892" spans="1:12" x14ac:dyDescent="0.2">
      <c r="A892" s="15">
        <v>34</v>
      </c>
      <c r="B892" s="16">
        <v>1195</v>
      </c>
      <c r="C892" s="16" t="s">
        <v>1913</v>
      </c>
      <c r="D892" s="16" t="s">
        <v>1913</v>
      </c>
      <c r="E892" s="16">
        <v>1195</v>
      </c>
      <c r="F892" s="16" t="str">
        <f t="shared" si="83"/>
        <v>1195</v>
      </c>
      <c r="G892" s="17" t="str">
        <f t="shared" si="84"/>
        <v>1078, 1188, 1189, 1190, 1191, 1192, 1193, 1194, 1195</v>
      </c>
      <c r="H892" s="16">
        <f t="shared" si="85"/>
        <v>52</v>
      </c>
      <c r="I892" s="17">
        <f>VLOOKUP(E892,Composition!$C$4:$G$28,5)</f>
        <v>5</v>
      </c>
      <c r="J892" s="16" t="str">
        <f t="shared" si="86"/>
        <v>5</v>
      </c>
      <c r="K892" s="17" t="str">
        <f t="shared" si="87"/>
        <v>5</v>
      </c>
      <c r="L892" s="17" t="str">
        <f t="shared" si="88"/>
        <v xml:space="preserve"> </v>
      </c>
    </row>
    <row r="893" spans="1:12" x14ac:dyDescent="0.2">
      <c r="A893" s="15">
        <v>34</v>
      </c>
      <c r="B893" s="18">
        <v>1196</v>
      </c>
      <c r="C893" s="16" t="s">
        <v>1914</v>
      </c>
      <c r="D893" s="16" t="s">
        <v>1914</v>
      </c>
      <c r="E893" s="16">
        <v>1196</v>
      </c>
      <c r="F893" s="16" t="str">
        <f t="shared" si="83"/>
        <v>1196</v>
      </c>
      <c r="G893" s="17" t="str">
        <f t="shared" si="84"/>
        <v>1078, 1188, 1189, 1190, 1191, 1192, 1193, 1194, 1195, 1196</v>
      </c>
      <c r="H893" s="16">
        <f t="shared" si="85"/>
        <v>58</v>
      </c>
      <c r="I893" s="17">
        <f>VLOOKUP(E893,Composition!$C$4:$G$28,5)</f>
        <v>5</v>
      </c>
      <c r="J893" s="16" t="str">
        <f t="shared" si="86"/>
        <v>5</v>
      </c>
      <c r="K893" s="17" t="str">
        <f t="shared" si="87"/>
        <v>5</v>
      </c>
      <c r="L893" s="17" t="str">
        <f t="shared" si="88"/>
        <v xml:space="preserve"> </v>
      </c>
    </row>
    <row r="894" spans="1:12" x14ac:dyDescent="0.2">
      <c r="A894" s="15">
        <v>34</v>
      </c>
      <c r="B894" s="16">
        <v>1197</v>
      </c>
      <c r="C894" s="16" t="s">
        <v>1915</v>
      </c>
      <c r="D894" s="16" t="s">
        <v>1915</v>
      </c>
      <c r="E894" s="16">
        <v>1197</v>
      </c>
      <c r="F894" s="16" t="str">
        <f t="shared" si="83"/>
        <v>1197</v>
      </c>
      <c r="G894" s="17" t="str">
        <f t="shared" si="84"/>
        <v>1078, 1188, 1189, 1190, 1191, 1192, 1193, 1194, 1195, 1196, 1197</v>
      </c>
      <c r="H894" s="16">
        <f t="shared" si="85"/>
        <v>64</v>
      </c>
      <c r="I894" s="17">
        <f>VLOOKUP(E894,Composition!$C$4:$G$28,5)</f>
        <v>5</v>
      </c>
      <c r="J894" s="16" t="str">
        <f t="shared" si="86"/>
        <v>5</v>
      </c>
      <c r="K894" s="17" t="str">
        <f t="shared" si="87"/>
        <v>5</v>
      </c>
      <c r="L894" s="17" t="str">
        <f t="shared" si="88"/>
        <v xml:space="preserve"> </v>
      </c>
    </row>
    <row r="895" spans="1:12" x14ac:dyDescent="0.2">
      <c r="A895" s="15">
        <v>34</v>
      </c>
      <c r="B895" s="18">
        <v>1198</v>
      </c>
      <c r="C895" s="16" t="s">
        <v>1916</v>
      </c>
      <c r="D895" s="16" t="s">
        <v>1916</v>
      </c>
      <c r="E895" s="16">
        <v>1198</v>
      </c>
      <c r="F895" s="16" t="str">
        <f t="shared" si="83"/>
        <v>1198</v>
      </c>
      <c r="G895" s="17" t="str">
        <f t="shared" si="84"/>
        <v>1078, 1188, 1189, 1190, 1191, 1192, 1193, 1194, 1195, 1196, 1197, 1198</v>
      </c>
      <c r="H895" s="16">
        <f t="shared" si="85"/>
        <v>70</v>
      </c>
      <c r="I895" s="17">
        <f>VLOOKUP(E895,Composition!$C$4:$G$28,5)</f>
        <v>5</v>
      </c>
      <c r="J895" s="16" t="str">
        <f t="shared" si="86"/>
        <v>5</v>
      </c>
      <c r="K895" s="17" t="str">
        <f t="shared" si="87"/>
        <v>5</v>
      </c>
      <c r="L895" s="17" t="str">
        <f t="shared" si="88"/>
        <v xml:space="preserve"> </v>
      </c>
    </row>
    <row r="896" spans="1:12" x14ac:dyDescent="0.2">
      <c r="A896" s="15">
        <v>34</v>
      </c>
      <c r="B896" s="16">
        <v>1199</v>
      </c>
      <c r="C896" s="16" t="s">
        <v>1917</v>
      </c>
      <c r="D896" s="16" t="s">
        <v>1917</v>
      </c>
      <c r="E896" s="16">
        <v>1199</v>
      </c>
      <c r="F896" s="16" t="str">
        <f t="shared" si="83"/>
        <v>1199</v>
      </c>
      <c r="G896" s="17" t="str">
        <f t="shared" si="84"/>
        <v>1078, 1188, 1189, 1190, 1191, 1192, 1193, 1194, 1195, 1196, 1197, 1198, 1199</v>
      </c>
      <c r="H896" s="16">
        <f t="shared" si="85"/>
        <v>76</v>
      </c>
      <c r="I896" s="17">
        <f>VLOOKUP(E896,Composition!$C$4:$G$28,5)</f>
        <v>5</v>
      </c>
      <c r="J896" s="16" t="str">
        <f t="shared" si="86"/>
        <v>5</v>
      </c>
      <c r="K896" s="17" t="str">
        <f t="shared" si="87"/>
        <v>5</v>
      </c>
      <c r="L896" s="17" t="str">
        <f t="shared" si="88"/>
        <v xml:space="preserve"> </v>
      </c>
    </row>
    <row r="897" spans="1:12" x14ac:dyDescent="0.2">
      <c r="A897" s="15">
        <v>34</v>
      </c>
      <c r="B897" s="18">
        <v>1200</v>
      </c>
      <c r="C897" s="16" t="s">
        <v>1918</v>
      </c>
      <c r="D897" s="16" t="s">
        <v>1918</v>
      </c>
      <c r="E897" s="16">
        <v>1200</v>
      </c>
      <c r="F897" s="16" t="str">
        <f t="shared" si="83"/>
        <v>1200</v>
      </c>
      <c r="G897" s="17" t="str">
        <f t="shared" si="84"/>
        <v>1078, 1188, 1189, 1190, 1191, 1192, 1193, 1194, 1195, 1196, 1197, 1198, 1199, 1200</v>
      </c>
      <c r="H897" s="16">
        <f t="shared" si="85"/>
        <v>82</v>
      </c>
      <c r="I897" s="17">
        <f>VLOOKUP(E897,Composition!$C$4:$G$28,5)</f>
        <v>5</v>
      </c>
      <c r="J897" s="16" t="str">
        <f t="shared" si="86"/>
        <v>5</v>
      </c>
      <c r="K897" s="17" t="str">
        <f t="shared" si="87"/>
        <v>5</v>
      </c>
      <c r="L897" s="17" t="str">
        <f t="shared" si="88"/>
        <v xml:space="preserve"> </v>
      </c>
    </row>
    <row r="898" spans="1:12" x14ac:dyDescent="0.2">
      <c r="A898" s="15">
        <v>34</v>
      </c>
      <c r="B898" s="16">
        <v>1201</v>
      </c>
      <c r="C898" s="16" t="s">
        <v>1919</v>
      </c>
      <c r="D898" s="16" t="s">
        <v>1919</v>
      </c>
      <c r="E898" s="16">
        <v>1201</v>
      </c>
      <c r="F898" s="16" t="str">
        <f t="shared" si="83"/>
        <v>1201</v>
      </c>
      <c r="G898" s="17" t="str">
        <f t="shared" si="84"/>
        <v>1078, 1188, 1189, 1190, 1191, 1192, 1193, 1194, 1195, 1196, 1197, 1198, 1199, 1200, 1201</v>
      </c>
      <c r="H898" s="16">
        <f t="shared" si="85"/>
        <v>88</v>
      </c>
      <c r="I898" s="17">
        <f>VLOOKUP(E898,Composition!$C$4:$G$28,5)</f>
        <v>5</v>
      </c>
      <c r="J898" s="16" t="str">
        <f t="shared" si="86"/>
        <v>5</v>
      </c>
      <c r="K898" s="17" t="str">
        <f t="shared" si="87"/>
        <v>5</v>
      </c>
      <c r="L898" s="17" t="str">
        <f t="shared" si="88"/>
        <v xml:space="preserve"> </v>
      </c>
    </row>
    <row r="899" spans="1:12" x14ac:dyDescent="0.2">
      <c r="A899" s="15">
        <v>34</v>
      </c>
      <c r="B899" s="18">
        <v>1202</v>
      </c>
      <c r="C899" s="16" t="s">
        <v>1413</v>
      </c>
      <c r="D899" s="16" t="s">
        <v>1413</v>
      </c>
      <c r="E899" s="16">
        <v>1202</v>
      </c>
      <c r="F899" s="16" t="str">
        <f t="shared" ref="F899:F962" si="89">TEXT(E899,0)</f>
        <v>1202</v>
      </c>
      <c r="G899" s="17" t="str">
        <f t="shared" ref="G899:G962" si="90">IF(A899=A898,CONCATENATE(G898,", ",F899),F899)</f>
        <v>1078, 1188, 1189, 1190, 1191, 1192, 1193, 1194, 1195, 1196, 1197, 1198, 1199, 1200, 1201, 1202</v>
      </c>
      <c r="H899" s="16">
        <f t="shared" ref="H899:H962" si="91">LEN(G899)</f>
        <v>94</v>
      </c>
      <c r="I899" s="17">
        <f>VLOOKUP(E899,Composition!$C$4:$G$28,5)</f>
        <v>5</v>
      </c>
      <c r="J899" s="16" t="str">
        <f t="shared" ref="J899:J962" si="92">TEXT(I899,0)</f>
        <v>5</v>
      </c>
      <c r="K899" s="17" t="str">
        <f t="shared" ref="K899:K962" si="93">IF(AND(A899=A898,J899=J898),K898,IF(AND(A899=A898,J899&lt;&gt;J898),CONCATENATE(K898,", ",J899),IF(A899&lt;&gt;A898,J899,"do")))</f>
        <v>5</v>
      </c>
      <c r="L899" s="17" t="str">
        <f t="shared" si="88"/>
        <v xml:space="preserve"> </v>
      </c>
    </row>
    <row r="900" spans="1:12" x14ac:dyDescent="0.2">
      <c r="A900" s="15">
        <v>34</v>
      </c>
      <c r="B900" s="16">
        <v>1203</v>
      </c>
      <c r="C900" s="16" t="s">
        <v>1920</v>
      </c>
      <c r="D900" s="16" t="s">
        <v>1920</v>
      </c>
      <c r="E900" s="16">
        <v>1203</v>
      </c>
      <c r="F900" s="16" t="str">
        <f t="shared" si="89"/>
        <v>1203</v>
      </c>
      <c r="G900" s="17" t="str">
        <f t="shared" si="90"/>
        <v>1078, 1188, 1189, 1190, 1191, 1192, 1193, 1194, 1195, 1196, 1197, 1198, 1199, 1200, 1201, 1202, 1203</v>
      </c>
      <c r="H900" s="16">
        <f t="shared" si="91"/>
        <v>100</v>
      </c>
      <c r="I900" s="17">
        <f>VLOOKUP(E900,Composition!$C$4:$G$28,5)</f>
        <v>5</v>
      </c>
      <c r="J900" s="16" t="str">
        <f t="shared" si="92"/>
        <v>5</v>
      </c>
      <c r="K900" s="17" t="str">
        <f t="shared" si="93"/>
        <v>5</v>
      </c>
      <c r="L900" s="17" t="str">
        <f t="shared" ref="L900:L963" si="94">IF(A901=A900," ",A900)</f>
        <v xml:space="preserve"> </v>
      </c>
    </row>
    <row r="901" spans="1:12" x14ac:dyDescent="0.2">
      <c r="A901" s="15">
        <v>34</v>
      </c>
      <c r="B901" s="18">
        <v>1204</v>
      </c>
      <c r="C901" s="16" t="s">
        <v>1921</v>
      </c>
      <c r="D901" s="16" t="s">
        <v>1921</v>
      </c>
      <c r="E901" s="16">
        <v>1204</v>
      </c>
      <c r="F901" s="16" t="str">
        <f t="shared" si="89"/>
        <v>1204</v>
      </c>
      <c r="G901" s="17" t="str">
        <f t="shared" si="90"/>
        <v>1078, 1188, 1189, 1190, 1191, 1192, 1193, 1194, 1195, 1196, 1197, 1198, 1199, 1200, 1201, 1202, 1203, 1204</v>
      </c>
      <c r="H901" s="16">
        <f t="shared" si="91"/>
        <v>106</v>
      </c>
      <c r="I901" s="17">
        <f>VLOOKUP(E901,Composition!$C$4:$G$28,5)</f>
        <v>5</v>
      </c>
      <c r="J901" s="16" t="str">
        <f t="shared" si="92"/>
        <v>5</v>
      </c>
      <c r="K901" s="17" t="str">
        <f t="shared" si="93"/>
        <v>5</v>
      </c>
      <c r="L901" s="17" t="str">
        <f t="shared" si="94"/>
        <v xml:space="preserve"> </v>
      </c>
    </row>
    <row r="902" spans="1:12" x14ac:dyDescent="0.2">
      <c r="A902" s="15">
        <v>34</v>
      </c>
      <c r="B902" s="16">
        <v>1205</v>
      </c>
      <c r="C902" s="16" t="s">
        <v>1414</v>
      </c>
      <c r="D902" s="16" t="s">
        <v>1414</v>
      </c>
      <c r="E902" s="16">
        <v>1205</v>
      </c>
      <c r="F902" s="16" t="str">
        <f t="shared" si="89"/>
        <v>1205</v>
      </c>
      <c r="G902" s="17" t="str">
        <f t="shared" si="90"/>
        <v>1078, 1188, 1189, 1190, 1191, 1192, 1193, 1194, 1195, 1196, 1197, 1198, 1199, 1200, 1201, 1202, 1203, 1204, 1205</v>
      </c>
      <c r="H902" s="16">
        <f t="shared" si="91"/>
        <v>112</v>
      </c>
      <c r="I902" s="17">
        <f>VLOOKUP(E902,Composition!$C$4:$G$28,5)</f>
        <v>5</v>
      </c>
      <c r="J902" s="16" t="str">
        <f t="shared" si="92"/>
        <v>5</v>
      </c>
      <c r="K902" s="17" t="str">
        <f t="shared" si="93"/>
        <v>5</v>
      </c>
      <c r="L902" s="17" t="str">
        <f t="shared" si="94"/>
        <v xml:space="preserve"> </v>
      </c>
    </row>
    <row r="903" spans="1:12" x14ac:dyDescent="0.2">
      <c r="A903" s="15">
        <v>34</v>
      </c>
      <c r="B903" s="18">
        <v>1206</v>
      </c>
      <c r="C903" s="16" t="s">
        <v>1922</v>
      </c>
      <c r="D903" s="16" t="s">
        <v>1922</v>
      </c>
      <c r="E903" s="16">
        <v>1206</v>
      </c>
      <c r="F903" s="16" t="str">
        <f t="shared" si="89"/>
        <v>1206</v>
      </c>
      <c r="G903" s="17" t="str">
        <f t="shared" si="90"/>
        <v>1078, 1188, 1189, 1190, 1191, 1192, 1193, 1194, 1195, 1196, 1197, 1198, 1199, 1200, 1201, 1202, 1203, 1204, 1205, 1206</v>
      </c>
      <c r="H903" s="16">
        <f t="shared" si="91"/>
        <v>118</v>
      </c>
      <c r="I903" s="17">
        <f>VLOOKUP(E903,Composition!$C$4:$G$28,5)</f>
        <v>5</v>
      </c>
      <c r="J903" s="16" t="str">
        <f t="shared" si="92"/>
        <v>5</v>
      </c>
      <c r="K903" s="17" t="str">
        <f t="shared" si="93"/>
        <v>5</v>
      </c>
      <c r="L903" s="17" t="str">
        <f t="shared" si="94"/>
        <v xml:space="preserve"> </v>
      </c>
    </row>
    <row r="904" spans="1:12" x14ac:dyDescent="0.2">
      <c r="A904" s="15">
        <v>34</v>
      </c>
      <c r="B904" s="16">
        <v>1207</v>
      </c>
      <c r="C904" s="16" t="s">
        <v>1923</v>
      </c>
      <c r="D904" s="16" t="s">
        <v>1923</v>
      </c>
      <c r="E904" s="16">
        <v>1207</v>
      </c>
      <c r="F904" s="16" t="str">
        <f t="shared" si="89"/>
        <v>1207</v>
      </c>
      <c r="G904" s="17" t="str">
        <f t="shared" si="90"/>
        <v>1078, 1188, 1189, 1190, 1191, 1192, 1193, 1194, 1195, 1196, 1197, 1198, 1199, 1200, 1201, 1202, 1203, 1204, 1205, 1206, 1207</v>
      </c>
      <c r="H904" s="16">
        <f t="shared" si="91"/>
        <v>124</v>
      </c>
      <c r="I904" s="17">
        <f>VLOOKUP(E904,Composition!$C$4:$G$28,5)</f>
        <v>5</v>
      </c>
      <c r="J904" s="16" t="str">
        <f t="shared" si="92"/>
        <v>5</v>
      </c>
      <c r="K904" s="17" t="str">
        <f t="shared" si="93"/>
        <v>5</v>
      </c>
      <c r="L904" s="17" t="str">
        <f t="shared" si="94"/>
        <v xml:space="preserve"> </v>
      </c>
    </row>
    <row r="905" spans="1:12" x14ac:dyDescent="0.2">
      <c r="A905" s="15">
        <v>34</v>
      </c>
      <c r="B905" s="18">
        <v>1208</v>
      </c>
      <c r="C905" s="16" t="s">
        <v>1924</v>
      </c>
      <c r="D905" s="16" t="s">
        <v>1924</v>
      </c>
      <c r="E905" s="16">
        <v>1208</v>
      </c>
      <c r="F905" s="16" t="str">
        <f t="shared" si="89"/>
        <v>1208</v>
      </c>
      <c r="G905" s="17" t="str">
        <f t="shared" si="90"/>
        <v>1078, 1188, 1189, 1190, 1191, 1192, 1193, 1194, 1195, 1196, 1197, 1198, 1199, 1200, 1201, 1202, 1203, 1204, 1205, 1206, 1207, 1208</v>
      </c>
      <c r="H905" s="16">
        <f t="shared" si="91"/>
        <v>130</v>
      </c>
      <c r="I905" s="17">
        <f>VLOOKUP(E905,Composition!$C$4:$G$28,5)</f>
        <v>5</v>
      </c>
      <c r="J905" s="16" t="str">
        <f t="shared" si="92"/>
        <v>5</v>
      </c>
      <c r="K905" s="17" t="str">
        <f t="shared" si="93"/>
        <v>5</v>
      </c>
      <c r="L905" s="17" t="str">
        <f t="shared" si="94"/>
        <v xml:space="preserve"> </v>
      </c>
    </row>
    <row r="906" spans="1:12" x14ac:dyDescent="0.2">
      <c r="A906" s="15">
        <v>34</v>
      </c>
      <c r="B906" s="16">
        <v>1209</v>
      </c>
      <c r="C906" s="16" t="s">
        <v>1925</v>
      </c>
      <c r="D906" s="16" t="s">
        <v>1925</v>
      </c>
      <c r="E906" s="16">
        <v>1209</v>
      </c>
      <c r="F906" s="16" t="str">
        <f t="shared" si="89"/>
        <v>1209</v>
      </c>
      <c r="G906" s="17" t="str">
        <f t="shared" si="90"/>
        <v>1078, 1188, 1189, 1190, 1191, 1192, 1193, 1194, 1195, 1196, 1197, 1198, 1199, 1200, 1201, 1202, 1203, 1204, 1205, 1206, 1207, 1208, 1209</v>
      </c>
      <c r="H906" s="16">
        <f t="shared" si="91"/>
        <v>136</v>
      </c>
      <c r="I906" s="17">
        <f>VLOOKUP(E906,Composition!$C$4:$G$28,5)</f>
        <v>5</v>
      </c>
      <c r="J906" s="16" t="str">
        <f t="shared" si="92"/>
        <v>5</v>
      </c>
      <c r="K906" s="17" t="str">
        <f t="shared" si="93"/>
        <v>5</v>
      </c>
      <c r="L906" s="17" t="str">
        <f t="shared" si="94"/>
        <v xml:space="preserve"> </v>
      </c>
    </row>
    <row r="907" spans="1:12" x14ac:dyDescent="0.2">
      <c r="A907" s="15">
        <v>34</v>
      </c>
      <c r="B907" s="18">
        <v>1210</v>
      </c>
      <c r="C907" s="16" t="s">
        <v>1926</v>
      </c>
      <c r="D907" s="16" t="s">
        <v>1926</v>
      </c>
      <c r="E907" s="16">
        <v>1210</v>
      </c>
      <c r="F907" s="16" t="str">
        <f t="shared" si="89"/>
        <v>1210</v>
      </c>
      <c r="G907" s="17" t="str">
        <f t="shared" si="90"/>
        <v>1078, 1188, 1189, 1190, 1191, 1192, 1193, 1194, 1195, 1196, 1197, 1198, 1199, 1200, 1201, 1202, 1203, 1204, 1205, 1206, 1207, 1208, 1209, 1210</v>
      </c>
      <c r="H907" s="16">
        <f t="shared" si="91"/>
        <v>142</v>
      </c>
      <c r="I907" s="17">
        <f>VLOOKUP(E907,Composition!$C$4:$G$28,5)</f>
        <v>5</v>
      </c>
      <c r="J907" s="16" t="str">
        <f t="shared" si="92"/>
        <v>5</v>
      </c>
      <c r="K907" s="17" t="str">
        <f t="shared" si="93"/>
        <v>5</v>
      </c>
      <c r="L907" s="17" t="str">
        <f t="shared" si="94"/>
        <v xml:space="preserve"> </v>
      </c>
    </row>
    <row r="908" spans="1:12" x14ac:dyDescent="0.2">
      <c r="A908" s="15">
        <v>34</v>
      </c>
      <c r="B908" s="16">
        <v>1211</v>
      </c>
      <c r="C908" s="16" t="s">
        <v>1927</v>
      </c>
      <c r="D908" s="16" t="s">
        <v>1927</v>
      </c>
      <c r="E908" s="16">
        <v>1211</v>
      </c>
      <c r="F908" s="16" t="str">
        <f t="shared" si="89"/>
        <v>1211</v>
      </c>
      <c r="G908" s="17" t="str">
        <f t="shared" si="90"/>
        <v>1078, 1188, 1189, 1190, 1191, 1192, 1193, 1194, 1195, 1196, 1197, 1198, 1199, 1200, 1201, 1202, 1203, 1204, 1205, 1206, 1207, 1208, 1209, 1210, 1211</v>
      </c>
      <c r="H908" s="16">
        <f t="shared" si="91"/>
        <v>148</v>
      </c>
      <c r="I908" s="17">
        <f>VLOOKUP(E908,Composition!$C$4:$G$28,5)</f>
        <v>5</v>
      </c>
      <c r="J908" s="16" t="str">
        <f t="shared" si="92"/>
        <v>5</v>
      </c>
      <c r="K908" s="17" t="str">
        <f t="shared" si="93"/>
        <v>5</v>
      </c>
      <c r="L908" s="17" t="str">
        <f t="shared" si="94"/>
        <v xml:space="preserve"> </v>
      </c>
    </row>
    <row r="909" spans="1:12" x14ac:dyDescent="0.2">
      <c r="A909" s="15">
        <v>34</v>
      </c>
      <c r="B909" s="18">
        <v>1212</v>
      </c>
      <c r="C909" s="16" t="s">
        <v>1928</v>
      </c>
      <c r="D909" s="16" t="s">
        <v>1928</v>
      </c>
      <c r="E909" s="16">
        <v>1212</v>
      </c>
      <c r="F909" s="16" t="str">
        <f t="shared" si="89"/>
        <v>1212</v>
      </c>
      <c r="G909" s="17" t="str">
        <f t="shared" si="90"/>
        <v>1078, 1188, 1189, 1190, 1191, 1192, 1193, 1194, 1195, 1196, 1197, 1198, 1199, 1200, 1201, 1202, 1203, 1204, 1205, 1206, 1207, 1208, 1209, 1210, 1211, 1212</v>
      </c>
      <c r="H909" s="16">
        <f t="shared" si="91"/>
        <v>154</v>
      </c>
      <c r="I909" s="17">
        <f>VLOOKUP(E909,Composition!$C$4:$G$28,5)</f>
        <v>5</v>
      </c>
      <c r="J909" s="16" t="str">
        <f t="shared" si="92"/>
        <v>5</v>
      </c>
      <c r="K909" s="17" t="str">
        <f t="shared" si="93"/>
        <v>5</v>
      </c>
      <c r="L909" s="17" t="str">
        <f t="shared" si="94"/>
        <v xml:space="preserve"> </v>
      </c>
    </row>
    <row r="910" spans="1:12" x14ac:dyDescent="0.2">
      <c r="A910" s="15">
        <v>34</v>
      </c>
      <c r="B910" s="16">
        <v>1213</v>
      </c>
      <c r="C910" s="16" t="s">
        <v>1247</v>
      </c>
      <c r="D910" s="16" t="s">
        <v>1247</v>
      </c>
      <c r="E910" s="16">
        <v>1213</v>
      </c>
      <c r="F910" s="16" t="str">
        <f t="shared" si="89"/>
        <v>1213</v>
      </c>
      <c r="G910" s="17" t="str">
        <f t="shared" si="90"/>
        <v>1078, 1188, 1189, 1190, 1191, 1192, 1193, 1194, 1195, 1196, 1197, 1198, 1199, 1200, 1201, 1202, 1203, 1204, 1205, 1206, 1207, 1208, 1209, 1210, 1211, 1212, 1213</v>
      </c>
      <c r="H910" s="16">
        <f t="shared" si="91"/>
        <v>160</v>
      </c>
      <c r="I910" s="17">
        <f>VLOOKUP(E910,Composition!$C$4:$G$28,5)</f>
        <v>5</v>
      </c>
      <c r="J910" s="16" t="str">
        <f t="shared" si="92"/>
        <v>5</v>
      </c>
      <c r="K910" s="17" t="str">
        <f t="shared" si="93"/>
        <v>5</v>
      </c>
      <c r="L910" s="17" t="str">
        <f t="shared" si="94"/>
        <v xml:space="preserve"> </v>
      </c>
    </row>
    <row r="911" spans="1:12" x14ac:dyDescent="0.2">
      <c r="A911" s="15">
        <v>34</v>
      </c>
      <c r="B911" s="18">
        <v>1214</v>
      </c>
      <c r="C911" s="16" t="s">
        <v>1929</v>
      </c>
      <c r="D911" s="16" t="s">
        <v>1929</v>
      </c>
      <c r="E911" s="16">
        <v>1214</v>
      </c>
      <c r="F911" s="16" t="str">
        <f t="shared" si="89"/>
        <v>1214</v>
      </c>
      <c r="G911" s="17" t="str">
        <f t="shared" si="90"/>
        <v>1078, 1188, 1189, 1190, 1191, 1192, 1193, 1194, 1195, 1196, 1197, 1198, 1199, 1200, 1201, 1202, 1203, 1204, 1205, 1206, 1207, 1208, 1209, 1210, 1211, 1212, 1213, 1214</v>
      </c>
      <c r="H911" s="16">
        <f t="shared" si="91"/>
        <v>166</v>
      </c>
      <c r="I911" s="17">
        <f>VLOOKUP(E911,Composition!$C$4:$G$28,5)</f>
        <v>5</v>
      </c>
      <c r="J911" s="16" t="str">
        <f t="shared" si="92"/>
        <v>5</v>
      </c>
      <c r="K911" s="17" t="str">
        <f t="shared" si="93"/>
        <v>5</v>
      </c>
      <c r="L911" s="17" t="str">
        <f t="shared" si="94"/>
        <v xml:space="preserve"> </v>
      </c>
    </row>
    <row r="912" spans="1:12" x14ac:dyDescent="0.2">
      <c r="A912" s="15">
        <v>34</v>
      </c>
      <c r="B912" s="16">
        <v>1215</v>
      </c>
      <c r="C912" s="16" t="s">
        <v>1930</v>
      </c>
      <c r="D912" s="16" t="s">
        <v>1930</v>
      </c>
      <c r="E912" s="16">
        <v>1215</v>
      </c>
      <c r="F912" s="16" t="str">
        <f t="shared" si="89"/>
        <v>1215</v>
      </c>
      <c r="G912" s="17" t="str">
        <f t="shared" si="90"/>
        <v>1078, 1188, 1189, 1190, 1191, 1192, 1193, 1194, 1195, 1196, 1197, 1198, 1199, 1200, 1201, 1202, 1203, 1204, 1205, 1206, 1207, 1208, 1209, 1210, 1211, 1212, 1213, 1214, 1215</v>
      </c>
      <c r="H912" s="16">
        <f t="shared" si="91"/>
        <v>172</v>
      </c>
      <c r="I912" s="17">
        <f>VLOOKUP(E912,Composition!$C$4:$G$28,5)</f>
        <v>5</v>
      </c>
      <c r="J912" s="16" t="str">
        <f t="shared" si="92"/>
        <v>5</v>
      </c>
      <c r="K912" s="17" t="str">
        <f t="shared" si="93"/>
        <v>5</v>
      </c>
      <c r="L912" s="17" t="str">
        <f t="shared" si="94"/>
        <v xml:space="preserve"> </v>
      </c>
    </row>
    <row r="913" spans="1:12" x14ac:dyDescent="0.2">
      <c r="A913" s="15">
        <v>34</v>
      </c>
      <c r="B913" s="18">
        <v>1216</v>
      </c>
      <c r="C913" s="16" t="s">
        <v>1931</v>
      </c>
      <c r="D913" s="16" t="s">
        <v>1931</v>
      </c>
      <c r="E913" s="16">
        <v>1216</v>
      </c>
      <c r="F913" s="16" t="str">
        <f t="shared" si="89"/>
        <v>1216</v>
      </c>
      <c r="G913" s="17" t="str">
        <f t="shared" si="90"/>
        <v>1078, 1188, 1189, 1190, 1191, 1192, 1193, 1194, 1195, 1196, 1197, 1198, 1199, 1200, 1201, 1202, 1203, 1204, 1205, 1206, 1207, 1208, 1209, 1210, 1211, 1212, 1213, 1214, 1215, 1216</v>
      </c>
      <c r="H913" s="16">
        <f t="shared" si="91"/>
        <v>178</v>
      </c>
      <c r="I913" s="17">
        <f>VLOOKUP(E913,Composition!$C$4:$G$28,5)</f>
        <v>5</v>
      </c>
      <c r="J913" s="16" t="str">
        <f t="shared" si="92"/>
        <v>5</v>
      </c>
      <c r="K913" s="17" t="str">
        <f t="shared" si="93"/>
        <v>5</v>
      </c>
      <c r="L913" s="17" t="str">
        <f t="shared" si="94"/>
        <v xml:space="preserve"> </v>
      </c>
    </row>
    <row r="914" spans="1:12" x14ac:dyDescent="0.2">
      <c r="A914" s="15">
        <v>34</v>
      </c>
      <c r="B914" s="16">
        <v>1217</v>
      </c>
      <c r="C914" s="16" t="s">
        <v>1932</v>
      </c>
      <c r="D914" s="16" t="s">
        <v>1932</v>
      </c>
      <c r="E914" s="16">
        <v>1217</v>
      </c>
      <c r="F914" s="16" t="str">
        <f t="shared" si="89"/>
        <v>1217</v>
      </c>
      <c r="G914" s="17" t="str">
        <f t="shared" si="90"/>
        <v>1078, 1188, 1189, 1190, 1191, 1192, 1193, 1194, 1195, 1196, 1197, 1198, 1199, 1200, 1201, 1202, 1203, 1204, 1205, 1206, 1207, 1208, 1209, 1210, 1211, 1212, 1213, 1214, 1215, 1216, 1217</v>
      </c>
      <c r="H914" s="16">
        <f t="shared" si="91"/>
        <v>184</v>
      </c>
      <c r="I914" s="17">
        <f>VLOOKUP(E914,Composition!$C$4:$G$28,5)</f>
        <v>5</v>
      </c>
      <c r="J914" s="16" t="str">
        <f t="shared" si="92"/>
        <v>5</v>
      </c>
      <c r="K914" s="17" t="str">
        <f t="shared" si="93"/>
        <v>5</v>
      </c>
      <c r="L914" s="17" t="str">
        <f t="shared" si="94"/>
        <v xml:space="preserve"> </v>
      </c>
    </row>
    <row r="915" spans="1:12" x14ac:dyDescent="0.2">
      <c r="A915" s="15">
        <v>34</v>
      </c>
      <c r="B915" s="16">
        <v>1329</v>
      </c>
      <c r="C915" s="16" t="s">
        <v>1488</v>
      </c>
      <c r="D915" s="16" t="s">
        <v>1488</v>
      </c>
      <c r="E915" s="16">
        <v>1329</v>
      </c>
      <c r="F915" s="16" t="str">
        <f t="shared" si="89"/>
        <v>1329</v>
      </c>
      <c r="G915" s="17" t="str">
        <f t="shared" si="90"/>
        <v>1078, 1188, 1189, 1190, 1191, 1192, 1193, 1194, 1195, 1196, 1197, 1198, 1199, 1200, 1201, 1202, 1203, 1204, 1205, 1206, 1207, 1208, 1209, 1210, 1211, 1212, 1213, 1214, 1215, 1216, 1217, 1329</v>
      </c>
      <c r="H915" s="16">
        <f t="shared" si="91"/>
        <v>190</v>
      </c>
      <c r="I915" s="17">
        <f>VLOOKUP(E915,Composition!$C$4:$G$28,5)</f>
        <v>5</v>
      </c>
      <c r="J915" s="16" t="str">
        <f t="shared" si="92"/>
        <v>5</v>
      </c>
      <c r="K915" s="17" t="str">
        <f t="shared" si="93"/>
        <v>5</v>
      </c>
      <c r="L915" s="17" t="str">
        <f t="shared" si="94"/>
        <v xml:space="preserve"> </v>
      </c>
    </row>
    <row r="916" spans="1:12" x14ac:dyDescent="0.2">
      <c r="A916" s="15">
        <v>34</v>
      </c>
      <c r="B916" s="16">
        <v>1519</v>
      </c>
      <c r="C916" s="16" t="s">
        <v>1529</v>
      </c>
      <c r="D916" s="16" t="s">
        <v>1529</v>
      </c>
      <c r="E916" s="16">
        <v>1519</v>
      </c>
      <c r="F916" s="16" t="str">
        <f t="shared" si="89"/>
        <v>1519</v>
      </c>
      <c r="G916" s="17" t="str">
        <f t="shared" si="90"/>
        <v>1078, 1188, 1189, 1190, 1191, 1192, 1193, 1194, 1195, 1196, 1197, 1198, 1199, 1200, 1201, 1202, 1203, 1204, 1205, 1206, 1207, 1208, 1209, 1210, 1211, 1212, 1213, 1214, 1215, 1216, 1217, 1329, 1519</v>
      </c>
      <c r="H916" s="16">
        <f t="shared" si="91"/>
        <v>196</v>
      </c>
      <c r="I916" s="17">
        <f>VLOOKUP(E916,Composition!$C$4:$G$28,5)</f>
        <v>5</v>
      </c>
      <c r="J916" s="16" t="str">
        <f t="shared" si="92"/>
        <v>5</v>
      </c>
      <c r="K916" s="17" t="str">
        <f t="shared" si="93"/>
        <v>5</v>
      </c>
      <c r="L916" s="17" t="str">
        <f t="shared" si="94"/>
        <v xml:space="preserve"> </v>
      </c>
    </row>
    <row r="917" spans="1:12" x14ac:dyDescent="0.2">
      <c r="A917" s="15">
        <v>34</v>
      </c>
      <c r="B917" s="16">
        <v>1733</v>
      </c>
      <c r="C917" s="16" t="s">
        <v>1704</v>
      </c>
      <c r="D917" s="16" t="s">
        <v>1704</v>
      </c>
      <c r="E917" s="16">
        <v>1733</v>
      </c>
      <c r="F917" s="16" t="str">
        <f t="shared" si="89"/>
        <v>1733</v>
      </c>
      <c r="G917" s="17" t="str">
        <f t="shared" si="90"/>
        <v>1078, 1188, 1189, 1190, 1191, 1192, 1193, 1194, 1195, 1196, 1197, 1198, 1199, 1200, 1201, 1202, 1203, 1204, 1205, 1206, 1207, 1208, 1209, 1210, 1211, 1212, 1213, 1214, 1215, 1216, 1217, 1329, 1519, 1733</v>
      </c>
      <c r="H917" s="16">
        <f t="shared" si="91"/>
        <v>202</v>
      </c>
      <c r="I917" s="17">
        <f>VLOOKUP(E917,Composition!$C$4:$G$28,5)</f>
        <v>5</v>
      </c>
      <c r="J917" s="16" t="str">
        <f t="shared" si="92"/>
        <v>5</v>
      </c>
      <c r="K917" s="17" t="str">
        <f t="shared" si="93"/>
        <v>5</v>
      </c>
      <c r="L917" s="17" t="str">
        <f t="shared" si="94"/>
        <v xml:space="preserve"> </v>
      </c>
    </row>
    <row r="918" spans="1:12" x14ac:dyDescent="0.2">
      <c r="A918" s="15">
        <v>34</v>
      </c>
      <c r="B918" s="16">
        <v>1735</v>
      </c>
      <c r="C918" s="16" t="s">
        <v>1706</v>
      </c>
      <c r="D918" s="16" t="s">
        <v>1706</v>
      </c>
      <c r="E918" s="16">
        <v>1735</v>
      </c>
      <c r="F918" s="16" t="str">
        <f t="shared" si="89"/>
        <v>1735</v>
      </c>
      <c r="G918" s="17" t="str">
        <f t="shared" si="90"/>
        <v>1078, 1188, 1189, 1190, 1191, 1192, 1193, 1194, 1195, 1196, 1197, 1198, 1199, 1200, 1201, 1202, 1203, 1204, 1205, 1206, 1207, 1208, 1209, 1210, 1211, 1212, 1213, 1214, 1215, 1216, 1217, 1329, 1519, 1733, 1735</v>
      </c>
      <c r="H918" s="16">
        <f t="shared" si="91"/>
        <v>208</v>
      </c>
      <c r="I918" s="17">
        <f>VLOOKUP(E918,Composition!$C$4:$G$28,5)</f>
        <v>5</v>
      </c>
      <c r="J918" s="16" t="str">
        <f t="shared" si="92"/>
        <v>5</v>
      </c>
      <c r="K918" s="17" t="str">
        <f t="shared" si="93"/>
        <v>5</v>
      </c>
      <c r="L918" s="17" t="str">
        <f t="shared" si="94"/>
        <v xml:space="preserve"> </v>
      </c>
    </row>
    <row r="919" spans="1:12" x14ac:dyDescent="0.2">
      <c r="A919" s="15">
        <v>34</v>
      </c>
      <c r="B919" s="16">
        <v>1850</v>
      </c>
      <c r="C919" s="16" t="s">
        <v>1894</v>
      </c>
      <c r="D919" s="16" t="s">
        <v>1894</v>
      </c>
      <c r="E919" s="16">
        <v>1850</v>
      </c>
      <c r="F919" s="16" t="str">
        <f t="shared" si="89"/>
        <v>1850</v>
      </c>
      <c r="G919" s="17" t="str">
        <f t="shared" si="90"/>
        <v>1078, 1188, 1189, 1190, 1191, 1192, 1193, 1194, 1195, 1196, 1197, 1198, 1199, 1200, 1201, 1202, 1203, 1204, 1205, 1206, 1207, 1208, 1209, 1210, 1211, 1212, 1213, 1214, 1215, 1216, 1217, 1329, 1519, 1733, 1735, 1850</v>
      </c>
      <c r="H919" s="16">
        <f t="shared" si="91"/>
        <v>214</v>
      </c>
      <c r="I919" s="17">
        <f>VLOOKUP(E919,Composition!$C$4:$G$28,5)</f>
        <v>5</v>
      </c>
      <c r="J919" s="16" t="str">
        <f t="shared" si="92"/>
        <v>5</v>
      </c>
      <c r="K919" s="17" t="str">
        <f t="shared" si="93"/>
        <v>5</v>
      </c>
      <c r="L919" s="17" t="str">
        <f t="shared" si="94"/>
        <v xml:space="preserve"> </v>
      </c>
    </row>
    <row r="920" spans="1:12" x14ac:dyDescent="0.2">
      <c r="A920" s="15">
        <v>34</v>
      </c>
      <c r="B920" s="16">
        <v>2014</v>
      </c>
      <c r="C920" s="16" t="s">
        <v>1933</v>
      </c>
      <c r="D920" s="16" t="s">
        <v>1933</v>
      </c>
      <c r="E920" s="16">
        <v>2014</v>
      </c>
      <c r="F920" s="16" t="str">
        <f t="shared" si="89"/>
        <v>2014</v>
      </c>
      <c r="G920" s="17" t="str">
        <f t="shared" si="90"/>
        <v>1078, 1188, 1189, 1190, 1191, 1192, 1193, 1194, 1195, 1196, 1197, 1198, 1199, 1200, 1201, 1202, 1203, 1204, 1205, 1206, 1207, 1208, 1209, 1210, 1211, 1212, 1213, 1214, 1215, 1216, 1217, 1329, 1519, 1733, 1735, 1850, 2014</v>
      </c>
      <c r="H920" s="16">
        <f t="shared" si="91"/>
        <v>220</v>
      </c>
      <c r="I920" s="17">
        <f>VLOOKUP(E920,Composition!$C$4:$G$28,5)</f>
        <v>5</v>
      </c>
      <c r="J920" s="16" t="str">
        <f t="shared" si="92"/>
        <v>5</v>
      </c>
      <c r="K920" s="17" t="str">
        <f t="shared" si="93"/>
        <v>5</v>
      </c>
      <c r="L920" s="17" t="str">
        <f t="shared" si="94"/>
        <v xml:space="preserve"> </v>
      </c>
    </row>
    <row r="921" spans="1:12" x14ac:dyDescent="0.2">
      <c r="A921" s="15">
        <v>34</v>
      </c>
      <c r="B921" s="16">
        <v>2027</v>
      </c>
      <c r="C921" s="16" t="s">
        <v>1934</v>
      </c>
      <c r="D921" s="16" t="s">
        <v>1934</v>
      </c>
      <c r="E921" s="16">
        <v>2027</v>
      </c>
      <c r="F921" s="16" t="str">
        <f t="shared" si="89"/>
        <v>2027</v>
      </c>
      <c r="G921" s="17" t="str">
        <f t="shared" si="90"/>
        <v>1078, 1188, 1189, 1190, 1191, 1192, 1193, 1194, 1195, 1196, 1197, 1198, 1199, 1200, 1201, 1202, 1203, 1204, 1205, 1206, 1207, 1208, 1209, 1210, 1211, 1212, 1213, 1214, 1215, 1216, 1217, 1329, 1519, 1733, 1735, 1850, 2014, 2027</v>
      </c>
      <c r="H921" s="16">
        <f t="shared" si="91"/>
        <v>226</v>
      </c>
      <c r="I921" s="17">
        <f>VLOOKUP(E921,Composition!$C$4:$G$28,5)</f>
        <v>5</v>
      </c>
      <c r="J921" s="16" t="str">
        <f t="shared" si="92"/>
        <v>5</v>
      </c>
      <c r="K921" s="17" t="str">
        <f t="shared" si="93"/>
        <v>5</v>
      </c>
      <c r="L921" s="17" t="str">
        <f t="shared" si="94"/>
        <v xml:space="preserve"> </v>
      </c>
    </row>
    <row r="922" spans="1:12" x14ac:dyDescent="0.2">
      <c r="A922" s="15">
        <v>34</v>
      </c>
      <c r="B922" s="16">
        <v>2063</v>
      </c>
      <c r="C922" s="16" t="s">
        <v>1307</v>
      </c>
      <c r="D922" s="16" t="s">
        <v>1307</v>
      </c>
      <c r="E922" s="16">
        <v>2063</v>
      </c>
      <c r="F922" s="16" t="str">
        <f t="shared" si="89"/>
        <v>2063</v>
      </c>
      <c r="G922" s="17" t="str">
        <f t="shared" si="90"/>
        <v>1078, 1188, 1189, 1190, 1191, 1192, 1193, 1194, 1195, 1196, 1197, 1198, 1199, 1200, 1201, 1202, 1203, 1204, 1205, 1206, 1207, 1208, 1209, 1210, 1211, 1212, 1213, 1214, 1215, 1216, 1217, 1329, 1519, 1733, 1735, 1850, 2014, 2027, 2063</v>
      </c>
      <c r="H922" s="16">
        <f t="shared" si="91"/>
        <v>232</v>
      </c>
      <c r="I922" s="17">
        <f>VLOOKUP(E922,Composition!$C$4:$G$28,5)</f>
        <v>5</v>
      </c>
      <c r="J922" s="16" t="str">
        <f t="shared" si="92"/>
        <v>5</v>
      </c>
      <c r="K922" s="17" t="str">
        <f t="shared" si="93"/>
        <v>5</v>
      </c>
      <c r="L922" s="17" t="str">
        <f t="shared" si="94"/>
        <v xml:space="preserve"> </v>
      </c>
    </row>
    <row r="923" spans="1:12" x14ac:dyDescent="0.2">
      <c r="A923" s="15">
        <v>34</v>
      </c>
      <c r="B923" s="16">
        <v>2706</v>
      </c>
      <c r="C923" s="16" t="s">
        <v>1008</v>
      </c>
      <c r="D923" s="16" t="s">
        <v>2914</v>
      </c>
      <c r="E923" s="16">
        <v>2706</v>
      </c>
      <c r="F923" s="16" t="str">
        <f t="shared" si="89"/>
        <v>2706</v>
      </c>
      <c r="G923" s="17" t="str">
        <f t="shared" si="90"/>
        <v>1078, 1188, 1189, 1190, 1191, 1192, 1193, 1194, 1195, 1196, 1197, 1198, 1199, 1200, 1201, 1202, 1203, 1204, 1205, 1206, 1207, 1208, 1209, 1210, 1211, 1212, 1213, 1214, 1215, 1216, 1217, 1329, 1519, 1733, 1735, 1850, 2014, 2027, 2063, 2706</v>
      </c>
      <c r="H923" s="16">
        <f t="shared" si="91"/>
        <v>238</v>
      </c>
      <c r="I923" s="17">
        <f>VLOOKUP(E923,Composition!$C$4:$G$28,5)</f>
        <v>5</v>
      </c>
      <c r="J923" s="16" t="str">
        <f t="shared" si="92"/>
        <v>5</v>
      </c>
      <c r="K923" s="17" t="str">
        <f t="shared" si="93"/>
        <v>5</v>
      </c>
      <c r="L923" s="17" t="str">
        <f t="shared" si="94"/>
        <v xml:space="preserve"> </v>
      </c>
    </row>
    <row r="924" spans="1:12" x14ac:dyDescent="0.2">
      <c r="A924" s="15">
        <v>34</v>
      </c>
      <c r="B924" s="16">
        <v>2772</v>
      </c>
      <c r="C924" s="16" t="s">
        <v>1599</v>
      </c>
      <c r="D924" s="16" t="s">
        <v>2917</v>
      </c>
      <c r="E924" s="16">
        <v>2772</v>
      </c>
      <c r="F924" s="16" t="str">
        <f t="shared" si="89"/>
        <v>2772</v>
      </c>
      <c r="G924" s="17" t="str">
        <f t="shared" si="90"/>
        <v>1078, 1188, 1189, 1190, 1191, 1192, 1193, 1194, 1195, 1196, 1197, 1198, 1199, 1200, 1201, 1202, 1203, 1204, 1205, 1206, 1207, 1208, 1209, 1210, 1211, 1212, 1213, 1214, 1215, 1216, 1217, 1329, 1519, 1733, 1735, 1850, 2014, 2027, 2063, 2706, 2772</v>
      </c>
      <c r="H924" s="16">
        <f t="shared" si="91"/>
        <v>244</v>
      </c>
      <c r="I924" s="17">
        <f>VLOOKUP(E924,Composition!$C$4:$G$28,5)</f>
        <v>5</v>
      </c>
      <c r="J924" s="16" t="str">
        <f t="shared" si="92"/>
        <v>5</v>
      </c>
      <c r="K924" s="17" t="str">
        <f t="shared" si="93"/>
        <v>5</v>
      </c>
      <c r="L924" s="17" t="str">
        <f t="shared" si="94"/>
        <v xml:space="preserve"> </v>
      </c>
    </row>
    <row r="925" spans="1:12" x14ac:dyDescent="0.2">
      <c r="A925" s="15">
        <v>34</v>
      </c>
      <c r="B925" s="16">
        <v>725</v>
      </c>
      <c r="C925" s="16" t="s">
        <v>1069</v>
      </c>
      <c r="D925" s="16" t="s">
        <v>1069</v>
      </c>
      <c r="E925" s="16">
        <v>725</v>
      </c>
      <c r="F925" s="16" t="str">
        <f t="shared" si="89"/>
        <v>725</v>
      </c>
      <c r="G925" s="17" t="str">
        <f t="shared" si="90"/>
        <v>1078, 1188, 1189, 1190, 1191, 1192, 1193, 1194, 1195, 1196, 1197, 1198, 1199, 1200, 1201, 1202, 1203, 1204, 1205, 1206, 1207, 1208, 1209, 1210, 1211, 1212, 1213, 1214, 1215, 1216, 1217, 1329, 1519, 1733, 1735, 1850, 2014, 2027, 2063, 2706, 2772, 725</v>
      </c>
      <c r="H925" s="16">
        <f t="shared" si="91"/>
        <v>249</v>
      </c>
      <c r="I925" s="17">
        <f>VLOOKUP(E925,Composition!$C$4:$G$28,5)</f>
        <v>12</v>
      </c>
      <c r="J925" s="16" t="str">
        <f t="shared" si="92"/>
        <v>12</v>
      </c>
      <c r="K925" s="17" t="str">
        <f t="shared" si="93"/>
        <v>5, 12</v>
      </c>
      <c r="L925" s="17">
        <f t="shared" si="94"/>
        <v>34</v>
      </c>
    </row>
    <row r="926" spans="1:12" x14ac:dyDescent="0.2">
      <c r="A926" s="15">
        <v>35</v>
      </c>
      <c r="B926" s="16">
        <v>1248</v>
      </c>
      <c r="C926" s="16" t="s">
        <v>1935</v>
      </c>
      <c r="D926" s="16" t="s">
        <v>1935</v>
      </c>
      <c r="E926" s="16">
        <v>1248</v>
      </c>
      <c r="F926" s="16" t="str">
        <f t="shared" si="89"/>
        <v>1248</v>
      </c>
      <c r="G926" s="17" t="str">
        <f t="shared" si="90"/>
        <v>1248</v>
      </c>
      <c r="H926" s="16">
        <f t="shared" si="91"/>
        <v>4</v>
      </c>
      <c r="I926" s="17">
        <f>VLOOKUP(E926,Composition!$C$4:$G$28,5)</f>
        <v>5</v>
      </c>
      <c r="J926" s="16" t="str">
        <f t="shared" si="92"/>
        <v>5</v>
      </c>
      <c r="K926" s="17" t="str">
        <f t="shared" si="93"/>
        <v>5</v>
      </c>
      <c r="L926" s="17" t="str">
        <f t="shared" si="94"/>
        <v xml:space="preserve"> </v>
      </c>
    </row>
    <row r="927" spans="1:12" x14ac:dyDescent="0.2">
      <c r="A927" s="15">
        <v>35</v>
      </c>
      <c r="B927" s="16">
        <v>1249</v>
      </c>
      <c r="C927" s="16" t="s">
        <v>1936</v>
      </c>
      <c r="D927" s="16" t="s">
        <v>1936</v>
      </c>
      <c r="E927" s="16">
        <v>1249</v>
      </c>
      <c r="F927" s="16" t="str">
        <f t="shared" si="89"/>
        <v>1249</v>
      </c>
      <c r="G927" s="17" t="str">
        <f t="shared" si="90"/>
        <v>1248, 1249</v>
      </c>
      <c r="H927" s="16">
        <f t="shared" si="91"/>
        <v>10</v>
      </c>
      <c r="I927" s="17">
        <f>VLOOKUP(E927,Composition!$C$4:$G$28,5)</f>
        <v>5</v>
      </c>
      <c r="J927" s="16" t="str">
        <f t="shared" si="92"/>
        <v>5</v>
      </c>
      <c r="K927" s="17" t="str">
        <f t="shared" si="93"/>
        <v>5</v>
      </c>
      <c r="L927" s="17" t="str">
        <f t="shared" si="94"/>
        <v xml:space="preserve"> </v>
      </c>
    </row>
    <row r="928" spans="1:12" x14ac:dyDescent="0.2">
      <c r="A928" s="15">
        <v>35</v>
      </c>
      <c r="B928" s="16">
        <v>1250</v>
      </c>
      <c r="C928" s="16" t="s">
        <v>1937</v>
      </c>
      <c r="D928" s="16" t="s">
        <v>1937</v>
      </c>
      <c r="E928" s="16">
        <v>1250</v>
      </c>
      <c r="F928" s="16" t="str">
        <f t="shared" si="89"/>
        <v>1250</v>
      </c>
      <c r="G928" s="17" t="str">
        <f t="shared" si="90"/>
        <v>1248, 1249, 1250</v>
      </c>
      <c r="H928" s="16">
        <f t="shared" si="91"/>
        <v>16</v>
      </c>
      <c r="I928" s="17">
        <f>VLOOKUP(E928,Composition!$C$4:$G$28,5)</f>
        <v>5</v>
      </c>
      <c r="J928" s="16" t="str">
        <f t="shared" si="92"/>
        <v>5</v>
      </c>
      <c r="K928" s="17" t="str">
        <f t="shared" si="93"/>
        <v>5</v>
      </c>
      <c r="L928" s="17" t="str">
        <f t="shared" si="94"/>
        <v xml:space="preserve"> </v>
      </c>
    </row>
    <row r="929" spans="1:12" x14ac:dyDescent="0.2">
      <c r="A929" s="15">
        <v>35</v>
      </c>
      <c r="B929" s="16">
        <v>1251</v>
      </c>
      <c r="C929" s="16" t="s">
        <v>1938</v>
      </c>
      <c r="D929" s="16" t="s">
        <v>1938</v>
      </c>
      <c r="E929" s="16">
        <v>1251</v>
      </c>
      <c r="F929" s="16" t="str">
        <f t="shared" si="89"/>
        <v>1251</v>
      </c>
      <c r="G929" s="17" t="str">
        <f t="shared" si="90"/>
        <v>1248, 1249, 1250, 1251</v>
      </c>
      <c r="H929" s="16">
        <f t="shared" si="91"/>
        <v>22</v>
      </c>
      <c r="I929" s="17">
        <f>VLOOKUP(E929,Composition!$C$4:$G$28,5)</f>
        <v>5</v>
      </c>
      <c r="J929" s="16" t="str">
        <f t="shared" si="92"/>
        <v>5</v>
      </c>
      <c r="K929" s="17" t="str">
        <f t="shared" si="93"/>
        <v>5</v>
      </c>
      <c r="L929" s="17" t="str">
        <f t="shared" si="94"/>
        <v xml:space="preserve"> </v>
      </c>
    </row>
    <row r="930" spans="1:12" x14ac:dyDescent="0.2">
      <c r="A930" s="15">
        <v>35</v>
      </c>
      <c r="B930" s="16">
        <v>1252</v>
      </c>
      <c r="C930" s="16" t="s">
        <v>1939</v>
      </c>
      <c r="D930" s="16" t="s">
        <v>1939</v>
      </c>
      <c r="E930" s="16">
        <v>1252</v>
      </c>
      <c r="F930" s="16" t="str">
        <f t="shared" si="89"/>
        <v>1252</v>
      </c>
      <c r="G930" s="17" t="str">
        <f t="shared" si="90"/>
        <v>1248, 1249, 1250, 1251, 1252</v>
      </c>
      <c r="H930" s="16">
        <f t="shared" si="91"/>
        <v>28</v>
      </c>
      <c r="I930" s="17">
        <f>VLOOKUP(E930,Composition!$C$4:$G$28,5)</f>
        <v>5</v>
      </c>
      <c r="J930" s="16" t="str">
        <f t="shared" si="92"/>
        <v>5</v>
      </c>
      <c r="K930" s="17" t="str">
        <f t="shared" si="93"/>
        <v>5</v>
      </c>
      <c r="L930" s="17" t="str">
        <f t="shared" si="94"/>
        <v xml:space="preserve"> </v>
      </c>
    </row>
    <row r="931" spans="1:12" x14ac:dyDescent="0.2">
      <c r="A931" s="15">
        <v>35</v>
      </c>
      <c r="B931" s="16">
        <v>1253</v>
      </c>
      <c r="C931" s="16" t="s">
        <v>1940</v>
      </c>
      <c r="D931" s="16" t="s">
        <v>1940</v>
      </c>
      <c r="E931" s="16">
        <v>1253</v>
      </c>
      <c r="F931" s="16" t="str">
        <f t="shared" si="89"/>
        <v>1253</v>
      </c>
      <c r="G931" s="17" t="str">
        <f t="shared" si="90"/>
        <v>1248, 1249, 1250, 1251, 1252, 1253</v>
      </c>
      <c r="H931" s="16">
        <f t="shared" si="91"/>
        <v>34</v>
      </c>
      <c r="I931" s="17">
        <f>VLOOKUP(E931,Composition!$C$4:$G$28,5)</f>
        <v>5</v>
      </c>
      <c r="J931" s="16" t="str">
        <f t="shared" si="92"/>
        <v>5</v>
      </c>
      <c r="K931" s="17" t="str">
        <f t="shared" si="93"/>
        <v>5</v>
      </c>
      <c r="L931" s="17" t="str">
        <f t="shared" si="94"/>
        <v xml:space="preserve"> </v>
      </c>
    </row>
    <row r="932" spans="1:12" x14ac:dyDescent="0.2">
      <c r="A932" s="15">
        <v>35</v>
      </c>
      <c r="B932" s="16">
        <v>1254</v>
      </c>
      <c r="C932" s="16" t="s">
        <v>1941</v>
      </c>
      <c r="D932" s="16" t="s">
        <v>1941</v>
      </c>
      <c r="E932" s="16">
        <v>1254</v>
      </c>
      <c r="F932" s="16" t="str">
        <f t="shared" si="89"/>
        <v>1254</v>
      </c>
      <c r="G932" s="17" t="str">
        <f t="shared" si="90"/>
        <v>1248, 1249, 1250, 1251, 1252, 1253, 1254</v>
      </c>
      <c r="H932" s="16">
        <f t="shared" si="91"/>
        <v>40</v>
      </c>
      <c r="I932" s="17">
        <f>VLOOKUP(E932,Composition!$C$4:$G$28,5)</f>
        <v>5</v>
      </c>
      <c r="J932" s="16" t="str">
        <f t="shared" si="92"/>
        <v>5</v>
      </c>
      <c r="K932" s="17" t="str">
        <f t="shared" si="93"/>
        <v>5</v>
      </c>
      <c r="L932" s="17" t="str">
        <f t="shared" si="94"/>
        <v xml:space="preserve"> </v>
      </c>
    </row>
    <row r="933" spans="1:12" x14ac:dyDescent="0.2">
      <c r="A933" s="15">
        <v>35</v>
      </c>
      <c r="B933" s="16">
        <v>1255</v>
      </c>
      <c r="C933" s="16" t="s">
        <v>1942</v>
      </c>
      <c r="D933" s="16" t="s">
        <v>1942</v>
      </c>
      <c r="E933" s="16">
        <v>1255</v>
      </c>
      <c r="F933" s="16" t="str">
        <f t="shared" si="89"/>
        <v>1255</v>
      </c>
      <c r="G933" s="17" t="str">
        <f t="shared" si="90"/>
        <v>1248, 1249, 1250, 1251, 1252, 1253, 1254, 1255</v>
      </c>
      <c r="H933" s="16">
        <f t="shared" si="91"/>
        <v>46</v>
      </c>
      <c r="I933" s="17">
        <f>VLOOKUP(E933,Composition!$C$4:$G$28,5)</f>
        <v>5</v>
      </c>
      <c r="J933" s="16" t="str">
        <f t="shared" si="92"/>
        <v>5</v>
      </c>
      <c r="K933" s="17" t="str">
        <f t="shared" si="93"/>
        <v>5</v>
      </c>
      <c r="L933" s="17" t="str">
        <f t="shared" si="94"/>
        <v xml:space="preserve"> </v>
      </c>
    </row>
    <row r="934" spans="1:12" x14ac:dyDescent="0.2">
      <c r="A934" s="15">
        <v>35</v>
      </c>
      <c r="B934" s="16">
        <v>1256</v>
      </c>
      <c r="C934" s="16" t="s">
        <v>1943</v>
      </c>
      <c r="D934" s="16" t="s">
        <v>1943</v>
      </c>
      <c r="E934" s="16">
        <v>1256</v>
      </c>
      <c r="F934" s="16" t="str">
        <f t="shared" si="89"/>
        <v>1256</v>
      </c>
      <c r="G934" s="17" t="str">
        <f t="shared" si="90"/>
        <v>1248, 1249, 1250, 1251, 1252, 1253, 1254, 1255, 1256</v>
      </c>
      <c r="H934" s="16">
        <f t="shared" si="91"/>
        <v>52</v>
      </c>
      <c r="I934" s="17">
        <f>VLOOKUP(E934,Composition!$C$4:$G$28,5)</f>
        <v>5</v>
      </c>
      <c r="J934" s="16" t="str">
        <f t="shared" si="92"/>
        <v>5</v>
      </c>
      <c r="K934" s="17" t="str">
        <f t="shared" si="93"/>
        <v>5</v>
      </c>
      <c r="L934" s="17" t="str">
        <f t="shared" si="94"/>
        <v xml:space="preserve"> </v>
      </c>
    </row>
    <row r="935" spans="1:12" x14ac:dyDescent="0.2">
      <c r="A935" s="15">
        <v>35</v>
      </c>
      <c r="B935" s="16">
        <v>1257</v>
      </c>
      <c r="C935" s="16" t="s">
        <v>1944</v>
      </c>
      <c r="D935" s="16" t="s">
        <v>1944</v>
      </c>
      <c r="E935" s="16">
        <v>1257</v>
      </c>
      <c r="F935" s="16" t="str">
        <f t="shared" si="89"/>
        <v>1257</v>
      </c>
      <c r="G935" s="17" t="str">
        <f t="shared" si="90"/>
        <v>1248, 1249, 1250, 1251, 1252, 1253, 1254, 1255, 1256, 1257</v>
      </c>
      <c r="H935" s="16">
        <f t="shared" si="91"/>
        <v>58</v>
      </c>
      <c r="I935" s="17">
        <f>VLOOKUP(E935,Composition!$C$4:$G$28,5)</f>
        <v>5</v>
      </c>
      <c r="J935" s="16" t="str">
        <f t="shared" si="92"/>
        <v>5</v>
      </c>
      <c r="K935" s="17" t="str">
        <f t="shared" si="93"/>
        <v>5</v>
      </c>
      <c r="L935" s="17">
        <f t="shared" si="94"/>
        <v>35</v>
      </c>
    </row>
    <row r="936" spans="1:12" x14ac:dyDescent="0.2">
      <c r="A936" s="15">
        <v>36</v>
      </c>
      <c r="B936" s="16">
        <v>1278</v>
      </c>
      <c r="C936" s="16" t="s">
        <v>1945</v>
      </c>
      <c r="D936" s="16" t="s">
        <v>1945</v>
      </c>
      <c r="E936" s="16">
        <v>1278</v>
      </c>
      <c r="F936" s="16" t="str">
        <f t="shared" si="89"/>
        <v>1278</v>
      </c>
      <c r="G936" s="17" t="str">
        <f t="shared" si="90"/>
        <v>1278</v>
      </c>
      <c r="H936" s="16">
        <f t="shared" si="91"/>
        <v>4</v>
      </c>
      <c r="I936" s="17">
        <f>VLOOKUP(E936,Composition!$C$4:$G$28,5)</f>
        <v>5</v>
      </c>
      <c r="J936" s="16" t="str">
        <f t="shared" si="92"/>
        <v>5</v>
      </c>
      <c r="K936" s="17" t="str">
        <f t="shared" si="93"/>
        <v>5</v>
      </c>
      <c r="L936" s="17" t="str">
        <f t="shared" si="94"/>
        <v xml:space="preserve"> </v>
      </c>
    </row>
    <row r="937" spans="1:12" x14ac:dyDescent="0.2">
      <c r="A937" s="15">
        <v>36</v>
      </c>
      <c r="B937" s="16">
        <v>1279</v>
      </c>
      <c r="C937" s="16" t="s">
        <v>1946</v>
      </c>
      <c r="D937" s="16" t="s">
        <v>1946</v>
      </c>
      <c r="E937" s="16">
        <v>1279</v>
      </c>
      <c r="F937" s="16" t="str">
        <f t="shared" si="89"/>
        <v>1279</v>
      </c>
      <c r="G937" s="17" t="str">
        <f t="shared" si="90"/>
        <v>1278, 1279</v>
      </c>
      <c r="H937" s="16">
        <f t="shared" si="91"/>
        <v>10</v>
      </c>
      <c r="I937" s="17">
        <f>VLOOKUP(E937,Composition!$C$4:$G$28,5)</f>
        <v>5</v>
      </c>
      <c r="J937" s="16" t="str">
        <f t="shared" si="92"/>
        <v>5</v>
      </c>
      <c r="K937" s="17" t="str">
        <f t="shared" si="93"/>
        <v>5</v>
      </c>
      <c r="L937" s="17" t="str">
        <f t="shared" si="94"/>
        <v xml:space="preserve"> </v>
      </c>
    </row>
    <row r="938" spans="1:12" x14ac:dyDescent="0.2">
      <c r="A938" s="15">
        <v>36</v>
      </c>
      <c r="B938" s="16">
        <v>1280</v>
      </c>
      <c r="C938" s="16" t="s">
        <v>1947</v>
      </c>
      <c r="D938" s="16" t="s">
        <v>1947</v>
      </c>
      <c r="E938" s="16">
        <v>1280</v>
      </c>
      <c r="F938" s="16" t="str">
        <f t="shared" si="89"/>
        <v>1280</v>
      </c>
      <c r="G938" s="17" t="str">
        <f t="shared" si="90"/>
        <v>1278, 1279, 1280</v>
      </c>
      <c r="H938" s="16">
        <f t="shared" si="91"/>
        <v>16</v>
      </c>
      <c r="I938" s="17">
        <f>VLOOKUP(E938,Composition!$C$4:$G$28,5)</f>
        <v>5</v>
      </c>
      <c r="J938" s="16" t="str">
        <f t="shared" si="92"/>
        <v>5</v>
      </c>
      <c r="K938" s="17" t="str">
        <f t="shared" si="93"/>
        <v>5</v>
      </c>
      <c r="L938" s="17" t="str">
        <f t="shared" si="94"/>
        <v xml:space="preserve"> </v>
      </c>
    </row>
    <row r="939" spans="1:12" x14ac:dyDescent="0.2">
      <c r="A939" s="15">
        <v>36</v>
      </c>
      <c r="B939" s="16">
        <v>1281</v>
      </c>
      <c r="C939" s="16" t="s">
        <v>1948</v>
      </c>
      <c r="D939" s="16" t="s">
        <v>1948</v>
      </c>
      <c r="E939" s="16">
        <v>1281</v>
      </c>
      <c r="F939" s="16" t="str">
        <f t="shared" si="89"/>
        <v>1281</v>
      </c>
      <c r="G939" s="17" t="str">
        <f t="shared" si="90"/>
        <v>1278, 1279, 1280, 1281</v>
      </c>
      <c r="H939" s="16">
        <f t="shared" si="91"/>
        <v>22</v>
      </c>
      <c r="I939" s="17">
        <f>VLOOKUP(E939,Composition!$C$4:$G$28,5)</f>
        <v>5</v>
      </c>
      <c r="J939" s="16" t="str">
        <f t="shared" si="92"/>
        <v>5</v>
      </c>
      <c r="K939" s="17" t="str">
        <f t="shared" si="93"/>
        <v>5</v>
      </c>
      <c r="L939" s="17" t="str">
        <f t="shared" si="94"/>
        <v xml:space="preserve"> </v>
      </c>
    </row>
    <row r="940" spans="1:12" x14ac:dyDescent="0.2">
      <c r="A940" s="15">
        <v>36</v>
      </c>
      <c r="B940" s="16">
        <v>1282</v>
      </c>
      <c r="C940" s="16" t="s">
        <v>1949</v>
      </c>
      <c r="D940" s="16" t="s">
        <v>1949</v>
      </c>
      <c r="E940" s="16">
        <v>1282</v>
      </c>
      <c r="F940" s="16" t="str">
        <f t="shared" si="89"/>
        <v>1282</v>
      </c>
      <c r="G940" s="17" t="str">
        <f t="shared" si="90"/>
        <v>1278, 1279, 1280, 1281, 1282</v>
      </c>
      <c r="H940" s="16">
        <f t="shared" si="91"/>
        <v>28</v>
      </c>
      <c r="I940" s="17">
        <f>VLOOKUP(E940,Composition!$C$4:$G$28,5)</f>
        <v>5</v>
      </c>
      <c r="J940" s="16" t="str">
        <f t="shared" si="92"/>
        <v>5</v>
      </c>
      <c r="K940" s="17" t="str">
        <f t="shared" si="93"/>
        <v>5</v>
      </c>
      <c r="L940" s="17" t="str">
        <f t="shared" si="94"/>
        <v xml:space="preserve"> </v>
      </c>
    </row>
    <row r="941" spans="1:12" x14ac:dyDescent="0.2">
      <c r="A941" s="15">
        <v>36</v>
      </c>
      <c r="B941" s="16">
        <v>1283</v>
      </c>
      <c r="C941" s="16" t="s">
        <v>1950</v>
      </c>
      <c r="D941" s="16" t="s">
        <v>1950</v>
      </c>
      <c r="E941" s="16">
        <v>1283</v>
      </c>
      <c r="F941" s="16" t="str">
        <f t="shared" si="89"/>
        <v>1283</v>
      </c>
      <c r="G941" s="17" t="str">
        <f t="shared" si="90"/>
        <v>1278, 1279, 1280, 1281, 1282, 1283</v>
      </c>
      <c r="H941" s="16">
        <f t="shared" si="91"/>
        <v>34</v>
      </c>
      <c r="I941" s="17">
        <f>VLOOKUP(E941,Composition!$C$4:$G$28,5)</f>
        <v>5</v>
      </c>
      <c r="J941" s="16" t="str">
        <f t="shared" si="92"/>
        <v>5</v>
      </c>
      <c r="K941" s="17" t="str">
        <f t="shared" si="93"/>
        <v>5</v>
      </c>
      <c r="L941" s="17" t="str">
        <f t="shared" si="94"/>
        <v xml:space="preserve"> </v>
      </c>
    </row>
    <row r="942" spans="1:12" x14ac:dyDescent="0.2">
      <c r="A942" s="15">
        <v>36</v>
      </c>
      <c r="B942" s="16">
        <v>1284</v>
      </c>
      <c r="C942" s="16" t="s">
        <v>1951</v>
      </c>
      <c r="D942" s="16" t="s">
        <v>1951</v>
      </c>
      <c r="E942" s="16">
        <v>1284</v>
      </c>
      <c r="F942" s="16" t="str">
        <f t="shared" si="89"/>
        <v>1284</v>
      </c>
      <c r="G942" s="17" t="str">
        <f t="shared" si="90"/>
        <v>1278, 1279, 1280, 1281, 1282, 1283, 1284</v>
      </c>
      <c r="H942" s="16">
        <f t="shared" si="91"/>
        <v>40</v>
      </c>
      <c r="I942" s="17">
        <f>VLOOKUP(E942,Composition!$C$4:$G$28,5)</f>
        <v>5</v>
      </c>
      <c r="J942" s="16" t="str">
        <f t="shared" si="92"/>
        <v>5</v>
      </c>
      <c r="K942" s="17" t="str">
        <f t="shared" si="93"/>
        <v>5</v>
      </c>
      <c r="L942" s="17" t="str">
        <f t="shared" si="94"/>
        <v xml:space="preserve"> </v>
      </c>
    </row>
    <row r="943" spans="1:12" x14ac:dyDescent="0.2">
      <c r="A943" s="15">
        <v>36</v>
      </c>
      <c r="B943" s="16">
        <v>1285</v>
      </c>
      <c r="C943" s="16" t="s">
        <v>1952</v>
      </c>
      <c r="D943" s="16" t="s">
        <v>1952</v>
      </c>
      <c r="E943" s="16">
        <v>1285</v>
      </c>
      <c r="F943" s="16" t="str">
        <f t="shared" si="89"/>
        <v>1285</v>
      </c>
      <c r="G943" s="17" t="str">
        <f t="shared" si="90"/>
        <v>1278, 1279, 1280, 1281, 1282, 1283, 1284, 1285</v>
      </c>
      <c r="H943" s="16">
        <f t="shared" si="91"/>
        <v>46</v>
      </c>
      <c r="I943" s="17">
        <f>VLOOKUP(E943,Composition!$C$4:$G$28,5)</f>
        <v>5</v>
      </c>
      <c r="J943" s="16" t="str">
        <f t="shared" si="92"/>
        <v>5</v>
      </c>
      <c r="K943" s="17" t="str">
        <f t="shared" si="93"/>
        <v>5</v>
      </c>
      <c r="L943" s="17" t="str">
        <f t="shared" si="94"/>
        <v xml:space="preserve"> </v>
      </c>
    </row>
    <row r="944" spans="1:12" x14ac:dyDescent="0.2">
      <c r="A944" s="15">
        <v>36</v>
      </c>
      <c r="B944" s="16">
        <v>1286</v>
      </c>
      <c r="C944" s="16" t="s">
        <v>1953</v>
      </c>
      <c r="D944" s="16" t="s">
        <v>1953</v>
      </c>
      <c r="E944" s="16">
        <v>1286</v>
      </c>
      <c r="F944" s="16" t="str">
        <f t="shared" si="89"/>
        <v>1286</v>
      </c>
      <c r="G944" s="17" t="str">
        <f t="shared" si="90"/>
        <v>1278, 1279, 1280, 1281, 1282, 1283, 1284, 1285, 1286</v>
      </c>
      <c r="H944" s="16">
        <f t="shared" si="91"/>
        <v>52</v>
      </c>
      <c r="I944" s="17">
        <f>VLOOKUP(E944,Composition!$C$4:$G$28,5)</f>
        <v>5</v>
      </c>
      <c r="J944" s="16" t="str">
        <f t="shared" si="92"/>
        <v>5</v>
      </c>
      <c r="K944" s="17" t="str">
        <f t="shared" si="93"/>
        <v>5</v>
      </c>
      <c r="L944" s="17" t="str">
        <f t="shared" si="94"/>
        <v xml:space="preserve"> </v>
      </c>
    </row>
    <row r="945" spans="1:12" x14ac:dyDescent="0.2">
      <c r="A945" s="15">
        <v>36</v>
      </c>
      <c r="B945" s="16">
        <v>1287</v>
      </c>
      <c r="C945" s="16" t="s">
        <v>1954</v>
      </c>
      <c r="D945" s="16" t="s">
        <v>1954</v>
      </c>
      <c r="E945" s="16">
        <v>1287</v>
      </c>
      <c r="F945" s="16" t="str">
        <f t="shared" si="89"/>
        <v>1287</v>
      </c>
      <c r="G945" s="17" t="str">
        <f t="shared" si="90"/>
        <v>1278, 1279, 1280, 1281, 1282, 1283, 1284, 1285, 1286, 1287</v>
      </c>
      <c r="H945" s="16">
        <f t="shared" si="91"/>
        <v>58</v>
      </c>
      <c r="I945" s="17">
        <f>VLOOKUP(E945,Composition!$C$4:$G$28,5)</f>
        <v>5</v>
      </c>
      <c r="J945" s="16" t="str">
        <f t="shared" si="92"/>
        <v>5</v>
      </c>
      <c r="K945" s="17" t="str">
        <f t="shared" si="93"/>
        <v>5</v>
      </c>
      <c r="L945" s="17">
        <f t="shared" si="94"/>
        <v>36</v>
      </c>
    </row>
    <row r="946" spans="1:12" x14ac:dyDescent="0.2">
      <c r="A946" s="15">
        <v>37</v>
      </c>
      <c r="B946" s="16">
        <v>1288</v>
      </c>
      <c r="C946" s="16" t="s">
        <v>1955</v>
      </c>
      <c r="D946" s="16" t="s">
        <v>1955</v>
      </c>
      <c r="E946" s="16">
        <v>1288</v>
      </c>
      <c r="F946" s="16" t="str">
        <f t="shared" si="89"/>
        <v>1288</v>
      </c>
      <c r="G946" s="17" t="str">
        <f t="shared" si="90"/>
        <v>1288</v>
      </c>
      <c r="H946" s="16">
        <f t="shared" si="91"/>
        <v>4</v>
      </c>
      <c r="I946" s="17">
        <f>VLOOKUP(E946,Composition!$C$4:$G$28,5)</f>
        <v>5</v>
      </c>
      <c r="J946" s="16" t="str">
        <f t="shared" si="92"/>
        <v>5</v>
      </c>
      <c r="K946" s="17" t="str">
        <f t="shared" si="93"/>
        <v>5</v>
      </c>
      <c r="L946" s="17" t="str">
        <f t="shared" si="94"/>
        <v xml:space="preserve"> </v>
      </c>
    </row>
    <row r="947" spans="1:12" x14ac:dyDescent="0.2">
      <c r="A947" s="15">
        <v>37</v>
      </c>
      <c r="B947" s="16">
        <v>1289</v>
      </c>
      <c r="C947" s="16" t="s">
        <v>1956</v>
      </c>
      <c r="D947" s="16" t="s">
        <v>1956</v>
      </c>
      <c r="E947" s="16">
        <v>1289</v>
      </c>
      <c r="F947" s="16" t="str">
        <f t="shared" si="89"/>
        <v>1289</v>
      </c>
      <c r="G947" s="17" t="str">
        <f t="shared" si="90"/>
        <v>1288, 1289</v>
      </c>
      <c r="H947" s="16">
        <f t="shared" si="91"/>
        <v>10</v>
      </c>
      <c r="I947" s="17">
        <f>VLOOKUP(E947,Composition!$C$4:$G$28,5)</f>
        <v>5</v>
      </c>
      <c r="J947" s="16" t="str">
        <f t="shared" si="92"/>
        <v>5</v>
      </c>
      <c r="K947" s="17" t="str">
        <f t="shared" si="93"/>
        <v>5</v>
      </c>
      <c r="L947" s="17" t="str">
        <f t="shared" si="94"/>
        <v xml:space="preserve"> </v>
      </c>
    </row>
    <row r="948" spans="1:12" x14ac:dyDescent="0.2">
      <c r="A948" s="15">
        <v>37</v>
      </c>
      <c r="B948" s="16">
        <v>1290</v>
      </c>
      <c r="C948" s="16" t="s">
        <v>1957</v>
      </c>
      <c r="D948" s="16" t="s">
        <v>1957</v>
      </c>
      <c r="E948" s="16">
        <v>1290</v>
      </c>
      <c r="F948" s="16" t="str">
        <f t="shared" si="89"/>
        <v>1290</v>
      </c>
      <c r="G948" s="17" t="str">
        <f t="shared" si="90"/>
        <v>1288, 1289, 1290</v>
      </c>
      <c r="H948" s="16">
        <f t="shared" si="91"/>
        <v>16</v>
      </c>
      <c r="I948" s="17">
        <f>VLOOKUP(E948,Composition!$C$4:$G$28,5)</f>
        <v>5</v>
      </c>
      <c r="J948" s="16" t="str">
        <f t="shared" si="92"/>
        <v>5</v>
      </c>
      <c r="K948" s="17" t="str">
        <f t="shared" si="93"/>
        <v>5</v>
      </c>
      <c r="L948" s="17" t="str">
        <f t="shared" si="94"/>
        <v xml:space="preserve"> </v>
      </c>
    </row>
    <row r="949" spans="1:12" x14ac:dyDescent="0.2">
      <c r="A949" s="15">
        <v>37</v>
      </c>
      <c r="B949" s="16">
        <v>1291</v>
      </c>
      <c r="C949" s="16" t="s">
        <v>1958</v>
      </c>
      <c r="D949" s="16" t="s">
        <v>1958</v>
      </c>
      <c r="E949" s="16">
        <v>1291</v>
      </c>
      <c r="F949" s="16" t="str">
        <f t="shared" si="89"/>
        <v>1291</v>
      </c>
      <c r="G949" s="17" t="str">
        <f t="shared" si="90"/>
        <v>1288, 1289, 1290, 1291</v>
      </c>
      <c r="H949" s="16">
        <f t="shared" si="91"/>
        <v>22</v>
      </c>
      <c r="I949" s="17">
        <f>VLOOKUP(E949,Composition!$C$4:$G$28,5)</f>
        <v>5</v>
      </c>
      <c r="J949" s="16" t="str">
        <f t="shared" si="92"/>
        <v>5</v>
      </c>
      <c r="K949" s="17" t="str">
        <f t="shared" si="93"/>
        <v>5</v>
      </c>
      <c r="L949" s="17" t="str">
        <f t="shared" si="94"/>
        <v xml:space="preserve"> </v>
      </c>
    </row>
    <row r="950" spans="1:12" x14ac:dyDescent="0.2">
      <c r="A950" s="15">
        <v>37</v>
      </c>
      <c r="B950" s="16">
        <v>1292</v>
      </c>
      <c r="C950" s="16" t="s">
        <v>1959</v>
      </c>
      <c r="D950" s="16" t="s">
        <v>1959</v>
      </c>
      <c r="E950" s="16">
        <v>1292</v>
      </c>
      <c r="F950" s="16" t="str">
        <f t="shared" si="89"/>
        <v>1292</v>
      </c>
      <c r="G950" s="17" t="str">
        <f t="shared" si="90"/>
        <v>1288, 1289, 1290, 1291, 1292</v>
      </c>
      <c r="H950" s="16">
        <f t="shared" si="91"/>
        <v>28</v>
      </c>
      <c r="I950" s="17">
        <f>VLOOKUP(E950,Composition!$C$4:$G$28,5)</f>
        <v>5</v>
      </c>
      <c r="J950" s="16" t="str">
        <f t="shared" si="92"/>
        <v>5</v>
      </c>
      <c r="K950" s="17" t="str">
        <f t="shared" si="93"/>
        <v>5</v>
      </c>
      <c r="L950" s="17" t="str">
        <f t="shared" si="94"/>
        <v xml:space="preserve"> </v>
      </c>
    </row>
    <row r="951" spans="1:12" x14ac:dyDescent="0.2">
      <c r="A951" s="15">
        <v>37</v>
      </c>
      <c r="B951" s="16">
        <v>1293</v>
      </c>
      <c r="C951" s="16" t="s">
        <v>1960</v>
      </c>
      <c r="D951" s="16" t="s">
        <v>1960</v>
      </c>
      <c r="E951" s="16">
        <v>1293</v>
      </c>
      <c r="F951" s="16" t="str">
        <f t="shared" si="89"/>
        <v>1293</v>
      </c>
      <c r="G951" s="17" t="str">
        <f t="shared" si="90"/>
        <v>1288, 1289, 1290, 1291, 1292, 1293</v>
      </c>
      <c r="H951" s="16">
        <f t="shared" si="91"/>
        <v>34</v>
      </c>
      <c r="I951" s="17">
        <f>VLOOKUP(E951,Composition!$C$4:$G$28,5)</f>
        <v>5</v>
      </c>
      <c r="J951" s="16" t="str">
        <f t="shared" si="92"/>
        <v>5</v>
      </c>
      <c r="K951" s="17" t="str">
        <f t="shared" si="93"/>
        <v>5</v>
      </c>
      <c r="L951" s="17" t="str">
        <f t="shared" si="94"/>
        <v xml:space="preserve"> </v>
      </c>
    </row>
    <row r="952" spans="1:12" x14ac:dyDescent="0.2">
      <c r="A952" s="15">
        <v>37</v>
      </c>
      <c r="B952" s="16">
        <v>1294</v>
      </c>
      <c r="C952" s="16" t="s">
        <v>1961</v>
      </c>
      <c r="D952" s="16" t="s">
        <v>1961</v>
      </c>
      <c r="E952" s="16">
        <v>1294</v>
      </c>
      <c r="F952" s="16" t="str">
        <f t="shared" si="89"/>
        <v>1294</v>
      </c>
      <c r="G952" s="17" t="str">
        <f t="shared" si="90"/>
        <v>1288, 1289, 1290, 1291, 1292, 1293, 1294</v>
      </c>
      <c r="H952" s="16">
        <f t="shared" si="91"/>
        <v>40</v>
      </c>
      <c r="I952" s="17">
        <f>VLOOKUP(E952,Composition!$C$4:$G$28,5)</f>
        <v>5</v>
      </c>
      <c r="J952" s="16" t="str">
        <f t="shared" si="92"/>
        <v>5</v>
      </c>
      <c r="K952" s="17" t="str">
        <f t="shared" si="93"/>
        <v>5</v>
      </c>
      <c r="L952" s="17" t="str">
        <f t="shared" si="94"/>
        <v xml:space="preserve"> </v>
      </c>
    </row>
    <row r="953" spans="1:12" x14ac:dyDescent="0.2">
      <c r="A953" s="15">
        <v>37</v>
      </c>
      <c r="B953" s="16">
        <v>1295</v>
      </c>
      <c r="C953" s="16" t="s">
        <v>1962</v>
      </c>
      <c r="D953" s="16" t="s">
        <v>1962</v>
      </c>
      <c r="E953" s="16">
        <v>1295</v>
      </c>
      <c r="F953" s="16" t="str">
        <f t="shared" si="89"/>
        <v>1295</v>
      </c>
      <c r="G953" s="17" t="str">
        <f t="shared" si="90"/>
        <v>1288, 1289, 1290, 1291, 1292, 1293, 1294, 1295</v>
      </c>
      <c r="H953" s="16">
        <f t="shared" si="91"/>
        <v>46</v>
      </c>
      <c r="I953" s="17">
        <f>VLOOKUP(E953,Composition!$C$4:$G$28,5)</f>
        <v>5</v>
      </c>
      <c r="J953" s="16" t="str">
        <f t="shared" si="92"/>
        <v>5</v>
      </c>
      <c r="K953" s="17" t="str">
        <f t="shared" si="93"/>
        <v>5</v>
      </c>
      <c r="L953" s="17" t="str">
        <f t="shared" si="94"/>
        <v xml:space="preserve"> </v>
      </c>
    </row>
    <row r="954" spans="1:12" x14ac:dyDescent="0.2">
      <c r="A954" s="15">
        <v>37</v>
      </c>
      <c r="B954" s="16">
        <v>1296</v>
      </c>
      <c r="C954" s="16" t="s">
        <v>1963</v>
      </c>
      <c r="D954" s="16" t="s">
        <v>1963</v>
      </c>
      <c r="E954" s="16">
        <v>1296</v>
      </c>
      <c r="F954" s="16" t="str">
        <f t="shared" si="89"/>
        <v>1296</v>
      </c>
      <c r="G954" s="17" t="str">
        <f t="shared" si="90"/>
        <v>1288, 1289, 1290, 1291, 1292, 1293, 1294, 1295, 1296</v>
      </c>
      <c r="H954" s="16">
        <f t="shared" si="91"/>
        <v>52</v>
      </c>
      <c r="I954" s="17">
        <f>VLOOKUP(E954,Composition!$C$4:$G$28,5)</f>
        <v>5</v>
      </c>
      <c r="J954" s="16" t="str">
        <f t="shared" si="92"/>
        <v>5</v>
      </c>
      <c r="K954" s="17" t="str">
        <f t="shared" si="93"/>
        <v>5</v>
      </c>
      <c r="L954" s="17" t="str">
        <f t="shared" si="94"/>
        <v xml:space="preserve"> </v>
      </c>
    </row>
    <row r="955" spans="1:12" x14ac:dyDescent="0.2">
      <c r="A955" s="15">
        <v>37</v>
      </c>
      <c r="B955" s="16">
        <v>1297</v>
      </c>
      <c r="C955" s="16" t="s">
        <v>1964</v>
      </c>
      <c r="D955" s="16" t="s">
        <v>1964</v>
      </c>
      <c r="E955" s="16">
        <v>1297</v>
      </c>
      <c r="F955" s="16" t="str">
        <f t="shared" si="89"/>
        <v>1297</v>
      </c>
      <c r="G955" s="17" t="str">
        <f t="shared" si="90"/>
        <v>1288, 1289, 1290, 1291, 1292, 1293, 1294, 1295, 1296, 1297</v>
      </c>
      <c r="H955" s="16">
        <f t="shared" si="91"/>
        <v>58</v>
      </c>
      <c r="I955" s="17">
        <f>VLOOKUP(E955,Composition!$C$4:$G$28,5)</f>
        <v>5</v>
      </c>
      <c r="J955" s="16" t="str">
        <f t="shared" si="92"/>
        <v>5</v>
      </c>
      <c r="K955" s="17" t="str">
        <f t="shared" si="93"/>
        <v>5</v>
      </c>
      <c r="L955" s="17">
        <f t="shared" si="94"/>
        <v>37</v>
      </c>
    </row>
    <row r="956" spans="1:12" x14ac:dyDescent="0.2">
      <c r="A956" s="15">
        <v>38</v>
      </c>
      <c r="B956" s="16">
        <v>1308</v>
      </c>
      <c r="C956" s="16" t="s">
        <v>1965</v>
      </c>
      <c r="D956" s="16" t="s">
        <v>1965</v>
      </c>
      <c r="E956" s="16">
        <v>1308</v>
      </c>
      <c r="F956" s="16" t="str">
        <f t="shared" si="89"/>
        <v>1308</v>
      </c>
      <c r="G956" s="17" t="str">
        <f t="shared" si="90"/>
        <v>1308</v>
      </c>
      <c r="H956" s="16">
        <f t="shared" si="91"/>
        <v>4</v>
      </c>
      <c r="I956" s="17">
        <f>VLOOKUP(E956,Composition!$C$4:$G$28,5)</f>
        <v>5</v>
      </c>
      <c r="J956" s="16" t="str">
        <f t="shared" si="92"/>
        <v>5</v>
      </c>
      <c r="K956" s="17" t="str">
        <f t="shared" si="93"/>
        <v>5</v>
      </c>
      <c r="L956" s="17" t="str">
        <f t="shared" si="94"/>
        <v xml:space="preserve"> </v>
      </c>
    </row>
    <row r="957" spans="1:12" x14ac:dyDescent="0.2">
      <c r="A957" s="15">
        <v>38</v>
      </c>
      <c r="B957" s="16">
        <v>1309</v>
      </c>
      <c r="C957" s="16" t="s">
        <v>1966</v>
      </c>
      <c r="D957" s="16" t="s">
        <v>1966</v>
      </c>
      <c r="E957" s="16">
        <v>1309</v>
      </c>
      <c r="F957" s="16" t="str">
        <f t="shared" si="89"/>
        <v>1309</v>
      </c>
      <c r="G957" s="17" t="str">
        <f t="shared" si="90"/>
        <v>1308, 1309</v>
      </c>
      <c r="H957" s="16">
        <f t="shared" si="91"/>
        <v>10</v>
      </c>
      <c r="I957" s="17">
        <f>VLOOKUP(E957,Composition!$C$4:$G$28,5)</f>
        <v>5</v>
      </c>
      <c r="J957" s="16" t="str">
        <f t="shared" si="92"/>
        <v>5</v>
      </c>
      <c r="K957" s="17" t="str">
        <f t="shared" si="93"/>
        <v>5</v>
      </c>
      <c r="L957" s="17" t="str">
        <f t="shared" si="94"/>
        <v xml:space="preserve"> </v>
      </c>
    </row>
    <row r="958" spans="1:12" x14ac:dyDescent="0.2">
      <c r="A958" s="15">
        <v>38</v>
      </c>
      <c r="B958" s="16">
        <v>1310</v>
      </c>
      <c r="C958" s="16" t="s">
        <v>1967</v>
      </c>
      <c r="D958" s="16" t="s">
        <v>1967</v>
      </c>
      <c r="E958" s="16">
        <v>1310</v>
      </c>
      <c r="F958" s="16" t="str">
        <f t="shared" si="89"/>
        <v>1310</v>
      </c>
      <c r="G958" s="17" t="str">
        <f t="shared" si="90"/>
        <v>1308, 1309, 1310</v>
      </c>
      <c r="H958" s="16">
        <f t="shared" si="91"/>
        <v>16</v>
      </c>
      <c r="I958" s="17">
        <f>VLOOKUP(E958,Composition!$C$4:$G$28,5)</f>
        <v>5</v>
      </c>
      <c r="J958" s="16" t="str">
        <f t="shared" si="92"/>
        <v>5</v>
      </c>
      <c r="K958" s="17" t="str">
        <f t="shared" si="93"/>
        <v>5</v>
      </c>
      <c r="L958" s="17" t="str">
        <f t="shared" si="94"/>
        <v xml:space="preserve"> </v>
      </c>
    </row>
    <row r="959" spans="1:12" x14ac:dyDescent="0.2">
      <c r="A959" s="15">
        <v>38</v>
      </c>
      <c r="B959" s="16">
        <v>1311</v>
      </c>
      <c r="C959" s="16" t="s">
        <v>1968</v>
      </c>
      <c r="D959" s="16" t="s">
        <v>1968</v>
      </c>
      <c r="E959" s="16">
        <v>1311</v>
      </c>
      <c r="F959" s="16" t="str">
        <f t="shared" si="89"/>
        <v>1311</v>
      </c>
      <c r="G959" s="17" t="str">
        <f t="shared" si="90"/>
        <v>1308, 1309, 1310, 1311</v>
      </c>
      <c r="H959" s="16">
        <f t="shared" si="91"/>
        <v>22</v>
      </c>
      <c r="I959" s="17">
        <f>VLOOKUP(E959,Composition!$C$4:$G$28,5)</f>
        <v>5</v>
      </c>
      <c r="J959" s="16" t="str">
        <f t="shared" si="92"/>
        <v>5</v>
      </c>
      <c r="K959" s="17" t="str">
        <f t="shared" si="93"/>
        <v>5</v>
      </c>
      <c r="L959" s="17" t="str">
        <f t="shared" si="94"/>
        <v xml:space="preserve"> </v>
      </c>
    </row>
    <row r="960" spans="1:12" x14ac:dyDescent="0.2">
      <c r="A960" s="15">
        <v>38</v>
      </c>
      <c r="B960" s="16">
        <v>1312</v>
      </c>
      <c r="C960" s="16" t="s">
        <v>1969</v>
      </c>
      <c r="D960" s="16" t="s">
        <v>1969</v>
      </c>
      <c r="E960" s="16">
        <v>1312</v>
      </c>
      <c r="F960" s="16" t="str">
        <f t="shared" si="89"/>
        <v>1312</v>
      </c>
      <c r="G960" s="17" t="str">
        <f t="shared" si="90"/>
        <v>1308, 1309, 1310, 1311, 1312</v>
      </c>
      <c r="H960" s="16">
        <f t="shared" si="91"/>
        <v>28</v>
      </c>
      <c r="I960" s="17">
        <f>VLOOKUP(E960,Composition!$C$4:$G$28,5)</f>
        <v>5</v>
      </c>
      <c r="J960" s="16" t="str">
        <f t="shared" si="92"/>
        <v>5</v>
      </c>
      <c r="K960" s="17" t="str">
        <f t="shared" si="93"/>
        <v>5</v>
      </c>
      <c r="L960" s="17" t="str">
        <f t="shared" si="94"/>
        <v xml:space="preserve"> </v>
      </c>
    </row>
    <row r="961" spans="1:12" x14ac:dyDescent="0.2">
      <c r="A961" s="15">
        <v>38</v>
      </c>
      <c r="B961" s="16">
        <v>1313</v>
      </c>
      <c r="C961" s="16" t="s">
        <v>1970</v>
      </c>
      <c r="D961" s="16" t="s">
        <v>1970</v>
      </c>
      <c r="E961" s="16">
        <v>1313</v>
      </c>
      <c r="F961" s="16" t="str">
        <f t="shared" si="89"/>
        <v>1313</v>
      </c>
      <c r="G961" s="17" t="str">
        <f t="shared" si="90"/>
        <v>1308, 1309, 1310, 1311, 1312, 1313</v>
      </c>
      <c r="H961" s="16">
        <f t="shared" si="91"/>
        <v>34</v>
      </c>
      <c r="I961" s="17">
        <f>VLOOKUP(E961,Composition!$C$4:$G$28,5)</f>
        <v>5</v>
      </c>
      <c r="J961" s="16" t="str">
        <f t="shared" si="92"/>
        <v>5</v>
      </c>
      <c r="K961" s="17" t="str">
        <f t="shared" si="93"/>
        <v>5</v>
      </c>
      <c r="L961" s="17" t="str">
        <f t="shared" si="94"/>
        <v xml:space="preserve"> </v>
      </c>
    </row>
    <row r="962" spans="1:12" x14ac:dyDescent="0.2">
      <c r="A962" s="15">
        <v>38</v>
      </c>
      <c r="B962" s="16">
        <v>1314</v>
      </c>
      <c r="C962" s="16" t="s">
        <v>1971</v>
      </c>
      <c r="D962" s="16" t="s">
        <v>1971</v>
      </c>
      <c r="E962" s="16">
        <v>1314</v>
      </c>
      <c r="F962" s="16" t="str">
        <f t="shared" si="89"/>
        <v>1314</v>
      </c>
      <c r="G962" s="17" t="str">
        <f t="shared" si="90"/>
        <v>1308, 1309, 1310, 1311, 1312, 1313, 1314</v>
      </c>
      <c r="H962" s="16">
        <f t="shared" si="91"/>
        <v>40</v>
      </c>
      <c r="I962" s="17">
        <f>VLOOKUP(E962,Composition!$C$4:$G$28,5)</f>
        <v>5</v>
      </c>
      <c r="J962" s="16" t="str">
        <f t="shared" si="92"/>
        <v>5</v>
      </c>
      <c r="K962" s="17" t="str">
        <f t="shared" si="93"/>
        <v>5</v>
      </c>
      <c r="L962" s="17" t="str">
        <f t="shared" si="94"/>
        <v xml:space="preserve"> </v>
      </c>
    </row>
    <row r="963" spans="1:12" x14ac:dyDescent="0.2">
      <c r="A963" s="15">
        <v>38</v>
      </c>
      <c r="B963" s="16">
        <v>1315</v>
      </c>
      <c r="C963" s="16" t="s">
        <v>1972</v>
      </c>
      <c r="D963" s="16" t="s">
        <v>1972</v>
      </c>
      <c r="E963" s="16">
        <v>1315</v>
      </c>
      <c r="F963" s="16" t="str">
        <f t="shared" ref="F963:F1026" si="95">TEXT(E963,0)</f>
        <v>1315</v>
      </c>
      <c r="G963" s="17" t="str">
        <f t="shared" ref="G963:G1026" si="96">IF(A963=A962,CONCATENATE(G962,", ",F963),F963)</f>
        <v>1308, 1309, 1310, 1311, 1312, 1313, 1314, 1315</v>
      </c>
      <c r="H963" s="16">
        <f t="shared" ref="H963:H1026" si="97">LEN(G963)</f>
        <v>46</v>
      </c>
      <c r="I963" s="17">
        <f>VLOOKUP(E963,Composition!$C$4:$G$28,5)</f>
        <v>5</v>
      </c>
      <c r="J963" s="16" t="str">
        <f t="shared" ref="J963:J1026" si="98">TEXT(I963,0)</f>
        <v>5</v>
      </c>
      <c r="K963" s="17" t="str">
        <f t="shared" ref="K963:K1026" si="99">IF(AND(A963=A962,J963=J962),K962,IF(AND(A963=A962,J963&lt;&gt;J962),CONCATENATE(K962,", ",J963),IF(A963&lt;&gt;A962,J963,"do")))</f>
        <v>5</v>
      </c>
      <c r="L963" s="17" t="str">
        <f t="shared" si="94"/>
        <v xml:space="preserve"> </v>
      </c>
    </row>
    <row r="964" spans="1:12" x14ac:dyDescent="0.2">
      <c r="A964" s="15">
        <v>38</v>
      </c>
      <c r="B964" s="16">
        <v>1316</v>
      </c>
      <c r="C964" s="16" t="s">
        <v>1973</v>
      </c>
      <c r="D964" s="16" t="s">
        <v>1973</v>
      </c>
      <c r="E964" s="16">
        <v>1316</v>
      </c>
      <c r="F964" s="16" t="str">
        <f t="shared" si="95"/>
        <v>1316</v>
      </c>
      <c r="G964" s="17" t="str">
        <f t="shared" si="96"/>
        <v>1308, 1309, 1310, 1311, 1312, 1313, 1314, 1315, 1316</v>
      </c>
      <c r="H964" s="16">
        <f t="shared" si="97"/>
        <v>52</v>
      </c>
      <c r="I964" s="17">
        <f>VLOOKUP(E964,Composition!$C$4:$G$28,5)</f>
        <v>5</v>
      </c>
      <c r="J964" s="16" t="str">
        <f t="shared" si="98"/>
        <v>5</v>
      </c>
      <c r="K964" s="17" t="str">
        <f t="shared" si="99"/>
        <v>5</v>
      </c>
      <c r="L964" s="17" t="str">
        <f t="shared" ref="L964:L1027" si="100">IF(A965=A964," ",A964)</f>
        <v xml:space="preserve"> </v>
      </c>
    </row>
    <row r="965" spans="1:12" x14ac:dyDescent="0.2">
      <c r="A965" s="15">
        <v>38</v>
      </c>
      <c r="B965" s="16">
        <v>1317</v>
      </c>
      <c r="C965" s="16" t="s">
        <v>1974</v>
      </c>
      <c r="D965" s="16" t="s">
        <v>1974</v>
      </c>
      <c r="E965" s="16">
        <v>1317</v>
      </c>
      <c r="F965" s="16" t="str">
        <f t="shared" si="95"/>
        <v>1317</v>
      </c>
      <c r="G965" s="17" t="str">
        <f t="shared" si="96"/>
        <v>1308, 1309, 1310, 1311, 1312, 1313, 1314, 1315, 1316, 1317</v>
      </c>
      <c r="H965" s="16">
        <f t="shared" si="97"/>
        <v>58</v>
      </c>
      <c r="I965" s="17">
        <f>VLOOKUP(E965,Composition!$C$4:$G$28,5)</f>
        <v>5</v>
      </c>
      <c r="J965" s="16" t="str">
        <f t="shared" si="98"/>
        <v>5</v>
      </c>
      <c r="K965" s="17" t="str">
        <f t="shared" si="99"/>
        <v>5</v>
      </c>
      <c r="L965" s="17">
        <f t="shared" si="100"/>
        <v>38</v>
      </c>
    </row>
    <row r="966" spans="1:12" x14ac:dyDescent="0.2">
      <c r="A966" s="15">
        <v>39</v>
      </c>
      <c r="B966" s="16">
        <v>1318</v>
      </c>
      <c r="C966" s="16" t="s">
        <v>1975</v>
      </c>
      <c r="D966" s="16" t="s">
        <v>1975</v>
      </c>
      <c r="E966" s="16">
        <v>1318</v>
      </c>
      <c r="F966" s="16" t="str">
        <f t="shared" si="95"/>
        <v>1318</v>
      </c>
      <c r="G966" s="17" t="str">
        <f t="shared" si="96"/>
        <v>1318</v>
      </c>
      <c r="H966" s="16">
        <f t="shared" si="97"/>
        <v>4</v>
      </c>
      <c r="I966" s="17">
        <f>VLOOKUP(E966,Composition!$C$4:$G$28,5)</f>
        <v>5</v>
      </c>
      <c r="J966" s="16" t="str">
        <f t="shared" si="98"/>
        <v>5</v>
      </c>
      <c r="K966" s="17" t="str">
        <f t="shared" si="99"/>
        <v>5</v>
      </c>
      <c r="L966" s="17" t="str">
        <f t="shared" si="100"/>
        <v xml:space="preserve"> </v>
      </c>
    </row>
    <row r="967" spans="1:12" x14ac:dyDescent="0.2">
      <c r="A967" s="15">
        <v>39</v>
      </c>
      <c r="B967" s="16">
        <v>1319</v>
      </c>
      <c r="C967" s="16" t="s">
        <v>1976</v>
      </c>
      <c r="D967" s="16" t="s">
        <v>1976</v>
      </c>
      <c r="E967" s="16">
        <v>1319</v>
      </c>
      <c r="F967" s="16" t="str">
        <f t="shared" si="95"/>
        <v>1319</v>
      </c>
      <c r="G967" s="17" t="str">
        <f t="shared" si="96"/>
        <v>1318, 1319</v>
      </c>
      <c r="H967" s="16">
        <f t="shared" si="97"/>
        <v>10</v>
      </c>
      <c r="I967" s="17">
        <f>VLOOKUP(E967,Composition!$C$4:$G$28,5)</f>
        <v>5</v>
      </c>
      <c r="J967" s="16" t="str">
        <f t="shared" si="98"/>
        <v>5</v>
      </c>
      <c r="K967" s="17" t="str">
        <f t="shared" si="99"/>
        <v>5</v>
      </c>
      <c r="L967" s="17" t="str">
        <f t="shared" si="100"/>
        <v xml:space="preserve"> </v>
      </c>
    </row>
    <row r="968" spans="1:12" x14ac:dyDescent="0.2">
      <c r="A968" s="15">
        <v>39</v>
      </c>
      <c r="B968" s="16">
        <v>1320</v>
      </c>
      <c r="C968" s="16" t="s">
        <v>1977</v>
      </c>
      <c r="D968" s="16" t="s">
        <v>1977</v>
      </c>
      <c r="E968" s="16">
        <v>1320</v>
      </c>
      <c r="F968" s="16" t="str">
        <f t="shared" si="95"/>
        <v>1320</v>
      </c>
      <c r="G968" s="17" t="str">
        <f t="shared" si="96"/>
        <v>1318, 1319, 1320</v>
      </c>
      <c r="H968" s="16">
        <f t="shared" si="97"/>
        <v>16</v>
      </c>
      <c r="I968" s="17">
        <f>VLOOKUP(E968,Composition!$C$4:$G$28,5)</f>
        <v>5</v>
      </c>
      <c r="J968" s="16" t="str">
        <f t="shared" si="98"/>
        <v>5</v>
      </c>
      <c r="K968" s="17" t="str">
        <f t="shared" si="99"/>
        <v>5</v>
      </c>
      <c r="L968" s="17" t="str">
        <f t="shared" si="100"/>
        <v xml:space="preserve"> </v>
      </c>
    </row>
    <row r="969" spans="1:12" x14ac:dyDescent="0.2">
      <c r="A969" s="15">
        <v>39</v>
      </c>
      <c r="B969" s="16">
        <v>1321</v>
      </c>
      <c r="C969" s="16" t="s">
        <v>1978</v>
      </c>
      <c r="D969" s="16" t="s">
        <v>1978</v>
      </c>
      <c r="E969" s="16">
        <v>1321</v>
      </c>
      <c r="F969" s="16" t="str">
        <f t="shared" si="95"/>
        <v>1321</v>
      </c>
      <c r="G969" s="17" t="str">
        <f t="shared" si="96"/>
        <v>1318, 1319, 1320, 1321</v>
      </c>
      <c r="H969" s="16">
        <f t="shared" si="97"/>
        <v>22</v>
      </c>
      <c r="I969" s="17">
        <f>VLOOKUP(E969,Composition!$C$4:$G$28,5)</f>
        <v>5</v>
      </c>
      <c r="J969" s="16" t="str">
        <f t="shared" si="98"/>
        <v>5</v>
      </c>
      <c r="K969" s="17" t="str">
        <f t="shared" si="99"/>
        <v>5</v>
      </c>
      <c r="L969" s="17" t="str">
        <f t="shared" si="100"/>
        <v xml:space="preserve"> </v>
      </c>
    </row>
    <row r="970" spans="1:12" x14ac:dyDescent="0.2">
      <c r="A970" s="15">
        <v>39</v>
      </c>
      <c r="B970" s="16">
        <v>1322</v>
      </c>
      <c r="C970" s="16" t="s">
        <v>1979</v>
      </c>
      <c r="D970" s="16" t="s">
        <v>1979</v>
      </c>
      <c r="E970" s="16">
        <v>1322</v>
      </c>
      <c r="F970" s="16" t="str">
        <f t="shared" si="95"/>
        <v>1322</v>
      </c>
      <c r="G970" s="17" t="str">
        <f t="shared" si="96"/>
        <v>1318, 1319, 1320, 1321, 1322</v>
      </c>
      <c r="H970" s="16">
        <f t="shared" si="97"/>
        <v>28</v>
      </c>
      <c r="I970" s="17">
        <f>VLOOKUP(E970,Composition!$C$4:$G$28,5)</f>
        <v>5</v>
      </c>
      <c r="J970" s="16" t="str">
        <f t="shared" si="98"/>
        <v>5</v>
      </c>
      <c r="K970" s="17" t="str">
        <f t="shared" si="99"/>
        <v>5</v>
      </c>
      <c r="L970" s="17" t="str">
        <f t="shared" si="100"/>
        <v xml:space="preserve"> </v>
      </c>
    </row>
    <row r="971" spans="1:12" x14ac:dyDescent="0.2">
      <c r="A971" s="15">
        <v>39</v>
      </c>
      <c r="B971" s="16">
        <v>1323</v>
      </c>
      <c r="C971" s="16" t="s">
        <v>1980</v>
      </c>
      <c r="D971" s="16" t="s">
        <v>1980</v>
      </c>
      <c r="E971" s="16">
        <v>1323</v>
      </c>
      <c r="F971" s="16" t="str">
        <f t="shared" si="95"/>
        <v>1323</v>
      </c>
      <c r="G971" s="17" t="str">
        <f t="shared" si="96"/>
        <v>1318, 1319, 1320, 1321, 1322, 1323</v>
      </c>
      <c r="H971" s="16">
        <f t="shared" si="97"/>
        <v>34</v>
      </c>
      <c r="I971" s="17">
        <f>VLOOKUP(E971,Composition!$C$4:$G$28,5)</f>
        <v>5</v>
      </c>
      <c r="J971" s="16" t="str">
        <f t="shared" si="98"/>
        <v>5</v>
      </c>
      <c r="K971" s="17" t="str">
        <f t="shared" si="99"/>
        <v>5</v>
      </c>
      <c r="L971" s="17" t="str">
        <f t="shared" si="100"/>
        <v xml:space="preserve"> </v>
      </c>
    </row>
    <row r="972" spans="1:12" x14ac:dyDescent="0.2">
      <c r="A972" s="15">
        <v>39</v>
      </c>
      <c r="B972" s="16">
        <v>1324</v>
      </c>
      <c r="C972" s="16" t="s">
        <v>1981</v>
      </c>
      <c r="D972" s="16" t="s">
        <v>1981</v>
      </c>
      <c r="E972" s="16">
        <v>1324</v>
      </c>
      <c r="F972" s="16" t="str">
        <f t="shared" si="95"/>
        <v>1324</v>
      </c>
      <c r="G972" s="17" t="str">
        <f t="shared" si="96"/>
        <v>1318, 1319, 1320, 1321, 1322, 1323, 1324</v>
      </c>
      <c r="H972" s="16">
        <f t="shared" si="97"/>
        <v>40</v>
      </c>
      <c r="I972" s="17">
        <f>VLOOKUP(E972,Composition!$C$4:$G$28,5)</f>
        <v>5</v>
      </c>
      <c r="J972" s="16" t="str">
        <f t="shared" si="98"/>
        <v>5</v>
      </c>
      <c r="K972" s="17" t="str">
        <f t="shared" si="99"/>
        <v>5</v>
      </c>
      <c r="L972" s="17" t="str">
        <f t="shared" si="100"/>
        <v xml:space="preserve"> </v>
      </c>
    </row>
    <row r="973" spans="1:12" x14ac:dyDescent="0.2">
      <c r="A973" s="15">
        <v>39</v>
      </c>
      <c r="B973" s="16">
        <v>1325</v>
      </c>
      <c r="C973" s="16" t="s">
        <v>1982</v>
      </c>
      <c r="D973" s="16" t="s">
        <v>1982</v>
      </c>
      <c r="E973" s="16">
        <v>1325</v>
      </c>
      <c r="F973" s="16" t="str">
        <f t="shared" si="95"/>
        <v>1325</v>
      </c>
      <c r="G973" s="17" t="str">
        <f t="shared" si="96"/>
        <v>1318, 1319, 1320, 1321, 1322, 1323, 1324, 1325</v>
      </c>
      <c r="H973" s="16">
        <f t="shared" si="97"/>
        <v>46</v>
      </c>
      <c r="I973" s="17">
        <f>VLOOKUP(E973,Composition!$C$4:$G$28,5)</f>
        <v>5</v>
      </c>
      <c r="J973" s="16" t="str">
        <f t="shared" si="98"/>
        <v>5</v>
      </c>
      <c r="K973" s="17" t="str">
        <f t="shared" si="99"/>
        <v>5</v>
      </c>
      <c r="L973" s="17" t="str">
        <f t="shared" si="100"/>
        <v xml:space="preserve"> </v>
      </c>
    </row>
    <row r="974" spans="1:12" x14ac:dyDescent="0.2">
      <c r="A974" s="15">
        <v>39</v>
      </c>
      <c r="B974" s="16">
        <v>1326</v>
      </c>
      <c r="C974" s="16" t="s">
        <v>1983</v>
      </c>
      <c r="D974" s="16" t="s">
        <v>1983</v>
      </c>
      <c r="E974" s="16">
        <v>1326</v>
      </c>
      <c r="F974" s="16" t="str">
        <f t="shared" si="95"/>
        <v>1326</v>
      </c>
      <c r="G974" s="17" t="str">
        <f t="shared" si="96"/>
        <v>1318, 1319, 1320, 1321, 1322, 1323, 1324, 1325, 1326</v>
      </c>
      <c r="H974" s="16">
        <f t="shared" si="97"/>
        <v>52</v>
      </c>
      <c r="I974" s="17">
        <f>VLOOKUP(E974,Composition!$C$4:$G$28,5)</f>
        <v>5</v>
      </c>
      <c r="J974" s="16" t="str">
        <f t="shared" si="98"/>
        <v>5</v>
      </c>
      <c r="K974" s="17" t="str">
        <f t="shared" si="99"/>
        <v>5</v>
      </c>
      <c r="L974" s="17" t="str">
        <f t="shared" si="100"/>
        <v xml:space="preserve"> </v>
      </c>
    </row>
    <row r="975" spans="1:12" x14ac:dyDescent="0.2">
      <c r="A975" s="15">
        <v>39</v>
      </c>
      <c r="B975" s="16">
        <v>1327</v>
      </c>
      <c r="C975" s="16" t="s">
        <v>1984</v>
      </c>
      <c r="D975" s="16" t="s">
        <v>1984</v>
      </c>
      <c r="E975" s="16">
        <v>1327</v>
      </c>
      <c r="F975" s="16" t="str">
        <f t="shared" si="95"/>
        <v>1327</v>
      </c>
      <c r="G975" s="17" t="str">
        <f t="shared" si="96"/>
        <v>1318, 1319, 1320, 1321, 1322, 1323, 1324, 1325, 1326, 1327</v>
      </c>
      <c r="H975" s="16">
        <f t="shared" si="97"/>
        <v>58</v>
      </c>
      <c r="I975" s="17">
        <f>VLOOKUP(E975,Composition!$C$4:$G$28,5)</f>
        <v>5</v>
      </c>
      <c r="J975" s="16" t="str">
        <f t="shared" si="98"/>
        <v>5</v>
      </c>
      <c r="K975" s="17" t="str">
        <f t="shared" si="99"/>
        <v>5</v>
      </c>
      <c r="L975" s="17">
        <f t="shared" si="100"/>
        <v>39</v>
      </c>
    </row>
    <row r="976" spans="1:12" x14ac:dyDescent="0.2">
      <c r="A976" s="15">
        <v>40</v>
      </c>
      <c r="B976" s="18">
        <v>1158</v>
      </c>
      <c r="C976" s="16" t="s">
        <v>1996</v>
      </c>
      <c r="D976" s="16" t="s">
        <v>1996</v>
      </c>
      <c r="E976" s="16">
        <v>1158</v>
      </c>
      <c r="F976" s="16" t="str">
        <f t="shared" si="95"/>
        <v>1158</v>
      </c>
      <c r="G976" s="17" t="str">
        <f t="shared" si="96"/>
        <v>1158</v>
      </c>
      <c r="H976" s="16">
        <f t="shared" si="97"/>
        <v>4</v>
      </c>
      <c r="I976" s="17">
        <f>VLOOKUP(E976,Composition!$C$4:$G$28,5)</f>
        <v>5</v>
      </c>
      <c r="J976" s="16" t="str">
        <f t="shared" si="98"/>
        <v>5</v>
      </c>
      <c r="K976" s="17" t="str">
        <f t="shared" si="99"/>
        <v>5</v>
      </c>
      <c r="L976" s="17" t="str">
        <f t="shared" si="100"/>
        <v xml:space="preserve"> </v>
      </c>
    </row>
    <row r="977" spans="1:12" x14ac:dyDescent="0.2">
      <c r="A977" s="15">
        <v>40</v>
      </c>
      <c r="B977" s="16">
        <v>1159</v>
      </c>
      <c r="C977" s="16" t="s">
        <v>1997</v>
      </c>
      <c r="D977" s="16" t="s">
        <v>1997</v>
      </c>
      <c r="E977" s="16">
        <v>1159</v>
      </c>
      <c r="F977" s="16" t="str">
        <f t="shared" si="95"/>
        <v>1159</v>
      </c>
      <c r="G977" s="17" t="str">
        <f t="shared" si="96"/>
        <v>1158, 1159</v>
      </c>
      <c r="H977" s="16">
        <f t="shared" si="97"/>
        <v>10</v>
      </c>
      <c r="I977" s="17">
        <f>VLOOKUP(E977,Composition!$C$4:$G$28,5)</f>
        <v>5</v>
      </c>
      <c r="J977" s="16" t="str">
        <f t="shared" si="98"/>
        <v>5</v>
      </c>
      <c r="K977" s="17" t="str">
        <f t="shared" si="99"/>
        <v>5</v>
      </c>
      <c r="L977" s="17" t="str">
        <f t="shared" si="100"/>
        <v xml:space="preserve"> </v>
      </c>
    </row>
    <row r="978" spans="1:12" x14ac:dyDescent="0.2">
      <c r="A978" s="15">
        <v>40</v>
      </c>
      <c r="B978" s="18">
        <v>1160</v>
      </c>
      <c r="C978" s="16" t="s">
        <v>1998</v>
      </c>
      <c r="D978" s="16" t="s">
        <v>1998</v>
      </c>
      <c r="E978" s="16">
        <v>1160</v>
      </c>
      <c r="F978" s="16" t="str">
        <f t="shared" si="95"/>
        <v>1160</v>
      </c>
      <c r="G978" s="17" t="str">
        <f t="shared" si="96"/>
        <v>1158, 1159, 1160</v>
      </c>
      <c r="H978" s="16">
        <f t="shared" si="97"/>
        <v>16</v>
      </c>
      <c r="I978" s="17">
        <f>VLOOKUP(E978,Composition!$C$4:$G$28,5)</f>
        <v>5</v>
      </c>
      <c r="J978" s="16" t="str">
        <f t="shared" si="98"/>
        <v>5</v>
      </c>
      <c r="K978" s="17" t="str">
        <f t="shared" si="99"/>
        <v>5</v>
      </c>
      <c r="L978" s="17" t="str">
        <f t="shared" si="100"/>
        <v xml:space="preserve"> </v>
      </c>
    </row>
    <row r="979" spans="1:12" x14ac:dyDescent="0.2">
      <c r="A979" s="15">
        <v>40</v>
      </c>
      <c r="B979" s="16">
        <v>1161</v>
      </c>
      <c r="C979" s="16" t="s">
        <v>1999</v>
      </c>
      <c r="D979" s="16" t="s">
        <v>1999</v>
      </c>
      <c r="E979" s="16">
        <v>1161</v>
      </c>
      <c r="F979" s="16" t="str">
        <f t="shared" si="95"/>
        <v>1161</v>
      </c>
      <c r="G979" s="17" t="str">
        <f t="shared" si="96"/>
        <v>1158, 1159, 1160, 1161</v>
      </c>
      <c r="H979" s="16">
        <f t="shared" si="97"/>
        <v>22</v>
      </c>
      <c r="I979" s="17">
        <f>VLOOKUP(E979,Composition!$C$4:$G$28,5)</f>
        <v>5</v>
      </c>
      <c r="J979" s="16" t="str">
        <f t="shared" si="98"/>
        <v>5</v>
      </c>
      <c r="K979" s="17" t="str">
        <f t="shared" si="99"/>
        <v>5</v>
      </c>
      <c r="L979" s="17" t="str">
        <f t="shared" si="100"/>
        <v xml:space="preserve"> </v>
      </c>
    </row>
    <row r="980" spans="1:12" x14ac:dyDescent="0.2">
      <c r="A980" s="15">
        <v>40</v>
      </c>
      <c r="B980" s="18">
        <v>1162</v>
      </c>
      <c r="C980" s="16" t="s">
        <v>2000</v>
      </c>
      <c r="D980" s="16" t="s">
        <v>2000</v>
      </c>
      <c r="E980" s="16">
        <v>1162</v>
      </c>
      <c r="F980" s="16" t="str">
        <f t="shared" si="95"/>
        <v>1162</v>
      </c>
      <c r="G980" s="17" t="str">
        <f t="shared" si="96"/>
        <v>1158, 1159, 1160, 1161, 1162</v>
      </c>
      <c r="H980" s="16">
        <f t="shared" si="97"/>
        <v>28</v>
      </c>
      <c r="I980" s="17">
        <f>VLOOKUP(E980,Composition!$C$4:$G$28,5)</f>
        <v>5</v>
      </c>
      <c r="J980" s="16" t="str">
        <f t="shared" si="98"/>
        <v>5</v>
      </c>
      <c r="K980" s="17" t="str">
        <f t="shared" si="99"/>
        <v>5</v>
      </c>
      <c r="L980" s="17" t="str">
        <f t="shared" si="100"/>
        <v xml:space="preserve"> </v>
      </c>
    </row>
    <row r="981" spans="1:12" x14ac:dyDescent="0.2">
      <c r="A981" s="15">
        <v>40</v>
      </c>
      <c r="B981" s="16">
        <v>1163</v>
      </c>
      <c r="C981" s="16" t="s">
        <v>2001</v>
      </c>
      <c r="D981" s="16" t="s">
        <v>2001</v>
      </c>
      <c r="E981" s="16">
        <v>1163</v>
      </c>
      <c r="F981" s="16" t="str">
        <f t="shared" si="95"/>
        <v>1163</v>
      </c>
      <c r="G981" s="17" t="str">
        <f t="shared" si="96"/>
        <v>1158, 1159, 1160, 1161, 1162, 1163</v>
      </c>
      <c r="H981" s="16">
        <f t="shared" si="97"/>
        <v>34</v>
      </c>
      <c r="I981" s="17">
        <f>VLOOKUP(E981,Composition!$C$4:$G$28,5)</f>
        <v>5</v>
      </c>
      <c r="J981" s="16" t="str">
        <f t="shared" si="98"/>
        <v>5</v>
      </c>
      <c r="K981" s="17" t="str">
        <f t="shared" si="99"/>
        <v>5</v>
      </c>
      <c r="L981" s="17" t="str">
        <f t="shared" si="100"/>
        <v xml:space="preserve"> </v>
      </c>
    </row>
    <row r="982" spans="1:12" x14ac:dyDescent="0.2">
      <c r="A982" s="15">
        <v>40</v>
      </c>
      <c r="B982" s="18">
        <v>1164</v>
      </c>
      <c r="C982" s="16" t="s">
        <v>2002</v>
      </c>
      <c r="D982" s="16" t="s">
        <v>2002</v>
      </c>
      <c r="E982" s="16">
        <v>1164</v>
      </c>
      <c r="F982" s="16" t="str">
        <f t="shared" si="95"/>
        <v>1164</v>
      </c>
      <c r="G982" s="17" t="str">
        <f t="shared" si="96"/>
        <v>1158, 1159, 1160, 1161, 1162, 1163, 1164</v>
      </c>
      <c r="H982" s="16">
        <f t="shared" si="97"/>
        <v>40</v>
      </c>
      <c r="I982" s="17">
        <f>VLOOKUP(E982,Composition!$C$4:$G$28,5)</f>
        <v>5</v>
      </c>
      <c r="J982" s="16" t="str">
        <f t="shared" si="98"/>
        <v>5</v>
      </c>
      <c r="K982" s="17" t="str">
        <f t="shared" si="99"/>
        <v>5</v>
      </c>
      <c r="L982" s="17" t="str">
        <f t="shared" si="100"/>
        <v xml:space="preserve"> </v>
      </c>
    </row>
    <row r="983" spans="1:12" x14ac:dyDescent="0.2">
      <c r="A983" s="15">
        <v>40</v>
      </c>
      <c r="B983" s="16">
        <v>1165</v>
      </c>
      <c r="C983" s="16" t="s">
        <v>2003</v>
      </c>
      <c r="D983" s="16" t="s">
        <v>2003</v>
      </c>
      <c r="E983" s="16">
        <v>1165</v>
      </c>
      <c r="F983" s="16" t="str">
        <f t="shared" si="95"/>
        <v>1165</v>
      </c>
      <c r="G983" s="17" t="str">
        <f t="shared" si="96"/>
        <v>1158, 1159, 1160, 1161, 1162, 1163, 1164, 1165</v>
      </c>
      <c r="H983" s="16">
        <f t="shared" si="97"/>
        <v>46</v>
      </c>
      <c r="I983" s="17">
        <f>VLOOKUP(E983,Composition!$C$4:$G$28,5)</f>
        <v>5</v>
      </c>
      <c r="J983" s="16" t="str">
        <f t="shared" si="98"/>
        <v>5</v>
      </c>
      <c r="K983" s="17" t="str">
        <f t="shared" si="99"/>
        <v>5</v>
      </c>
      <c r="L983" s="17" t="str">
        <f t="shared" si="100"/>
        <v xml:space="preserve"> </v>
      </c>
    </row>
    <row r="984" spans="1:12" x14ac:dyDescent="0.2">
      <c r="A984" s="15">
        <v>40</v>
      </c>
      <c r="B984" s="18">
        <v>1166</v>
      </c>
      <c r="C984" s="16" t="s">
        <v>2004</v>
      </c>
      <c r="D984" s="16" t="s">
        <v>2004</v>
      </c>
      <c r="E984" s="16">
        <v>1166</v>
      </c>
      <c r="F984" s="16" t="str">
        <f t="shared" si="95"/>
        <v>1166</v>
      </c>
      <c r="G984" s="17" t="str">
        <f t="shared" si="96"/>
        <v>1158, 1159, 1160, 1161, 1162, 1163, 1164, 1165, 1166</v>
      </c>
      <c r="H984" s="16">
        <f t="shared" si="97"/>
        <v>52</v>
      </c>
      <c r="I984" s="17">
        <f>VLOOKUP(E984,Composition!$C$4:$G$28,5)</f>
        <v>5</v>
      </c>
      <c r="J984" s="16" t="str">
        <f t="shared" si="98"/>
        <v>5</v>
      </c>
      <c r="K984" s="17" t="str">
        <f t="shared" si="99"/>
        <v>5</v>
      </c>
      <c r="L984" s="17" t="str">
        <f t="shared" si="100"/>
        <v xml:space="preserve"> </v>
      </c>
    </row>
    <row r="985" spans="1:12" x14ac:dyDescent="0.2">
      <c r="A985" s="15">
        <v>40</v>
      </c>
      <c r="B985" s="16">
        <v>1167</v>
      </c>
      <c r="C985" s="16" t="s">
        <v>2005</v>
      </c>
      <c r="D985" s="16" t="s">
        <v>2005</v>
      </c>
      <c r="E985" s="16">
        <v>1167</v>
      </c>
      <c r="F985" s="16" t="str">
        <f t="shared" si="95"/>
        <v>1167</v>
      </c>
      <c r="G985" s="17" t="str">
        <f t="shared" si="96"/>
        <v>1158, 1159, 1160, 1161, 1162, 1163, 1164, 1165, 1166, 1167</v>
      </c>
      <c r="H985" s="16">
        <f t="shared" si="97"/>
        <v>58</v>
      </c>
      <c r="I985" s="17">
        <f>VLOOKUP(E985,Composition!$C$4:$G$28,5)</f>
        <v>5</v>
      </c>
      <c r="J985" s="16" t="str">
        <f t="shared" si="98"/>
        <v>5</v>
      </c>
      <c r="K985" s="17" t="str">
        <f t="shared" si="99"/>
        <v>5</v>
      </c>
      <c r="L985" s="17" t="str">
        <f t="shared" si="100"/>
        <v xml:space="preserve"> </v>
      </c>
    </row>
    <row r="986" spans="1:12" x14ac:dyDescent="0.2">
      <c r="A986" s="15">
        <v>40</v>
      </c>
      <c r="B986" s="18">
        <v>1168</v>
      </c>
      <c r="C986" s="16" t="s">
        <v>2006</v>
      </c>
      <c r="D986" s="16" t="s">
        <v>2006</v>
      </c>
      <c r="E986" s="16">
        <v>1168</v>
      </c>
      <c r="F986" s="16" t="str">
        <f t="shared" si="95"/>
        <v>1168</v>
      </c>
      <c r="G986" s="17" t="str">
        <f t="shared" si="96"/>
        <v>1158, 1159, 1160, 1161, 1162, 1163, 1164, 1165, 1166, 1167, 1168</v>
      </c>
      <c r="H986" s="16">
        <f t="shared" si="97"/>
        <v>64</v>
      </c>
      <c r="I986" s="17">
        <f>VLOOKUP(E986,Composition!$C$4:$G$28,5)</f>
        <v>5</v>
      </c>
      <c r="J986" s="16" t="str">
        <f t="shared" si="98"/>
        <v>5</v>
      </c>
      <c r="K986" s="17" t="str">
        <f t="shared" si="99"/>
        <v>5</v>
      </c>
      <c r="L986" s="17" t="str">
        <f t="shared" si="100"/>
        <v xml:space="preserve"> </v>
      </c>
    </row>
    <row r="987" spans="1:12" x14ac:dyDescent="0.2">
      <c r="A987" s="15">
        <v>40</v>
      </c>
      <c r="B987" s="16">
        <v>1169</v>
      </c>
      <c r="C987" s="16" t="s">
        <v>2007</v>
      </c>
      <c r="D987" s="16" t="s">
        <v>2007</v>
      </c>
      <c r="E987" s="16">
        <v>1169</v>
      </c>
      <c r="F987" s="16" t="str">
        <f t="shared" si="95"/>
        <v>1169</v>
      </c>
      <c r="G987" s="17" t="str">
        <f t="shared" si="96"/>
        <v>1158, 1159, 1160, 1161, 1162, 1163, 1164, 1165, 1166, 1167, 1168, 1169</v>
      </c>
      <c r="H987" s="16">
        <f t="shared" si="97"/>
        <v>70</v>
      </c>
      <c r="I987" s="17">
        <f>VLOOKUP(E987,Composition!$C$4:$G$28,5)</f>
        <v>5</v>
      </c>
      <c r="J987" s="16" t="str">
        <f t="shared" si="98"/>
        <v>5</v>
      </c>
      <c r="K987" s="17" t="str">
        <f t="shared" si="99"/>
        <v>5</v>
      </c>
      <c r="L987" s="17" t="str">
        <f t="shared" si="100"/>
        <v xml:space="preserve"> </v>
      </c>
    </row>
    <row r="988" spans="1:12" x14ac:dyDescent="0.2">
      <c r="A988" s="15">
        <v>40</v>
      </c>
      <c r="B988" s="18">
        <v>1170</v>
      </c>
      <c r="C988" s="16" t="s">
        <v>2008</v>
      </c>
      <c r="D988" s="16" t="s">
        <v>2008</v>
      </c>
      <c r="E988" s="16">
        <v>1170</v>
      </c>
      <c r="F988" s="16" t="str">
        <f t="shared" si="95"/>
        <v>1170</v>
      </c>
      <c r="G988" s="17" t="str">
        <f t="shared" si="96"/>
        <v>1158, 1159, 1160, 1161, 1162, 1163, 1164, 1165, 1166, 1167, 1168, 1169, 1170</v>
      </c>
      <c r="H988" s="16">
        <f t="shared" si="97"/>
        <v>76</v>
      </c>
      <c r="I988" s="17">
        <f>VLOOKUP(E988,Composition!$C$4:$G$28,5)</f>
        <v>5</v>
      </c>
      <c r="J988" s="16" t="str">
        <f t="shared" si="98"/>
        <v>5</v>
      </c>
      <c r="K988" s="17" t="str">
        <f t="shared" si="99"/>
        <v>5</v>
      </c>
      <c r="L988" s="17" t="str">
        <f t="shared" si="100"/>
        <v xml:space="preserve"> </v>
      </c>
    </row>
    <row r="989" spans="1:12" x14ac:dyDescent="0.2">
      <c r="A989" s="15">
        <v>40</v>
      </c>
      <c r="B989" s="16">
        <v>1171</v>
      </c>
      <c r="C989" s="16" t="s">
        <v>2009</v>
      </c>
      <c r="D989" s="16" t="s">
        <v>2009</v>
      </c>
      <c r="E989" s="16">
        <v>1171</v>
      </c>
      <c r="F989" s="16" t="str">
        <f t="shared" si="95"/>
        <v>1171</v>
      </c>
      <c r="G989" s="17" t="str">
        <f t="shared" si="96"/>
        <v>1158, 1159, 1160, 1161, 1162, 1163, 1164, 1165, 1166, 1167, 1168, 1169, 1170, 1171</v>
      </c>
      <c r="H989" s="16">
        <f t="shared" si="97"/>
        <v>82</v>
      </c>
      <c r="I989" s="17">
        <f>VLOOKUP(E989,Composition!$C$4:$G$28,5)</f>
        <v>5</v>
      </c>
      <c r="J989" s="16" t="str">
        <f t="shared" si="98"/>
        <v>5</v>
      </c>
      <c r="K989" s="17" t="str">
        <f t="shared" si="99"/>
        <v>5</v>
      </c>
      <c r="L989" s="17" t="str">
        <f t="shared" si="100"/>
        <v xml:space="preserve"> </v>
      </c>
    </row>
    <row r="990" spans="1:12" x14ac:dyDescent="0.2">
      <c r="A990" s="15">
        <v>40</v>
      </c>
      <c r="B990" s="18">
        <v>1172</v>
      </c>
      <c r="C990" s="16" t="s">
        <v>2010</v>
      </c>
      <c r="D990" s="16" t="s">
        <v>2010</v>
      </c>
      <c r="E990" s="16">
        <v>1172</v>
      </c>
      <c r="F990" s="16" t="str">
        <f t="shared" si="95"/>
        <v>1172</v>
      </c>
      <c r="G990" s="17" t="str">
        <f t="shared" si="96"/>
        <v>1158, 1159, 1160, 1161, 1162, 1163, 1164, 1165, 1166, 1167, 1168, 1169, 1170, 1171, 1172</v>
      </c>
      <c r="H990" s="16">
        <f t="shared" si="97"/>
        <v>88</v>
      </c>
      <c r="I990" s="17">
        <f>VLOOKUP(E990,Composition!$C$4:$G$28,5)</f>
        <v>5</v>
      </c>
      <c r="J990" s="16" t="str">
        <f t="shared" si="98"/>
        <v>5</v>
      </c>
      <c r="K990" s="17" t="str">
        <f t="shared" si="99"/>
        <v>5</v>
      </c>
      <c r="L990" s="17" t="str">
        <f t="shared" si="100"/>
        <v xml:space="preserve"> </v>
      </c>
    </row>
    <row r="991" spans="1:12" x14ac:dyDescent="0.2">
      <c r="A991" s="15">
        <v>40</v>
      </c>
      <c r="B991" s="16">
        <v>1173</v>
      </c>
      <c r="C991" s="16" t="s">
        <v>2011</v>
      </c>
      <c r="D991" s="16" t="s">
        <v>2011</v>
      </c>
      <c r="E991" s="16">
        <v>1173</v>
      </c>
      <c r="F991" s="16" t="str">
        <f t="shared" si="95"/>
        <v>1173</v>
      </c>
      <c r="G991" s="17" t="str">
        <f t="shared" si="96"/>
        <v>1158, 1159, 1160, 1161, 1162, 1163, 1164, 1165, 1166, 1167, 1168, 1169, 1170, 1171, 1172, 1173</v>
      </c>
      <c r="H991" s="16">
        <f t="shared" si="97"/>
        <v>94</v>
      </c>
      <c r="I991" s="17">
        <f>VLOOKUP(E991,Composition!$C$4:$G$28,5)</f>
        <v>5</v>
      </c>
      <c r="J991" s="16" t="str">
        <f t="shared" si="98"/>
        <v>5</v>
      </c>
      <c r="K991" s="17" t="str">
        <f t="shared" si="99"/>
        <v>5</v>
      </c>
      <c r="L991" s="17" t="str">
        <f t="shared" si="100"/>
        <v xml:space="preserve"> </v>
      </c>
    </row>
    <row r="992" spans="1:12" x14ac:dyDescent="0.2">
      <c r="A992" s="15">
        <v>40</v>
      </c>
      <c r="B992" s="18">
        <v>1174</v>
      </c>
      <c r="C992" s="16" t="s">
        <v>2012</v>
      </c>
      <c r="D992" s="16" t="s">
        <v>2012</v>
      </c>
      <c r="E992" s="16">
        <v>1174</v>
      </c>
      <c r="F992" s="16" t="str">
        <f t="shared" si="95"/>
        <v>1174</v>
      </c>
      <c r="G992" s="17" t="str">
        <f t="shared" si="96"/>
        <v>1158, 1159, 1160, 1161, 1162, 1163, 1164, 1165, 1166, 1167, 1168, 1169, 1170, 1171, 1172, 1173, 1174</v>
      </c>
      <c r="H992" s="16">
        <f t="shared" si="97"/>
        <v>100</v>
      </c>
      <c r="I992" s="17">
        <f>VLOOKUP(E992,Composition!$C$4:$G$28,5)</f>
        <v>5</v>
      </c>
      <c r="J992" s="16" t="str">
        <f t="shared" si="98"/>
        <v>5</v>
      </c>
      <c r="K992" s="17" t="str">
        <f t="shared" si="99"/>
        <v>5</v>
      </c>
      <c r="L992" s="17" t="str">
        <f t="shared" si="100"/>
        <v xml:space="preserve"> </v>
      </c>
    </row>
    <row r="993" spans="1:12" x14ac:dyDescent="0.2">
      <c r="A993" s="15">
        <v>40</v>
      </c>
      <c r="B993" s="16">
        <v>1175</v>
      </c>
      <c r="C993" s="16" t="s">
        <v>2013</v>
      </c>
      <c r="D993" s="16" t="s">
        <v>2013</v>
      </c>
      <c r="E993" s="16">
        <v>1175</v>
      </c>
      <c r="F993" s="16" t="str">
        <f t="shared" si="95"/>
        <v>1175</v>
      </c>
      <c r="G993" s="17" t="str">
        <f t="shared" si="96"/>
        <v>1158, 1159, 1160, 1161, 1162, 1163, 1164, 1165, 1166, 1167, 1168, 1169, 1170, 1171, 1172, 1173, 1174, 1175</v>
      </c>
      <c r="H993" s="16">
        <f t="shared" si="97"/>
        <v>106</v>
      </c>
      <c r="I993" s="17">
        <f>VLOOKUP(E993,Composition!$C$4:$G$28,5)</f>
        <v>5</v>
      </c>
      <c r="J993" s="16" t="str">
        <f t="shared" si="98"/>
        <v>5</v>
      </c>
      <c r="K993" s="17" t="str">
        <f t="shared" si="99"/>
        <v>5</v>
      </c>
      <c r="L993" s="17" t="str">
        <f t="shared" si="100"/>
        <v xml:space="preserve"> </v>
      </c>
    </row>
    <row r="994" spans="1:12" x14ac:dyDescent="0.2">
      <c r="A994" s="15">
        <v>40</v>
      </c>
      <c r="B994" s="18">
        <v>1176</v>
      </c>
      <c r="C994" s="16" t="s">
        <v>2014</v>
      </c>
      <c r="D994" s="16" t="s">
        <v>2014</v>
      </c>
      <c r="E994" s="16">
        <v>1176</v>
      </c>
      <c r="F994" s="16" t="str">
        <f t="shared" si="95"/>
        <v>1176</v>
      </c>
      <c r="G994" s="17" t="str">
        <f t="shared" si="96"/>
        <v>1158, 1159, 1160, 1161, 1162, 1163, 1164, 1165, 1166, 1167, 1168, 1169, 1170, 1171, 1172, 1173, 1174, 1175, 1176</v>
      </c>
      <c r="H994" s="16">
        <f t="shared" si="97"/>
        <v>112</v>
      </c>
      <c r="I994" s="17">
        <f>VLOOKUP(E994,Composition!$C$4:$G$28,5)</f>
        <v>5</v>
      </c>
      <c r="J994" s="16" t="str">
        <f t="shared" si="98"/>
        <v>5</v>
      </c>
      <c r="K994" s="17" t="str">
        <f t="shared" si="99"/>
        <v>5</v>
      </c>
      <c r="L994" s="17" t="str">
        <f t="shared" si="100"/>
        <v xml:space="preserve"> </v>
      </c>
    </row>
    <row r="995" spans="1:12" x14ac:dyDescent="0.2">
      <c r="A995" s="15">
        <v>40</v>
      </c>
      <c r="B995" s="16">
        <v>1177</v>
      </c>
      <c r="C995" s="16" t="s">
        <v>2015</v>
      </c>
      <c r="D995" s="16" t="s">
        <v>2015</v>
      </c>
      <c r="E995" s="16">
        <v>1177</v>
      </c>
      <c r="F995" s="16" t="str">
        <f t="shared" si="95"/>
        <v>1177</v>
      </c>
      <c r="G995" s="17" t="str">
        <f t="shared" si="96"/>
        <v>1158, 1159, 1160, 1161, 1162, 1163, 1164, 1165, 1166, 1167, 1168, 1169, 1170, 1171, 1172, 1173, 1174, 1175, 1176, 1177</v>
      </c>
      <c r="H995" s="16">
        <f t="shared" si="97"/>
        <v>118</v>
      </c>
      <c r="I995" s="17">
        <f>VLOOKUP(E995,Composition!$C$4:$G$28,5)</f>
        <v>5</v>
      </c>
      <c r="J995" s="16" t="str">
        <f t="shared" si="98"/>
        <v>5</v>
      </c>
      <c r="K995" s="17" t="str">
        <f t="shared" si="99"/>
        <v>5</v>
      </c>
      <c r="L995" s="17" t="str">
        <f t="shared" si="100"/>
        <v xml:space="preserve"> </v>
      </c>
    </row>
    <row r="996" spans="1:12" x14ac:dyDescent="0.2">
      <c r="A996" s="15">
        <v>40</v>
      </c>
      <c r="B996" s="16">
        <v>2777</v>
      </c>
      <c r="C996" s="16" t="s">
        <v>2016</v>
      </c>
      <c r="D996" s="16" t="s">
        <v>2923</v>
      </c>
      <c r="E996" s="16">
        <v>2777</v>
      </c>
      <c r="F996" s="16" t="str">
        <f t="shared" si="95"/>
        <v>2777</v>
      </c>
      <c r="G996" s="17" t="str">
        <f t="shared" si="96"/>
        <v>1158, 1159, 1160, 1161, 1162, 1163, 1164, 1165, 1166, 1167, 1168, 1169, 1170, 1171, 1172, 1173, 1174, 1175, 1176, 1177, 2777</v>
      </c>
      <c r="H996" s="16">
        <f t="shared" si="97"/>
        <v>124</v>
      </c>
      <c r="I996" s="17">
        <f>VLOOKUP(E996,Composition!$C$4:$G$28,5)</f>
        <v>5</v>
      </c>
      <c r="J996" s="16" t="str">
        <f t="shared" si="98"/>
        <v>5</v>
      </c>
      <c r="K996" s="17" t="str">
        <f t="shared" si="99"/>
        <v>5</v>
      </c>
      <c r="L996" s="17" t="str">
        <f t="shared" si="100"/>
        <v xml:space="preserve"> </v>
      </c>
    </row>
    <row r="997" spans="1:12" x14ac:dyDescent="0.2">
      <c r="A997" s="15">
        <v>40</v>
      </c>
      <c r="B997" s="16">
        <v>741</v>
      </c>
      <c r="C997" s="16" t="s">
        <v>1985</v>
      </c>
      <c r="D997" s="16" t="s">
        <v>1985</v>
      </c>
      <c r="E997" s="16">
        <v>741</v>
      </c>
      <c r="F997" s="16" t="str">
        <f t="shared" si="95"/>
        <v>741</v>
      </c>
      <c r="G997" s="17" t="str">
        <f t="shared" si="96"/>
        <v>1158, 1159, 1160, 1161, 1162, 1163, 1164, 1165, 1166, 1167, 1168, 1169, 1170, 1171, 1172, 1173, 1174, 1175, 1176, 1177, 2777, 741</v>
      </c>
      <c r="H997" s="16">
        <f t="shared" si="97"/>
        <v>129</v>
      </c>
      <c r="I997" s="17">
        <f>VLOOKUP(E997,Composition!$C$4:$G$28,5)</f>
        <v>12</v>
      </c>
      <c r="J997" s="16" t="str">
        <f t="shared" si="98"/>
        <v>12</v>
      </c>
      <c r="K997" s="17" t="str">
        <f t="shared" si="99"/>
        <v>5, 12</v>
      </c>
      <c r="L997" s="17" t="str">
        <f t="shared" si="100"/>
        <v xml:space="preserve"> </v>
      </c>
    </row>
    <row r="998" spans="1:12" x14ac:dyDescent="0.2">
      <c r="A998" s="15">
        <v>40</v>
      </c>
      <c r="B998" s="16">
        <v>742</v>
      </c>
      <c r="C998" s="16" t="s">
        <v>1986</v>
      </c>
      <c r="D998" s="16" t="s">
        <v>1986</v>
      </c>
      <c r="E998" s="16">
        <v>742</v>
      </c>
      <c r="F998" s="16" t="str">
        <f t="shared" si="95"/>
        <v>742</v>
      </c>
      <c r="G998" s="17" t="str">
        <f t="shared" si="96"/>
        <v>1158, 1159, 1160, 1161, 1162, 1163, 1164, 1165, 1166, 1167, 1168, 1169, 1170, 1171, 1172, 1173, 1174, 1175, 1176, 1177, 2777, 741, 742</v>
      </c>
      <c r="H998" s="16">
        <f t="shared" si="97"/>
        <v>134</v>
      </c>
      <c r="I998" s="17">
        <f>VLOOKUP(E998,Composition!$C$4:$G$28,5)</f>
        <v>12</v>
      </c>
      <c r="J998" s="16" t="str">
        <f t="shared" si="98"/>
        <v>12</v>
      </c>
      <c r="K998" s="17" t="str">
        <f t="shared" si="99"/>
        <v>5, 12</v>
      </c>
      <c r="L998" s="17" t="str">
        <f t="shared" si="100"/>
        <v xml:space="preserve"> </v>
      </c>
    </row>
    <row r="999" spans="1:12" x14ac:dyDescent="0.2">
      <c r="A999" s="15">
        <v>40</v>
      </c>
      <c r="B999" s="16">
        <v>743</v>
      </c>
      <c r="C999" s="16" t="s">
        <v>1987</v>
      </c>
      <c r="D999" s="16" t="s">
        <v>1987</v>
      </c>
      <c r="E999" s="16">
        <v>743</v>
      </c>
      <c r="F999" s="16" t="str">
        <f t="shared" si="95"/>
        <v>743</v>
      </c>
      <c r="G999" s="17" t="str">
        <f t="shared" si="96"/>
        <v>1158, 1159, 1160, 1161, 1162, 1163, 1164, 1165, 1166, 1167, 1168, 1169, 1170, 1171, 1172, 1173, 1174, 1175, 1176, 1177, 2777, 741, 742, 743</v>
      </c>
      <c r="H999" s="16">
        <f t="shared" si="97"/>
        <v>139</v>
      </c>
      <c r="I999" s="17">
        <f>VLOOKUP(E999,Composition!$C$4:$G$28,5)</f>
        <v>12</v>
      </c>
      <c r="J999" s="16" t="str">
        <f t="shared" si="98"/>
        <v>12</v>
      </c>
      <c r="K999" s="17" t="str">
        <f t="shared" si="99"/>
        <v>5, 12</v>
      </c>
      <c r="L999" s="17" t="str">
        <f t="shared" si="100"/>
        <v xml:space="preserve"> </v>
      </c>
    </row>
    <row r="1000" spans="1:12" x14ac:dyDescent="0.2">
      <c r="A1000" s="15">
        <v>40</v>
      </c>
      <c r="B1000" s="16">
        <v>744</v>
      </c>
      <c r="C1000" s="16" t="s">
        <v>1988</v>
      </c>
      <c r="D1000" s="16" t="s">
        <v>1988</v>
      </c>
      <c r="E1000" s="16">
        <v>744</v>
      </c>
      <c r="F1000" s="16" t="str">
        <f t="shared" si="95"/>
        <v>744</v>
      </c>
      <c r="G1000" s="17" t="str">
        <f t="shared" si="96"/>
        <v>1158, 1159, 1160, 1161, 1162, 1163, 1164, 1165, 1166, 1167, 1168, 1169, 1170, 1171, 1172, 1173, 1174, 1175, 1176, 1177, 2777, 741, 742, 743, 744</v>
      </c>
      <c r="H1000" s="16">
        <f t="shared" si="97"/>
        <v>144</v>
      </c>
      <c r="I1000" s="17">
        <f>VLOOKUP(E1000,Composition!$C$4:$G$28,5)</f>
        <v>12</v>
      </c>
      <c r="J1000" s="16" t="str">
        <f t="shared" si="98"/>
        <v>12</v>
      </c>
      <c r="K1000" s="17" t="str">
        <f t="shared" si="99"/>
        <v>5, 12</v>
      </c>
      <c r="L1000" s="17" t="str">
        <f t="shared" si="100"/>
        <v xml:space="preserve"> </v>
      </c>
    </row>
    <row r="1001" spans="1:12" x14ac:dyDescent="0.2">
      <c r="A1001" s="15">
        <v>40</v>
      </c>
      <c r="B1001" s="16">
        <v>745</v>
      </c>
      <c r="C1001" s="16" t="s">
        <v>1989</v>
      </c>
      <c r="D1001" s="16" t="s">
        <v>1989</v>
      </c>
      <c r="E1001" s="16">
        <v>745</v>
      </c>
      <c r="F1001" s="16" t="str">
        <f t="shared" si="95"/>
        <v>745</v>
      </c>
      <c r="G1001" s="17" t="str">
        <f t="shared" si="96"/>
        <v>1158, 1159, 1160, 1161, 1162, 1163, 1164, 1165, 1166, 1167, 1168, 1169, 1170, 1171, 1172, 1173, 1174, 1175, 1176, 1177, 2777, 741, 742, 743, 744, 745</v>
      </c>
      <c r="H1001" s="16">
        <f t="shared" si="97"/>
        <v>149</v>
      </c>
      <c r="I1001" s="17">
        <f>VLOOKUP(E1001,Composition!$C$4:$G$28,5)</f>
        <v>12</v>
      </c>
      <c r="J1001" s="16" t="str">
        <f t="shared" si="98"/>
        <v>12</v>
      </c>
      <c r="K1001" s="17" t="str">
        <f t="shared" si="99"/>
        <v>5, 12</v>
      </c>
      <c r="L1001" s="17" t="str">
        <f t="shared" si="100"/>
        <v xml:space="preserve"> </v>
      </c>
    </row>
    <row r="1002" spans="1:12" x14ac:dyDescent="0.2">
      <c r="A1002" s="15">
        <v>40</v>
      </c>
      <c r="B1002" s="16">
        <v>746</v>
      </c>
      <c r="C1002" s="16" t="s">
        <v>1990</v>
      </c>
      <c r="D1002" s="16" t="s">
        <v>1990</v>
      </c>
      <c r="E1002" s="16">
        <v>746</v>
      </c>
      <c r="F1002" s="16" t="str">
        <f t="shared" si="95"/>
        <v>746</v>
      </c>
      <c r="G1002" s="17" t="str">
        <f t="shared" si="96"/>
        <v>1158, 1159, 1160, 1161, 1162, 1163, 1164, 1165, 1166, 1167, 1168, 1169, 1170, 1171, 1172, 1173, 1174, 1175, 1176, 1177, 2777, 741, 742, 743, 744, 745, 746</v>
      </c>
      <c r="H1002" s="16">
        <f t="shared" si="97"/>
        <v>154</v>
      </c>
      <c r="I1002" s="17">
        <f>VLOOKUP(E1002,Composition!$C$4:$G$28,5)</f>
        <v>12</v>
      </c>
      <c r="J1002" s="16" t="str">
        <f t="shared" si="98"/>
        <v>12</v>
      </c>
      <c r="K1002" s="17" t="str">
        <f t="shared" si="99"/>
        <v>5, 12</v>
      </c>
      <c r="L1002" s="17" t="str">
        <f t="shared" si="100"/>
        <v xml:space="preserve"> </v>
      </c>
    </row>
    <row r="1003" spans="1:12" x14ac:dyDescent="0.2">
      <c r="A1003" s="15">
        <v>40</v>
      </c>
      <c r="B1003" s="16">
        <v>747</v>
      </c>
      <c r="C1003" s="16" t="s">
        <v>1991</v>
      </c>
      <c r="D1003" s="16" t="s">
        <v>1991</v>
      </c>
      <c r="E1003" s="16">
        <v>747</v>
      </c>
      <c r="F1003" s="16" t="str">
        <f t="shared" si="95"/>
        <v>747</v>
      </c>
      <c r="G1003" s="17" t="str">
        <f t="shared" si="96"/>
        <v>1158, 1159, 1160, 1161, 1162, 1163, 1164, 1165, 1166, 1167, 1168, 1169, 1170, 1171, 1172, 1173, 1174, 1175, 1176, 1177, 2777, 741, 742, 743, 744, 745, 746, 747</v>
      </c>
      <c r="H1003" s="16">
        <f t="shared" si="97"/>
        <v>159</v>
      </c>
      <c r="I1003" s="17">
        <f>VLOOKUP(E1003,Composition!$C$4:$G$28,5)</f>
        <v>12</v>
      </c>
      <c r="J1003" s="16" t="str">
        <f t="shared" si="98"/>
        <v>12</v>
      </c>
      <c r="K1003" s="17" t="str">
        <f t="shared" si="99"/>
        <v>5, 12</v>
      </c>
      <c r="L1003" s="17" t="str">
        <f t="shared" si="100"/>
        <v xml:space="preserve"> </v>
      </c>
    </row>
    <row r="1004" spans="1:12" x14ac:dyDescent="0.2">
      <c r="A1004" s="15">
        <v>40</v>
      </c>
      <c r="B1004" s="16">
        <v>748</v>
      </c>
      <c r="C1004" s="16" t="s">
        <v>1992</v>
      </c>
      <c r="D1004" s="16" t="s">
        <v>1992</v>
      </c>
      <c r="E1004" s="16">
        <v>748</v>
      </c>
      <c r="F1004" s="16" t="str">
        <f t="shared" si="95"/>
        <v>748</v>
      </c>
      <c r="G1004" s="17" t="str">
        <f t="shared" si="96"/>
        <v>1158, 1159, 1160, 1161, 1162, 1163, 1164, 1165, 1166, 1167, 1168, 1169, 1170, 1171, 1172, 1173, 1174, 1175, 1176, 1177, 2777, 741, 742, 743, 744, 745, 746, 747, 748</v>
      </c>
      <c r="H1004" s="16">
        <f t="shared" si="97"/>
        <v>164</v>
      </c>
      <c r="I1004" s="17">
        <f>VLOOKUP(E1004,Composition!$C$4:$G$28,5)</f>
        <v>12</v>
      </c>
      <c r="J1004" s="16" t="str">
        <f t="shared" si="98"/>
        <v>12</v>
      </c>
      <c r="K1004" s="17" t="str">
        <f t="shared" si="99"/>
        <v>5, 12</v>
      </c>
      <c r="L1004" s="17" t="str">
        <f t="shared" si="100"/>
        <v xml:space="preserve"> </v>
      </c>
    </row>
    <row r="1005" spans="1:12" x14ac:dyDescent="0.2">
      <c r="A1005" s="15">
        <v>40</v>
      </c>
      <c r="B1005" s="16">
        <v>749</v>
      </c>
      <c r="C1005" s="16" t="s">
        <v>1993</v>
      </c>
      <c r="D1005" s="16" t="s">
        <v>1993</v>
      </c>
      <c r="E1005" s="16">
        <v>749</v>
      </c>
      <c r="F1005" s="16" t="str">
        <f t="shared" si="95"/>
        <v>749</v>
      </c>
      <c r="G1005" s="17" t="str">
        <f t="shared" si="96"/>
        <v>1158, 1159, 1160, 1161, 1162, 1163, 1164, 1165, 1166, 1167, 1168, 1169, 1170, 1171, 1172, 1173, 1174, 1175, 1176, 1177, 2777, 741, 742, 743, 744, 745, 746, 747, 748, 749</v>
      </c>
      <c r="H1005" s="16">
        <f t="shared" si="97"/>
        <v>169</v>
      </c>
      <c r="I1005" s="17">
        <f>VLOOKUP(E1005,Composition!$C$4:$G$28,5)</f>
        <v>12</v>
      </c>
      <c r="J1005" s="16" t="str">
        <f t="shared" si="98"/>
        <v>12</v>
      </c>
      <c r="K1005" s="17" t="str">
        <f t="shared" si="99"/>
        <v>5, 12</v>
      </c>
      <c r="L1005" s="17" t="str">
        <f t="shared" si="100"/>
        <v xml:space="preserve"> </v>
      </c>
    </row>
    <row r="1006" spans="1:12" x14ac:dyDescent="0.2">
      <c r="A1006" s="15">
        <v>40</v>
      </c>
      <c r="B1006" s="16">
        <v>750</v>
      </c>
      <c r="C1006" s="16" t="s">
        <v>1994</v>
      </c>
      <c r="D1006" s="16" t="s">
        <v>1994</v>
      </c>
      <c r="E1006" s="16">
        <v>750</v>
      </c>
      <c r="F1006" s="16" t="str">
        <f t="shared" si="95"/>
        <v>750</v>
      </c>
      <c r="G1006" s="17" t="str">
        <f t="shared" si="96"/>
        <v>1158, 1159, 1160, 1161, 1162, 1163, 1164, 1165, 1166, 1167, 1168, 1169, 1170, 1171, 1172, 1173, 1174, 1175, 1176, 1177, 2777, 741, 742, 743, 744, 745, 746, 747, 748, 749, 750</v>
      </c>
      <c r="H1006" s="16">
        <f t="shared" si="97"/>
        <v>174</v>
      </c>
      <c r="I1006" s="17">
        <f>VLOOKUP(E1006,Composition!$C$4:$G$28,5)</f>
        <v>12</v>
      </c>
      <c r="J1006" s="16" t="str">
        <f t="shared" si="98"/>
        <v>12</v>
      </c>
      <c r="K1006" s="17" t="str">
        <f t="shared" si="99"/>
        <v>5, 12</v>
      </c>
      <c r="L1006" s="17" t="str">
        <f t="shared" si="100"/>
        <v xml:space="preserve"> </v>
      </c>
    </row>
    <row r="1007" spans="1:12" x14ac:dyDescent="0.2">
      <c r="A1007" s="15">
        <v>40</v>
      </c>
      <c r="B1007" s="16">
        <v>751</v>
      </c>
      <c r="C1007" s="16" t="s">
        <v>1995</v>
      </c>
      <c r="D1007" s="16" t="s">
        <v>1995</v>
      </c>
      <c r="E1007" s="16">
        <v>751</v>
      </c>
      <c r="F1007" s="16" t="str">
        <f t="shared" si="95"/>
        <v>751</v>
      </c>
      <c r="G1007" s="17" t="str">
        <f t="shared" si="96"/>
        <v>1158, 1159, 1160, 1161, 1162, 1163, 1164, 1165, 1166, 1167, 1168, 1169, 1170, 1171, 1172, 1173, 1174, 1175, 1176, 1177, 2777, 741, 742, 743, 744, 745, 746, 747, 748, 749, 750, 751</v>
      </c>
      <c r="H1007" s="16">
        <f t="shared" si="97"/>
        <v>179</v>
      </c>
      <c r="I1007" s="17">
        <f>VLOOKUP(E1007,Composition!$C$4:$G$28,5)</f>
        <v>12</v>
      </c>
      <c r="J1007" s="16" t="str">
        <f t="shared" si="98"/>
        <v>12</v>
      </c>
      <c r="K1007" s="17" t="str">
        <f t="shared" si="99"/>
        <v>5, 12</v>
      </c>
      <c r="L1007" s="17">
        <f t="shared" si="100"/>
        <v>40</v>
      </c>
    </row>
    <row r="1008" spans="1:12" x14ac:dyDescent="0.2">
      <c r="A1008" s="15">
        <v>41</v>
      </c>
      <c r="B1008" s="16">
        <v>1148</v>
      </c>
      <c r="C1008" s="16" t="s">
        <v>2017</v>
      </c>
      <c r="D1008" s="16" t="s">
        <v>2017</v>
      </c>
      <c r="E1008" s="16">
        <v>1148</v>
      </c>
      <c r="F1008" s="16" t="str">
        <f t="shared" si="95"/>
        <v>1148</v>
      </c>
      <c r="G1008" s="17" t="str">
        <f t="shared" si="96"/>
        <v>1148</v>
      </c>
      <c r="H1008" s="16">
        <f t="shared" si="97"/>
        <v>4</v>
      </c>
      <c r="I1008" s="17">
        <f>VLOOKUP(E1008,Composition!$C$4:$G$28,5)</f>
        <v>5</v>
      </c>
      <c r="J1008" s="16" t="str">
        <f t="shared" si="98"/>
        <v>5</v>
      </c>
      <c r="K1008" s="17" t="str">
        <f t="shared" si="99"/>
        <v>5</v>
      </c>
      <c r="L1008" s="17" t="str">
        <f t="shared" si="100"/>
        <v xml:space="preserve"> </v>
      </c>
    </row>
    <row r="1009" spans="1:12" x14ac:dyDescent="0.2">
      <c r="A1009" s="15">
        <v>41</v>
      </c>
      <c r="B1009" s="16">
        <v>1149</v>
      </c>
      <c r="C1009" s="16" t="s">
        <v>2018</v>
      </c>
      <c r="D1009" s="16" t="s">
        <v>2018</v>
      </c>
      <c r="E1009" s="16">
        <v>1149</v>
      </c>
      <c r="F1009" s="16" t="str">
        <f t="shared" si="95"/>
        <v>1149</v>
      </c>
      <c r="G1009" s="17" t="str">
        <f t="shared" si="96"/>
        <v>1148, 1149</v>
      </c>
      <c r="H1009" s="16">
        <f t="shared" si="97"/>
        <v>10</v>
      </c>
      <c r="I1009" s="17">
        <f>VLOOKUP(E1009,Composition!$C$4:$G$28,5)</f>
        <v>5</v>
      </c>
      <c r="J1009" s="16" t="str">
        <f t="shared" si="98"/>
        <v>5</v>
      </c>
      <c r="K1009" s="17" t="str">
        <f t="shared" si="99"/>
        <v>5</v>
      </c>
      <c r="L1009" s="17" t="str">
        <f t="shared" si="100"/>
        <v xml:space="preserve"> </v>
      </c>
    </row>
    <row r="1010" spans="1:12" x14ac:dyDescent="0.2">
      <c r="A1010" s="15">
        <v>41</v>
      </c>
      <c r="B1010" s="16">
        <v>1150</v>
      </c>
      <c r="C1010" s="16" t="s">
        <v>2019</v>
      </c>
      <c r="D1010" s="16" t="s">
        <v>2019</v>
      </c>
      <c r="E1010" s="16">
        <v>1150</v>
      </c>
      <c r="F1010" s="16" t="str">
        <f t="shared" si="95"/>
        <v>1150</v>
      </c>
      <c r="G1010" s="17" t="str">
        <f t="shared" si="96"/>
        <v>1148, 1149, 1150</v>
      </c>
      <c r="H1010" s="16">
        <f t="shared" si="97"/>
        <v>16</v>
      </c>
      <c r="I1010" s="17">
        <f>VLOOKUP(E1010,Composition!$C$4:$G$28,5)</f>
        <v>5</v>
      </c>
      <c r="J1010" s="16" t="str">
        <f t="shared" si="98"/>
        <v>5</v>
      </c>
      <c r="K1010" s="17" t="str">
        <f t="shared" si="99"/>
        <v>5</v>
      </c>
      <c r="L1010" s="17" t="str">
        <f t="shared" si="100"/>
        <v xml:space="preserve"> </v>
      </c>
    </row>
    <row r="1011" spans="1:12" x14ac:dyDescent="0.2">
      <c r="A1011" s="15">
        <v>41</v>
      </c>
      <c r="B1011" s="16">
        <v>1151</v>
      </c>
      <c r="C1011" s="16" t="s">
        <v>2020</v>
      </c>
      <c r="D1011" s="16" t="s">
        <v>2020</v>
      </c>
      <c r="E1011" s="16">
        <v>1151</v>
      </c>
      <c r="F1011" s="16" t="str">
        <f t="shared" si="95"/>
        <v>1151</v>
      </c>
      <c r="G1011" s="17" t="str">
        <f t="shared" si="96"/>
        <v>1148, 1149, 1150, 1151</v>
      </c>
      <c r="H1011" s="16">
        <f t="shared" si="97"/>
        <v>22</v>
      </c>
      <c r="I1011" s="17">
        <f>VLOOKUP(E1011,Composition!$C$4:$G$28,5)</f>
        <v>5</v>
      </c>
      <c r="J1011" s="16" t="str">
        <f t="shared" si="98"/>
        <v>5</v>
      </c>
      <c r="K1011" s="17" t="str">
        <f t="shared" si="99"/>
        <v>5</v>
      </c>
      <c r="L1011" s="17" t="str">
        <f t="shared" si="100"/>
        <v xml:space="preserve"> </v>
      </c>
    </row>
    <row r="1012" spans="1:12" x14ac:dyDescent="0.2">
      <c r="A1012" s="15">
        <v>41</v>
      </c>
      <c r="B1012" s="16">
        <v>1152</v>
      </c>
      <c r="C1012" s="16" t="s">
        <v>2021</v>
      </c>
      <c r="D1012" s="16" t="s">
        <v>2021</v>
      </c>
      <c r="E1012" s="16">
        <v>1152</v>
      </c>
      <c r="F1012" s="16" t="str">
        <f t="shared" si="95"/>
        <v>1152</v>
      </c>
      <c r="G1012" s="17" t="str">
        <f t="shared" si="96"/>
        <v>1148, 1149, 1150, 1151, 1152</v>
      </c>
      <c r="H1012" s="16">
        <f t="shared" si="97"/>
        <v>28</v>
      </c>
      <c r="I1012" s="17">
        <f>VLOOKUP(E1012,Composition!$C$4:$G$28,5)</f>
        <v>5</v>
      </c>
      <c r="J1012" s="16" t="str">
        <f t="shared" si="98"/>
        <v>5</v>
      </c>
      <c r="K1012" s="17" t="str">
        <f t="shared" si="99"/>
        <v>5</v>
      </c>
      <c r="L1012" s="17" t="str">
        <f t="shared" si="100"/>
        <v xml:space="preserve"> </v>
      </c>
    </row>
    <row r="1013" spans="1:12" x14ac:dyDescent="0.2">
      <c r="A1013" s="15">
        <v>41</v>
      </c>
      <c r="B1013" s="16">
        <v>1153</v>
      </c>
      <c r="C1013" s="16" t="s">
        <v>2022</v>
      </c>
      <c r="D1013" s="16" t="s">
        <v>2022</v>
      </c>
      <c r="E1013" s="16">
        <v>1153</v>
      </c>
      <c r="F1013" s="16" t="str">
        <f t="shared" si="95"/>
        <v>1153</v>
      </c>
      <c r="G1013" s="17" t="str">
        <f t="shared" si="96"/>
        <v>1148, 1149, 1150, 1151, 1152, 1153</v>
      </c>
      <c r="H1013" s="16">
        <f t="shared" si="97"/>
        <v>34</v>
      </c>
      <c r="I1013" s="17">
        <f>VLOOKUP(E1013,Composition!$C$4:$G$28,5)</f>
        <v>5</v>
      </c>
      <c r="J1013" s="16" t="str">
        <f t="shared" si="98"/>
        <v>5</v>
      </c>
      <c r="K1013" s="17" t="str">
        <f t="shared" si="99"/>
        <v>5</v>
      </c>
      <c r="L1013" s="17" t="str">
        <f t="shared" si="100"/>
        <v xml:space="preserve"> </v>
      </c>
    </row>
    <row r="1014" spans="1:12" x14ac:dyDescent="0.2">
      <c r="A1014" s="15">
        <v>41</v>
      </c>
      <c r="B1014" s="16">
        <v>1154</v>
      </c>
      <c r="C1014" s="16" t="s">
        <v>2023</v>
      </c>
      <c r="D1014" s="16" t="s">
        <v>2023</v>
      </c>
      <c r="E1014" s="16">
        <v>1154</v>
      </c>
      <c r="F1014" s="16" t="str">
        <f t="shared" si="95"/>
        <v>1154</v>
      </c>
      <c r="G1014" s="17" t="str">
        <f t="shared" si="96"/>
        <v>1148, 1149, 1150, 1151, 1152, 1153, 1154</v>
      </c>
      <c r="H1014" s="16">
        <f t="shared" si="97"/>
        <v>40</v>
      </c>
      <c r="I1014" s="17">
        <f>VLOOKUP(E1014,Composition!$C$4:$G$28,5)</f>
        <v>5</v>
      </c>
      <c r="J1014" s="16" t="str">
        <f t="shared" si="98"/>
        <v>5</v>
      </c>
      <c r="K1014" s="17" t="str">
        <f t="shared" si="99"/>
        <v>5</v>
      </c>
      <c r="L1014" s="17" t="str">
        <f t="shared" si="100"/>
        <v xml:space="preserve"> </v>
      </c>
    </row>
    <row r="1015" spans="1:12" x14ac:dyDescent="0.2">
      <c r="A1015" s="15">
        <v>41</v>
      </c>
      <c r="B1015" s="16">
        <v>1155</v>
      </c>
      <c r="C1015" s="16" t="s">
        <v>2024</v>
      </c>
      <c r="D1015" s="16" t="s">
        <v>2024</v>
      </c>
      <c r="E1015" s="16">
        <v>1155</v>
      </c>
      <c r="F1015" s="16" t="str">
        <f t="shared" si="95"/>
        <v>1155</v>
      </c>
      <c r="G1015" s="17" t="str">
        <f t="shared" si="96"/>
        <v>1148, 1149, 1150, 1151, 1152, 1153, 1154, 1155</v>
      </c>
      <c r="H1015" s="16">
        <f t="shared" si="97"/>
        <v>46</v>
      </c>
      <c r="I1015" s="17">
        <f>VLOOKUP(E1015,Composition!$C$4:$G$28,5)</f>
        <v>5</v>
      </c>
      <c r="J1015" s="16" t="str">
        <f t="shared" si="98"/>
        <v>5</v>
      </c>
      <c r="K1015" s="17" t="str">
        <f t="shared" si="99"/>
        <v>5</v>
      </c>
      <c r="L1015" s="17" t="str">
        <f t="shared" si="100"/>
        <v xml:space="preserve"> </v>
      </c>
    </row>
    <row r="1016" spans="1:12" x14ac:dyDescent="0.2">
      <c r="A1016" s="15">
        <v>41</v>
      </c>
      <c r="B1016" s="16">
        <v>1156</v>
      </c>
      <c r="C1016" s="16" t="s">
        <v>2025</v>
      </c>
      <c r="D1016" s="16" t="s">
        <v>2025</v>
      </c>
      <c r="E1016" s="16">
        <v>1156</v>
      </c>
      <c r="F1016" s="16" t="str">
        <f t="shared" si="95"/>
        <v>1156</v>
      </c>
      <c r="G1016" s="17" t="str">
        <f t="shared" si="96"/>
        <v>1148, 1149, 1150, 1151, 1152, 1153, 1154, 1155, 1156</v>
      </c>
      <c r="H1016" s="16">
        <f t="shared" si="97"/>
        <v>52</v>
      </c>
      <c r="I1016" s="17">
        <f>VLOOKUP(E1016,Composition!$C$4:$G$28,5)</f>
        <v>5</v>
      </c>
      <c r="J1016" s="16" t="str">
        <f t="shared" si="98"/>
        <v>5</v>
      </c>
      <c r="K1016" s="17" t="str">
        <f t="shared" si="99"/>
        <v>5</v>
      </c>
      <c r="L1016" s="17" t="str">
        <f t="shared" si="100"/>
        <v xml:space="preserve"> </v>
      </c>
    </row>
    <row r="1017" spans="1:12" x14ac:dyDescent="0.2">
      <c r="A1017" s="15">
        <v>41</v>
      </c>
      <c r="B1017" s="16">
        <v>1157</v>
      </c>
      <c r="C1017" s="16" t="s">
        <v>2026</v>
      </c>
      <c r="D1017" s="16" t="s">
        <v>2026</v>
      </c>
      <c r="E1017" s="16">
        <v>1157</v>
      </c>
      <c r="F1017" s="16" t="str">
        <f t="shared" si="95"/>
        <v>1157</v>
      </c>
      <c r="G1017" s="17" t="str">
        <f t="shared" si="96"/>
        <v>1148, 1149, 1150, 1151, 1152, 1153, 1154, 1155, 1156, 1157</v>
      </c>
      <c r="H1017" s="16">
        <f t="shared" si="97"/>
        <v>58</v>
      </c>
      <c r="I1017" s="17">
        <f>VLOOKUP(E1017,Composition!$C$4:$G$28,5)</f>
        <v>5</v>
      </c>
      <c r="J1017" s="16" t="str">
        <f t="shared" si="98"/>
        <v>5</v>
      </c>
      <c r="K1017" s="17" t="str">
        <f t="shared" si="99"/>
        <v>5</v>
      </c>
      <c r="L1017" s="17">
        <f t="shared" si="100"/>
        <v>41</v>
      </c>
    </row>
    <row r="1018" spans="1:12" x14ac:dyDescent="0.2">
      <c r="A1018" s="15">
        <v>42</v>
      </c>
      <c r="B1018" s="16">
        <v>2158</v>
      </c>
      <c r="C1018" s="16" t="s">
        <v>1079</v>
      </c>
      <c r="D1018" s="16" t="s">
        <v>1079</v>
      </c>
      <c r="E1018" s="16">
        <v>2158</v>
      </c>
      <c r="F1018" s="16" t="str">
        <f t="shared" si="95"/>
        <v>2158</v>
      </c>
      <c r="G1018" s="17" t="str">
        <f t="shared" si="96"/>
        <v>2158</v>
      </c>
      <c r="H1018" s="16">
        <f t="shared" si="97"/>
        <v>4</v>
      </c>
      <c r="I1018" s="17">
        <f>VLOOKUP(E1018,Composition!$C$4:$G$28,5)</f>
        <v>1</v>
      </c>
      <c r="J1018" s="16" t="str">
        <f t="shared" si="98"/>
        <v>1</v>
      </c>
      <c r="K1018" s="17" t="str">
        <f t="shared" si="99"/>
        <v>1</v>
      </c>
      <c r="L1018" s="17" t="str">
        <f t="shared" si="100"/>
        <v xml:space="preserve"> </v>
      </c>
    </row>
    <row r="1019" spans="1:12" x14ac:dyDescent="0.2">
      <c r="A1019" s="15">
        <v>42</v>
      </c>
      <c r="B1019" s="16">
        <v>2167</v>
      </c>
      <c r="C1019" s="16" t="s">
        <v>2039</v>
      </c>
      <c r="D1019" s="16" t="s">
        <v>2039</v>
      </c>
      <c r="E1019" s="16">
        <v>2167</v>
      </c>
      <c r="F1019" s="16" t="str">
        <f t="shared" si="95"/>
        <v>2167</v>
      </c>
      <c r="G1019" s="17" t="str">
        <f t="shared" si="96"/>
        <v>2158, 2167</v>
      </c>
      <c r="H1019" s="16">
        <f t="shared" si="97"/>
        <v>10</v>
      </c>
      <c r="I1019" s="17">
        <f>VLOOKUP(E1019,Composition!$C$4:$G$28,5)</f>
        <v>1</v>
      </c>
      <c r="J1019" s="16" t="str">
        <f t="shared" si="98"/>
        <v>1</v>
      </c>
      <c r="K1019" s="17" t="str">
        <f t="shared" si="99"/>
        <v>1</v>
      </c>
      <c r="L1019" s="17" t="str">
        <f t="shared" si="100"/>
        <v xml:space="preserve"> </v>
      </c>
    </row>
    <row r="1020" spans="1:12" x14ac:dyDescent="0.2">
      <c r="A1020" s="15">
        <v>42</v>
      </c>
      <c r="B1020" s="16">
        <v>2251</v>
      </c>
      <c r="C1020" s="16" t="s">
        <v>1081</v>
      </c>
      <c r="D1020" s="16" t="s">
        <v>1081</v>
      </c>
      <c r="E1020" s="16">
        <v>2251</v>
      </c>
      <c r="F1020" s="16" t="str">
        <f t="shared" si="95"/>
        <v>2251</v>
      </c>
      <c r="G1020" s="17" t="str">
        <f t="shared" si="96"/>
        <v>2158, 2167, 2251</v>
      </c>
      <c r="H1020" s="16">
        <f t="shared" si="97"/>
        <v>16</v>
      </c>
      <c r="I1020" s="17">
        <f>VLOOKUP(E1020,Composition!$C$4:$G$28,5)</f>
        <v>2</v>
      </c>
      <c r="J1020" s="16" t="str">
        <f t="shared" si="98"/>
        <v>2</v>
      </c>
      <c r="K1020" s="17" t="str">
        <f t="shared" si="99"/>
        <v>1, 2</v>
      </c>
      <c r="L1020" s="17" t="str">
        <f t="shared" si="100"/>
        <v xml:space="preserve"> </v>
      </c>
    </row>
    <row r="1021" spans="1:12" x14ac:dyDescent="0.2">
      <c r="A1021" s="15">
        <v>42</v>
      </c>
      <c r="B1021" s="16">
        <v>1078</v>
      </c>
      <c r="C1021" s="16" t="s">
        <v>1412</v>
      </c>
      <c r="D1021" s="16" t="s">
        <v>1412</v>
      </c>
      <c r="E1021" s="16">
        <v>1078</v>
      </c>
      <c r="F1021" s="16" t="str">
        <f t="shared" si="95"/>
        <v>1078</v>
      </c>
      <c r="G1021" s="17" t="str">
        <f t="shared" si="96"/>
        <v>2158, 2167, 2251, 1078</v>
      </c>
      <c r="H1021" s="16">
        <f t="shared" si="97"/>
        <v>22</v>
      </c>
      <c r="I1021" s="17">
        <f>VLOOKUP(E1021,Composition!$C$4:$G$28,5)</f>
        <v>5</v>
      </c>
      <c r="J1021" s="16" t="str">
        <f t="shared" si="98"/>
        <v>5</v>
      </c>
      <c r="K1021" s="17" t="str">
        <f t="shared" si="99"/>
        <v>1, 2, 5</v>
      </c>
      <c r="L1021" s="17" t="str">
        <f t="shared" si="100"/>
        <v xml:space="preserve"> </v>
      </c>
    </row>
    <row r="1022" spans="1:12" x14ac:dyDescent="0.2">
      <c r="A1022" s="15">
        <v>42</v>
      </c>
      <c r="B1022" s="16">
        <v>1138</v>
      </c>
      <c r="C1022" s="16" t="s">
        <v>2027</v>
      </c>
      <c r="D1022" s="16" t="s">
        <v>2027</v>
      </c>
      <c r="E1022" s="16">
        <v>1138</v>
      </c>
      <c r="F1022" s="16" t="str">
        <f t="shared" si="95"/>
        <v>1138</v>
      </c>
      <c r="G1022" s="17" t="str">
        <f t="shared" si="96"/>
        <v>2158, 2167, 2251, 1078, 1138</v>
      </c>
      <c r="H1022" s="16">
        <f t="shared" si="97"/>
        <v>28</v>
      </c>
      <c r="I1022" s="17">
        <f>VLOOKUP(E1022,Composition!$C$4:$G$28,5)</f>
        <v>5</v>
      </c>
      <c r="J1022" s="16" t="str">
        <f t="shared" si="98"/>
        <v>5</v>
      </c>
      <c r="K1022" s="17" t="str">
        <f t="shared" si="99"/>
        <v>1, 2, 5</v>
      </c>
      <c r="L1022" s="17" t="str">
        <f t="shared" si="100"/>
        <v xml:space="preserve"> </v>
      </c>
    </row>
    <row r="1023" spans="1:12" x14ac:dyDescent="0.2">
      <c r="A1023" s="15">
        <v>42</v>
      </c>
      <c r="B1023" s="16">
        <v>1139</v>
      </c>
      <c r="C1023" s="16" t="s">
        <v>2028</v>
      </c>
      <c r="D1023" s="16" t="s">
        <v>2028</v>
      </c>
      <c r="E1023" s="16">
        <v>1139</v>
      </c>
      <c r="F1023" s="16" t="str">
        <f t="shared" si="95"/>
        <v>1139</v>
      </c>
      <c r="G1023" s="17" t="str">
        <f t="shared" si="96"/>
        <v>2158, 2167, 2251, 1078, 1138, 1139</v>
      </c>
      <c r="H1023" s="16">
        <f t="shared" si="97"/>
        <v>34</v>
      </c>
      <c r="I1023" s="17">
        <f>VLOOKUP(E1023,Composition!$C$4:$G$28,5)</f>
        <v>5</v>
      </c>
      <c r="J1023" s="16" t="str">
        <f t="shared" si="98"/>
        <v>5</v>
      </c>
      <c r="K1023" s="17" t="str">
        <f t="shared" si="99"/>
        <v>1, 2, 5</v>
      </c>
      <c r="L1023" s="17" t="str">
        <f t="shared" si="100"/>
        <v xml:space="preserve"> </v>
      </c>
    </row>
    <row r="1024" spans="1:12" x14ac:dyDescent="0.2">
      <c r="A1024" s="15">
        <v>42</v>
      </c>
      <c r="B1024" s="16">
        <v>1140</v>
      </c>
      <c r="C1024" s="16" t="s">
        <v>2029</v>
      </c>
      <c r="D1024" s="16" t="s">
        <v>2029</v>
      </c>
      <c r="E1024" s="16">
        <v>1140</v>
      </c>
      <c r="F1024" s="16" t="str">
        <f t="shared" si="95"/>
        <v>1140</v>
      </c>
      <c r="G1024" s="17" t="str">
        <f t="shared" si="96"/>
        <v>2158, 2167, 2251, 1078, 1138, 1139, 1140</v>
      </c>
      <c r="H1024" s="16">
        <f t="shared" si="97"/>
        <v>40</v>
      </c>
      <c r="I1024" s="17">
        <f>VLOOKUP(E1024,Composition!$C$4:$G$28,5)</f>
        <v>5</v>
      </c>
      <c r="J1024" s="16" t="str">
        <f t="shared" si="98"/>
        <v>5</v>
      </c>
      <c r="K1024" s="17" t="str">
        <f t="shared" si="99"/>
        <v>1, 2, 5</v>
      </c>
      <c r="L1024" s="17" t="str">
        <f t="shared" si="100"/>
        <v xml:space="preserve"> </v>
      </c>
    </row>
    <row r="1025" spans="1:12" x14ac:dyDescent="0.2">
      <c r="A1025" s="15">
        <v>42</v>
      </c>
      <c r="B1025" s="16">
        <v>1141</v>
      </c>
      <c r="C1025" s="16" t="s">
        <v>2030</v>
      </c>
      <c r="D1025" s="16" t="s">
        <v>2030</v>
      </c>
      <c r="E1025" s="16">
        <v>1141</v>
      </c>
      <c r="F1025" s="16" t="str">
        <f t="shared" si="95"/>
        <v>1141</v>
      </c>
      <c r="G1025" s="17" t="str">
        <f t="shared" si="96"/>
        <v>2158, 2167, 2251, 1078, 1138, 1139, 1140, 1141</v>
      </c>
      <c r="H1025" s="16">
        <f t="shared" si="97"/>
        <v>46</v>
      </c>
      <c r="I1025" s="17">
        <f>VLOOKUP(E1025,Composition!$C$4:$G$28,5)</f>
        <v>5</v>
      </c>
      <c r="J1025" s="16" t="str">
        <f t="shared" si="98"/>
        <v>5</v>
      </c>
      <c r="K1025" s="17" t="str">
        <f t="shared" si="99"/>
        <v>1, 2, 5</v>
      </c>
      <c r="L1025" s="17" t="str">
        <f t="shared" si="100"/>
        <v xml:space="preserve"> </v>
      </c>
    </row>
    <row r="1026" spans="1:12" x14ac:dyDescent="0.2">
      <c r="A1026" s="15">
        <v>42</v>
      </c>
      <c r="B1026" s="16">
        <v>1142</v>
      </c>
      <c r="C1026" s="16" t="s">
        <v>2031</v>
      </c>
      <c r="D1026" s="16" t="s">
        <v>2031</v>
      </c>
      <c r="E1026" s="16">
        <v>1142</v>
      </c>
      <c r="F1026" s="16" t="str">
        <f t="shared" si="95"/>
        <v>1142</v>
      </c>
      <c r="G1026" s="17" t="str">
        <f t="shared" si="96"/>
        <v>2158, 2167, 2251, 1078, 1138, 1139, 1140, 1141, 1142</v>
      </c>
      <c r="H1026" s="16">
        <f t="shared" si="97"/>
        <v>52</v>
      </c>
      <c r="I1026" s="17">
        <f>VLOOKUP(E1026,Composition!$C$4:$G$28,5)</f>
        <v>5</v>
      </c>
      <c r="J1026" s="16" t="str">
        <f t="shared" si="98"/>
        <v>5</v>
      </c>
      <c r="K1026" s="17" t="str">
        <f t="shared" si="99"/>
        <v>1, 2, 5</v>
      </c>
      <c r="L1026" s="17" t="str">
        <f t="shared" si="100"/>
        <v xml:space="preserve"> </v>
      </c>
    </row>
    <row r="1027" spans="1:12" x14ac:dyDescent="0.2">
      <c r="A1027" s="15">
        <v>42</v>
      </c>
      <c r="B1027" s="16">
        <v>1143</v>
      </c>
      <c r="C1027" s="16" t="s">
        <v>2032</v>
      </c>
      <c r="D1027" s="16" t="s">
        <v>2032</v>
      </c>
      <c r="E1027" s="16">
        <v>1143</v>
      </c>
      <c r="F1027" s="16" t="str">
        <f t="shared" ref="F1027:F1090" si="101">TEXT(E1027,0)</f>
        <v>1143</v>
      </c>
      <c r="G1027" s="17" t="str">
        <f t="shared" ref="G1027:G1090" si="102">IF(A1027=A1026,CONCATENATE(G1026,", ",F1027),F1027)</f>
        <v>2158, 2167, 2251, 1078, 1138, 1139, 1140, 1141, 1142, 1143</v>
      </c>
      <c r="H1027" s="16">
        <f t="shared" ref="H1027:H1090" si="103">LEN(G1027)</f>
        <v>58</v>
      </c>
      <c r="I1027" s="17">
        <f>VLOOKUP(E1027,Composition!$C$4:$G$28,5)</f>
        <v>5</v>
      </c>
      <c r="J1027" s="16" t="str">
        <f t="shared" ref="J1027:J1090" si="104">TEXT(I1027,0)</f>
        <v>5</v>
      </c>
      <c r="K1027" s="17" t="str">
        <f t="shared" ref="K1027:K1090" si="105">IF(AND(A1027=A1026,J1027=J1026),K1026,IF(AND(A1027=A1026,J1027&lt;&gt;J1026),CONCATENATE(K1026,", ",J1027),IF(A1027&lt;&gt;A1026,J1027,"do")))</f>
        <v>1, 2, 5</v>
      </c>
      <c r="L1027" s="17" t="str">
        <f t="shared" si="100"/>
        <v xml:space="preserve"> </v>
      </c>
    </row>
    <row r="1028" spans="1:12" x14ac:dyDescent="0.2">
      <c r="A1028" s="15">
        <v>42</v>
      </c>
      <c r="B1028" s="16">
        <v>1144</v>
      </c>
      <c r="C1028" s="16" t="s">
        <v>2033</v>
      </c>
      <c r="D1028" s="16" t="s">
        <v>2033</v>
      </c>
      <c r="E1028" s="16">
        <v>1144</v>
      </c>
      <c r="F1028" s="16" t="str">
        <f t="shared" si="101"/>
        <v>1144</v>
      </c>
      <c r="G1028" s="17" t="str">
        <f t="shared" si="102"/>
        <v>2158, 2167, 2251, 1078, 1138, 1139, 1140, 1141, 1142, 1143, 1144</v>
      </c>
      <c r="H1028" s="16">
        <f t="shared" si="103"/>
        <v>64</v>
      </c>
      <c r="I1028" s="17">
        <f>VLOOKUP(E1028,Composition!$C$4:$G$28,5)</f>
        <v>5</v>
      </c>
      <c r="J1028" s="16" t="str">
        <f t="shared" si="104"/>
        <v>5</v>
      </c>
      <c r="K1028" s="17" t="str">
        <f t="shared" si="105"/>
        <v>1, 2, 5</v>
      </c>
      <c r="L1028" s="17" t="str">
        <f t="shared" ref="L1028:L1091" si="106">IF(A1029=A1028," ",A1028)</f>
        <v xml:space="preserve"> </v>
      </c>
    </row>
    <row r="1029" spans="1:12" x14ac:dyDescent="0.2">
      <c r="A1029" s="15">
        <v>42</v>
      </c>
      <c r="B1029" s="16">
        <v>1145</v>
      </c>
      <c r="C1029" s="16" t="s">
        <v>2034</v>
      </c>
      <c r="D1029" s="16" t="s">
        <v>2034</v>
      </c>
      <c r="E1029" s="16">
        <v>1145</v>
      </c>
      <c r="F1029" s="16" t="str">
        <f t="shared" si="101"/>
        <v>1145</v>
      </c>
      <c r="G1029" s="17" t="str">
        <f t="shared" si="102"/>
        <v>2158, 2167, 2251, 1078, 1138, 1139, 1140, 1141, 1142, 1143, 1144, 1145</v>
      </c>
      <c r="H1029" s="16">
        <f t="shared" si="103"/>
        <v>70</v>
      </c>
      <c r="I1029" s="17">
        <f>VLOOKUP(E1029,Composition!$C$4:$G$28,5)</f>
        <v>5</v>
      </c>
      <c r="J1029" s="16" t="str">
        <f t="shared" si="104"/>
        <v>5</v>
      </c>
      <c r="K1029" s="17" t="str">
        <f t="shared" si="105"/>
        <v>1, 2, 5</v>
      </c>
      <c r="L1029" s="17" t="str">
        <f t="shared" si="106"/>
        <v xml:space="preserve"> </v>
      </c>
    </row>
    <row r="1030" spans="1:12" x14ac:dyDescent="0.2">
      <c r="A1030" s="15">
        <v>42</v>
      </c>
      <c r="B1030" s="16">
        <v>1146</v>
      </c>
      <c r="C1030" s="16" t="s">
        <v>2035</v>
      </c>
      <c r="D1030" s="16" t="s">
        <v>2035</v>
      </c>
      <c r="E1030" s="16">
        <v>1146</v>
      </c>
      <c r="F1030" s="16" t="str">
        <f t="shared" si="101"/>
        <v>1146</v>
      </c>
      <c r="G1030" s="17" t="str">
        <f t="shared" si="102"/>
        <v>2158, 2167, 2251, 1078, 1138, 1139, 1140, 1141, 1142, 1143, 1144, 1145, 1146</v>
      </c>
      <c r="H1030" s="16">
        <f t="shared" si="103"/>
        <v>76</v>
      </c>
      <c r="I1030" s="17">
        <f>VLOOKUP(E1030,Composition!$C$4:$G$28,5)</f>
        <v>5</v>
      </c>
      <c r="J1030" s="16" t="str">
        <f t="shared" si="104"/>
        <v>5</v>
      </c>
      <c r="K1030" s="17" t="str">
        <f t="shared" si="105"/>
        <v>1, 2, 5</v>
      </c>
      <c r="L1030" s="17" t="str">
        <f t="shared" si="106"/>
        <v xml:space="preserve"> </v>
      </c>
    </row>
    <row r="1031" spans="1:12" x14ac:dyDescent="0.2">
      <c r="A1031" s="15">
        <v>42</v>
      </c>
      <c r="B1031" s="16">
        <v>1147</v>
      </c>
      <c r="C1031" s="16" t="s">
        <v>2036</v>
      </c>
      <c r="D1031" s="16" t="s">
        <v>2036</v>
      </c>
      <c r="E1031" s="16">
        <v>1147</v>
      </c>
      <c r="F1031" s="16" t="str">
        <f t="shared" si="101"/>
        <v>1147</v>
      </c>
      <c r="G1031" s="17" t="str">
        <f t="shared" si="102"/>
        <v>2158, 2167, 2251, 1078, 1138, 1139, 1140, 1141, 1142, 1143, 1144, 1145, 1146, 1147</v>
      </c>
      <c r="H1031" s="16">
        <f t="shared" si="103"/>
        <v>82</v>
      </c>
      <c r="I1031" s="17">
        <f>VLOOKUP(E1031,Composition!$C$4:$G$28,5)</f>
        <v>5</v>
      </c>
      <c r="J1031" s="16" t="str">
        <f t="shared" si="104"/>
        <v>5</v>
      </c>
      <c r="K1031" s="17" t="str">
        <f t="shared" si="105"/>
        <v>1, 2, 5</v>
      </c>
      <c r="L1031" s="17" t="str">
        <f t="shared" si="106"/>
        <v xml:space="preserve"> </v>
      </c>
    </row>
    <row r="1032" spans="1:12" x14ac:dyDescent="0.2">
      <c r="A1032" s="15">
        <v>42</v>
      </c>
      <c r="B1032" s="16">
        <v>1169</v>
      </c>
      <c r="C1032" s="16" t="s">
        <v>2007</v>
      </c>
      <c r="D1032" s="16" t="s">
        <v>2007</v>
      </c>
      <c r="E1032" s="16">
        <v>1169</v>
      </c>
      <c r="F1032" s="16" t="str">
        <f t="shared" si="101"/>
        <v>1169</v>
      </c>
      <c r="G1032" s="17" t="str">
        <f t="shared" si="102"/>
        <v>2158, 2167, 2251, 1078, 1138, 1139, 1140, 1141, 1142, 1143, 1144, 1145, 1146, 1147, 1169</v>
      </c>
      <c r="H1032" s="16">
        <f t="shared" si="103"/>
        <v>88</v>
      </c>
      <c r="I1032" s="17">
        <f>VLOOKUP(E1032,Composition!$C$4:$G$28,5)</f>
        <v>5</v>
      </c>
      <c r="J1032" s="16" t="str">
        <f t="shared" si="104"/>
        <v>5</v>
      </c>
      <c r="K1032" s="17" t="str">
        <f t="shared" si="105"/>
        <v>1, 2, 5</v>
      </c>
      <c r="L1032" s="17" t="str">
        <f t="shared" si="106"/>
        <v xml:space="preserve"> </v>
      </c>
    </row>
    <row r="1033" spans="1:12" x14ac:dyDescent="0.2">
      <c r="A1033" s="15">
        <v>42</v>
      </c>
      <c r="B1033" s="16">
        <v>1641</v>
      </c>
      <c r="C1033" s="16" t="s">
        <v>1603</v>
      </c>
      <c r="D1033" s="16" t="s">
        <v>1603</v>
      </c>
      <c r="E1033" s="16">
        <v>1641</v>
      </c>
      <c r="F1033" s="16" t="str">
        <f t="shared" si="101"/>
        <v>1641</v>
      </c>
      <c r="G1033" s="17" t="str">
        <f t="shared" si="102"/>
        <v>2158, 2167, 2251, 1078, 1138, 1139, 1140, 1141, 1142, 1143, 1144, 1145, 1146, 1147, 1169, 1641</v>
      </c>
      <c r="H1033" s="16">
        <f t="shared" si="103"/>
        <v>94</v>
      </c>
      <c r="I1033" s="17">
        <f>VLOOKUP(E1033,Composition!$C$4:$G$28,5)</f>
        <v>5</v>
      </c>
      <c r="J1033" s="16" t="str">
        <f t="shared" si="104"/>
        <v>5</v>
      </c>
      <c r="K1033" s="17" t="str">
        <f t="shared" si="105"/>
        <v>1, 2, 5</v>
      </c>
      <c r="L1033" s="17" t="str">
        <f t="shared" si="106"/>
        <v xml:space="preserve"> </v>
      </c>
    </row>
    <row r="1034" spans="1:12" x14ac:dyDescent="0.2">
      <c r="A1034" s="15">
        <v>42</v>
      </c>
      <c r="B1034" s="16">
        <v>2057</v>
      </c>
      <c r="C1034" s="16" t="s">
        <v>2037</v>
      </c>
      <c r="D1034" s="16" t="s">
        <v>2037</v>
      </c>
      <c r="E1034" s="16">
        <v>2057</v>
      </c>
      <c r="F1034" s="16" t="str">
        <f t="shared" si="101"/>
        <v>2057</v>
      </c>
      <c r="G1034" s="17" t="str">
        <f t="shared" si="102"/>
        <v>2158, 2167, 2251, 1078, 1138, 1139, 1140, 1141, 1142, 1143, 1144, 1145, 1146, 1147, 1169, 1641, 2057</v>
      </c>
      <c r="H1034" s="16">
        <f t="shared" si="103"/>
        <v>100</v>
      </c>
      <c r="I1034" s="17">
        <f>VLOOKUP(E1034,Composition!$C$4:$G$28,5)</f>
        <v>5</v>
      </c>
      <c r="J1034" s="16" t="str">
        <f t="shared" si="104"/>
        <v>5</v>
      </c>
      <c r="K1034" s="17" t="str">
        <f t="shared" si="105"/>
        <v>1, 2, 5</v>
      </c>
      <c r="L1034" s="17" t="str">
        <f t="shared" si="106"/>
        <v xml:space="preserve"> </v>
      </c>
    </row>
    <row r="1035" spans="1:12" x14ac:dyDescent="0.2">
      <c r="A1035" s="15">
        <v>42</v>
      </c>
      <c r="B1035" s="16">
        <v>2058</v>
      </c>
      <c r="C1035" s="16" t="s">
        <v>2038</v>
      </c>
      <c r="D1035" s="16" t="s">
        <v>2038</v>
      </c>
      <c r="E1035" s="16">
        <v>2058</v>
      </c>
      <c r="F1035" s="16" t="str">
        <f t="shared" si="101"/>
        <v>2058</v>
      </c>
      <c r="G1035" s="17" t="str">
        <f t="shared" si="102"/>
        <v>2158, 2167, 2251, 1078, 1138, 1139, 1140, 1141, 1142, 1143, 1144, 1145, 1146, 1147, 1169, 1641, 2057, 2058</v>
      </c>
      <c r="H1035" s="16">
        <f t="shared" si="103"/>
        <v>106</v>
      </c>
      <c r="I1035" s="17">
        <f>VLOOKUP(E1035,Composition!$C$4:$G$28,5)</f>
        <v>5</v>
      </c>
      <c r="J1035" s="16" t="str">
        <f t="shared" si="104"/>
        <v>5</v>
      </c>
      <c r="K1035" s="17" t="str">
        <f t="shared" si="105"/>
        <v>1, 2, 5</v>
      </c>
      <c r="L1035" s="17" t="str">
        <f t="shared" si="106"/>
        <v xml:space="preserve"> </v>
      </c>
    </row>
    <row r="1036" spans="1:12" x14ac:dyDescent="0.2">
      <c r="A1036" s="15">
        <v>42</v>
      </c>
      <c r="B1036" s="16">
        <v>2068</v>
      </c>
      <c r="C1036" s="16" t="s">
        <v>1427</v>
      </c>
      <c r="D1036" s="16" t="s">
        <v>1427</v>
      </c>
      <c r="E1036" s="16">
        <v>2068</v>
      </c>
      <c r="F1036" s="16" t="str">
        <f t="shared" si="101"/>
        <v>2068</v>
      </c>
      <c r="G1036" s="17" t="str">
        <f t="shared" si="102"/>
        <v>2158, 2167, 2251, 1078, 1138, 1139, 1140, 1141, 1142, 1143, 1144, 1145, 1146, 1147, 1169, 1641, 2057, 2058, 2068</v>
      </c>
      <c r="H1036" s="16">
        <f t="shared" si="103"/>
        <v>112</v>
      </c>
      <c r="I1036" s="17">
        <f>VLOOKUP(E1036,Composition!$C$4:$G$28,5)</f>
        <v>5</v>
      </c>
      <c r="J1036" s="16" t="str">
        <f t="shared" si="104"/>
        <v>5</v>
      </c>
      <c r="K1036" s="17" t="str">
        <f t="shared" si="105"/>
        <v>1, 2, 5</v>
      </c>
      <c r="L1036" s="17" t="str">
        <f t="shared" si="106"/>
        <v xml:space="preserve"> </v>
      </c>
    </row>
    <row r="1037" spans="1:12" x14ac:dyDescent="0.2">
      <c r="A1037" s="15">
        <v>42</v>
      </c>
      <c r="B1037" s="16">
        <v>2706</v>
      </c>
      <c r="C1037" s="16" t="s">
        <v>2040</v>
      </c>
      <c r="D1037" s="16" t="s">
        <v>2914</v>
      </c>
      <c r="E1037" s="16">
        <v>2706</v>
      </c>
      <c r="F1037" s="16" t="str">
        <f t="shared" si="101"/>
        <v>2706</v>
      </c>
      <c r="G1037" s="17" t="str">
        <f t="shared" si="102"/>
        <v>2158, 2167, 2251, 1078, 1138, 1139, 1140, 1141, 1142, 1143, 1144, 1145, 1146, 1147, 1169, 1641, 2057, 2058, 2068, 2706</v>
      </c>
      <c r="H1037" s="16">
        <f t="shared" si="103"/>
        <v>118</v>
      </c>
      <c r="I1037" s="17">
        <f>VLOOKUP(E1037,Composition!$C$4:$G$28,5)</f>
        <v>5</v>
      </c>
      <c r="J1037" s="16" t="str">
        <f t="shared" si="104"/>
        <v>5</v>
      </c>
      <c r="K1037" s="17" t="str">
        <f t="shared" si="105"/>
        <v>1, 2, 5</v>
      </c>
      <c r="L1037" s="17" t="str">
        <f t="shared" si="106"/>
        <v xml:space="preserve"> </v>
      </c>
    </row>
    <row r="1038" spans="1:12" x14ac:dyDescent="0.2">
      <c r="A1038" s="15">
        <v>42</v>
      </c>
      <c r="B1038" s="16">
        <v>2775</v>
      </c>
      <c r="C1038" s="16" t="s">
        <v>2041</v>
      </c>
      <c r="D1038" s="16" t="s">
        <v>2924</v>
      </c>
      <c r="E1038" s="16">
        <v>2775</v>
      </c>
      <c r="F1038" s="16" t="str">
        <f t="shared" si="101"/>
        <v>2775</v>
      </c>
      <c r="G1038" s="17" t="str">
        <f t="shared" si="102"/>
        <v>2158, 2167, 2251, 1078, 1138, 1139, 1140, 1141, 1142, 1143, 1144, 1145, 1146, 1147, 1169, 1641, 2057, 2058, 2068, 2706, 2775</v>
      </c>
      <c r="H1038" s="16">
        <f t="shared" si="103"/>
        <v>124</v>
      </c>
      <c r="I1038" s="17">
        <f>VLOOKUP(E1038,Composition!$C$4:$G$28,5)</f>
        <v>5</v>
      </c>
      <c r="J1038" s="16" t="str">
        <f t="shared" si="104"/>
        <v>5</v>
      </c>
      <c r="K1038" s="17" t="str">
        <f t="shared" si="105"/>
        <v>1, 2, 5</v>
      </c>
      <c r="L1038" s="17">
        <f t="shared" si="106"/>
        <v>42</v>
      </c>
    </row>
    <row r="1039" spans="1:12" x14ac:dyDescent="0.2">
      <c r="A1039" s="15">
        <v>43</v>
      </c>
      <c r="B1039" s="16">
        <v>2276</v>
      </c>
      <c r="C1039" s="16" t="s">
        <v>2042</v>
      </c>
      <c r="D1039" s="16" t="s">
        <v>2042</v>
      </c>
      <c r="E1039" s="16">
        <v>2276</v>
      </c>
      <c r="F1039" s="16" t="str">
        <f t="shared" si="101"/>
        <v>2276</v>
      </c>
      <c r="G1039" s="17" t="str">
        <f t="shared" si="102"/>
        <v>2276</v>
      </c>
      <c r="H1039" s="16">
        <f t="shared" si="103"/>
        <v>4</v>
      </c>
      <c r="I1039" s="17">
        <f>VLOOKUP(E1039,Composition!$C$4:$G$28,5)</f>
        <v>2</v>
      </c>
      <c r="J1039" s="16" t="str">
        <f t="shared" si="104"/>
        <v>2</v>
      </c>
      <c r="K1039" s="17" t="str">
        <f t="shared" si="105"/>
        <v>2</v>
      </c>
      <c r="L1039" s="17" t="str">
        <f t="shared" si="106"/>
        <v xml:space="preserve"> </v>
      </c>
    </row>
    <row r="1040" spans="1:12" x14ac:dyDescent="0.2">
      <c r="A1040" s="15">
        <v>43</v>
      </c>
      <c r="B1040" s="16">
        <v>2277</v>
      </c>
      <c r="C1040" s="16" t="s">
        <v>2043</v>
      </c>
      <c r="D1040" s="16" t="s">
        <v>2043</v>
      </c>
      <c r="E1040" s="16">
        <v>2277</v>
      </c>
      <c r="F1040" s="16" t="str">
        <f t="shared" si="101"/>
        <v>2277</v>
      </c>
      <c r="G1040" s="17" t="str">
        <f t="shared" si="102"/>
        <v>2276, 2277</v>
      </c>
      <c r="H1040" s="16">
        <f t="shared" si="103"/>
        <v>10</v>
      </c>
      <c r="I1040" s="17">
        <f>VLOOKUP(E1040,Composition!$C$4:$G$28,5)</f>
        <v>2</v>
      </c>
      <c r="J1040" s="16" t="str">
        <f t="shared" si="104"/>
        <v>2</v>
      </c>
      <c r="K1040" s="17" t="str">
        <f t="shared" si="105"/>
        <v>2</v>
      </c>
      <c r="L1040" s="17" t="str">
        <f t="shared" si="106"/>
        <v xml:space="preserve"> </v>
      </c>
    </row>
    <row r="1041" spans="1:12" x14ac:dyDescent="0.2">
      <c r="A1041" s="15">
        <v>43</v>
      </c>
      <c r="B1041" s="16">
        <v>2307</v>
      </c>
      <c r="C1041" s="16" t="s">
        <v>1084</v>
      </c>
      <c r="D1041" s="16" t="s">
        <v>1084</v>
      </c>
      <c r="E1041" s="16">
        <v>2307</v>
      </c>
      <c r="F1041" s="16" t="str">
        <f t="shared" si="101"/>
        <v>2307</v>
      </c>
      <c r="G1041" s="17" t="str">
        <f t="shared" si="102"/>
        <v>2276, 2277, 2307</v>
      </c>
      <c r="H1041" s="16">
        <f t="shared" si="103"/>
        <v>16</v>
      </c>
      <c r="I1041" s="17">
        <f>VLOOKUP(E1041,Composition!$C$4:$G$28,5)</f>
        <v>3</v>
      </c>
      <c r="J1041" s="16" t="str">
        <f t="shared" si="104"/>
        <v>3</v>
      </c>
      <c r="K1041" s="17" t="str">
        <f t="shared" si="105"/>
        <v>2, 3</v>
      </c>
      <c r="L1041" s="17" t="str">
        <f t="shared" si="106"/>
        <v xml:space="preserve"> </v>
      </c>
    </row>
    <row r="1042" spans="1:12" x14ac:dyDescent="0.2">
      <c r="A1042" s="15">
        <v>43</v>
      </c>
      <c r="B1042" s="16">
        <v>1541</v>
      </c>
      <c r="C1042" s="16" t="s">
        <v>1549</v>
      </c>
      <c r="D1042" s="16" t="s">
        <v>1549</v>
      </c>
      <c r="E1042" s="16">
        <v>1541</v>
      </c>
      <c r="F1042" s="16" t="str">
        <f t="shared" si="101"/>
        <v>1541</v>
      </c>
      <c r="G1042" s="17" t="str">
        <f t="shared" si="102"/>
        <v>2276, 2277, 2307, 1541</v>
      </c>
      <c r="H1042" s="16">
        <f t="shared" si="103"/>
        <v>22</v>
      </c>
      <c r="I1042" s="17">
        <f>VLOOKUP(E1042,Composition!$C$4:$G$28,5)</f>
        <v>5</v>
      </c>
      <c r="J1042" s="16" t="str">
        <f t="shared" si="104"/>
        <v>5</v>
      </c>
      <c r="K1042" s="17" t="str">
        <f t="shared" si="105"/>
        <v>2, 3, 5</v>
      </c>
      <c r="L1042" s="17" t="str">
        <f t="shared" si="106"/>
        <v xml:space="preserve"> </v>
      </c>
    </row>
    <row r="1043" spans="1:12" x14ac:dyDescent="0.2">
      <c r="A1043" s="15">
        <v>43</v>
      </c>
      <c r="B1043" s="16">
        <v>2050</v>
      </c>
      <c r="C1043" s="16" t="s">
        <v>1075</v>
      </c>
      <c r="D1043" s="16" t="s">
        <v>1075</v>
      </c>
      <c r="E1043" s="16">
        <v>2050</v>
      </c>
      <c r="F1043" s="16" t="str">
        <f t="shared" si="101"/>
        <v>2050</v>
      </c>
      <c r="G1043" s="17" t="str">
        <f t="shared" si="102"/>
        <v>2276, 2277, 2307, 1541, 2050</v>
      </c>
      <c r="H1043" s="16">
        <f t="shared" si="103"/>
        <v>28</v>
      </c>
      <c r="I1043" s="17">
        <f>VLOOKUP(E1043,Composition!$C$4:$G$28,5)</f>
        <v>5</v>
      </c>
      <c r="J1043" s="16" t="str">
        <f t="shared" si="104"/>
        <v>5</v>
      </c>
      <c r="K1043" s="17" t="str">
        <f t="shared" si="105"/>
        <v>2, 3, 5</v>
      </c>
      <c r="L1043" s="17" t="str">
        <f t="shared" si="106"/>
        <v xml:space="preserve"> </v>
      </c>
    </row>
    <row r="1044" spans="1:12" x14ac:dyDescent="0.2">
      <c r="A1044" s="15">
        <v>43</v>
      </c>
      <c r="B1044" s="16">
        <v>2060</v>
      </c>
      <c r="C1044" s="16" t="s">
        <v>1077</v>
      </c>
      <c r="D1044" s="16" t="s">
        <v>1077</v>
      </c>
      <c r="E1044" s="16">
        <v>2060</v>
      </c>
      <c r="F1044" s="16" t="str">
        <f t="shared" si="101"/>
        <v>2060</v>
      </c>
      <c r="G1044" s="17" t="str">
        <f t="shared" si="102"/>
        <v>2276, 2277, 2307, 1541, 2050, 2060</v>
      </c>
      <c r="H1044" s="16">
        <f t="shared" si="103"/>
        <v>34</v>
      </c>
      <c r="I1044" s="17">
        <f>VLOOKUP(E1044,Composition!$C$4:$G$28,5)</f>
        <v>5</v>
      </c>
      <c r="J1044" s="16" t="str">
        <f t="shared" si="104"/>
        <v>5</v>
      </c>
      <c r="K1044" s="17" t="str">
        <f t="shared" si="105"/>
        <v>2, 3, 5</v>
      </c>
      <c r="L1044" s="17" t="str">
        <f t="shared" si="106"/>
        <v xml:space="preserve"> </v>
      </c>
    </row>
    <row r="1045" spans="1:12" x14ac:dyDescent="0.2">
      <c r="A1045" s="15">
        <v>43</v>
      </c>
      <c r="B1045" s="16">
        <v>2066</v>
      </c>
      <c r="C1045" s="16" t="s">
        <v>1810</v>
      </c>
      <c r="D1045" s="16" t="s">
        <v>1810</v>
      </c>
      <c r="E1045" s="16">
        <v>2066</v>
      </c>
      <c r="F1045" s="16" t="str">
        <f t="shared" si="101"/>
        <v>2066</v>
      </c>
      <c r="G1045" s="17" t="str">
        <f t="shared" si="102"/>
        <v>2276, 2277, 2307, 1541, 2050, 2060, 2066</v>
      </c>
      <c r="H1045" s="16">
        <f t="shared" si="103"/>
        <v>40</v>
      </c>
      <c r="I1045" s="17">
        <f>VLOOKUP(E1045,Composition!$C$4:$G$28,5)</f>
        <v>5</v>
      </c>
      <c r="J1045" s="16" t="str">
        <f t="shared" si="104"/>
        <v>5</v>
      </c>
      <c r="K1045" s="17" t="str">
        <f t="shared" si="105"/>
        <v>2, 3, 5</v>
      </c>
      <c r="L1045" s="17">
        <f t="shared" si="106"/>
        <v>43</v>
      </c>
    </row>
    <row r="1046" spans="1:12" x14ac:dyDescent="0.2">
      <c r="A1046" s="15">
        <v>44</v>
      </c>
      <c r="B1046" s="16">
        <v>2380</v>
      </c>
      <c r="C1046" s="16" t="s">
        <v>1086</v>
      </c>
      <c r="D1046" s="16" t="s">
        <v>1086</v>
      </c>
      <c r="E1046" s="16">
        <v>2380</v>
      </c>
      <c r="F1046" s="16" t="str">
        <f t="shared" si="101"/>
        <v>2380</v>
      </c>
      <c r="G1046" s="17" t="str">
        <f t="shared" si="102"/>
        <v>2380</v>
      </c>
      <c r="H1046" s="16">
        <f t="shared" si="103"/>
        <v>4</v>
      </c>
      <c r="I1046" s="17">
        <f>VLOOKUP(E1046,Composition!$C$4:$G$28,5)</f>
        <v>3</v>
      </c>
      <c r="J1046" s="16" t="str">
        <f t="shared" si="104"/>
        <v>3</v>
      </c>
      <c r="K1046" s="17" t="str">
        <f t="shared" si="105"/>
        <v>3</v>
      </c>
      <c r="L1046" s="17" t="str">
        <f t="shared" si="106"/>
        <v xml:space="preserve"> </v>
      </c>
    </row>
    <row r="1047" spans="1:12" x14ac:dyDescent="0.2">
      <c r="A1047" s="15">
        <v>44</v>
      </c>
      <c r="B1047" s="16">
        <v>1118</v>
      </c>
      <c r="C1047" s="16" t="s">
        <v>2044</v>
      </c>
      <c r="D1047" s="16" t="s">
        <v>2044</v>
      </c>
      <c r="E1047" s="16">
        <v>1118</v>
      </c>
      <c r="F1047" s="16" t="str">
        <f t="shared" si="101"/>
        <v>1118</v>
      </c>
      <c r="G1047" s="17" t="str">
        <f t="shared" si="102"/>
        <v>2380, 1118</v>
      </c>
      <c r="H1047" s="16">
        <f t="shared" si="103"/>
        <v>10</v>
      </c>
      <c r="I1047" s="17">
        <f>VLOOKUP(E1047,Composition!$C$4:$G$28,5)</f>
        <v>5</v>
      </c>
      <c r="J1047" s="16" t="str">
        <f t="shared" si="104"/>
        <v>5</v>
      </c>
      <c r="K1047" s="17" t="str">
        <f t="shared" si="105"/>
        <v>3, 5</v>
      </c>
      <c r="L1047" s="17" t="str">
        <f t="shared" si="106"/>
        <v xml:space="preserve"> </v>
      </c>
    </row>
    <row r="1048" spans="1:12" x14ac:dyDescent="0.2">
      <c r="A1048" s="15">
        <v>44</v>
      </c>
      <c r="B1048" s="16">
        <v>1119</v>
      </c>
      <c r="C1048" s="16" t="s">
        <v>2045</v>
      </c>
      <c r="D1048" s="16" t="s">
        <v>2045</v>
      </c>
      <c r="E1048" s="16">
        <v>1119</v>
      </c>
      <c r="F1048" s="16" t="str">
        <f t="shared" si="101"/>
        <v>1119</v>
      </c>
      <c r="G1048" s="17" t="str">
        <f t="shared" si="102"/>
        <v>2380, 1118, 1119</v>
      </c>
      <c r="H1048" s="16">
        <f t="shared" si="103"/>
        <v>16</v>
      </c>
      <c r="I1048" s="17">
        <f>VLOOKUP(E1048,Composition!$C$4:$G$28,5)</f>
        <v>5</v>
      </c>
      <c r="J1048" s="16" t="str">
        <f t="shared" si="104"/>
        <v>5</v>
      </c>
      <c r="K1048" s="17" t="str">
        <f t="shared" si="105"/>
        <v>3, 5</v>
      </c>
      <c r="L1048" s="17" t="str">
        <f t="shared" si="106"/>
        <v xml:space="preserve"> </v>
      </c>
    </row>
    <row r="1049" spans="1:12" x14ac:dyDescent="0.2">
      <c r="A1049" s="15">
        <v>44</v>
      </c>
      <c r="B1049" s="16">
        <v>1120</v>
      </c>
      <c r="C1049" s="16" t="s">
        <v>2046</v>
      </c>
      <c r="D1049" s="16" t="s">
        <v>2046</v>
      </c>
      <c r="E1049" s="16">
        <v>1120</v>
      </c>
      <c r="F1049" s="16" t="str">
        <f t="shared" si="101"/>
        <v>1120</v>
      </c>
      <c r="G1049" s="17" t="str">
        <f t="shared" si="102"/>
        <v>2380, 1118, 1119, 1120</v>
      </c>
      <c r="H1049" s="16">
        <f t="shared" si="103"/>
        <v>22</v>
      </c>
      <c r="I1049" s="17">
        <f>VLOOKUP(E1049,Composition!$C$4:$G$28,5)</f>
        <v>5</v>
      </c>
      <c r="J1049" s="16" t="str">
        <f t="shared" si="104"/>
        <v>5</v>
      </c>
      <c r="K1049" s="17" t="str">
        <f t="shared" si="105"/>
        <v>3, 5</v>
      </c>
      <c r="L1049" s="17" t="str">
        <f t="shared" si="106"/>
        <v xml:space="preserve"> </v>
      </c>
    </row>
    <row r="1050" spans="1:12" x14ac:dyDescent="0.2">
      <c r="A1050" s="15">
        <v>44</v>
      </c>
      <c r="B1050" s="16">
        <v>1121</v>
      </c>
      <c r="C1050" s="16" t="s">
        <v>2047</v>
      </c>
      <c r="D1050" s="16" t="s">
        <v>2047</v>
      </c>
      <c r="E1050" s="16">
        <v>1121</v>
      </c>
      <c r="F1050" s="16" t="str">
        <f t="shared" si="101"/>
        <v>1121</v>
      </c>
      <c r="G1050" s="17" t="str">
        <f t="shared" si="102"/>
        <v>2380, 1118, 1119, 1120, 1121</v>
      </c>
      <c r="H1050" s="16">
        <f t="shared" si="103"/>
        <v>28</v>
      </c>
      <c r="I1050" s="17">
        <f>VLOOKUP(E1050,Composition!$C$4:$G$28,5)</f>
        <v>5</v>
      </c>
      <c r="J1050" s="16" t="str">
        <f t="shared" si="104"/>
        <v>5</v>
      </c>
      <c r="K1050" s="17" t="str">
        <f t="shared" si="105"/>
        <v>3, 5</v>
      </c>
      <c r="L1050" s="17" t="str">
        <f t="shared" si="106"/>
        <v xml:space="preserve"> </v>
      </c>
    </row>
    <row r="1051" spans="1:12" x14ac:dyDescent="0.2">
      <c r="A1051" s="15">
        <v>44</v>
      </c>
      <c r="B1051" s="16">
        <v>1122</v>
      </c>
      <c r="C1051" s="16" t="s">
        <v>2048</v>
      </c>
      <c r="D1051" s="16" t="s">
        <v>2048</v>
      </c>
      <c r="E1051" s="16">
        <v>1122</v>
      </c>
      <c r="F1051" s="16" t="str">
        <f t="shared" si="101"/>
        <v>1122</v>
      </c>
      <c r="G1051" s="17" t="str">
        <f t="shared" si="102"/>
        <v>2380, 1118, 1119, 1120, 1121, 1122</v>
      </c>
      <c r="H1051" s="16">
        <f t="shared" si="103"/>
        <v>34</v>
      </c>
      <c r="I1051" s="17">
        <f>VLOOKUP(E1051,Composition!$C$4:$G$28,5)</f>
        <v>5</v>
      </c>
      <c r="J1051" s="16" t="str">
        <f t="shared" si="104"/>
        <v>5</v>
      </c>
      <c r="K1051" s="17" t="str">
        <f t="shared" si="105"/>
        <v>3, 5</v>
      </c>
      <c r="L1051" s="17" t="str">
        <f t="shared" si="106"/>
        <v xml:space="preserve"> </v>
      </c>
    </row>
    <row r="1052" spans="1:12" x14ac:dyDescent="0.2">
      <c r="A1052" s="15">
        <v>44</v>
      </c>
      <c r="B1052" s="16">
        <v>1123</v>
      </c>
      <c r="C1052" s="16" t="s">
        <v>2049</v>
      </c>
      <c r="D1052" s="16" t="s">
        <v>2049</v>
      </c>
      <c r="E1052" s="16">
        <v>1123</v>
      </c>
      <c r="F1052" s="16" t="str">
        <f t="shared" si="101"/>
        <v>1123</v>
      </c>
      <c r="G1052" s="17" t="str">
        <f t="shared" si="102"/>
        <v>2380, 1118, 1119, 1120, 1121, 1122, 1123</v>
      </c>
      <c r="H1052" s="16">
        <f t="shared" si="103"/>
        <v>40</v>
      </c>
      <c r="I1052" s="17">
        <f>VLOOKUP(E1052,Composition!$C$4:$G$28,5)</f>
        <v>5</v>
      </c>
      <c r="J1052" s="16" t="str">
        <f t="shared" si="104"/>
        <v>5</v>
      </c>
      <c r="K1052" s="17" t="str">
        <f t="shared" si="105"/>
        <v>3, 5</v>
      </c>
      <c r="L1052" s="17" t="str">
        <f t="shared" si="106"/>
        <v xml:space="preserve"> </v>
      </c>
    </row>
    <row r="1053" spans="1:12" x14ac:dyDescent="0.2">
      <c r="A1053" s="15">
        <v>44</v>
      </c>
      <c r="B1053" s="16">
        <v>1124</v>
      </c>
      <c r="C1053" s="16" t="s">
        <v>2050</v>
      </c>
      <c r="D1053" s="16" t="s">
        <v>2050</v>
      </c>
      <c r="E1053" s="16">
        <v>1124</v>
      </c>
      <c r="F1053" s="16" t="str">
        <f t="shared" si="101"/>
        <v>1124</v>
      </c>
      <c r="G1053" s="17" t="str">
        <f t="shared" si="102"/>
        <v>2380, 1118, 1119, 1120, 1121, 1122, 1123, 1124</v>
      </c>
      <c r="H1053" s="16">
        <f t="shared" si="103"/>
        <v>46</v>
      </c>
      <c r="I1053" s="17">
        <f>VLOOKUP(E1053,Composition!$C$4:$G$28,5)</f>
        <v>5</v>
      </c>
      <c r="J1053" s="16" t="str">
        <f t="shared" si="104"/>
        <v>5</v>
      </c>
      <c r="K1053" s="17" t="str">
        <f t="shared" si="105"/>
        <v>3, 5</v>
      </c>
      <c r="L1053" s="17" t="str">
        <f t="shared" si="106"/>
        <v xml:space="preserve"> </v>
      </c>
    </row>
    <row r="1054" spans="1:12" x14ac:dyDescent="0.2">
      <c r="A1054" s="15">
        <v>44</v>
      </c>
      <c r="B1054" s="16">
        <v>1125</v>
      </c>
      <c r="C1054" s="16" t="s">
        <v>2051</v>
      </c>
      <c r="D1054" s="16" t="s">
        <v>2051</v>
      </c>
      <c r="E1054" s="16">
        <v>1125</v>
      </c>
      <c r="F1054" s="16" t="str">
        <f t="shared" si="101"/>
        <v>1125</v>
      </c>
      <c r="G1054" s="17" t="str">
        <f t="shared" si="102"/>
        <v>2380, 1118, 1119, 1120, 1121, 1122, 1123, 1124, 1125</v>
      </c>
      <c r="H1054" s="16">
        <f t="shared" si="103"/>
        <v>52</v>
      </c>
      <c r="I1054" s="17">
        <f>VLOOKUP(E1054,Composition!$C$4:$G$28,5)</f>
        <v>5</v>
      </c>
      <c r="J1054" s="16" t="str">
        <f t="shared" si="104"/>
        <v>5</v>
      </c>
      <c r="K1054" s="17" t="str">
        <f t="shared" si="105"/>
        <v>3, 5</v>
      </c>
      <c r="L1054" s="17" t="str">
        <f t="shared" si="106"/>
        <v xml:space="preserve"> </v>
      </c>
    </row>
    <row r="1055" spans="1:12" x14ac:dyDescent="0.2">
      <c r="A1055" s="15">
        <v>44</v>
      </c>
      <c r="B1055" s="16">
        <v>1126</v>
      </c>
      <c r="C1055" s="16" t="s">
        <v>2052</v>
      </c>
      <c r="D1055" s="16" t="s">
        <v>2052</v>
      </c>
      <c r="E1055" s="16">
        <v>1126</v>
      </c>
      <c r="F1055" s="16" t="str">
        <f t="shared" si="101"/>
        <v>1126</v>
      </c>
      <c r="G1055" s="17" t="str">
        <f t="shared" si="102"/>
        <v>2380, 1118, 1119, 1120, 1121, 1122, 1123, 1124, 1125, 1126</v>
      </c>
      <c r="H1055" s="16">
        <f t="shared" si="103"/>
        <v>58</v>
      </c>
      <c r="I1055" s="17">
        <f>VLOOKUP(E1055,Composition!$C$4:$G$28,5)</f>
        <v>5</v>
      </c>
      <c r="J1055" s="16" t="str">
        <f t="shared" si="104"/>
        <v>5</v>
      </c>
      <c r="K1055" s="17" t="str">
        <f t="shared" si="105"/>
        <v>3, 5</v>
      </c>
      <c r="L1055" s="17" t="str">
        <f t="shared" si="106"/>
        <v xml:space="preserve"> </v>
      </c>
    </row>
    <row r="1056" spans="1:12" x14ac:dyDescent="0.2">
      <c r="A1056" s="15">
        <v>44</v>
      </c>
      <c r="B1056" s="16">
        <v>1127</v>
      </c>
      <c r="C1056" s="16" t="s">
        <v>2053</v>
      </c>
      <c r="D1056" s="16" t="s">
        <v>2053</v>
      </c>
      <c r="E1056" s="16">
        <v>1127</v>
      </c>
      <c r="F1056" s="16" t="str">
        <f t="shared" si="101"/>
        <v>1127</v>
      </c>
      <c r="G1056" s="17" t="str">
        <f t="shared" si="102"/>
        <v>2380, 1118, 1119, 1120, 1121, 1122, 1123, 1124, 1125, 1126, 1127</v>
      </c>
      <c r="H1056" s="16">
        <f t="shared" si="103"/>
        <v>64</v>
      </c>
      <c r="I1056" s="17">
        <f>VLOOKUP(E1056,Composition!$C$4:$G$28,5)</f>
        <v>5</v>
      </c>
      <c r="J1056" s="16" t="str">
        <f t="shared" si="104"/>
        <v>5</v>
      </c>
      <c r="K1056" s="17" t="str">
        <f t="shared" si="105"/>
        <v>3, 5</v>
      </c>
      <c r="L1056" s="17" t="str">
        <f t="shared" si="106"/>
        <v xml:space="preserve"> </v>
      </c>
    </row>
    <row r="1057" spans="1:12" x14ac:dyDescent="0.2">
      <c r="A1057" s="15">
        <v>44</v>
      </c>
      <c r="B1057" s="16">
        <v>2781</v>
      </c>
      <c r="C1057" s="16" t="s">
        <v>2054</v>
      </c>
      <c r="D1057" s="16" t="s">
        <v>2925</v>
      </c>
      <c r="E1057" s="16">
        <v>2781</v>
      </c>
      <c r="F1057" s="16" t="str">
        <f t="shared" si="101"/>
        <v>2781</v>
      </c>
      <c r="G1057" s="17" t="str">
        <f t="shared" si="102"/>
        <v>2380, 1118, 1119, 1120, 1121, 1122, 1123, 1124, 1125, 1126, 1127, 2781</v>
      </c>
      <c r="H1057" s="16">
        <f t="shared" si="103"/>
        <v>70</v>
      </c>
      <c r="I1057" s="17">
        <f>VLOOKUP(E1057,Composition!$C$4:$G$28,5)</f>
        <v>5</v>
      </c>
      <c r="J1057" s="16" t="str">
        <f t="shared" si="104"/>
        <v>5</v>
      </c>
      <c r="K1057" s="17" t="str">
        <f t="shared" si="105"/>
        <v>3, 5</v>
      </c>
      <c r="L1057" s="17">
        <f t="shared" si="106"/>
        <v>44</v>
      </c>
    </row>
    <row r="1058" spans="1:12" x14ac:dyDescent="0.2">
      <c r="A1058" s="15">
        <v>45</v>
      </c>
      <c r="B1058" s="16">
        <v>1849</v>
      </c>
      <c r="C1058" s="16" t="s">
        <v>2055</v>
      </c>
      <c r="D1058" s="16" t="s">
        <v>2055</v>
      </c>
      <c r="E1058" s="16">
        <v>1849</v>
      </c>
      <c r="F1058" s="16" t="str">
        <f t="shared" si="101"/>
        <v>1849</v>
      </c>
      <c r="G1058" s="17" t="str">
        <f t="shared" si="102"/>
        <v>1849</v>
      </c>
      <c r="H1058" s="16">
        <f t="shared" si="103"/>
        <v>4</v>
      </c>
      <c r="I1058" s="17">
        <f>VLOOKUP(E1058,Composition!$C$4:$G$28,5)</f>
        <v>5</v>
      </c>
      <c r="J1058" s="16" t="str">
        <f t="shared" si="104"/>
        <v>5</v>
      </c>
      <c r="K1058" s="17" t="str">
        <f t="shared" si="105"/>
        <v>5</v>
      </c>
      <c r="L1058" s="17" t="str">
        <f t="shared" si="106"/>
        <v xml:space="preserve"> </v>
      </c>
    </row>
    <row r="1059" spans="1:12" x14ac:dyDescent="0.2">
      <c r="A1059" s="15">
        <v>45</v>
      </c>
      <c r="B1059" s="16">
        <v>2065</v>
      </c>
      <c r="C1059" s="16" t="s">
        <v>1308</v>
      </c>
      <c r="D1059" s="16" t="s">
        <v>1308</v>
      </c>
      <c r="E1059" s="16">
        <v>2065</v>
      </c>
      <c r="F1059" s="16" t="str">
        <f t="shared" si="101"/>
        <v>2065</v>
      </c>
      <c r="G1059" s="17" t="str">
        <f t="shared" si="102"/>
        <v>1849, 2065</v>
      </c>
      <c r="H1059" s="16">
        <f t="shared" si="103"/>
        <v>10</v>
      </c>
      <c r="I1059" s="17">
        <f>VLOOKUP(E1059,Composition!$C$4:$G$28,5)</f>
        <v>5</v>
      </c>
      <c r="J1059" s="16" t="str">
        <f t="shared" si="104"/>
        <v>5</v>
      </c>
      <c r="K1059" s="17" t="str">
        <f t="shared" si="105"/>
        <v>5</v>
      </c>
      <c r="L1059" s="17" t="str">
        <f t="shared" si="106"/>
        <v xml:space="preserve"> </v>
      </c>
    </row>
    <row r="1060" spans="1:12" x14ac:dyDescent="0.2">
      <c r="A1060" s="15">
        <v>45</v>
      </c>
      <c r="B1060" s="16">
        <v>2503</v>
      </c>
      <c r="C1060" s="16" t="s">
        <v>1091</v>
      </c>
      <c r="D1060" s="16" t="s">
        <v>1091</v>
      </c>
      <c r="E1060" s="16">
        <v>2503</v>
      </c>
      <c r="F1060" s="16" t="str">
        <f t="shared" si="101"/>
        <v>2503</v>
      </c>
      <c r="G1060" s="17" t="str">
        <f t="shared" si="102"/>
        <v>1849, 2065, 2503</v>
      </c>
      <c r="H1060" s="16">
        <f t="shared" si="103"/>
        <v>16</v>
      </c>
      <c r="I1060" s="17">
        <f>VLOOKUP(E1060,Composition!$C$4:$G$28,5)</f>
        <v>10</v>
      </c>
      <c r="J1060" s="16" t="str">
        <f t="shared" si="104"/>
        <v>10</v>
      </c>
      <c r="K1060" s="17" t="str">
        <f t="shared" si="105"/>
        <v>5, 10</v>
      </c>
      <c r="L1060" s="17">
        <f t="shared" si="106"/>
        <v>45</v>
      </c>
    </row>
    <row r="1061" spans="1:12" x14ac:dyDescent="0.2">
      <c r="A1061" s="15">
        <v>46</v>
      </c>
      <c r="B1061" s="16">
        <v>2307</v>
      </c>
      <c r="C1061" s="16" t="s">
        <v>1084</v>
      </c>
      <c r="D1061" s="16" t="s">
        <v>1084</v>
      </c>
      <c r="E1061" s="16">
        <v>2307</v>
      </c>
      <c r="F1061" s="16" t="str">
        <f t="shared" si="101"/>
        <v>2307</v>
      </c>
      <c r="G1061" s="17" t="str">
        <f t="shared" si="102"/>
        <v>2307</v>
      </c>
      <c r="H1061" s="16">
        <f t="shared" si="103"/>
        <v>4</v>
      </c>
      <c r="I1061" s="17">
        <f>VLOOKUP(E1061,Composition!$C$4:$G$28,5)</f>
        <v>3</v>
      </c>
      <c r="J1061" s="16" t="str">
        <f t="shared" si="104"/>
        <v>3</v>
      </c>
      <c r="K1061" s="17" t="str">
        <f t="shared" si="105"/>
        <v>3</v>
      </c>
      <c r="L1061" s="17" t="str">
        <f t="shared" si="106"/>
        <v xml:space="preserve"> </v>
      </c>
    </row>
    <row r="1062" spans="1:12" x14ac:dyDescent="0.2">
      <c r="A1062" s="15">
        <v>46</v>
      </c>
      <c r="B1062" s="16">
        <v>2315</v>
      </c>
      <c r="C1062" s="16" t="s">
        <v>2056</v>
      </c>
      <c r="D1062" s="16" t="s">
        <v>2056</v>
      </c>
      <c r="E1062" s="16">
        <v>2315</v>
      </c>
      <c r="F1062" s="16" t="str">
        <f t="shared" si="101"/>
        <v>2315</v>
      </c>
      <c r="G1062" s="17" t="str">
        <f t="shared" si="102"/>
        <v>2307, 2315</v>
      </c>
      <c r="H1062" s="16">
        <f t="shared" si="103"/>
        <v>10</v>
      </c>
      <c r="I1062" s="17">
        <f>VLOOKUP(E1062,Composition!$C$4:$G$28,5)</f>
        <v>3</v>
      </c>
      <c r="J1062" s="16" t="str">
        <f t="shared" si="104"/>
        <v>3</v>
      </c>
      <c r="K1062" s="17" t="str">
        <f t="shared" si="105"/>
        <v>3</v>
      </c>
      <c r="L1062" s="17" t="str">
        <f t="shared" si="106"/>
        <v xml:space="preserve"> </v>
      </c>
    </row>
    <row r="1063" spans="1:12" x14ac:dyDescent="0.2">
      <c r="A1063" s="15">
        <v>46</v>
      </c>
      <c r="B1063" s="16">
        <v>2343</v>
      </c>
      <c r="C1063" s="16" t="s">
        <v>1039</v>
      </c>
      <c r="D1063" s="16" t="s">
        <v>1039</v>
      </c>
      <c r="E1063" s="16">
        <v>2343</v>
      </c>
      <c r="F1063" s="16" t="str">
        <f t="shared" si="101"/>
        <v>2343</v>
      </c>
      <c r="G1063" s="17" t="str">
        <f t="shared" si="102"/>
        <v>2307, 2315, 2343</v>
      </c>
      <c r="H1063" s="16">
        <f t="shared" si="103"/>
        <v>16</v>
      </c>
      <c r="I1063" s="17">
        <f>VLOOKUP(E1063,Composition!$C$4:$G$28,5)</f>
        <v>3</v>
      </c>
      <c r="J1063" s="16" t="str">
        <f t="shared" si="104"/>
        <v>3</v>
      </c>
      <c r="K1063" s="17" t="str">
        <f t="shared" si="105"/>
        <v>3</v>
      </c>
      <c r="L1063" s="17" t="str">
        <f t="shared" si="106"/>
        <v xml:space="preserve"> </v>
      </c>
    </row>
    <row r="1064" spans="1:12" x14ac:dyDescent="0.2">
      <c r="A1064" s="15">
        <v>46</v>
      </c>
      <c r="B1064" s="16">
        <v>2780</v>
      </c>
      <c r="C1064" s="16" t="s">
        <v>954</v>
      </c>
      <c r="D1064" s="16" t="s">
        <v>2926</v>
      </c>
      <c r="E1064" s="16">
        <v>2780</v>
      </c>
      <c r="F1064" s="16" t="str">
        <f t="shared" si="101"/>
        <v>2780</v>
      </c>
      <c r="G1064" s="17" t="str">
        <f t="shared" si="102"/>
        <v>2307, 2315, 2343, 2780</v>
      </c>
      <c r="H1064" s="16">
        <f t="shared" si="103"/>
        <v>22</v>
      </c>
      <c r="I1064" s="17">
        <f>VLOOKUP(E1064,Composition!$C$4:$G$28,5)</f>
        <v>5</v>
      </c>
      <c r="J1064" s="16" t="str">
        <f t="shared" si="104"/>
        <v>5</v>
      </c>
      <c r="K1064" s="17" t="str">
        <f t="shared" si="105"/>
        <v>3, 5</v>
      </c>
      <c r="L1064" s="17">
        <f t="shared" si="106"/>
        <v>46</v>
      </c>
    </row>
    <row r="1065" spans="1:12" x14ac:dyDescent="0.2">
      <c r="A1065" s="15">
        <v>47</v>
      </c>
      <c r="B1065" s="16">
        <v>2059</v>
      </c>
      <c r="C1065" s="16" t="s">
        <v>1076</v>
      </c>
      <c r="D1065" s="16" t="s">
        <v>1076</v>
      </c>
      <c r="E1065" s="16">
        <v>2059</v>
      </c>
      <c r="F1065" s="16" t="str">
        <f t="shared" si="101"/>
        <v>2059</v>
      </c>
      <c r="G1065" s="17" t="str">
        <f t="shared" si="102"/>
        <v>2059</v>
      </c>
      <c r="H1065" s="16">
        <f t="shared" si="103"/>
        <v>4</v>
      </c>
      <c r="I1065" s="17">
        <f>VLOOKUP(E1065,Composition!$C$4:$G$28,5)</f>
        <v>5</v>
      </c>
      <c r="J1065" s="16" t="str">
        <f t="shared" si="104"/>
        <v>5</v>
      </c>
      <c r="K1065" s="17" t="str">
        <f t="shared" si="105"/>
        <v>5</v>
      </c>
      <c r="L1065" s="17">
        <f t="shared" si="106"/>
        <v>47</v>
      </c>
    </row>
    <row r="1066" spans="1:12" x14ac:dyDescent="0.2">
      <c r="A1066" s="15">
        <v>48</v>
      </c>
      <c r="B1066" s="16">
        <v>2275</v>
      </c>
      <c r="C1066" s="16" t="s">
        <v>1082</v>
      </c>
      <c r="D1066" s="16" t="s">
        <v>1082</v>
      </c>
      <c r="E1066" s="16">
        <v>2275</v>
      </c>
      <c r="F1066" s="16" t="str">
        <f t="shared" si="101"/>
        <v>2275</v>
      </c>
      <c r="G1066" s="17" t="str">
        <f t="shared" si="102"/>
        <v>2275</v>
      </c>
      <c r="H1066" s="16">
        <f t="shared" si="103"/>
        <v>4</v>
      </c>
      <c r="I1066" s="17">
        <f>VLOOKUP(E1066,Composition!$C$4:$G$28,5)</f>
        <v>2</v>
      </c>
      <c r="J1066" s="16" t="str">
        <f t="shared" si="104"/>
        <v>2</v>
      </c>
      <c r="K1066" s="17" t="str">
        <f t="shared" si="105"/>
        <v>2</v>
      </c>
      <c r="L1066" s="17" t="str">
        <f t="shared" si="106"/>
        <v xml:space="preserve"> </v>
      </c>
    </row>
    <row r="1067" spans="1:12" x14ac:dyDescent="0.2">
      <c r="A1067" s="15">
        <v>48</v>
      </c>
      <c r="B1067" s="16">
        <v>2311</v>
      </c>
      <c r="C1067" s="16" t="s">
        <v>1085</v>
      </c>
      <c r="D1067" s="16" t="s">
        <v>1085</v>
      </c>
      <c r="E1067" s="16">
        <v>2311</v>
      </c>
      <c r="F1067" s="16" t="str">
        <f t="shared" si="101"/>
        <v>2311</v>
      </c>
      <c r="G1067" s="17" t="str">
        <f t="shared" si="102"/>
        <v>2275, 2311</v>
      </c>
      <c r="H1067" s="16">
        <f t="shared" si="103"/>
        <v>10</v>
      </c>
      <c r="I1067" s="17">
        <f>VLOOKUP(E1067,Composition!$C$4:$G$28,5)</f>
        <v>3</v>
      </c>
      <c r="J1067" s="16" t="str">
        <f t="shared" si="104"/>
        <v>3</v>
      </c>
      <c r="K1067" s="17" t="str">
        <f t="shared" si="105"/>
        <v>2, 3</v>
      </c>
      <c r="L1067" s="17" t="str">
        <f t="shared" si="106"/>
        <v xml:space="preserve"> </v>
      </c>
    </row>
    <row r="1068" spans="1:12" x14ac:dyDescent="0.2">
      <c r="A1068" s="15">
        <v>48</v>
      </c>
      <c r="B1068" s="16">
        <v>814</v>
      </c>
      <c r="C1068" s="16" t="s">
        <v>2057</v>
      </c>
      <c r="D1068" s="16" t="s">
        <v>2057</v>
      </c>
      <c r="E1068" s="16">
        <v>814</v>
      </c>
      <c r="F1068" s="16" t="str">
        <f t="shared" si="101"/>
        <v>814</v>
      </c>
      <c r="G1068" s="17" t="str">
        <f t="shared" si="102"/>
        <v>2275, 2311, 814</v>
      </c>
      <c r="H1068" s="16">
        <f t="shared" si="103"/>
        <v>15</v>
      </c>
      <c r="I1068" s="17">
        <f>VLOOKUP(E1068,Composition!$C$4:$G$28,5)</f>
        <v>4</v>
      </c>
      <c r="J1068" s="16" t="str">
        <f t="shared" si="104"/>
        <v>4</v>
      </c>
      <c r="K1068" s="17" t="str">
        <f t="shared" si="105"/>
        <v>2, 3, 4</v>
      </c>
      <c r="L1068" s="17" t="str">
        <f t="shared" si="106"/>
        <v xml:space="preserve"> </v>
      </c>
    </row>
    <row r="1069" spans="1:12" x14ac:dyDescent="0.2">
      <c r="A1069" s="15">
        <v>48</v>
      </c>
      <c r="B1069" s="16">
        <v>815</v>
      </c>
      <c r="C1069" s="16" t="s">
        <v>2058</v>
      </c>
      <c r="D1069" s="16" t="s">
        <v>2058</v>
      </c>
      <c r="E1069" s="16">
        <v>815</v>
      </c>
      <c r="F1069" s="16" t="str">
        <f t="shared" si="101"/>
        <v>815</v>
      </c>
      <c r="G1069" s="17" t="str">
        <f t="shared" si="102"/>
        <v>2275, 2311, 814, 815</v>
      </c>
      <c r="H1069" s="16">
        <f t="shared" si="103"/>
        <v>20</v>
      </c>
      <c r="I1069" s="17">
        <f>VLOOKUP(E1069,Composition!$C$4:$G$28,5)</f>
        <v>4</v>
      </c>
      <c r="J1069" s="16" t="str">
        <f t="shared" si="104"/>
        <v>4</v>
      </c>
      <c r="K1069" s="17" t="str">
        <f t="shared" si="105"/>
        <v>2, 3, 4</v>
      </c>
      <c r="L1069" s="17" t="str">
        <f t="shared" si="106"/>
        <v xml:space="preserve"> </v>
      </c>
    </row>
    <row r="1070" spans="1:12" x14ac:dyDescent="0.2">
      <c r="A1070" s="15">
        <v>48</v>
      </c>
      <c r="B1070" s="16">
        <v>1541</v>
      </c>
      <c r="C1070" s="16" t="s">
        <v>1549</v>
      </c>
      <c r="D1070" s="16" t="s">
        <v>1549</v>
      </c>
      <c r="E1070" s="16">
        <v>1541</v>
      </c>
      <c r="F1070" s="16" t="str">
        <f t="shared" si="101"/>
        <v>1541</v>
      </c>
      <c r="G1070" s="17" t="str">
        <f t="shared" si="102"/>
        <v>2275, 2311, 814, 815, 1541</v>
      </c>
      <c r="H1070" s="16">
        <f t="shared" si="103"/>
        <v>26</v>
      </c>
      <c r="I1070" s="17">
        <f>VLOOKUP(E1070,Composition!$C$4:$G$28,5)</f>
        <v>5</v>
      </c>
      <c r="J1070" s="16" t="str">
        <f t="shared" si="104"/>
        <v>5</v>
      </c>
      <c r="K1070" s="17" t="str">
        <f t="shared" si="105"/>
        <v>2, 3, 4, 5</v>
      </c>
      <c r="L1070" s="17" t="str">
        <f t="shared" si="106"/>
        <v xml:space="preserve"> </v>
      </c>
    </row>
    <row r="1071" spans="1:12" x14ac:dyDescent="0.2">
      <c r="A1071" s="15">
        <v>48</v>
      </c>
      <c r="B1071" s="16">
        <v>2780</v>
      </c>
      <c r="C1071" s="16" t="s">
        <v>954</v>
      </c>
      <c r="D1071" s="16" t="s">
        <v>2926</v>
      </c>
      <c r="E1071" s="16">
        <v>2780</v>
      </c>
      <c r="F1071" s="16" t="str">
        <f t="shared" si="101"/>
        <v>2780</v>
      </c>
      <c r="G1071" s="17" t="str">
        <f t="shared" si="102"/>
        <v>2275, 2311, 814, 815, 1541, 2780</v>
      </c>
      <c r="H1071" s="16">
        <f t="shared" si="103"/>
        <v>32</v>
      </c>
      <c r="I1071" s="17">
        <f>VLOOKUP(E1071,Composition!$C$4:$G$28,5)</f>
        <v>5</v>
      </c>
      <c r="J1071" s="16" t="str">
        <f t="shared" si="104"/>
        <v>5</v>
      </c>
      <c r="K1071" s="17" t="str">
        <f t="shared" si="105"/>
        <v>2, 3, 4, 5</v>
      </c>
      <c r="L1071" s="17">
        <f t="shared" si="106"/>
        <v>48</v>
      </c>
    </row>
    <row r="1072" spans="1:12" x14ac:dyDescent="0.2">
      <c r="A1072" s="15">
        <v>49</v>
      </c>
      <c r="B1072" s="16">
        <v>2059</v>
      </c>
      <c r="C1072" s="16" t="s">
        <v>1076</v>
      </c>
      <c r="D1072" s="16" t="s">
        <v>1076</v>
      </c>
      <c r="E1072" s="16">
        <v>2059</v>
      </c>
      <c r="F1072" s="16" t="str">
        <f t="shared" si="101"/>
        <v>2059</v>
      </c>
      <c r="G1072" s="17" t="str">
        <f t="shared" si="102"/>
        <v>2059</v>
      </c>
      <c r="H1072" s="16">
        <f t="shared" si="103"/>
        <v>4</v>
      </c>
      <c r="I1072" s="17">
        <f>VLOOKUP(E1072,Composition!$C$4:$G$28,5)</f>
        <v>5</v>
      </c>
      <c r="J1072" s="16" t="str">
        <f t="shared" si="104"/>
        <v>5</v>
      </c>
      <c r="K1072" s="17" t="str">
        <f t="shared" si="105"/>
        <v>5</v>
      </c>
      <c r="L1072" s="17">
        <f t="shared" si="106"/>
        <v>49</v>
      </c>
    </row>
    <row r="1073" spans="1:12" x14ac:dyDescent="0.2">
      <c r="A1073" s="15">
        <v>50</v>
      </c>
      <c r="B1073" s="16">
        <v>814</v>
      </c>
      <c r="C1073" s="16" t="s">
        <v>2057</v>
      </c>
      <c r="D1073" s="16" t="s">
        <v>2057</v>
      </c>
      <c r="E1073" s="16">
        <v>814</v>
      </c>
      <c r="F1073" s="16" t="str">
        <f t="shared" si="101"/>
        <v>814</v>
      </c>
      <c r="G1073" s="17" t="str">
        <f t="shared" si="102"/>
        <v>814</v>
      </c>
      <c r="H1073" s="16">
        <f t="shared" si="103"/>
        <v>3</v>
      </c>
      <c r="I1073" s="17">
        <f>VLOOKUP(E1073,Composition!$C$4:$G$28,5)</f>
        <v>4</v>
      </c>
      <c r="J1073" s="16" t="str">
        <f t="shared" si="104"/>
        <v>4</v>
      </c>
      <c r="K1073" s="17" t="str">
        <f t="shared" si="105"/>
        <v>4</v>
      </c>
      <c r="L1073" s="17" t="str">
        <f t="shared" si="106"/>
        <v xml:space="preserve"> </v>
      </c>
    </row>
    <row r="1074" spans="1:12" x14ac:dyDescent="0.2">
      <c r="A1074" s="15">
        <v>50</v>
      </c>
      <c r="B1074" s="16">
        <v>815</v>
      </c>
      <c r="C1074" s="16" t="s">
        <v>2058</v>
      </c>
      <c r="D1074" s="16" t="s">
        <v>2058</v>
      </c>
      <c r="E1074" s="16">
        <v>815</v>
      </c>
      <c r="F1074" s="16" t="str">
        <f t="shared" si="101"/>
        <v>815</v>
      </c>
      <c r="G1074" s="17" t="str">
        <f t="shared" si="102"/>
        <v>814, 815</v>
      </c>
      <c r="H1074" s="16">
        <f t="shared" si="103"/>
        <v>8</v>
      </c>
      <c r="I1074" s="17">
        <f>VLOOKUP(E1074,Composition!$C$4:$G$28,5)</f>
        <v>4</v>
      </c>
      <c r="J1074" s="16" t="str">
        <f t="shared" si="104"/>
        <v>4</v>
      </c>
      <c r="K1074" s="17" t="str">
        <f t="shared" si="105"/>
        <v>4</v>
      </c>
      <c r="L1074" s="17" t="str">
        <f t="shared" si="106"/>
        <v xml:space="preserve"> </v>
      </c>
    </row>
    <row r="1075" spans="1:12" x14ac:dyDescent="0.2">
      <c r="A1075" s="15">
        <v>50</v>
      </c>
      <c r="B1075" s="16">
        <v>2059</v>
      </c>
      <c r="C1075" s="16" t="s">
        <v>1076</v>
      </c>
      <c r="D1075" s="16" t="s">
        <v>1076</v>
      </c>
      <c r="E1075" s="16">
        <v>2059</v>
      </c>
      <c r="F1075" s="16" t="str">
        <f t="shared" si="101"/>
        <v>2059</v>
      </c>
      <c r="G1075" s="17" t="str">
        <f t="shared" si="102"/>
        <v>814, 815, 2059</v>
      </c>
      <c r="H1075" s="16">
        <f t="shared" si="103"/>
        <v>14</v>
      </c>
      <c r="I1075" s="17">
        <f>VLOOKUP(E1075,Composition!$C$4:$G$28,5)</f>
        <v>5</v>
      </c>
      <c r="J1075" s="16" t="str">
        <f t="shared" si="104"/>
        <v>5</v>
      </c>
      <c r="K1075" s="17" t="str">
        <f t="shared" si="105"/>
        <v>4, 5</v>
      </c>
      <c r="L1075" s="17" t="str">
        <f t="shared" si="106"/>
        <v xml:space="preserve"> </v>
      </c>
    </row>
    <row r="1076" spans="1:12" x14ac:dyDescent="0.2">
      <c r="A1076" s="15">
        <v>50</v>
      </c>
      <c r="B1076" s="16">
        <v>2064</v>
      </c>
      <c r="C1076" s="16" t="s">
        <v>2059</v>
      </c>
      <c r="D1076" s="16" t="s">
        <v>2059</v>
      </c>
      <c r="E1076" s="16">
        <v>2064</v>
      </c>
      <c r="F1076" s="16" t="str">
        <f t="shared" si="101"/>
        <v>2064</v>
      </c>
      <c r="G1076" s="17" t="str">
        <f t="shared" si="102"/>
        <v>814, 815, 2059, 2064</v>
      </c>
      <c r="H1076" s="16">
        <f t="shared" si="103"/>
        <v>20</v>
      </c>
      <c r="I1076" s="17">
        <f>VLOOKUP(E1076,Composition!$C$4:$G$28,5)</f>
        <v>5</v>
      </c>
      <c r="J1076" s="16" t="str">
        <f t="shared" si="104"/>
        <v>5</v>
      </c>
      <c r="K1076" s="17" t="str">
        <f t="shared" si="105"/>
        <v>4, 5</v>
      </c>
      <c r="L1076" s="17" t="str">
        <f t="shared" si="106"/>
        <v xml:space="preserve"> </v>
      </c>
    </row>
    <row r="1077" spans="1:12" x14ac:dyDescent="0.2">
      <c r="A1077" s="15">
        <v>50</v>
      </c>
      <c r="B1077" s="16">
        <v>2706</v>
      </c>
      <c r="C1077" s="16" t="s">
        <v>1354</v>
      </c>
      <c r="D1077" s="16" t="s">
        <v>2914</v>
      </c>
      <c r="E1077" s="16">
        <v>2706</v>
      </c>
      <c r="F1077" s="16" t="str">
        <f t="shared" si="101"/>
        <v>2706</v>
      </c>
      <c r="G1077" s="17" t="str">
        <f t="shared" si="102"/>
        <v>814, 815, 2059, 2064, 2706</v>
      </c>
      <c r="H1077" s="16">
        <f t="shared" si="103"/>
        <v>26</v>
      </c>
      <c r="I1077" s="17">
        <f>VLOOKUP(E1077,Composition!$C$4:$G$28,5)</f>
        <v>5</v>
      </c>
      <c r="J1077" s="16" t="str">
        <f t="shared" si="104"/>
        <v>5</v>
      </c>
      <c r="K1077" s="17" t="str">
        <f t="shared" si="105"/>
        <v>4, 5</v>
      </c>
      <c r="L1077" s="17" t="str">
        <f t="shared" si="106"/>
        <v xml:space="preserve"> </v>
      </c>
    </row>
    <row r="1078" spans="1:12" x14ac:dyDescent="0.2">
      <c r="A1078" s="15">
        <v>50</v>
      </c>
      <c r="B1078" s="16">
        <v>2781</v>
      </c>
      <c r="C1078" s="16" t="s">
        <v>2054</v>
      </c>
      <c r="D1078" s="16" t="s">
        <v>2925</v>
      </c>
      <c r="E1078" s="16">
        <v>2781</v>
      </c>
      <c r="F1078" s="16" t="str">
        <f t="shared" si="101"/>
        <v>2781</v>
      </c>
      <c r="G1078" s="17" t="str">
        <f t="shared" si="102"/>
        <v>814, 815, 2059, 2064, 2706, 2781</v>
      </c>
      <c r="H1078" s="16">
        <f t="shared" si="103"/>
        <v>32</v>
      </c>
      <c r="I1078" s="17">
        <f>VLOOKUP(E1078,Composition!$C$4:$G$28,5)</f>
        <v>5</v>
      </c>
      <c r="J1078" s="16" t="str">
        <f t="shared" si="104"/>
        <v>5</v>
      </c>
      <c r="K1078" s="17" t="str">
        <f t="shared" si="105"/>
        <v>4, 5</v>
      </c>
      <c r="L1078" s="17">
        <f t="shared" si="106"/>
        <v>50</v>
      </c>
    </row>
    <row r="1079" spans="1:12" x14ac:dyDescent="0.2">
      <c r="A1079" s="15">
        <v>51</v>
      </c>
      <c r="B1079" s="16">
        <v>2158</v>
      </c>
      <c r="C1079" s="16" t="s">
        <v>1079</v>
      </c>
      <c r="D1079" s="16" t="s">
        <v>1079</v>
      </c>
      <c r="E1079" s="16">
        <v>2158</v>
      </c>
      <c r="F1079" s="16" t="str">
        <f t="shared" si="101"/>
        <v>2158</v>
      </c>
      <c r="G1079" s="17" t="str">
        <f t="shared" si="102"/>
        <v>2158</v>
      </c>
      <c r="H1079" s="16">
        <f t="shared" si="103"/>
        <v>4</v>
      </c>
      <c r="I1079" s="17">
        <f>VLOOKUP(E1079,Composition!$C$4:$G$28,5)</f>
        <v>1</v>
      </c>
      <c r="J1079" s="16" t="str">
        <f t="shared" si="104"/>
        <v>1</v>
      </c>
      <c r="K1079" s="17" t="str">
        <f t="shared" si="105"/>
        <v>1</v>
      </c>
      <c r="L1079" s="17" t="str">
        <f t="shared" si="106"/>
        <v xml:space="preserve"> </v>
      </c>
    </row>
    <row r="1080" spans="1:12" x14ac:dyDescent="0.2">
      <c r="A1080" s="15">
        <v>51</v>
      </c>
      <c r="B1080" s="16">
        <v>2307</v>
      </c>
      <c r="C1080" s="16" t="s">
        <v>1084</v>
      </c>
      <c r="D1080" s="16" t="s">
        <v>1084</v>
      </c>
      <c r="E1080" s="16">
        <v>2307</v>
      </c>
      <c r="F1080" s="16" t="str">
        <f t="shared" si="101"/>
        <v>2307</v>
      </c>
      <c r="G1080" s="17" t="str">
        <f t="shared" si="102"/>
        <v>2158, 2307</v>
      </c>
      <c r="H1080" s="16">
        <f t="shared" si="103"/>
        <v>10</v>
      </c>
      <c r="I1080" s="17">
        <f>VLOOKUP(E1080,Composition!$C$4:$G$28,5)</f>
        <v>3</v>
      </c>
      <c r="J1080" s="16" t="str">
        <f t="shared" si="104"/>
        <v>3</v>
      </c>
      <c r="K1080" s="17" t="str">
        <f t="shared" si="105"/>
        <v>1, 3</v>
      </c>
      <c r="L1080" s="17" t="str">
        <f t="shared" si="106"/>
        <v xml:space="preserve"> </v>
      </c>
    </row>
    <row r="1081" spans="1:12" x14ac:dyDescent="0.2">
      <c r="A1081" s="15">
        <v>51</v>
      </c>
      <c r="B1081" s="16">
        <v>2343</v>
      </c>
      <c r="C1081" s="16" t="s">
        <v>1039</v>
      </c>
      <c r="D1081" s="16" t="s">
        <v>1039</v>
      </c>
      <c r="E1081" s="16">
        <v>2343</v>
      </c>
      <c r="F1081" s="16" t="str">
        <f t="shared" si="101"/>
        <v>2343</v>
      </c>
      <c r="G1081" s="17" t="str">
        <f t="shared" si="102"/>
        <v>2158, 2307, 2343</v>
      </c>
      <c r="H1081" s="16">
        <f t="shared" si="103"/>
        <v>16</v>
      </c>
      <c r="I1081" s="17">
        <f>VLOOKUP(E1081,Composition!$C$4:$G$28,5)</f>
        <v>3</v>
      </c>
      <c r="J1081" s="16" t="str">
        <f t="shared" si="104"/>
        <v>3</v>
      </c>
      <c r="K1081" s="17" t="str">
        <f t="shared" si="105"/>
        <v>1, 3</v>
      </c>
      <c r="L1081" s="17" t="str">
        <f t="shared" si="106"/>
        <v xml:space="preserve"> </v>
      </c>
    </row>
    <row r="1082" spans="1:12" x14ac:dyDescent="0.2">
      <c r="A1082" s="15">
        <v>51</v>
      </c>
      <c r="B1082" s="16">
        <v>2345</v>
      </c>
      <c r="C1082" s="16" t="s">
        <v>2060</v>
      </c>
      <c r="D1082" s="16" t="s">
        <v>2060</v>
      </c>
      <c r="E1082" s="16">
        <v>2345</v>
      </c>
      <c r="F1082" s="16" t="str">
        <f t="shared" si="101"/>
        <v>2345</v>
      </c>
      <c r="G1082" s="17" t="str">
        <f t="shared" si="102"/>
        <v>2158, 2307, 2343, 2345</v>
      </c>
      <c r="H1082" s="16">
        <f t="shared" si="103"/>
        <v>22</v>
      </c>
      <c r="I1082" s="17">
        <f>VLOOKUP(E1082,Composition!$C$4:$G$28,5)</f>
        <v>3</v>
      </c>
      <c r="J1082" s="16" t="str">
        <f t="shared" si="104"/>
        <v>3</v>
      </c>
      <c r="K1082" s="17" t="str">
        <f t="shared" si="105"/>
        <v>1, 3</v>
      </c>
      <c r="L1082" s="17" t="str">
        <f t="shared" si="106"/>
        <v xml:space="preserve"> </v>
      </c>
    </row>
    <row r="1083" spans="1:12" x14ac:dyDescent="0.2">
      <c r="A1083" s="15">
        <v>51</v>
      </c>
      <c r="B1083" s="16">
        <v>2350</v>
      </c>
      <c r="C1083" s="16" t="s">
        <v>2061</v>
      </c>
      <c r="D1083" s="16" t="s">
        <v>2061</v>
      </c>
      <c r="E1083" s="16">
        <v>2350</v>
      </c>
      <c r="F1083" s="16" t="str">
        <f t="shared" si="101"/>
        <v>2350</v>
      </c>
      <c r="G1083" s="17" t="str">
        <f t="shared" si="102"/>
        <v>2158, 2307, 2343, 2345, 2350</v>
      </c>
      <c r="H1083" s="16">
        <f t="shared" si="103"/>
        <v>28</v>
      </c>
      <c r="I1083" s="17">
        <f>VLOOKUP(E1083,Composition!$C$4:$G$28,5)</f>
        <v>3</v>
      </c>
      <c r="J1083" s="16" t="str">
        <f t="shared" si="104"/>
        <v>3</v>
      </c>
      <c r="K1083" s="17" t="str">
        <f t="shared" si="105"/>
        <v>1, 3</v>
      </c>
      <c r="L1083" s="17" t="str">
        <f t="shared" si="106"/>
        <v xml:space="preserve"> </v>
      </c>
    </row>
    <row r="1084" spans="1:12" x14ac:dyDescent="0.2">
      <c r="A1084" s="15">
        <v>51</v>
      </c>
      <c r="B1084" s="16">
        <v>814</v>
      </c>
      <c r="C1084" s="16" t="s">
        <v>2057</v>
      </c>
      <c r="D1084" s="16" t="s">
        <v>2057</v>
      </c>
      <c r="E1084" s="16">
        <v>814</v>
      </c>
      <c r="F1084" s="16" t="str">
        <f t="shared" si="101"/>
        <v>814</v>
      </c>
      <c r="G1084" s="17" t="str">
        <f t="shared" si="102"/>
        <v>2158, 2307, 2343, 2345, 2350, 814</v>
      </c>
      <c r="H1084" s="16">
        <f t="shared" si="103"/>
        <v>33</v>
      </c>
      <c r="I1084" s="17">
        <f>VLOOKUP(E1084,Composition!$C$4:$G$28,5)</f>
        <v>4</v>
      </c>
      <c r="J1084" s="16" t="str">
        <f t="shared" si="104"/>
        <v>4</v>
      </c>
      <c r="K1084" s="17" t="str">
        <f t="shared" si="105"/>
        <v>1, 3, 4</v>
      </c>
      <c r="L1084" s="17" t="str">
        <f t="shared" si="106"/>
        <v xml:space="preserve"> </v>
      </c>
    </row>
    <row r="1085" spans="1:12" x14ac:dyDescent="0.2">
      <c r="A1085" s="15">
        <v>51</v>
      </c>
      <c r="B1085" s="16">
        <v>815</v>
      </c>
      <c r="C1085" s="16" t="s">
        <v>2058</v>
      </c>
      <c r="D1085" s="16" t="s">
        <v>2058</v>
      </c>
      <c r="E1085" s="16">
        <v>815</v>
      </c>
      <c r="F1085" s="16" t="str">
        <f t="shared" si="101"/>
        <v>815</v>
      </c>
      <c r="G1085" s="17" t="str">
        <f t="shared" si="102"/>
        <v>2158, 2307, 2343, 2345, 2350, 814, 815</v>
      </c>
      <c r="H1085" s="16">
        <f t="shared" si="103"/>
        <v>38</v>
      </c>
      <c r="I1085" s="17">
        <f>VLOOKUP(E1085,Composition!$C$4:$G$28,5)</f>
        <v>4</v>
      </c>
      <c r="J1085" s="16" t="str">
        <f t="shared" si="104"/>
        <v>4</v>
      </c>
      <c r="K1085" s="17" t="str">
        <f t="shared" si="105"/>
        <v>1, 3, 4</v>
      </c>
      <c r="L1085" s="17" t="str">
        <f t="shared" si="106"/>
        <v xml:space="preserve"> </v>
      </c>
    </row>
    <row r="1086" spans="1:12" x14ac:dyDescent="0.2">
      <c r="A1086" s="15">
        <v>51</v>
      </c>
      <c r="B1086" s="16">
        <v>2417</v>
      </c>
      <c r="C1086" s="16" t="s">
        <v>1088</v>
      </c>
      <c r="D1086" s="16" t="s">
        <v>1088</v>
      </c>
      <c r="E1086" s="16">
        <v>2417</v>
      </c>
      <c r="F1086" s="16" t="str">
        <f t="shared" si="101"/>
        <v>2417</v>
      </c>
      <c r="G1086" s="17" t="str">
        <f t="shared" si="102"/>
        <v>2158, 2307, 2343, 2345, 2350, 814, 815, 2417</v>
      </c>
      <c r="H1086" s="16">
        <f t="shared" si="103"/>
        <v>44</v>
      </c>
      <c r="I1086" s="17">
        <f>VLOOKUP(E1086,Composition!$C$4:$G$28,5)</f>
        <v>4</v>
      </c>
      <c r="J1086" s="16" t="str">
        <f t="shared" si="104"/>
        <v>4</v>
      </c>
      <c r="K1086" s="17" t="str">
        <f t="shared" si="105"/>
        <v>1, 3, 4</v>
      </c>
      <c r="L1086" s="17" t="str">
        <f t="shared" si="106"/>
        <v xml:space="preserve"> </v>
      </c>
    </row>
    <row r="1087" spans="1:12" x14ac:dyDescent="0.2">
      <c r="A1087" s="15">
        <v>51</v>
      </c>
      <c r="B1087" s="16">
        <v>1854</v>
      </c>
      <c r="C1087" s="16" t="s">
        <v>1809</v>
      </c>
      <c r="D1087" s="16" t="s">
        <v>1809</v>
      </c>
      <c r="E1087" s="16">
        <v>1854</v>
      </c>
      <c r="F1087" s="16" t="str">
        <f t="shared" si="101"/>
        <v>1854</v>
      </c>
      <c r="G1087" s="17" t="str">
        <f t="shared" si="102"/>
        <v>2158, 2307, 2343, 2345, 2350, 814, 815, 2417, 1854</v>
      </c>
      <c r="H1087" s="16">
        <f t="shared" si="103"/>
        <v>50</v>
      </c>
      <c r="I1087" s="17">
        <f>VLOOKUP(E1087,Composition!$C$4:$G$28,5)</f>
        <v>5</v>
      </c>
      <c r="J1087" s="16" t="str">
        <f t="shared" si="104"/>
        <v>5</v>
      </c>
      <c r="K1087" s="17" t="str">
        <f t="shared" si="105"/>
        <v>1, 3, 4, 5</v>
      </c>
      <c r="L1087" s="17" t="str">
        <f t="shared" si="106"/>
        <v xml:space="preserve"> </v>
      </c>
    </row>
    <row r="1088" spans="1:12" x14ac:dyDescent="0.2">
      <c r="A1088" s="15">
        <v>51</v>
      </c>
      <c r="B1088" s="16">
        <v>2059</v>
      </c>
      <c r="C1088" s="16" t="s">
        <v>1076</v>
      </c>
      <c r="D1088" s="16" t="s">
        <v>1076</v>
      </c>
      <c r="E1088" s="16">
        <v>2059</v>
      </c>
      <c r="F1088" s="16" t="str">
        <f t="shared" si="101"/>
        <v>2059</v>
      </c>
      <c r="G1088" s="17" t="str">
        <f t="shared" si="102"/>
        <v>2158, 2307, 2343, 2345, 2350, 814, 815, 2417, 1854, 2059</v>
      </c>
      <c r="H1088" s="16">
        <f t="shared" si="103"/>
        <v>56</v>
      </c>
      <c r="I1088" s="17">
        <f>VLOOKUP(E1088,Composition!$C$4:$G$28,5)</f>
        <v>5</v>
      </c>
      <c r="J1088" s="16" t="str">
        <f t="shared" si="104"/>
        <v>5</v>
      </c>
      <c r="K1088" s="17" t="str">
        <f t="shared" si="105"/>
        <v>1, 3, 4, 5</v>
      </c>
      <c r="L1088" s="17" t="str">
        <f t="shared" si="106"/>
        <v xml:space="preserve"> </v>
      </c>
    </row>
    <row r="1089" spans="1:12" x14ac:dyDescent="0.2">
      <c r="A1089" s="15">
        <v>51</v>
      </c>
      <c r="B1089" s="16">
        <v>2064</v>
      </c>
      <c r="C1089" s="16" t="s">
        <v>2059</v>
      </c>
      <c r="D1089" s="16" t="s">
        <v>2059</v>
      </c>
      <c r="E1089" s="16">
        <v>2064</v>
      </c>
      <c r="F1089" s="16" t="str">
        <f t="shared" si="101"/>
        <v>2064</v>
      </c>
      <c r="G1089" s="17" t="str">
        <f t="shared" si="102"/>
        <v>2158, 2307, 2343, 2345, 2350, 814, 815, 2417, 1854, 2059, 2064</v>
      </c>
      <c r="H1089" s="16">
        <f t="shared" si="103"/>
        <v>62</v>
      </c>
      <c r="I1089" s="17">
        <f>VLOOKUP(E1089,Composition!$C$4:$G$28,5)</f>
        <v>5</v>
      </c>
      <c r="J1089" s="16" t="str">
        <f t="shared" si="104"/>
        <v>5</v>
      </c>
      <c r="K1089" s="17" t="str">
        <f t="shared" si="105"/>
        <v>1, 3, 4, 5</v>
      </c>
      <c r="L1089" s="17" t="str">
        <f t="shared" si="106"/>
        <v xml:space="preserve"> </v>
      </c>
    </row>
    <row r="1090" spans="1:12" x14ac:dyDescent="0.2">
      <c r="A1090" s="15">
        <v>51</v>
      </c>
      <c r="B1090" s="16">
        <v>2065</v>
      </c>
      <c r="C1090" s="16" t="s">
        <v>1308</v>
      </c>
      <c r="D1090" s="16" t="s">
        <v>1308</v>
      </c>
      <c r="E1090" s="16">
        <v>2065</v>
      </c>
      <c r="F1090" s="16" t="str">
        <f t="shared" si="101"/>
        <v>2065</v>
      </c>
      <c r="G1090" s="17" t="str">
        <f t="shared" si="102"/>
        <v>2158, 2307, 2343, 2345, 2350, 814, 815, 2417, 1854, 2059, 2064, 2065</v>
      </c>
      <c r="H1090" s="16">
        <f t="shared" si="103"/>
        <v>68</v>
      </c>
      <c r="I1090" s="17">
        <f>VLOOKUP(E1090,Composition!$C$4:$G$28,5)</f>
        <v>5</v>
      </c>
      <c r="J1090" s="16" t="str">
        <f t="shared" si="104"/>
        <v>5</v>
      </c>
      <c r="K1090" s="17" t="str">
        <f t="shared" si="105"/>
        <v>1, 3, 4, 5</v>
      </c>
      <c r="L1090" s="17" t="str">
        <f t="shared" si="106"/>
        <v xml:space="preserve"> </v>
      </c>
    </row>
    <row r="1091" spans="1:12" x14ac:dyDescent="0.2">
      <c r="A1091" s="15">
        <v>51</v>
      </c>
      <c r="B1091" s="16">
        <v>2706</v>
      </c>
      <c r="C1091" s="16" t="s">
        <v>1354</v>
      </c>
      <c r="D1091" s="16" t="s">
        <v>2914</v>
      </c>
      <c r="E1091" s="16">
        <v>2706</v>
      </c>
      <c r="F1091" s="16" t="str">
        <f t="shared" ref="F1091:F1154" si="107">TEXT(E1091,0)</f>
        <v>2706</v>
      </c>
      <c r="G1091" s="17" t="str">
        <f t="shared" ref="G1091:G1154" si="108">IF(A1091=A1090,CONCATENATE(G1090,", ",F1091),F1091)</f>
        <v>2158, 2307, 2343, 2345, 2350, 814, 815, 2417, 1854, 2059, 2064, 2065, 2706</v>
      </c>
      <c r="H1091" s="16">
        <f t="shared" ref="H1091:H1154" si="109">LEN(G1091)</f>
        <v>74</v>
      </c>
      <c r="I1091" s="17">
        <f>VLOOKUP(E1091,Composition!$C$4:$G$28,5)</f>
        <v>5</v>
      </c>
      <c r="J1091" s="16" t="str">
        <f t="shared" ref="J1091:J1154" si="110">TEXT(I1091,0)</f>
        <v>5</v>
      </c>
      <c r="K1091" s="17" t="str">
        <f t="shared" ref="K1091:K1154" si="111">IF(AND(A1091=A1090,J1091=J1090),K1090,IF(AND(A1091=A1090,J1091&lt;&gt;J1090),CONCATENATE(K1090,", ",J1091),IF(A1091&lt;&gt;A1090,J1091,"do")))</f>
        <v>1, 3, 4, 5</v>
      </c>
      <c r="L1091" s="17" t="str">
        <f t="shared" si="106"/>
        <v xml:space="preserve"> </v>
      </c>
    </row>
    <row r="1092" spans="1:12" x14ac:dyDescent="0.2">
      <c r="A1092" s="15">
        <v>51</v>
      </c>
      <c r="B1092" s="16">
        <v>2780</v>
      </c>
      <c r="C1092" s="16" t="s">
        <v>954</v>
      </c>
      <c r="D1092" s="16" t="s">
        <v>2926</v>
      </c>
      <c r="E1092" s="16">
        <v>2780</v>
      </c>
      <c r="F1092" s="16" t="str">
        <f t="shared" si="107"/>
        <v>2780</v>
      </c>
      <c r="G1092" s="17" t="str">
        <f t="shared" si="108"/>
        <v>2158, 2307, 2343, 2345, 2350, 814, 815, 2417, 1854, 2059, 2064, 2065, 2706, 2780</v>
      </c>
      <c r="H1092" s="16">
        <f t="shared" si="109"/>
        <v>80</v>
      </c>
      <c r="I1092" s="17">
        <f>VLOOKUP(E1092,Composition!$C$4:$G$28,5)</f>
        <v>5</v>
      </c>
      <c r="J1092" s="16" t="str">
        <f t="shared" si="110"/>
        <v>5</v>
      </c>
      <c r="K1092" s="17" t="str">
        <f t="shared" si="111"/>
        <v>1, 3, 4, 5</v>
      </c>
      <c r="L1092" s="17" t="str">
        <f t="shared" ref="L1092:L1155" si="112">IF(A1093=A1092," ",A1092)</f>
        <v xml:space="preserve"> </v>
      </c>
    </row>
    <row r="1093" spans="1:12" x14ac:dyDescent="0.2">
      <c r="A1093" s="15">
        <v>51</v>
      </c>
      <c r="B1093" s="16">
        <v>2503</v>
      </c>
      <c r="C1093" s="16" t="s">
        <v>1091</v>
      </c>
      <c r="D1093" s="16" t="s">
        <v>1091</v>
      </c>
      <c r="E1093" s="16">
        <v>2503</v>
      </c>
      <c r="F1093" s="16" t="str">
        <f t="shared" si="107"/>
        <v>2503</v>
      </c>
      <c r="G1093" s="17" t="str">
        <f t="shared" si="108"/>
        <v>2158, 2307, 2343, 2345, 2350, 814, 815, 2417, 1854, 2059, 2064, 2065, 2706, 2780, 2503</v>
      </c>
      <c r="H1093" s="16">
        <f t="shared" si="109"/>
        <v>86</v>
      </c>
      <c r="I1093" s="17">
        <f>VLOOKUP(E1093,Composition!$C$4:$G$28,5)</f>
        <v>10</v>
      </c>
      <c r="J1093" s="16" t="str">
        <f t="shared" si="110"/>
        <v>10</v>
      </c>
      <c r="K1093" s="17" t="str">
        <f t="shared" si="111"/>
        <v>1, 3, 4, 5, 10</v>
      </c>
      <c r="L1093" s="17">
        <f t="shared" si="112"/>
        <v>51</v>
      </c>
    </row>
    <row r="1094" spans="1:12" x14ac:dyDescent="0.2">
      <c r="A1094" s="15">
        <v>52</v>
      </c>
      <c r="B1094" s="16">
        <v>2059</v>
      </c>
      <c r="C1094" s="16" t="s">
        <v>1076</v>
      </c>
      <c r="D1094" s="16" t="s">
        <v>1076</v>
      </c>
      <c r="E1094" s="16">
        <v>2059</v>
      </c>
      <c r="F1094" s="16" t="str">
        <f t="shared" si="107"/>
        <v>2059</v>
      </c>
      <c r="G1094" s="17" t="str">
        <f t="shared" si="108"/>
        <v>2059</v>
      </c>
      <c r="H1094" s="16">
        <f t="shared" si="109"/>
        <v>4</v>
      </c>
      <c r="I1094" s="17">
        <f>VLOOKUP(E1094,Composition!$C$4:$G$28,5)</f>
        <v>5</v>
      </c>
      <c r="J1094" s="16" t="str">
        <f t="shared" si="110"/>
        <v>5</v>
      </c>
      <c r="K1094" s="17" t="str">
        <f t="shared" si="111"/>
        <v>5</v>
      </c>
      <c r="L1094" s="17">
        <f t="shared" si="112"/>
        <v>52</v>
      </c>
    </row>
    <row r="1095" spans="1:12" x14ac:dyDescent="0.2">
      <c r="A1095" s="15">
        <v>53</v>
      </c>
      <c r="B1095" s="16">
        <v>2059</v>
      </c>
      <c r="C1095" s="16" t="s">
        <v>1076</v>
      </c>
      <c r="D1095" s="16" t="s">
        <v>1076</v>
      </c>
      <c r="E1095" s="16">
        <v>2059</v>
      </c>
      <c r="F1095" s="16" t="str">
        <f t="shared" si="107"/>
        <v>2059</v>
      </c>
      <c r="G1095" s="17" t="str">
        <f t="shared" si="108"/>
        <v>2059</v>
      </c>
      <c r="H1095" s="16">
        <f t="shared" si="109"/>
        <v>4</v>
      </c>
      <c r="I1095" s="17">
        <f>VLOOKUP(E1095,Composition!$C$4:$G$28,5)</f>
        <v>5</v>
      </c>
      <c r="J1095" s="16" t="str">
        <f t="shared" si="110"/>
        <v>5</v>
      </c>
      <c r="K1095" s="17" t="str">
        <f t="shared" si="111"/>
        <v>5</v>
      </c>
      <c r="L1095" s="17">
        <f t="shared" si="112"/>
        <v>53</v>
      </c>
    </row>
    <row r="1096" spans="1:12" x14ac:dyDescent="0.2">
      <c r="A1096" s="15">
        <v>54</v>
      </c>
      <c r="B1096" s="16">
        <v>2059</v>
      </c>
      <c r="C1096" s="16" t="s">
        <v>1076</v>
      </c>
      <c r="D1096" s="16" t="s">
        <v>1076</v>
      </c>
      <c r="E1096" s="16">
        <v>2059</v>
      </c>
      <c r="F1096" s="16" t="str">
        <f t="shared" si="107"/>
        <v>2059</v>
      </c>
      <c r="G1096" s="17" t="str">
        <f t="shared" si="108"/>
        <v>2059</v>
      </c>
      <c r="H1096" s="16">
        <f t="shared" si="109"/>
        <v>4</v>
      </c>
      <c r="I1096" s="17">
        <f>VLOOKUP(E1096,Composition!$C$4:$G$28,5)</f>
        <v>5</v>
      </c>
      <c r="J1096" s="16" t="str">
        <f t="shared" si="110"/>
        <v>5</v>
      </c>
      <c r="K1096" s="17" t="str">
        <f t="shared" si="111"/>
        <v>5</v>
      </c>
      <c r="L1096" s="17">
        <f t="shared" si="112"/>
        <v>54</v>
      </c>
    </row>
    <row r="1097" spans="1:12" x14ac:dyDescent="0.2">
      <c r="A1097" s="15">
        <v>55</v>
      </c>
      <c r="B1097" s="16">
        <v>2060</v>
      </c>
      <c r="C1097" s="16" t="s">
        <v>1077</v>
      </c>
      <c r="D1097" s="16" t="s">
        <v>1077</v>
      </c>
      <c r="E1097" s="16">
        <v>2060</v>
      </c>
      <c r="F1097" s="16" t="str">
        <f t="shared" si="107"/>
        <v>2060</v>
      </c>
      <c r="G1097" s="17" t="str">
        <f t="shared" si="108"/>
        <v>2060</v>
      </c>
      <c r="H1097" s="16">
        <f t="shared" si="109"/>
        <v>4</v>
      </c>
      <c r="I1097" s="17">
        <f>VLOOKUP(E1097,Composition!$C$4:$G$28,5)</f>
        <v>5</v>
      </c>
      <c r="J1097" s="16" t="str">
        <f t="shared" si="110"/>
        <v>5</v>
      </c>
      <c r="K1097" s="17" t="str">
        <f t="shared" si="111"/>
        <v>5</v>
      </c>
      <c r="L1097" s="17">
        <f t="shared" si="112"/>
        <v>55</v>
      </c>
    </row>
    <row r="1098" spans="1:12" x14ac:dyDescent="0.2">
      <c r="A1098" s="15">
        <v>56</v>
      </c>
      <c r="B1098" s="16">
        <v>1128</v>
      </c>
      <c r="C1098" s="16" t="s">
        <v>2062</v>
      </c>
      <c r="D1098" s="16" t="s">
        <v>2062</v>
      </c>
      <c r="E1098" s="16">
        <v>1128</v>
      </c>
      <c r="F1098" s="16" t="str">
        <f t="shared" si="107"/>
        <v>1128</v>
      </c>
      <c r="G1098" s="17" t="str">
        <f t="shared" si="108"/>
        <v>1128</v>
      </c>
      <c r="H1098" s="16">
        <f t="shared" si="109"/>
        <v>4</v>
      </c>
      <c r="I1098" s="17">
        <f>VLOOKUP(E1098,Composition!$C$4:$G$28,5)</f>
        <v>5</v>
      </c>
      <c r="J1098" s="16" t="str">
        <f t="shared" si="110"/>
        <v>5</v>
      </c>
      <c r="K1098" s="17" t="str">
        <f t="shared" si="111"/>
        <v>5</v>
      </c>
      <c r="L1098" s="17" t="str">
        <f t="shared" si="112"/>
        <v xml:space="preserve"> </v>
      </c>
    </row>
    <row r="1099" spans="1:12" x14ac:dyDescent="0.2">
      <c r="A1099" s="15">
        <v>56</v>
      </c>
      <c r="B1099" s="16">
        <v>1129</v>
      </c>
      <c r="C1099" s="16" t="s">
        <v>2063</v>
      </c>
      <c r="D1099" s="16" t="s">
        <v>2063</v>
      </c>
      <c r="E1099" s="16">
        <v>1129</v>
      </c>
      <c r="F1099" s="16" t="str">
        <f t="shared" si="107"/>
        <v>1129</v>
      </c>
      <c r="G1099" s="17" t="str">
        <f t="shared" si="108"/>
        <v>1128, 1129</v>
      </c>
      <c r="H1099" s="16">
        <f t="shared" si="109"/>
        <v>10</v>
      </c>
      <c r="I1099" s="17">
        <f>VLOOKUP(E1099,Composition!$C$4:$G$28,5)</f>
        <v>5</v>
      </c>
      <c r="J1099" s="16" t="str">
        <f t="shared" si="110"/>
        <v>5</v>
      </c>
      <c r="K1099" s="17" t="str">
        <f t="shared" si="111"/>
        <v>5</v>
      </c>
      <c r="L1099" s="17" t="str">
        <f t="shared" si="112"/>
        <v xml:space="preserve"> </v>
      </c>
    </row>
    <row r="1100" spans="1:12" x14ac:dyDescent="0.2">
      <c r="A1100" s="15">
        <v>56</v>
      </c>
      <c r="B1100" s="16">
        <v>1130</v>
      </c>
      <c r="C1100" s="16" t="s">
        <v>2064</v>
      </c>
      <c r="D1100" s="16" t="s">
        <v>2064</v>
      </c>
      <c r="E1100" s="16">
        <v>1130</v>
      </c>
      <c r="F1100" s="16" t="str">
        <f t="shared" si="107"/>
        <v>1130</v>
      </c>
      <c r="G1100" s="17" t="str">
        <f t="shared" si="108"/>
        <v>1128, 1129, 1130</v>
      </c>
      <c r="H1100" s="16">
        <f t="shared" si="109"/>
        <v>16</v>
      </c>
      <c r="I1100" s="17">
        <f>VLOOKUP(E1100,Composition!$C$4:$G$28,5)</f>
        <v>5</v>
      </c>
      <c r="J1100" s="16" t="str">
        <f t="shared" si="110"/>
        <v>5</v>
      </c>
      <c r="K1100" s="17" t="str">
        <f t="shared" si="111"/>
        <v>5</v>
      </c>
      <c r="L1100" s="17" t="str">
        <f t="shared" si="112"/>
        <v xml:space="preserve"> </v>
      </c>
    </row>
    <row r="1101" spans="1:12" x14ac:dyDescent="0.2">
      <c r="A1101" s="15">
        <v>56</v>
      </c>
      <c r="B1101" s="16">
        <v>1131</v>
      </c>
      <c r="C1101" s="16" t="s">
        <v>2065</v>
      </c>
      <c r="D1101" s="16" t="s">
        <v>2065</v>
      </c>
      <c r="E1101" s="16">
        <v>1131</v>
      </c>
      <c r="F1101" s="16" t="str">
        <f t="shared" si="107"/>
        <v>1131</v>
      </c>
      <c r="G1101" s="17" t="str">
        <f t="shared" si="108"/>
        <v>1128, 1129, 1130, 1131</v>
      </c>
      <c r="H1101" s="16">
        <f t="shared" si="109"/>
        <v>22</v>
      </c>
      <c r="I1101" s="17">
        <f>VLOOKUP(E1101,Composition!$C$4:$G$28,5)</f>
        <v>5</v>
      </c>
      <c r="J1101" s="16" t="str">
        <f t="shared" si="110"/>
        <v>5</v>
      </c>
      <c r="K1101" s="17" t="str">
        <f t="shared" si="111"/>
        <v>5</v>
      </c>
      <c r="L1101" s="17" t="str">
        <f t="shared" si="112"/>
        <v xml:space="preserve"> </v>
      </c>
    </row>
    <row r="1102" spans="1:12" x14ac:dyDescent="0.2">
      <c r="A1102" s="15">
        <v>56</v>
      </c>
      <c r="B1102" s="16">
        <v>1132</v>
      </c>
      <c r="C1102" s="16" t="s">
        <v>2066</v>
      </c>
      <c r="D1102" s="16" t="s">
        <v>2066</v>
      </c>
      <c r="E1102" s="16">
        <v>1132</v>
      </c>
      <c r="F1102" s="16" t="str">
        <f t="shared" si="107"/>
        <v>1132</v>
      </c>
      <c r="G1102" s="17" t="str">
        <f t="shared" si="108"/>
        <v>1128, 1129, 1130, 1131, 1132</v>
      </c>
      <c r="H1102" s="16">
        <f t="shared" si="109"/>
        <v>28</v>
      </c>
      <c r="I1102" s="17">
        <f>VLOOKUP(E1102,Composition!$C$4:$G$28,5)</f>
        <v>5</v>
      </c>
      <c r="J1102" s="16" t="str">
        <f t="shared" si="110"/>
        <v>5</v>
      </c>
      <c r="K1102" s="17" t="str">
        <f t="shared" si="111"/>
        <v>5</v>
      </c>
      <c r="L1102" s="17" t="str">
        <f t="shared" si="112"/>
        <v xml:space="preserve"> </v>
      </c>
    </row>
    <row r="1103" spans="1:12" x14ac:dyDescent="0.2">
      <c r="A1103" s="15">
        <v>56</v>
      </c>
      <c r="B1103" s="16">
        <v>1133</v>
      </c>
      <c r="C1103" s="16" t="s">
        <v>2067</v>
      </c>
      <c r="D1103" s="16" t="s">
        <v>2067</v>
      </c>
      <c r="E1103" s="16">
        <v>1133</v>
      </c>
      <c r="F1103" s="16" t="str">
        <f t="shared" si="107"/>
        <v>1133</v>
      </c>
      <c r="G1103" s="17" t="str">
        <f t="shared" si="108"/>
        <v>1128, 1129, 1130, 1131, 1132, 1133</v>
      </c>
      <c r="H1103" s="16">
        <f t="shared" si="109"/>
        <v>34</v>
      </c>
      <c r="I1103" s="17">
        <f>VLOOKUP(E1103,Composition!$C$4:$G$28,5)</f>
        <v>5</v>
      </c>
      <c r="J1103" s="16" t="str">
        <f t="shared" si="110"/>
        <v>5</v>
      </c>
      <c r="K1103" s="17" t="str">
        <f t="shared" si="111"/>
        <v>5</v>
      </c>
      <c r="L1103" s="17" t="str">
        <f t="shared" si="112"/>
        <v xml:space="preserve"> </v>
      </c>
    </row>
    <row r="1104" spans="1:12" x14ac:dyDescent="0.2">
      <c r="A1104" s="15">
        <v>56</v>
      </c>
      <c r="B1104" s="16">
        <v>1134</v>
      </c>
      <c r="C1104" s="16" t="s">
        <v>2068</v>
      </c>
      <c r="D1104" s="16" t="s">
        <v>2068</v>
      </c>
      <c r="E1104" s="16">
        <v>1134</v>
      </c>
      <c r="F1104" s="16" t="str">
        <f t="shared" si="107"/>
        <v>1134</v>
      </c>
      <c r="G1104" s="17" t="str">
        <f t="shared" si="108"/>
        <v>1128, 1129, 1130, 1131, 1132, 1133, 1134</v>
      </c>
      <c r="H1104" s="16">
        <f t="shared" si="109"/>
        <v>40</v>
      </c>
      <c r="I1104" s="17">
        <f>VLOOKUP(E1104,Composition!$C$4:$G$28,5)</f>
        <v>5</v>
      </c>
      <c r="J1104" s="16" t="str">
        <f t="shared" si="110"/>
        <v>5</v>
      </c>
      <c r="K1104" s="17" t="str">
        <f t="shared" si="111"/>
        <v>5</v>
      </c>
      <c r="L1104" s="17" t="str">
        <f t="shared" si="112"/>
        <v xml:space="preserve"> </v>
      </c>
    </row>
    <row r="1105" spans="1:12" x14ac:dyDescent="0.2">
      <c r="A1105" s="15">
        <v>56</v>
      </c>
      <c r="B1105" s="16">
        <v>1135</v>
      </c>
      <c r="C1105" s="16" t="s">
        <v>2069</v>
      </c>
      <c r="D1105" s="16" t="s">
        <v>2069</v>
      </c>
      <c r="E1105" s="16">
        <v>1135</v>
      </c>
      <c r="F1105" s="16" t="str">
        <f t="shared" si="107"/>
        <v>1135</v>
      </c>
      <c r="G1105" s="17" t="str">
        <f t="shared" si="108"/>
        <v>1128, 1129, 1130, 1131, 1132, 1133, 1134, 1135</v>
      </c>
      <c r="H1105" s="16">
        <f t="shared" si="109"/>
        <v>46</v>
      </c>
      <c r="I1105" s="17">
        <f>VLOOKUP(E1105,Composition!$C$4:$G$28,5)</f>
        <v>5</v>
      </c>
      <c r="J1105" s="16" t="str">
        <f t="shared" si="110"/>
        <v>5</v>
      </c>
      <c r="K1105" s="17" t="str">
        <f t="shared" si="111"/>
        <v>5</v>
      </c>
      <c r="L1105" s="17" t="str">
        <f t="shared" si="112"/>
        <v xml:space="preserve"> </v>
      </c>
    </row>
    <row r="1106" spans="1:12" x14ac:dyDescent="0.2">
      <c r="A1106" s="15">
        <v>56</v>
      </c>
      <c r="B1106" s="16">
        <v>1136</v>
      </c>
      <c r="C1106" s="16" t="s">
        <v>2070</v>
      </c>
      <c r="D1106" s="16" t="s">
        <v>2070</v>
      </c>
      <c r="E1106" s="16">
        <v>1136</v>
      </c>
      <c r="F1106" s="16" t="str">
        <f t="shared" si="107"/>
        <v>1136</v>
      </c>
      <c r="G1106" s="17" t="str">
        <f t="shared" si="108"/>
        <v>1128, 1129, 1130, 1131, 1132, 1133, 1134, 1135, 1136</v>
      </c>
      <c r="H1106" s="16">
        <f t="shared" si="109"/>
        <v>52</v>
      </c>
      <c r="I1106" s="17">
        <f>VLOOKUP(E1106,Composition!$C$4:$G$28,5)</f>
        <v>5</v>
      </c>
      <c r="J1106" s="16" t="str">
        <f t="shared" si="110"/>
        <v>5</v>
      </c>
      <c r="K1106" s="17" t="str">
        <f t="shared" si="111"/>
        <v>5</v>
      </c>
      <c r="L1106" s="17" t="str">
        <f t="shared" si="112"/>
        <v xml:space="preserve"> </v>
      </c>
    </row>
    <row r="1107" spans="1:12" x14ac:dyDescent="0.2">
      <c r="A1107" s="15">
        <v>56</v>
      </c>
      <c r="B1107" s="16">
        <v>1137</v>
      </c>
      <c r="C1107" s="16" t="s">
        <v>2071</v>
      </c>
      <c r="D1107" s="16" t="s">
        <v>2071</v>
      </c>
      <c r="E1107" s="16">
        <v>1137</v>
      </c>
      <c r="F1107" s="16" t="str">
        <f t="shared" si="107"/>
        <v>1137</v>
      </c>
      <c r="G1107" s="17" t="str">
        <f t="shared" si="108"/>
        <v>1128, 1129, 1130, 1131, 1132, 1133, 1134, 1135, 1136, 1137</v>
      </c>
      <c r="H1107" s="16">
        <f t="shared" si="109"/>
        <v>58</v>
      </c>
      <c r="I1107" s="17">
        <f>VLOOKUP(E1107,Composition!$C$4:$G$28,5)</f>
        <v>5</v>
      </c>
      <c r="J1107" s="16" t="str">
        <f t="shared" si="110"/>
        <v>5</v>
      </c>
      <c r="K1107" s="17" t="str">
        <f t="shared" si="111"/>
        <v>5</v>
      </c>
      <c r="L1107" s="17">
        <f t="shared" si="112"/>
        <v>56</v>
      </c>
    </row>
    <row r="1108" spans="1:12" x14ac:dyDescent="0.2">
      <c r="A1108" s="15">
        <v>57</v>
      </c>
      <c r="B1108" s="16">
        <v>1115</v>
      </c>
      <c r="C1108" s="16" t="s">
        <v>2072</v>
      </c>
      <c r="D1108" s="16" t="s">
        <v>2072</v>
      </c>
      <c r="E1108" s="16">
        <v>1115</v>
      </c>
      <c r="F1108" s="16" t="str">
        <f t="shared" si="107"/>
        <v>1115</v>
      </c>
      <c r="G1108" s="17" t="str">
        <f t="shared" si="108"/>
        <v>1115</v>
      </c>
      <c r="H1108" s="16">
        <f t="shared" si="109"/>
        <v>4</v>
      </c>
      <c r="I1108" s="17">
        <f>VLOOKUP(E1108,Composition!$C$4:$G$28,5)</f>
        <v>5</v>
      </c>
      <c r="J1108" s="16" t="str">
        <f t="shared" si="110"/>
        <v>5</v>
      </c>
      <c r="K1108" s="17" t="str">
        <f t="shared" si="111"/>
        <v>5</v>
      </c>
      <c r="L1108" s="17" t="str">
        <f t="shared" si="112"/>
        <v xml:space="preserve"> </v>
      </c>
    </row>
    <row r="1109" spans="1:12" x14ac:dyDescent="0.2">
      <c r="A1109" s="15">
        <v>57</v>
      </c>
      <c r="B1109" s="16">
        <v>2773</v>
      </c>
      <c r="C1109" s="16" t="s">
        <v>1355</v>
      </c>
      <c r="D1109" s="16" t="s">
        <v>2915</v>
      </c>
      <c r="E1109" s="16">
        <v>2773</v>
      </c>
      <c r="F1109" s="16" t="str">
        <f t="shared" si="107"/>
        <v>2773</v>
      </c>
      <c r="G1109" s="17" t="str">
        <f t="shared" si="108"/>
        <v>1115, 2773</v>
      </c>
      <c r="H1109" s="16">
        <f t="shared" si="109"/>
        <v>10</v>
      </c>
      <c r="I1109" s="17">
        <f>VLOOKUP(E1109,Composition!$C$4:$G$28,5)</f>
        <v>5</v>
      </c>
      <c r="J1109" s="16" t="str">
        <f t="shared" si="110"/>
        <v>5</v>
      </c>
      <c r="K1109" s="17" t="str">
        <f t="shared" si="111"/>
        <v>5</v>
      </c>
      <c r="L1109" s="17">
        <f t="shared" si="112"/>
        <v>57</v>
      </c>
    </row>
    <row r="1110" spans="1:12" x14ac:dyDescent="0.2">
      <c r="A1110" s="15">
        <v>58</v>
      </c>
      <c r="B1110" s="16">
        <v>1089</v>
      </c>
      <c r="C1110" s="16" t="s">
        <v>2073</v>
      </c>
      <c r="D1110" s="16" t="s">
        <v>2073</v>
      </c>
      <c r="E1110" s="16">
        <v>1089</v>
      </c>
      <c r="F1110" s="16" t="str">
        <f t="shared" si="107"/>
        <v>1089</v>
      </c>
      <c r="G1110" s="17" t="str">
        <f t="shared" si="108"/>
        <v>1089</v>
      </c>
      <c r="H1110" s="16">
        <f t="shared" si="109"/>
        <v>4</v>
      </c>
      <c r="I1110" s="17">
        <f>VLOOKUP(E1110,Composition!$C$4:$G$28,5)</f>
        <v>5</v>
      </c>
      <c r="J1110" s="16" t="str">
        <f t="shared" si="110"/>
        <v>5</v>
      </c>
      <c r="K1110" s="17" t="str">
        <f t="shared" si="111"/>
        <v>5</v>
      </c>
      <c r="L1110" s="17" t="str">
        <f t="shared" si="112"/>
        <v xml:space="preserve"> </v>
      </c>
    </row>
    <row r="1111" spans="1:12" x14ac:dyDescent="0.2">
      <c r="A1111" s="15">
        <v>58</v>
      </c>
      <c r="B1111" s="16">
        <v>1642</v>
      </c>
      <c r="C1111" s="16" t="s">
        <v>1604</v>
      </c>
      <c r="D1111" s="16" t="s">
        <v>1604</v>
      </c>
      <c r="E1111" s="16">
        <v>1642</v>
      </c>
      <c r="F1111" s="16" t="str">
        <f t="shared" si="107"/>
        <v>1642</v>
      </c>
      <c r="G1111" s="17" t="str">
        <f t="shared" si="108"/>
        <v>1089, 1642</v>
      </c>
      <c r="H1111" s="16">
        <f t="shared" si="109"/>
        <v>10</v>
      </c>
      <c r="I1111" s="17">
        <f>VLOOKUP(E1111,Composition!$C$4:$G$28,5)</f>
        <v>5</v>
      </c>
      <c r="J1111" s="16" t="str">
        <f t="shared" si="110"/>
        <v>5</v>
      </c>
      <c r="K1111" s="17" t="str">
        <f t="shared" si="111"/>
        <v>5</v>
      </c>
      <c r="L1111" s="17">
        <f t="shared" si="112"/>
        <v>58</v>
      </c>
    </row>
    <row r="1112" spans="1:12" x14ac:dyDescent="0.2">
      <c r="A1112" s="15">
        <v>59</v>
      </c>
      <c r="B1112" s="16">
        <v>2417</v>
      </c>
      <c r="C1112" s="16" t="s">
        <v>1088</v>
      </c>
      <c r="D1112" s="16" t="s">
        <v>1088</v>
      </c>
      <c r="E1112" s="16">
        <v>2417</v>
      </c>
      <c r="F1112" s="16" t="str">
        <f t="shared" si="107"/>
        <v>2417</v>
      </c>
      <c r="G1112" s="17" t="str">
        <f t="shared" si="108"/>
        <v>2417</v>
      </c>
      <c r="H1112" s="16">
        <f t="shared" si="109"/>
        <v>4</v>
      </c>
      <c r="I1112" s="17">
        <f>VLOOKUP(E1112,Composition!$C$4:$G$28,5)</f>
        <v>4</v>
      </c>
      <c r="J1112" s="16" t="str">
        <f t="shared" si="110"/>
        <v>4</v>
      </c>
      <c r="K1112" s="17" t="str">
        <f t="shared" si="111"/>
        <v>4</v>
      </c>
      <c r="L1112" s="17" t="str">
        <f t="shared" si="112"/>
        <v xml:space="preserve"> </v>
      </c>
    </row>
    <row r="1113" spans="1:12" x14ac:dyDescent="0.2">
      <c r="A1113" s="15">
        <v>59</v>
      </c>
      <c r="B1113" s="16">
        <v>1058</v>
      </c>
      <c r="C1113" s="16" t="s">
        <v>2074</v>
      </c>
      <c r="D1113" s="16" t="s">
        <v>2074</v>
      </c>
      <c r="E1113" s="16">
        <v>1058</v>
      </c>
      <c r="F1113" s="16" t="str">
        <f t="shared" si="107"/>
        <v>1058</v>
      </c>
      <c r="G1113" s="17" t="str">
        <f t="shared" si="108"/>
        <v>2417, 1058</v>
      </c>
      <c r="H1113" s="16">
        <f t="shared" si="109"/>
        <v>10</v>
      </c>
      <c r="I1113" s="17">
        <f>VLOOKUP(E1113,Composition!$C$4:$G$28,5)</f>
        <v>5</v>
      </c>
      <c r="J1113" s="16" t="str">
        <f t="shared" si="110"/>
        <v>5</v>
      </c>
      <c r="K1113" s="17" t="str">
        <f t="shared" si="111"/>
        <v>4, 5</v>
      </c>
      <c r="L1113" s="17" t="str">
        <f t="shared" si="112"/>
        <v xml:space="preserve"> </v>
      </c>
    </row>
    <row r="1114" spans="1:12" x14ac:dyDescent="0.2">
      <c r="A1114" s="15">
        <v>59</v>
      </c>
      <c r="B1114" s="16">
        <v>1059</v>
      </c>
      <c r="C1114" s="16" t="s">
        <v>2075</v>
      </c>
      <c r="D1114" s="16" t="s">
        <v>2075</v>
      </c>
      <c r="E1114" s="16">
        <v>1059</v>
      </c>
      <c r="F1114" s="16" t="str">
        <f t="shared" si="107"/>
        <v>1059</v>
      </c>
      <c r="G1114" s="17" t="str">
        <f t="shared" si="108"/>
        <v>2417, 1058, 1059</v>
      </c>
      <c r="H1114" s="16">
        <f t="shared" si="109"/>
        <v>16</v>
      </c>
      <c r="I1114" s="17">
        <f>VLOOKUP(E1114,Composition!$C$4:$G$28,5)</f>
        <v>5</v>
      </c>
      <c r="J1114" s="16" t="str">
        <f t="shared" si="110"/>
        <v>5</v>
      </c>
      <c r="K1114" s="17" t="str">
        <f t="shared" si="111"/>
        <v>4, 5</v>
      </c>
      <c r="L1114" s="17" t="str">
        <f t="shared" si="112"/>
        <v xml:space="preserve"> </v>
      </c>
    </row>
    <row r="1115" spans="1:12" x14ac:dyDescent="0.2">
      <c r="A1115" s="15">
        <v>59</v>
      </c>
      <c r="B1115" s="16">
        <v>1060</v>
      </c>
      <c r="C1115" s="16" t="s">
        <v>2076</v>
      </c>
      <c r="D1115" s="16" t="s">
        <v>2076</v>
      </c>
      <c r="E1115" s="16">
        <v>1060</v>
      </c>
      <c r="F1115" s="16" t="str">
        <f t="shared" si="107"/>
        <v>1060</v>
      </c>
      <c r="G1115" s="17" t="str">
        <f t="shared" si="108"/>
        <v>2417, 1058, 1059, 1060</v>
      </c>
      <c r="H1115" s="16">
        <f t="shared" si="109"/>
        <v>22</v>
      </c>
      <c r="I1115" s="17">
        <f>VLOOKUP(E1115,Composition!$C$4:$G$28,5)</f>
        <v>5</v>
      </c>
      <c r="J1115" s="16" t="str">
        <f t="shared" si="110"/>
        <v>5</v>
      </c>
      <c r="K1115" s="17" t="str">
        <f t="shared" si="111"/>
        <v>4, 5</v>
      </c>
      <c r="L1115" s="17" t="str">
        <f t="shared" si="112"/>
        <v xml:space="preserve"> </v>
      </c>
    </row>
    <row r="1116" spans="1:12" x14ac:dyDescent="0.2">
      <c r="A1116" s="15">
        <v>59</v>
      </c>
      <c r="B1116" s="16">
        <v>1061</v>
      </c>
      <c r="C1116" s="16" t="s">
        <v>2077</v>
      </c>
      <c r="D1116" s="16" t="s">
        <v>2077</v>
      </c>
      <c r="E1116" s="16">
        <v>1061</v>
      </c>
      <c r="F1116" s="16" t="str">
        <f t="shared" si="107"/>
        <v>1061</v>
      </c>
      <c r="G1116" s="17" t="str">
        <f t="shared" si="108"/>
        <v>2417, 1058, 1059, 1060, 1061</v>
      </c>
      <c r="H1116" s="16">
        <f t="shared" si="109"/>
        <v>28</v>
      </c>
      <c r="I1116" s="17">
        <f>VLOOKUP(E1116,Composition!$C$4:$G$28,5)</f>
        <v>5</v>
      </c>
      <c r="J1116" s="16" t="str">
        <f t="shared" si="110"/>
        <v>5</v>
      </c>
      <c r="K1116" s="17" t="str">
        <f t="shared" si="111"/>
        <v>4, 5</v>
      </c>
      <c r="L1116" s="17" t="str">
        <f t="shared" si="112"/>
        <v xml:space="preserve"> </v>
      </c>
    </row>
    <row r="1117" spans="1:12" x14ac:dyDescent="0.2">
      <c r="A1117" s="15">
        <v>59</v>
      </c>
      <c r="B1117" s="16">
        <v>1062</v>
      </c>
      <c r="C1117" s="16" t="s">
        <v>2078</v>
      </c>
      <c r="D1117" s="16" t="s">
        <v>2078</v>
      </c>
      <c r="E1117" s="16">
        <v>1062</v>
      </c>
      <c r="F1117" s="16" t="str">
        <f t="shared" si="107"/>
        <v>1062</v>
      </c>
      <c r="G1117" s="17" t="str">
        <f t="shared" si="108"/>
        <v>2417, 1058, 1059, 1060, 1061, 1062</v>
      </c>
      <c r="H1117" s="16">
        <f t="shared" si="109"/>
        <v>34</v>
      </c>
      <c r="I1117" s="17">
        <f>VLOOKUP(E1117,Composition!$C$4:$G$28,5)</f>
        <v>5</v>
      </c>
      <c r="J1117" s="16" t="str">
        <f t="shared" si="110"/>
        <v>5</v>
      </c>
      <c r="K1117" s="17" t="str">
        <f t="shared" si="111"/>
        <v>4, 5</v>
      </c>
      <c r="L1117" s="17" t="str">
        <f t="shared" si="112"/>
        <v xml:space="preserve"> </v>
      </c>
    </row>
    <row r="1118" spans="1:12" x14ac:dyDescent="0.2">
      <c r="A1118" s="15">
        <v>59</v>
      </c>
      <c r="B1118" s="16">
        <v>1063</v>
      </c>
      <c r="C1118" s="16" t="s">
        <v>2079</v>
      </c>
      <c r="D1118" s="16" t="s">
        <v>2079</v>
      </c>
      <c r="E1118" s="16">
        <v>1063</v>
      </c>
      <c r="F1118" s="16" t="str">
        <f t="shared" si="107"/>
        <v>1063</v>
      </c>
      <c r="G1118" s="17" t="str">
        <f t="shared" si="108"/>
        <v>2417, 1058, 1059, 1060, 1061, 1062, 1063</v>
      </c>
      <c r="H1118" s="16">
        <f t="shared" si="109"/>
        <v>40</v>
      </c>
      <c r="I1118" s="17">
        <f>VLOOKUP(E1118,Composition!$C$4:$G$28,5)</f>
        <v>5</v>
      </c>
      <c r="J1118" s="16" t="str">
        <f t="shared" si="110"/>
        <v>5</v>
      </c>
      <c r="K1118" s="17" t="str">
        <f t="shared" si="111"/>
        <v>4, 5</v>
      </c>
      <c r="L1118" s="17" t="str">
        <f t="shared" si="112"/>
        <v xml:space="preserve"> </v>
      </c>
    </row>
    <row r="1119" spans="1:12" x14ac:dyDescent="0.2">
      <c r="A1119" s="15">
        <v>59</v>
      </c>
      <c r="B1119" s="16">
        <v>1064</v>
      </c>
      <c r="C1119" s="16" t="s">
        <v>2080</v>
      </c>
      <c r="D1119" s="16" t="s">
        <v>2080</v>
      </c>
      <c r="E1119" s="16">
        <v>1064</v>
      </c>
      <c r="F1119" s="16" t="str">
        <f t="shared" si="107"/>
        <v>1064</v>
      </c>
      <c r="G1119" s="17" t="str">
        <f t="shared" si="108"/>
        <v>2417, 1058, 1059, 1060, 1061, 1062, 1063, 1064</v>
      </c>
      <c r="H1119" s="16">
        <f t="shared" si="109"/>
        <v>46</v>
      </c>
      <c r="I1119" s="17">
        <f>VLOOKUP(E1119,Composition!$C$4:$G$28,5)</f>
        <v>5</v>
      </c>
      <c r="J1119" s="16" t="str">
        <f t="shared" si="110"/>
        <v>5</v>
      </c>
      <c r="K1119" s="17" t="str">
        <f t="shared" si="111"/>
        <v>4, 5</v>
      </c>
      <c r="L1119" s="17" t="str">
        <f t="shared" si="112"/>
        <v xml:space="preserve"> </v>
      </c>
    </row>
    <row r="1120" spans="1:12" x14ac:dyDescent="0.2">
      <c r="A1120" s="15">
        <v>59</v>
      </c>
      <c r="B1120" s="16">
        <v>1065</v>
      </c>
      <c r="C1120" s="16" t="s">
        <v>2081</v>
      </c>
      <c r="D1120" s="16" t="s">
        <v>2081</v>
      </c>
      <c r="E1120" s="16">
        <v>1065</v>
      </c>
      <c r="F1120" s="16" t="str">
        <f t="shared" si="107"/>
        <v>1065</v>
      </c>
      <c r="G1120" s="17" t="str">
        <f t="shared" si="108"/>
        <v>2417, 1058, 1059, 1060, 1061, 1062, 1063, 1064, 1065</v>
      </c>
      <c r="H1120" s="16">
        <f t="shared" si="109"/>
        <v>52</v>
      </c>
      <c r="I1120" s="17">
        <f>VLOOKUP(E1120,Composition!$C$4:$G$28,5)</f>
        <v>5</v>
      </c>
      <c r="J1120" s="16" t="str">
        <f t="shared" si="110"/>
        <v>5</v>
      </c>
      <c r="K1120" s="17" t="str">
        <f t="shared" si="111"/>
        <v>4, 5</v>
      </c>
      <c r="L1120" s="17" t="str">
        <f t="shared" si="112"/>
        <v xml:space="preserve"> </v>
      </c>
    </row>
    <row r="1121" spans="1:12" x14ac:dyDescent="0.2">
      <c r="A1121" s="15">
        <v>59</v>
      </c>
      <c r="B1121" s="16">
        <v>1066</v>
      </c>
      <c r="C1121" s="16" t="s">
        <v>2082</v>
      </c>
      <c r="D1121" s="16" t="s">
        <v>2082</v>
      </c>
      <c r="E1121" s="16">
        <v>1066</v>
      </c>
      <c r="F1121" s="16" t="str">
        <f t="shared" si="107"/>
        <v>1066</v>
      </c>
      <c r="G1121" s="17" t="str">
        <f t="shared" si="108"/>
        <v>2417, 1058, 1059, 1060, 1061, 1062, 1063, 1064, 1065, 1066</v>
      </c>
      <c r="H1121" s="16">
        <f t="shared" si="109"/>
        <v>58</v>
      </c>
      <c r="I1121" s="17">
        <f>VLOOKUP(E1121,Composition!$C$4:$G$28,5)</f>
        <v>5</v>
      </c>
      <c r="J1121" s="16" t="str">
        <f t="shared" si="110"/>
        <v>5</v>
      </c>
      <c r="K1121" s="17" t="str">
        <f t="shared" si="111"/>
        <v>4, 5</v>
      </c>
      <c r="L1121" s="17" t="str">
        <f t="shared" si="112"/>
        <v xml:space="preserve"> </v>
      </c>
    </row>
    <row r="1122" spans="1:12" x14ac:dyDescent="0.2">
      <c r="A1122" s="15">
        <v>59</v>
      </c>
      <c r="B1122" s="16">
        <v>1067</v>
      </c>
      <c r="C1122" s="16" t="s">
        <v>2083</v>
      </c>
      <c r="D1122" s="16" t="s">
        <v>2083</v>
      </c>
      <c r="E1122" s="16">
        <v>1067</v>
      </c>
      <c r="F1122" s="16" t="str">
        <f t="shared" si="107"/>
        <v>1067</v>
      </c>
      <c r="G1122" s="17" t="str">
        <f t="shared" si="108"/>
        <v>2417, 1058, 1059, 1060, 1061, 1062, 1063, 1064, 1065, 1066, 1067</v>
      </c>
      <c r="H1122" s="16">
        <f t="shared" si="109"/>
        <v>64</v>
      </c>
      <c r="I1122" s="17">
        <f>VLOOKUP(E1122,Composition!$C$4:$G$28,5)</f>
        <v>5</v>
      </c>
      <c r="J1122" s="16" t="str">
        <f t="shared" si="110"/>
        <v>5</v>
      </c>
      <c r="K1122" s="17" t="str">
        <f t="shared" si="111"/>
        <v>4, 5</v>
      </c>
      <c r="L1122" s="17" t="str">
        <f t="shared" si="112"/>
        <v xml:space="preserve"> </v>
      </c>
    </row>
    <row r="1123" spans="1:12" x14ac:dyDescent="0.2">
      <c r="A1123" s="15">
        <v>59</v>
      </c>
      <c r="B1123" s="16">
        <v>2773</v>
      </c>
      <c r="C1123" s="16" t="s">
        <v>1612</v>
      </c>
      <c r="D1123" s="16" t="s">
        <v>2915</v>
      </c>
      <c r="E1123" s="16">
        <v>2773</v>
      </c>
      <c r="F1123" s="16" t="str">
        <f t="shared" si="107"/>
        <v>2773</v>
      </c>
      <c r="G1123" s="17" t="str">
        <f t="shared" si="108"/>
        <v>2417, 1058, 1059, 1060, 1061, 1062, 1063, 1064, 1065, 1066, 1067, 2773</v>
      </c>
      <c r="H1123" s="16">
        <f t="shared" si="109"/>
        <v>70</v>
      </c>
      <c r="I1123" s="17">
        <f>VLOOKUP(E1123,Composition!$C$4:$G$28,5)</f>
        <v>5</v>
      </c>
      <c r="J1123" s="16" t="str">
        <f t="shared" si="110"/>
        <v>5</v>
      </c>
      <c r="K1123" s="17" t="str">
        <f t="shared" si="111"/>
        <v>4, 5</v>
      </c>
      <c r="L1123" s="17">
        <f t="shared" si="112"/>
        <v>59</v>
      </c>
    </row>
    <row r="1124" spans="1:12" x14ac:dyDescent="0.2">
      <c r="A1124" s="15">
        <v>60</v>
      </c>
      <c r="B1124" s="16">
        <v>2297</v>
      </c>
      <c r="C1124" s="16" t="s">
        <v>1083</v>
      </c>
      <c r="D1124" s="16" t="s">
        <v>1083</v>
      </c>
      <c r="E1124" s="16">
        <v>2297</v>
      </c>
      <c r="F1124" s="16" t="str">
        <f t="shared" si="107"/>
        <v>2297</v>
      </c>
      <c r="G1124" s="17" t="str">
        <f t="shared" si="108"/>
        <v>2297</v>
      </c>
      <c r="H1124" s="16">
        <f t="shared" si="109"/>
        <v>4</v>
      </c>
      <c r="I1124" s="17">
        <f>VLOOKUP(E1124,Composition!$C$4:$G$28,5)</f>
        <v>3</v>
      </c>
      <c r="J1124" s="16" t="str">
        <f t="shared" si="110"/>
        <v>3</v>
      </c>
      <c r="K1124" s="17" t="str">
        <f t="shared" si="111"/>
        <v>3</v>
      </c>
      <c r="L1124" s="17" t="str">
        <f t="shared" si="112"/>
        <v xml:space="preserve"> </v>
      </c>
    </row>
    <row r="1125" spans="1:12" x14ac:dyDescent="0.2">
      <c r="A1125" s="15">
        <v>60</v>
      </c>
      <c r="B1125" s="16">
        <v>2416</v>
      </c>
      <c r="C1125" s="16" t="s">
        <v>1087</v>
      </c>
      <c r="D1125" s="16" t="s">
        <v>1087</v>
      </c>
      <c r="E1125" s="16">
        <v>2416</v>
      </c>
      <c r="F1125" s="16" t="str">
        <f t="shared" si="107"/>
        <v>2416</v>
      </c>
      <c r="G1125" s="17" t="str">
        <f t="shared" si="108"/>
        <v>2297, 2416</v>
      </c>
      <c r="H1125" s="16">
        <f t="shared" si="109"/>
        <v>10</v>
      </c>
      <c r="I1125" s="17">
        <f>VLOOKUP(E1125,Composition!$C$4:$G$28,5)</f>
        <v>4</v>
      </c>
      <c r="J1125" s="16" t="str">
        <f t="shared" si="110"/>
        <v>4</v>
      </c>
      <c r="K1125" s="17" t="str">
        <f t="shared" si="111"/>
        <v>3, 4</v>
      </c>
      <c r="L1125" s="17" t="str">
        <f t="shared" si="112"/>
        <v xml:space="preserve"> </v>
      </c>
    </row>
    <row r="1126" spans="1:12" x14ac:dyDescent="0.2">
      <c r="A1126" s="15">
        <v>60</v>
      </c>
      <c r="B1126" s="16">
        <v>1068</v>
      </c>
      <c r="C1126" s="16" t="s">
        <v>2084</v>
      </c>
      <c r="D1126" s="16" t="s">
        <v>2084</v>
      </c>
      <c r="E1126" s="16">
        <v>1068</v>
      </c>
      <c r="F1126" s="16" t="str">
        <f t="shared" si="107"/>
        <v>1068</v>
      </c>
      <c r="G1126" s="17" t="str">
        <f t="shared" si="108"/>
        <v>2297, 2416, 1068</v>
      </c>
      <c r="H1126" s="16">
        <f t="shared" si="109"/>
        <v>16</v>
      </c>
      <c r="I1126" s="17">
        <f>VLOOKUP(E1126,Composition!$C$4:$G$28,5)</f>
        <v>5</v>
      </c>
      <c r="J1126" s="16" t="str">
        <f t="shared" si="110"/>
        <v>5</v>
      </c>
      <c r="K1126" s="17" t="str">
        <f t="shared" si="111"/>
        <v>3, 4, 5</v>
      </c>
      <c r="L1126" s="17" t="str">
        <f t="shared" si="112"/>
        <v xml:space="preserve"> </v>
      </c>
    </row>
    <row r="1127" spans="1:12" x14ac:dyDescent="0.2">
      <c r="A1127" s="15">
        <v>60</v>
      </c>
      <c r="B1127" s="16">
        <v>1069</v>
      </c>
      <c r="C1127" s="16" t="s">
        <v>2085</v>
      </c>
      <c r="D1127" s="16" t="s">
        <v>2085</v>
      </c>
      <c r="E1127" s="16">
        <v>1069</v>
      </c>
      <c r="F1127" s="16" t="str">
        <f t="shared" si="107"/>
        <v>1069</v>
      </c>
      <c r="G1127" s="17" t="str">
        <f t="shared" si="108"/>
        <v>2297, 2416, 1068, 1069</v>
      </c>
      <c r="H1127" s="16">
        <f t="shared" si="109"/>
        <v>22</v>
      </c>
      <c r="I1127" s="17">
        <f>VLOOKUP(E1127,Composition!$C$4:$G$28,5)</f>
        <v>5</v>
      </c>
      <c r="J1127" s="16" t="str">
        <f t="shared" si="110"/>
        <v>5</v>
      </c>
      <c r="K1127" s="17" t="str">
        <f t="shared" si="111"/>
        <v>3, 4, 5</v>
      </c>
      <c r="L1127" s="17" t="str">
        <f t="shared" si="112"/>
        <v xml:space="preserve"> </v>
      </c>
    </row>
    <row r="1128" spans="1:12" x14ac:dyDescent="0.2">
      <c r="A1128" s="15">
        <v>60</v>
      </c>
      <c r="B1128" s="16">
        <v>1070</v>
      </c>
      <c r="C1128" s="16" t="s">
        <v>2086</v>
      </c>
      <c r="D1128" s="16" t="s">
        <v>2086</v>
      </c>
      <c r="E1128" s="16">
        <v>1070</v>
      </c>
      <c r="F1128" s="16" t="str">
        <f t="shared" si="107"/>
        <v>1070</v>
      </c>
      <c r="G1128" s="17" t="str">
        <f t="shared" si="108"/>
        <v>2297, 2416, 1068, 1069, 1070</v>
      </c>
      <c r="H1128" s="16">
        <f t="shared" si="109"/>
        <v>28</v>
      </c>
      <c r="I1128" s="17">
        <f>VLOOKUP(E1128,Composition!$C$4:$G$28,5)</f>
        <v>5</v>
      </c>
      <c r="J1128" s="16" t="str">
        <f t="shared" si="110"/>
        <v>5</v>
      </c>
      <c r="K1128" s="17" t="str">
        <f t="shared" si="111"/>
        <v>3, 4, 5</v>
      </c>
      <c r="L1128" s="17" t="str">
        <f t="shared" si="112"/>
        <v xml:space="preserve"> </v>
      </c>
    </row>
    <row r="1129" spans="1:12" x14ac:dyDescent="0.2">
      <c r="A1129" s="15">
        <v>60</v>
      </c>
      <c r="B1129" s="16">
        <v>1071</v>
      </c>
      <c r="C1129" s="16" t="s">
        <v>2087</v>
      </c>
      <c r="D1129" s="16" t="s">
        <v>2087</v>
      </c>
      <c r="E1129" s="16">
        <v>1071</v>
      </c>
      <c r="F1129" s="16" t="str">
        <f t="shared" si="107"/>
        <v>1071</v>
      </c>
      <c r="G1129" s="17" t="str">
        <f t="shared" si="108"/>
        <v>2297, 2416, 1068, 1069, 1070, 1071</v>
      </c>
      <c r="H1129" s="16">
        <f t="shared" si="109"/>
        <v>34</v>
      </c>
      <c r="I1129" s="17">
        <f>VLOOKUP(E1129,Composition!$C$4:$G$28,5)</f>
        <v>5</v>
      </c>
      <c r="J1129" s="16" t="str">
        <f t="shared" si="110"/>
        <v>5</v>
      </c>
      <c r="K1129" s="17" t="str">
        <f t="shared" si="111"/>
        <v>3, 4, 5</v>
      </c>
      <c r="L1129" s="17" t="str">
        <f t="shared" si="112"/>
        <v xml:space="preserve"> </v>
      </c>
    </row>
    <row r="1130" spans="1:12" x14ac:dyDescent="0.2">
      <c r="A1130" s="15">
        <v>60</v>
      </c>
      <c r="B1130" s="16">
        <v>1072</v>
      </c>
      <c r="C1130" s="16" t="s">
        <v>2088</v>
      </c>
      <c r="D1130" s="16" t="s">
        <v>2088</v>
      </c>
      <c r="E1130" s="16">
        <v>1072</v>
      </c>
      <c r="F1130" s="16" t="str">
        <f t="shared" si="107"/>
        <v>1072</v>
      </c>
      <c r="G1130" s="17" t="str">
        <f t="shared" si="108"/>
        <v>2297, 2416, 1068, 1069, 1070, 1071, 1072</v>
      </c>
      <c r="H1130" s="16">
        <f t="shared" si="109"/>
        <v>40</v>
      </c>
      <c r="I1130" s="17">
        <f>VLOOKUP(E1130,Composition!$C$4:$G$28,5)</f>
        <v>5</v>
      </c>
      <c r="J1130" s="16" t="str">
        <f t="shared" si="110"/>
        <v>5</v>
      </c>
      <c r="K1130" s="17" t="str">
        <f t="shared" si="111"/>
        <v>3, 4, 5</v>
      </c>
      <c r="L1130" s="17" t="str">
        <f t="shared" si="112"/>
        <v xml:space="preserve"> </v>
      </c>
    </row>
    <row r="1131" spans="1:12" x14ac:dyDescent="0.2">
      <c r="A1131" s="15">
        <v>60</v>
      </c>
      <c r="B1131" s="16">
        <v>1073</v>
      </c>
      <c r="C1131" s="16" t="s">
        <v>2089</v>
      </c>
      <c r="D1131" s="16" t="s">
        <v>2089</v>
      </c>
      <c r="E1131" s="16">
        <v>1073</v>
      </c>
      <c r="F1131" s="16" t="str">
        <f t="shared" si="107"/>
        <v>1073</v>
      </c>
      <c r="G1131" s="17" t="str">
        <f t="shared" si="108"/>
        <v>2297, 2416, 1068, 1069, 1070, 1071, 1072, 1073</v>
      </c>
      <c r="H1131" s="16">
        <f t="shared" si="109"/>
        <v>46</v>
      </c>
      <c r="I1131" s="17">
        <f>VLOOKUP(E1131,Composition!$C$4:$G$28,5)</f>
        <v>5</v>
      </c>
      <c r="J1131" s="16" t="str">
        <f t="shared" si="110"/>
        <v>5</v>
      </c>
      <c r="K1131" s="17" t="str">
        <f t="shared" si="111"/>
        <v>3, 4, 5</v>
      </c>
      <c r="L1131" s="17" t="str">
        <f t="shared" si="112"/>
        <v xml:space="preserve"> </v>
      </c>
    </row>
    <row r="1132" spans="1:12" x14ac:dyDescent="0.2">
      <c r="A1132" s="15">
        <v>60</v>
      </c>
      <c r="B1132" s="16">
        <v>1074</v>
      </c>
      <c r="C1132" s="16" t="s">
        <v>2090</v>
      </c>
      <c r="D1132" s="16" t="s">
        <v>2090</v>
      </c>
      <c r="E1132" s="16">
        <v>1074</v>
      </c>
      <c r="F1132" s="16" t="str">
        <f t="shared" si="107"/>
        <v>1074</v>
      </c>
      <c r="G1132" s="17" t="str">
        <f t="shared" si="108"/>
        <v>2297, 2416, 1068, 1069, 1070, 1071, 1072, 1073, 1074</v>
      </c>
      <c r="H1132" s="16">
        <f t="shared" si="109"/>
        <v>52</v>
      </c>
      <c r="I1132" s="17">
        <f>VLOOKUP(E1132,Composition!$C$4:$G$28,5)</f>
        <v>5</v>
      </c>
      <c r="J1132" s="16" t="str">
        <f t="shared" si="110"/>
        <v>5</v>
      </c>
      <c r="K1132" s="17" t="str">
        <f t="shared" si="111"/>
        <v>3, 4, 5</v>
      </c>
      <c r="L1132" s="17" t="str">
        <f t="shared" si="112"/>
        <v xml:space="preserve"> </v>
      </c>
    </row>
    <row r="1133" spans="1:12" x14ac:dyDescent="0.2">
      <c r="A1133" s="15">
        <v>60</v>
      </c>
      <c r="B1133" s="16">
        <v>1075</v>
      </c>
      <c r="C1133" s="16" t="s">
        <v>2091</v>
      </c>
      <c r="D1133" s="16" t="s">
        <v>2091</v>
      </c>
      <c r="E1133" s="16">
        <v>1075</v>
      </c>
      <c r="F1133" s="16" t="str">
        <f t="shared" si="107"/>
        <v>1075</v>
      </c>
      <c r="G1133" s="17" t="str">
        <f t="shared" si="108"/>
        <v>2297, 2416, 1068, 1069, 1070, 1071, 1072, 1073, 1074, 1075</v>
      </c>
      <c r="H1133" s="16">
        <f t="shared" si="109"/>
        <v>58</v>
      </c>
      <c r="I1133" s="17">
        <f>VLOOKUP(E1133,Composition!$C$4:$G$28,5)</f>
        <v>5</v>
      </c>
      <c r="J1133" s="16" t="str">
        <f t="shared" si="110"/>
        <v>5</v>
      </c>
      <c r="K1133" s="17" t="str">
        <f t="shared" si="111"/>
        <v>3, 4, 5</v>
      </c>
      <c r="L1133" s="17" t="str">
        <f t="shared" si="112"/>
        <v xml:space="preserve"> </v>
      </c>
    </row>
    <row r="1134" spans="1:12" x14ac:dyDescent="0.2">
      <c r="A1134" s="15">
        <v>60</v>
      </c>
      <c r="B1134" s="16">
        <v>1076</v>
      </c>
      <c r="C1134" s="16" t="s">
        <v>2092</v>
      </c>
      <c r="D1134" s="16" t="s">
        <v>2092</v>
      </c>
      <c r="E1134" s="16">
        <v>1076</v>
      </c>
      <c r="F1134" s="16" t="str">
        <f t="shared" si="107"/>
        <v>1076</v>
      </c>
      <c r="G1134" s="17" t="str">
        <f t="shared" si="108"/>
        <v>2297, 2416, 1068, 1069, 1070, 1071, 1072, 1073, 1074, 1075, 1076</v>
      </c>
      <c r="H1134" s="16">
        <f t="shared" si="109"/>
        <v>64</v>
      </c>
      <c r="I1134" s="17">
        <f>VLOOKUP(E1134,Composition!$C$4:$G$28,5)</f>
        <v>5</v>
      </c>
      <c r="J1134" s="16" t="str">
        <f t="shared" si="110"/>
        <v>5</v>
      </c>
      <c r="K1134" s="17" t="str">
        <f t="shared" si="111"/>
        <v>3, 4, 5</v>
      </c>
      <c r="L1134" s="17" t="str">
        <f t="shared" si="112"/>
        <v xml:space="preserve"> </v>
      </c>
    </row>
    <row r="1135" spans="1:12" x14ac:dyDescent="0.2">
      <c r="A1135" s="15">
        <v>60</v>
      </c>
      <c r="B1135" s="16">
        <v>1077</v>
      </c>
      <c r="C1135" s="16" t="s">
        <v>2093</v>
      </c>
      <c r="D1135" s="16" t="s">
        <v>2093</v>
      </c>
      <c r="E1135" s="16">
        <v>1077</v>
      </c>
      <c r="F1135" s="16" t="str">
        <f t="shared" si="107"/>
        <v>1077</v>
      </c>
      <c r="G1135" s="17" t="str">
        <f t="shared" si="108"/>
        <v>2297, 2416, 1068, 1069, 1070, 1071, 1072, 1073, 1074, 1075, 1076, 1077</v>
      </c>
      <c r="H1135" s="16">
        <f t="shared" si="109"/>
        <v>70</v>
      </c>
      <c r="I1135" s="17">
        <f>VLOOKUP(E1135,Composition!$C$4:$G$28,5)</f>
        <v>5</v>
      </c>
      <c r="J1135" s="16" t="str">
        <f t="shared" si="110"/>
        <v>5</v>
      </c>
      <c r="K1135" s="17" t="str">
        <f t="shared" si="111"/>
        <v>3, 4, 5</v>
      </c>
      <c r="L1135" s="17">
        <f t="shared" si="112"/>
        <v>60</v>
      </c>
    </row>
    <row r="1136" spans="1:12" x14ac:dyDescent="0.2">
      <c r="A1136" s="15">
        <v>61</v>
      </c>
      <c r="B1136" s="16">
        <v>2227</v>
      </c>
      <c r="C1136" s="16" t="s">
        <v>1080</v>
      </c>
      <c r="D1136" s="16" t="s">
        <v>1080</v>
      </c>
      <c r="E1136" s="16">
        <v>2227</v>
      </c>
      <c r="F1136" s="16" t="str">
        <f t="shared" si="107"/>
        <v>2227</v>
      </c>
      <c r="G1136" s="17" t="str">
        <f t="shared" si="108"/>
        <v>2227</v>
      </c>
      <c r="H1136" s="16">
        <f t="shared" si="109"/>
        <v>4</v>
      </c>
      <c r="I1136" s="17">
        <f>VLOOKUP(E1136,Composition!$C$4:$G$28,5)</f>
        <v>2</v>
      </c>
      <c r="J1136" s="16" t="str">
        <f t="shared" si="110"/>
        <v>2</v>
      </c>
      <c r="K1136" s="17" t="str">
        <f t="shared" si="111"/>
        <v>2</v>
      </c>
      <c r="L1136" s="17" t="str">
        <f t="shared" si="112"/>
        <v xml:space="preserve"> </v>
      </c>
    </row>
    <row r="1137" spans="1:12" x14ac:dyDescent="0.2">
      <c r="A1137" s="15">
        <v>61</v>
      </c>
      <c r="B1137" s="16">
        <v>1078</v>
      </c>
      <c r="C1137" s="16" t="s">
        <v>1412</v>
      </c>
      <c r="D1137" s="16" t="s">
        <v>1412</v>
      </c>
      <c r="E1137" s="16">
        <v>1078</v>
      </c>
      <c r="F1137" s="16" t="str">
        <f t="shared" si="107"/>
        <v>1078</v>
      </c>
      <c r="G1137" s="17" t="str">
        <f t="shared" si="108"/>
        <v>2227, 1078</v>
      </c>
      <c r="H1137" s="16">
        <f t="shared" si="109"/>
        <v>10</v>
      </c>
      <c r="I1137" s="17">
        <f>VLOOKUP(E1137,Composition!$C$4:$G$28,5)</f>
        <v>5</v>
      </c>
      <c r="J1137" s="16" t="str">
        <f t="shared" si="110"/>
        <v>5</v>
      </c>
      <c r="K1137" s="17" t="str">
        <f t="shared" si="111"/>
        <v>2, 5</v>
      </c>
      <c r="L1137" s="17" t="str">
        <f t="shared" si="112"/>
        <v xml:space="preserve"> </v>
      </c>
    </row>
    <row r="1138" spans="1:12" x14ac:dyDescent="0.2">
      <c r="A1138" s="15">
        <v>61</v>
      </c>
      <c r="B1138" s="16">
        <v>1079</v>
      </c>
      <c r="C1138" s="16" t="s">
        <v>2094</v>
      </c>
      <c r="D1138" s="16" t="s">
        <v>2094</v>
      </c>
      <c r="E1138" s="16">
        <v>1079</v>
      </c>
      <c r="F1138" s="16" t="str">
        <f t="shared" si="107"/>
        <v>1079</v>
      </c>
      <c r="G1138" s="17" t="str">
        <f t="shared" si="108"/>
        <v>2227, 1078, 1079</v>
      </c>
      <c r="H1138" s="16">
        <f t="shared" si="109"/>
        <v>16</v>
      </c>
      <c r="I1138" s="17">
        <f>VLOOKUP(E1138,Composition!$C$4:$G$28,5)</f>
        <v>5</v>
      </c>
      <c r="J1138" s="16" t="str">
        <f t="shared" si="110"/>
        <v>5</v>
      </c>
      <c r="K1138" s="17" t="str">
        <f t="shared" si="111"/>
        <v>2, 5</v>
      </c>
      <c r="L1138" s="17" t="str">
        <f t="shared" si="112"/>
        <v xml:space="preserve"> </v>
      </c>
    </row>
    <row r="1139" spans="1:12" x14ac:dyDescent="0.2">
      <c r="A1139" s="15">
        <v>61</v>
      </c>
      <c r="B1139" s="16">
        <v>1080</v>
      </c>
      <c r="C1139" s="16" t="s">
        <v>2095</v>
      </c>
      <c r="D1139" s="16" t="s">
        <v>2095</v>
      </c>
      <c r="E1139" s="16">
        <v>1080</v>
      </c>
      <c r="F1139" s="16" t="str">
        <f t="shared" si="107"/>
        <v>1080</v>
      </c>
      <c r="G1139" s="17" t="str">
        <f t="shared" si="108"/>
        <v>2227, 1078, 1079, 1080</v>
      </c>
      <c r="H1139" s="16">
        <f t="shared" si="109"/>
        <v>22</v>
      </c>
      <c r="I1139" s="17">
        <f>VLOOKUP(E1139,Composition!$C$4:$G$28,5)</f>
        <v>5</v>
      </c>
      <c r="J1139" s="16" t="str">
        <f t="shared" si="110"/>
        <v>5</v>
      </c>
      <c r="K1139" s="17" t="str">
        <f t="shared" si="111"/>
        <v>2, 5</v>
      </c>
      <c r="L1139" s="17" t="str">
        <f t="shared" si="112"/>
        <v xml:space="preserve"> </v>
      </c>
    </row>
    <row r="1140" spans="1:12" x14ac:dyDescent="0.2">
      <c r="A1140" s="15">
        <v>61</v>
      </c>
      <c r="B1140" s="16">
        <v>1081</v>
      </c>
      <c r="C1140" s="16" t="s">
        <v>2096</v>
      </c>
      <c r="D1140" s="16" t="s">
        <v>2096</v>
      </c>
      <c r="E1140" s="16">
        <v>1081</v>
      </c>
      <c r="F1140" s="16" t="str">
        <f t="shared" si="107"/>
        <v>1081</v>
      </c>
      <c r="G1140" s="17" t="str">
        <f t="shared" si="108"/>
        <v>2227, 1078, 1079, 1080, 1081</v>
      </c>
      <c r="H1140" s="16">
        <f t="shared" si="109"/>
        <v>28</v>
      </c>
      <c r="I1140" s="17">
        <f>VLOOKUP(E1140,Composition!$C$4:$G$28,5)</f>
        <v>5</v>
      </c>
      <c r="J1140" s="16" t="str">
        <f t="shared" si="110"/>
        <v>5</v>
      </c>
      <c r="K1140" s="17" t="str">
        <f t="shared" si="111"/>
        <v>2, 5</v>
      </c>
      <c r="L1140" s="17" t="str">
        <f t="shared" si="112"/>
        <v xml:space="preserve"> </v>
      </c>
    </row>
    <row r="1141" spans="1:12" x14ac:dyDescent="0.2">
      <c r="A1141" s="15">
        <v>61</v>
      </c>
      <c r="B1141" s="16">
        <v>1082</v>
      </c>
      <c r="C1141" s="16" t="s">
        <v>2097</v>
      </c>
      <c r="D1141" s="16" t="s">
        <v>2097</v>
      </c>
      <c r="E1141" s="16">
        <v>1082</v>
      </c>
      <c r="F1141" s="16" t="str">
        <f t="shared" si="107"/>
        <v>1082</v>
      </c>
      <c r="G1141" s="17" t="str">
        <f t="shared" si="108"/>
        <v>2227, 1078, 1079, 1080, 1081, 1082</v>
      </c>
      <c r="H1141" s="16">
        <f t="shared" si="109"/>
        <v>34</v>
      </c>
      <c r="I1141" s="17">
        <f>VLOOKUP(E1141,Composition!$C$4:$G$28,5)</f>
        <v>5</v>
      </c>
      <c r="J1141" s="16" t="str">
        <f t="shared" si="110"/>
        <v>5</v>
      </c>
      <c r="K1141" s="17" t="str">
        <f t="shared" si="111"/>
        <v>2, 5</v>
      </c>
      <c r="L1141" s="17" t="str">
        <f t="shared" si="112"/>
        <v xml:space="preserve"> </v>
      </c>
    </row>
    <row r="1142" spans="1:12" x14ac:dyDescent="0.2">
      <c r="A1142" s="15">
        <v>61</v>
      </c>
      <c r="B1142" s="16">
        <v>1083</v>
      </c>
      <c r="C1142" s="16" t="s">
        <v>2098</v>
      </c>
      <c r="D1142" s="16" t="s">
        <v>2098</v>
      </c>
      <c r="E1142" s="16">
        <v>1083</v>
      </c>
      <c r="F1142" s="16" t="str">
        <f t="shared" si="107"/>
        <v>1083</v>
      </c>
      <c r="G1142" s="17" t="str">
        <f t="shared" si="108"/>
        <v>2227, 1078, 1079, 1080, 1081, 1082, 1083</v>
      </c>
      <c r="H1142" s="16">
        <f t="shared" si="109"/>
        <v>40</v>
      </c>
      <c r="I1142" s="17">
        <f>VLOOKUP(E1142,Composition!$C$4:$G$28,5)</f>
        <v>5</v>
      </c>
      <c r="J1142" s="16" t="str">
        <f t="shared" si="110"/>
        <v>5</v>
      </c>
      <c r="K1142" s="17" t="str">
        <f t="shared" si="111"/>
        <v>2, 5</v>
      </c>
      <c r="L1142" s="17" t="str">
        <f t="shared" si="112"/>
        <v xml:space="preserve"> </v>
      </c>
    </row>
    <row r="1143" spans="1:12" x14ac:dyDescent="0.2">
      <c r="A1143" s="15">
        <v>61</v>
      </c>
      <c r="B1143" s="16">
        <v>1084</v>
      </c>
      <c r="C1143" s="16" t="s">
        <v>2099</v>
      </c>
      <c r="D1143" s="16" t="s">
        <v>2099</v>
      </c>
      <c r="E1143" s="16">
        <v>1084</v>
      </c>
      <c r="F1143" s="16" t="str">
        <f t="shared" si="107"/>
        <v>1084</v>
      </c>
      <c r="G1143" s="17" t="str">
        <f t="shared" si="108"/>
        <v>2227, 1078, 1079, 1080, 1081, 1082, 1083, 1084</v>
      </c>
      <c r="H1143" s="16">
        <f t="shared" si="109"/>
        <v>46</v>
      </c>
      <c r="I1143" s="17">
        <f>VLOOKUP(E1143,Composition!$C$4:$G$28,5)</f>
        <v>5</v>
      </c>
      <c r="J1143" s="16" t="str">
        <f t="shared" si="110"/>
        <v>5</v>
      </c>
      <c r="K1143" s="17" t="str">
        <f t="shared" si="111"/>
        <v>2, 5</v>
      </c>
      <c r="L1143" s="17" t="str">
        <f t="shared" si="112"/>
        <v xml:space="preserve"> </v>
      </c>
    </row>
    <row r="1144" spans="1:12" x14ac:dyDescent="0.2">
      <c r="A1144" s="15">
        <v>61</v>
      </c>
      <c r="B1144" s="16">
        <v>1085</v>
      </c>
      <c r="C1144" s="16" t="s">
        <v>2100</v>
      </c>
      <c r="D1144" s="16" t="s">
        <v>2100</v>
      </c>
      <c r="E1144" s="16">
        <v>1085</v>
      </c>
      <c r="F1144" s="16" t="str">
        <f t="shared" si="107"/>
        <v>1085</v>
      </c>
      <c r="G1144" s="17" t="str">
        <f t="shared" si="108"/>
        <v>2227, 1078, 1079, 1080, 1081, 1082, 1083, 1084, 1085</v>
      </c>
      <c r="H1144" s="16">
        <f t="shared" si="109"/>
        <v>52</v>
      </c>
      <c r="I1144" s="17">
        <f>VLOOKUP(E1144,Composition!$C$4:$G$28,5)</f>
        <v>5</v>
      </c>
      <c r="J1144" s="16" t="str">
        <f t="shared" si="110"/>
        <v>5</v>
      </c>
      <c r="K1144" s="17" t="str">
        <f t="shared" si="111"/>
        <v>2, 5</v>
      </c>
      <c r="L1144" s="17" t="str">
        <f t="shared" si="112"/>
        <v xml:space="preserve"> </v>
      </c>
    </row>
    <row r="1145" spans="1:12" x14ac:dyDescent="0.2">
      <c r="A1145" s="15">
        <v>61</v>
      </c>
      <c r="B1145" s="16">
        <v>1086</v>
      </c>
      <c r="C1145" s="16" t="s">
        <v>2101</v>
      </c>
      <c r="D1145" s="16" t="s">
        <v>2101</v>
      </c>
      <c r="E1145" s="16">
        <v>1086</v>
      </c>
      <c r="F1145" s="16" t="str">
        <f t="shared" si="107"/>
        <v>1086</v>
      </c>
      <c r="G1145" s="17" t="str">
        <f t="shared" si="108"/>
        <v>2227, 1078, 1079, 1080, 1081, 1082, 1083, 1084, 1085, 1086</v>
      </c>
      <c r="H1145" s="16">
        <f t="shared" si="109"/>
        <v>58</v>
      </c>
      <c r="I1145" s="17">
        <f>VLOOKUP(E1145,Composition!$C$4:$G$28,5)</f>
        <v>5</v>
      </c>
      <c r="J1145" s="16" t="str">
        <f t="shared" si="110"/>
        <v>5</v>
      </c>
      <c r="K1145" s="17" t="str">
        <f t="shared" si="111"/>
        <v>2, 5</v>
      </c>
      <c r="L1145" s="17" t="str">
        <f t="shared" si="112"/>
        <v xml:space="preserve"> </v>
      </c>
    </row>
    <row r="1146" spans="1:12" x14ac:dyDescent="0.2">
      <c r="A1146" s="15">
        <v>61</v>
      </c>
      <c r="B1146" s="16">
        <v>1087</v>
      </c>
      <c r="C1146" s="16" t="s">
        <v>2102</v>
      </c>
      <c r="D1146" s="16" t="s">
        <v>2102</v>
      </c>
      <c r="E1146" s="16">
        <v>1087</v>
      </c>
      <c r="F1146" s="16" t="str">
        <f t="shared" si="107"/>
        <v>1087</v>
      </c>
      <c r="G1146" s="17" t="str">
        <f t="shared" si="108"/>
        <v>2227, 1078, 1079, 1080, 1081, 1082, 1083, 1084, 1085, 1086, 1087</v>
      </c>
      <c r="H1146" s="16">
        <f t="shared" si="109"/>
        <v>64</v>
      </c>
      <c r="I1146" s="17">
        <f>VLOOKUP(E1146,Composition!$C$4:$G$28,5)</f>
        <v>5</v>
      </c>
      <c r="J1146" s="16" t="str">
        <f t="shared" si="110"/>
        <v>5</v>
      </c>
      <c r="K1146" s="17" t="str">
        <f t="shared" si="111"/>
        <v>2, 5</v>
      </c>
      <c r="L1146" s="17" t="str">
        <f t="shared" si="112"/>
        <v xml:space="preserve"> </v>
      </c>
    </row>
    <row r="1147" spans="1:12" x14ac:dyDescent="0.2">
      <c r="A1147" s="15">
        <v>61</v>
      </c>
      <c r="B1147" s="16">
        <v>1115</v>
      </c>
      <c r="C1147" s="16" t="s">
        <v>2072</v>
      </c>
      <c r="D1147" s="16" t="s">
        <v>2072</v>
      </c>
      <c r="E1147" s="16">
        <v>1115</v>
      </c>
      <c r="F1147" s="16" t="str">
        <f t="shared" si="107"/>
        <v>1115</v>
      </c>
      <c r="G1147" s="17" t="str">
        <f t="shared" si="108"/>
        <v>2227, 1078, 1079, 1080, 1081, 1082, 1083, 1084, 1085, 1086, 1087, 1115</v>
      </c>
      <c r="H1147" s="16">
        <f t="shared" si="109"/>
        <v>70</v>
      </c>
      <c r="I1147" s="17">
        <f>VLOOKUP(E1147,Composition!$C$4:$G$28,5)</f>
        <v>5</v>
      </c>
      <c r="J1147" s="16" t="str">
        <f t="shared" si="110"/>
        <v>5</v>
      </c>
      <c r="K1147" s="17" t="str">
        <f t="shared" si="111"/>
        <v>2, 5</v>
      </c>
      <c r="L1147" s="17" t="str">
        <f t="shared" si="112"/>
        <v xml:space="preserve"> </v>
      </c>
    </row>
    <row r="1148" spans="1:12" x14ac:dyDescent="0.2">
      <c r="A1148" s="15">
        <v>61</v>
      </c>
      <c r="B1148" s="16">
        <v>1521</v>
      </c>
      <c r="C1148" s="16" t="s">
        <v>1531</v>
      </c>
      <c r="D1148" s="16" t="s">
        <v>1531</v>
      </c>
      <c r="E1148" s="16">
        <v>1521</v>
      </c>
      <c r="F1148" s="16" t="str">
        <f t="shared" si="107"/>
        <v>1521</v>
      </c>
      <c r="G1148" s="17" t="str">
        <f t="shared" si="108"/>
        <v>2227, 1078, 1079, 1080, 1081, 1082, 1083, 1084, 1085, 1086, 1087, 1115, 1521</v>
      </c>
      <c r="H1148" s="16">
        <f t="shared" si="109"/>
        <v>76</v>
      </c>
      <c r="I1148" s="17">
        <f>VLOOKUP(E1148,Composition!$C$4:$G$28,5)</f>
        <v>5</v>
      </c>
      <c r="J1148" s="16" t="str">
        <f t="shared" si="110"/>
        <v>5</v>
      </c>
      <c r="K1148" s="17" t="str">
        <f t="shared" si="111"/>
        <v>2, 5</v>
      </c>
      <c r="L1148" s="17" t="str">
        <f t="shared" si="112"/>
        <v xml:space="preserve"> </v>
      </c>
    </row>
    <row r="1149" spans="1:12" x14ac:dyDescent="0.2">
      <c r="A1149" s="15">
        <v>61</v>
      </c>
      <c r="B1149" s="16">
        <v>1554</v>
      </c>
      <c r="C1149" s="16" t="s">
        <v>1562</v>
      </c>
      <c r="D1149" s="16" t="s">
        <v>1562</v>
      </c>
      <c r="E1149" s="16">
        <v>1554</v>
      </c>
      <c r="F1149" s="16" t="str">
        <f t="shared" si="107"/>
        <v>1554</v>
      </c>
      <c r="G1149" s="17" t="str">
        <f t="shared" si="108"/>
        <v>2227, 1078, 1079, 1080, 1081, 1082, 1083, 1084, 1085, 1086, 1087, 1115, 1521, 1554</v>
      </c>
      <c r="H1149" s="16">
        <f t="shared" si="109"/>
        <v>82</v>
      </c>
      <c r="I1149" s="17">
        <f>VLOOKUP(E1149,Composition!$C$4:$G$28,5)</f>
        <v>5</v>
      </c>
      <c r="J1149" s="16" t="str">
        <f t="shared" si="110"/>
        <v>5</v>
      </c>
      <c r="K1149" s="17" t="str">
        <f t="shared" si="111"/>
        <v>2, 5</v>
      </c>
      <c r="L1149" s="17" t="str">
        <f t="shared" si="112"/>
        <v xml:space="preserve"> </v>
      </c>
    </row>
    <row r="1150" spans="1:12" x14ac:dyDescent="0.2">
      <c r="A1150" s="15">
        <v>61</v>
      </c>
      <c r="B1150" s="16">
        <v>1660</v>
      </c>
      <c r="C1150" s="16" t="s">
        <v>1633</v>
      </c>
      <c r="D1150" s="16" t="s">
        <v>1633</v>
      </c>
      <c r="E1150" s="16">
        <v>1660</v>
      </c>
      <c r="F1150" s="16" t="str">
        <f t="shared" si="107"/>
        <v>1660</v>
      </c>
      <c r="G1150" s="17" t="str">
        <f t="shared" si="108"/>
        <v>2227, 1078, 1079, 1080, 1081, 1082, 1083, 1084, 1085, 1086, 1087, 1115, 1521, 1554, 1660</v>
      </c>
      <c r="H1150" s="16">
        <f t="shared" si="109"/>
        <v>88</v>
      </c>
      <c r="I1150" s="17">
        <f>VLOOKUP(E1150,Composition!$C$4:$G$28,5)</f>
        <v>5</v>
      </c>
      <c r="J1150" s="16" t="str">
        <f t="shared" si="110"/>
        <v>5</v>
      </c>
      <c r="K1150" s="17" t="str">
        <f t="shared" si="111"/>
        <v>2, 5</v>
      </c>
      <c r="L1150" s="17" t="str">
        <f t="shared" si="112"/>
        <v xml:space="preserve"> </v>
      </c>
    </row>
    <row r="1151" spans="1:12" x14ac:dyDescent="0.2">
      <c r="A1151" s="15">
        <v>61</v>
      </c>
      <c r="B1151" s="16">
        <v>1765</v>
      </c>
      <c r="C1151" s="16" t="s">
        <v>1746</v>
      </c>
      <c r="D1151" s="16" t="s">
        <v>1746</v>
      </c>
      <c r="E1151" s="16">
        <v>1765</v>
      </c>
      <c r="F1151" s="16" t="str">
        <f t="shared" si="107"/>
        <v>1765</v>
      </c>
      <c r="G1151" s="17" t="str">
        <f t="shared" si="108"/>
        <v>2227, 1078, 1079, 1080, 1081, 1082, 1083, 1084, 1085, 1086, 1087, 1115, 1521, 1554, 1660, 1765</v>
      </c>
      <c r="H1151" s="16">
        <f t="shared" si="109"/>
        <v>94</v>
      </c>
      <c r="I1151" s="17">
        <f>VLOOKUP(E1151,Composition!$C$4:$G$28,5)</f>
        <v>5</v>
      </c>
      <c r="J1151" s="16" t="str">
        <f t="shared" si="110"/>
        <v>5</v>
      </c>
      <c r="K1151" s="17" t="str">
        <f t="shared" si="111"/>
        <v>2, 5</v>
      </c>
      <c r="L1151" s="17" t="str">
        <f t="shared" si="112"/>
        <v xml:space="preserve"> </v>
      </c>
    </row>
    <row r="1152" spans="1:12" x14ac:dyDescent="0.2">
      <c r="A1152" s="15">
        <v>61</v>
      </c>
      <c r="B1152" s="16">
        <v>1848</v>
      </c>
      <c r="C1152" s="16" t="s">
        <v>1610</v>
      </c>
      <c r="D1152" s="16" t="s">
        <v>1610</v>
      </c>
      <c r="E1152" s="16">
        <v>1848</v>
      </c>
      <c r="F1152" s="16" t="str">
        <f t="shared" si="107"/>
        <v>1848</v>
      </c>
      <c r="G1152" s="17" t="str">
        <f t="shared" si="108"/>
        <v>2227, 1078, 1079, 1080, 1081, 1082, 1083, 1084, 1085, 1086, 1087, 1115, 1521, 1554, 1660, 1765, 1848</v>
      </c>
      <c r="H1152" s="16">
        <f t="shared" si="109"/>
        <v>100</v>
      </c>
      <c r="I1152" s="17">
        <f>VLOOKUP(E1152,Composition!$C$4:$G$28,5)</f>
        <v>5</v>
      </c>
      <c r="J1152" s="16" t="str">
        <f t="shared" si="110"/>
        <v>5</v>
      </c>
      <c r="K1152" s="17" t="str">
        <f t="shared" si="111"/>
        <v>2, 5</v>
      </c>
      <c r="L1152" s="17" t="str">
        <f t="shared" si="112"/>
        <v xml:space="preserve"> </v>
      </c>
    </row>
    <row r="1153" spans="1:12" x14ac:dyDescent="0.2">
      <c r="A1153" s="15">
        <v>61</v>
      </c>
      <c r="B1153" s="16">
        <v>2069</v>
      </c>
      <c r="C1153" s="16" t="s">
        <v>1309</v>
      </c>
      <c r="D1153" s="16" t="s">
        <v>1309</v>
      </c>
      <c r="E1153" s="16">
        <v>2069</v>
      </c>
      <c r="F1153" s="16" t="str">
        <f t="shared" si="107"/>
        <v>2069</v>
      </c>
      <c r="G1153" s="17" t="str">
        <f t="shared" si="108"/>
        <v>2227, 1078, 1079, 1080, 1081, 1082, 1083, 1084, 1085, 1086, 1087, 1115, 1521, 1554, 1660, 1765, 1848, 2069</v>
      </c>
      <c r="H1153" s="16">
        <f t="shared" si="109"/>
        <v>106</v>
      </c>
      <c r="I1153" s="17">
        <f>VLOOKUP(E1153,Composition!$C$4:$G$28,5)</f>
        <v>5</v>
      </c>
      <c r="J1153" s="16" t="str">
        <f t="shared" si="110"/>
        <v>5</v>
      </c>
      <c r="K1153" s="17" t="str">
        <f t="shared" si="111"/>
        <v>2, 5</v>
      </c>
      <c r="L1153" s="17" t="str">
        <f t="shared" si="112"/>
        <v xml:space="preserve"> </v>
      </c>
    </row>
    <row r="1154" spans="1:12" x14ac:dyDescent="0.2">
      <c r="A1154" s="15">
        <v>61</v>
      </c>
      <c r="B1154" s="16">
        <v>2707</v>
      </c>
      <c r="C1154" s="16" t="s">
        <v>1442</v>
      </c>
      <c r="D1154" s="16" t="s">
        <v>2916</v>
      </c>
      <c r="E1154" s="16">
        <v>2707</v>
      </c>
      <c r="F1154" s="16" t="str">
        <f t="shared" si="107"/>
        <v>2707</v>
      </c>
      <c r="G1154" s="17" t="str">
        <f t="shared" si="108"/>
        <v>2227, 1078, 1079, 1080, 1081, 1082, 1083, 1084, 1085, 1086, 1087, 1115, 1521, 1554, 1660, 1765, 1848, 2069, 2707</v>
      </c>
      <c r="H1154" s="16">
        <f t="shared" si="109"/>
        <v>112</v>
      </c>
      <c r="I1154" s="17">
        <f>VLOOKUP(E1154,Composition!$C$4:$G$28,5)</f>
        <v>5</v>
      </c>
      <c r="J1154" s="16" t="str">
        <f t="shared" si="110"/>
        <v>5</v>
      </c>
      <c r="K1154" s="17" t="str">
        <f t="shared" si="111"/>
        <v>2, 5</v>
      </c>
      <c r="L1154" s="17" t="str">
        <f t="shared" si="112"/>
        <v xml:space="preserve"> </v>
      </c>
    </row>
    <row r="1155" spans="1:12" x14ac:dyDescent="0.2">
      <c r="A1155" s="15">
        <v>61</v>
      </c>
      <c r="B1155" s="16">
        <v>2782</v>
      </c>
      <c r="C1155" s="16" t="s">
        <v>906</v>
      </c>
      <c r="D1155" s="16" t="s">
        <v>2607</v>
      </c>
      <c r="E1155" s="16">
        <v>2782</v>
      </c>
      <c r="F1155" s="16" t="str">
        <f t="shared" ref="F1155:F1218" si="113">TEXT(E1155,0)</f>
        <v>2782</v>
      </c>
      <c r="G1155" s="17" t="str">
        <f t="shared" ref="G1155:G1218" si="114">IF(A1155=A1154,CONCATENATE(G1154,", ",F1155),F1155)</f>
        <v>2227, 1078, 1079, 1080, 1081, 1082, 1083, 1084, 1085, 1086, 1087, 1115, 1521, 1554, 1660, 1765, 1848, 2069, 2707, 2782</v>
      </c>
      <c r="H1155" s="16">
        <f t="shared" ref="H1155:H1218" si="115">LEN(G1155)</f>
        <v>118</v>
      </c>
      <c r="I1155" s="17">
        <f>VLOOKUP(E1155,Composition!$C$4:$G$28,5)</f>
        <v>5</v>
      </c>
      <c r="J1155" s="16" t="str">
        <f t="shared" ref="J1155:J1218" si="116">TEXT(I1155,0)</f>
        <v>5</v>
      </c>
      <c r="K1155" s="17" t="str">
        <f t="shared" ref="K1155:K1218" si="117">IF(AND(A1155=A1154,J1155=J1154),K1154,IF(AND(A1155=A1154,J1155&lt;&gt;J1154),CONCATENATE(K1154,", ",J1155),IF(A1155&lt;&gt;A1154,J1155,"do")))</f>
        <v>2, 5</v>
      </c>
      <c r="L1155" s="17">
        <f t="shared" si="112"/>
        <v>61</v>
      </c>
    </row>
    <row r="1156" spans="1:12" x14ac:dyDescent="0.2">
      <c r="A1156" s="15">
        <v>62</v>
      </c>
      <c r="B1156" s="16">
        <v>1021</v>
      </c>
      <c r="C1156" s="16" t="s">
        <v>2103</v>
      </c>
      <c r="D1156" s="16" t="s">
        <v>2103</v>
      </c>
      <c r="E1156" s="16">
        <v>1021</v>
      </c>
      <c r="F1156" s="16" t="str">
        <f t="shared" si="113"/>
        <v>1021</v>
      </c>
      <c r="G1156" s="17" t="str">
        <f t="shared" si="114"/>
        <v>1021</v>
      </c>
      <c r="H1156" s="16">
        <f t="shared" si="115"/>
        <v>4</v>
      </c>
      <c r="I1156" s="17">
        <f>VLOOKUP(E1156,Composition!$C$4:$G$28,5)</f>
        <v>5</v>
      </c>
      <c r="J1156" s="16" t="str">
        <f t="shared" si="116"/>
        <v>5</v>
      </c>
      <c r="K1156" s="17" t="str">
        <f t="shared" si="117"/>
        <v>5</v>
      </c>
      <c r="L1156" s="17" t="str">
        <f t="shared" ref="L1156:L1219" si="118">IF(A1157=A1156," ",A1156)</f>
        <v xml:space="preserve"> </v>
      </c>
    </row>
    <row r="1157" spans="1:12" x14ac:dyDescent="0.2">
      <c r="A1157" s="15">
        <v>62</v>
      </c>
      <c r="B1157" s="16">
        <v>1108</v>
      </c>
      <c r="C1157" s="16" t="s">
        <v>2104</v>
      </c>
      <c r="D1157" s="16" t="s">
        <v>2104</v>
      </c>
      <c r="E1157" s="16">
        <v>1108</v>
      </c>
      <c r="F1157" s="16" t="str">
        <f t="shared" si="113"/>
        <v>1108</v>
      </c>
      <c r="G1157" s="17" t="str">
        <f t="shared" si="114"/>
        <v>1021, 1108</v>
      </c>
      <c r="H1157" s="16">
        <f t="shared" si="115"/>
        <v>10</v>
      </c>
      <c r="I1157" s="17">
        <f>VLOOKUP(E1157,Composition!$C$4:$G$28,5)</f>
        <v>5</v>
      </c>
      <c r="J1157" s="16" t="str">
        <f t="shared" si="116"/>
        <v>5</v>
      </c>
      <c r="K1157" s="17" t="str">
        <f t="shared" si="117"/>
        <v>5</v>
      </c>
      <c r="L1157" s="17" t="str">
        <f t="shared" si="118"/>
        <v xml:space="preserve"> </v>
      </c>
    </row>
    <row r="1158" spans="1:12" x14ac:dyDescent="0.2">
      <c r="A1158" s="15">
        <v>62</v>
      </c>
      <c r="B1158" s="16">
        <v>1109</v>
      </c>
      <c r="C1158" s="16" t="s">
        <v>2105</v>
      </c>
      <c r="D1158" s="16" t="s">
        <v>2105</v>
      </c>
      <c r="E1158" s="16">
        <v>1109</v>
      </c>
      <c r="F1158" s="16" t="str">
        <f t="shared" si="113"/>
        <v>1109</v>
      </c>
      <c r="G1158" s="17" t="str">
        <f t="shared" si="114"/>
        <v>1021, 1108, 1109</v>
      </c>
      <c r="H1158" s="16">
        <f t="shared" si="115"/>
        <v>16</v>
      </c>
      <c r="I1158" s="17">
        <f>VLOOKUP(E1158,Composition!$C$4:$G$28,5)</f>
        <v>5</v>
      </c>
      <c r="J1158" s="16" t="str">
        <f t="shared" si="116"/>
        <v>5</v>
      </c>
      <c r="K1158" s="17" t="str">
        <f t="shared" si="117"/>
        <v>5</v>
      </c>
      <c r="L1158" s="17" t="str">
        <f t="shared" si="118"/>
        <v xml:space="preserve"> </v>
      </c>
    </row>
    <row r="1159" spans="1:12" x14ac:dyDescent="0.2">
      <c r="A1159" s="15">
        <v>62</v>
      </c>
      <c r="B1159" s="16">
        <v>1110</v>
      </c>
      <c r="C1159" s="16" t="s">
        <v>2106</v>
      </c>
      <c r="D1159" s="16" t="s">
        <v>2106</v>
      </c>
      <c r="E1159" s="16">
        <v>1110</v>
      </c>
      <c r="F1159" s="16" t="str">
        <f t="shared" si="113"/>
        <v>1110</v>
      </c>
      <c r="G1159" s="17" t="str">
        <f t="shared" si="114"/>
        <v>1021, 1108, 1109, 1110</v>
      </c>
      <c r="H1159" s="16">
        <f t="shared" si="115"/>
        <v>22</v>
      </c>
      <c r="I1159" s="17">
        <f>VLOOKUP(E1159,Composition!$C$4:$G$28,5)</f>
        <v>5</v>
      </c>
      <c r="J1159" s="16" t="str">
        <f t="shared" si="116"/>
        <v>5</v>
      </c>
      <c r="K1159" s="17" t="str">
        <f t="shared" si="117"/>
        <v>5</v>
      </c>
      <c r="L1159" s="17" t="str">
        <f t="shared" si="118"/>
        <v xml:space="preserve"> </v>
      </c>
    </row>
    <row r="1160" spans="1:12" x14ac:dyDescent="0.2">
      <c r="A1160" s="15">
        <v>62</v>
      </c>
      <c r="B1160" s="16">
        <v>1111</v>
      </c>
      <c r="C1160" s="16" t="s">
        <v>2107</v>
      </c>
      <c r="D1160" s="16" t="s">
        <v>2107</v>
      </c>
      <c r="E1160" s="16">
        <v>1111</v>
      </c>
      <c r="F1160" s="16" t="str">
        <f t="shared" si="113"/>
        <v>1111</v>
      </c>
      <c r="G1160" s="17" t="str">
        <f t="shared" si="114"/>
        <v>1021, 1108, 1109, 1110, 1111</v>
      </c>
      <c r="H1160" s="16">
        <f t="shared" si="115"/>
        <v>28</v>
      </c>
      <c r="I1160" s="17">
        <f>VLOOKUP(E1160,Composition!$C$4:$G$28,5)</f>
        <v>5</v>
      </c>
      <c r="J1160" s="16" t="str">
        <f t="shared" si="116"/>
        <v>5</v>
      </c>
      <c r="K1160" s="17" t="str">
        <f t="shared" si="117"/>
        <v>5</v>
      </c>
      <c r="L1160" s="17" t="str">
        <f t="shared" si="118"/>
        <v xml:space="preserve"> </v>
      </c>
    </row>
    <row r="1161" spans="1:12" x14ac:dyDescent="0.2">
      <c r="A1161" s="15">
        <v>62</v>
      </c>
      <c r="B1161" s="16">
        <v>1112</v>
      </c>
      <c r="C1161" s="16" t="s">
        <v>2108</v>
      </c>
      <c r="D1161" s="16" t="s">
        <v>2108</v>
      </c>
      <c r="E1161" s="16">
        <v>1112</v>
      </c>
      <c r="F1161" s="16" t="str">
        <f t="shared" si="113"/>
        <v>1112</v>
      </c>
      <c r="G1161" s="17" t="str">
        <f t="shared" si="114"/>
        <v>1021, 1108, 1109, 1110, 1111, 1112</v>
      </c>
      <c r="H1161" s="16">
        <f t="shared" si="115"/>
        <v>34</v>
      </c>
      <c r="I1161" s="17">
        <f>VLOOKUP(E1161,Composition!$C$4:$G$28,5)</f>
        <v>5</v>
      </c>
      <c r="J1161" s="16" t="str">
        <f t="shared" si="116"/>
        <v>5</v>
      </c>
      <c r="K1161" s="17" t="str">
        <f t="shared" si="117"/>
        <v>5</v>
      </c>
      <c r="L1161" s="17" t="str">
        <f t="shared" si="118"/>
        <v xml:space="preserve"> </v>
      </c>
    </row>
    <row r="1162" spans="1:12" x14ac:dyDescent="0.2">
      <c r="A1162" s="15">
        <v>62</v>
      </c>
      <c r="B1162" s="16">
        <v>1113</v>
      </c>
      <c r="C1162" s="16" t="s">
        <v>2109</v>
      </c>
      <c r="D1162" s="16" t="s">
        <v>2109</v>
      </c>
      <c r="E1162" s="16">
        <v>1113</v>
      </c>
      <c r="F1162" s="16" t="str">
        <f t="shared" si="113"/>
        <v>1113</v>
      </c>
      <c r="G1162" s="17" t="str">
        <f t="shared" si="114"/>
        <v>1021, 1108, 1109, 1110, 1111, 1112, 1113</v>
      </c>
      <c r="H1162" s="16">
        <f t="shared" si="115"/>
        <v>40</v>
      </c>
      <c r="I1162" s="17">
        <f>VLOOKUP(E1162,Composition!$C$4:$G$28,5)</f>
        <v>5</v>
      </c>
      <c r="J1162" s="16" t="str">
        <f t="shared" si="116"/>
        <v>5</v>
      </c>
      <c r="K1162" s="17" t="str">
        <f t="shared" si="117"/>
        <v>5</v>
      </c>
      <c r="L1162" s="17" t="str">
        <f t="shared" si="118"/>
        <v xml:space="preserve"> </v>
      </c>
    </row>
    <row r="1163" spans="1:12" x14ac:dyDescent="0.2">
      <c r="A1163" s="15">
        <v>62</v>
      </c>
      <c r="B1163" s="16">
        <v>1114</v>
      </c>
      <c r="C1163" s="16" t="s">
        <v>2110</v>
      </c>
      <c r="D1163" s="16" t="s">
        <v>2110</v>
      </c>
      <c r="E1163" s="16">
        <v>1114</v>
      </c>
      <c r="F1163" s="16" t="str">
        <f t="shared" si="113"/>
        <v>1114</v>
      </c>
      <c r="G1163" s="17" t="str">
        <f t="shared" si="114"/>
        <v>1021, 1108, 1109, 1110, 1111, 1112, 1113, 1114</v>
      </c>
      <c r="H1163" s="16">
        <f t="shared" si="115"/>
        <v>46</v>
      </c>
      <c r="I1163" s="17">
        <f>VLOOKUP(E1163,Composition!$C$4:$G$28,5)</f>
        <v>5</v>
      </c>
      <c r="J1163" s="16" t="str">
        <f t="shared" si="116"/>
        <v>5</v>
      </c>
      <c r="K1163" s="17" t="str">
        <f t="shared" si="117"/>
        <v>5</v>
      </c>
      <c r="L1163" s="17" t="str">
        <f t="shared" si="118"/>
        <v xml:space="preserve"> </v>
      </c>
    </row>
    <row r="1164" spans="1:12" x14ac:dyDescent="0.2">
      <c r="A1164" s="15">
        <v>62</v>
      </c>
      <c r="B1164" s="16">
        <v>1115</v>
      </c>
      <c r="C1164" s="16" t="s">
        <v>2072</v>
      </c>
      <c r="D1164" s="16" t="s">
        <v>2072</v>
      </c>
      <c r="E1164" s="16">
        <v>1115</v>
      </c>
      <c r="F1164" s="16" t="str">
        <f t="shared" si="113"/>
        <v>1115</v>
      </c>
      <c r="G1164" s="17" t="str">
        <f t="shared" si="114"/>
        <v>1021, 1108, 1109, 1110, 1111, 1112, 1113, 1114, 1115</v>
      </c>
      <c r="H1164" s="16">
        <f t="shared" si="115"/>
        <v>52</v>
      </c>
      <c r="I1164" s="17">
        <f>VLOOKUP(E1164,Composition!$C$4:$G$28,5)</f>
        <v>5</v>
      </c>
      <c r="J1164" s="16" t="str">
        <f t="shared" si="116"/>
        <v>5</v>
      </c>
      <c r="K1164" s="17" t="str">
        <f t="shared" si="117"/>
        <v>5</v>
      </c>
      <c r="L1164" s="17" t="str">
        <f t="shared" si="118"/>
        <v xml:space="preserve"> </v>
      </c>
    </row>
    <row r="1165" spans="1:12" x14ac:dyDescent="0.2">
      <c r="A1165" s="15">
        <v>62</v>
      </c>
      <c r="B1165" s="16">
        <v>1116</v>
      </c>
      <c r="C1165" s="16" t="s">
        <v>2111</v>
      </c>
      <c r="D1165" s="16" t="s">
        <v>2111</v>
      </c>
      <c r="E1165" s="16">
        <v>1116</v>
      </c>
      <c r="F1165" s="16" t="str">
        <f t="shared" si="113"/>
        <v>1116</v>
      </c>
      <c r="G1165" s="17" t="str">
        <f t="shared" si="114"/>
        <v>1021, 1108, 1109, 1110, 1111, 1112, 1113, 1114, 1115, 1116</v>
      </c>
      <c r="H1165" s="16">
        <f t="shared" si="115"/>
        <v>58</v>
      </c>
      <c r="I1165" s="17">
        <f>VLOOKUP(E1165,Composition!$C$4:$G$28,5)</f>
        <v>5</v>
      </c>
      <c r="J1165" s="16" t="str">
        <f t="shared" si="116"/>
        <v>5</v>
      </c>
      <c r="K1165" s="17" t="str">
        <f t="shared" si="117"/>
        <v>5</v>
      </c>
      <c r="L1165" s="17" t="str">
        <f t="shared" si="118"/>
        <v xml:space="preserve"> </v>
      </c>
    </row>
    <row r="1166" spans="1:12" x14ac:dyDescent="0.2">
      <c r="A1166" s="15">
        <v>62</v>
      </c>
      <c r="B1166" s="16">
        <v>1117</v>
      </c>
      <c r="C1166" s="16" t="s">
        <v>2112</v>
      </c>
      <c r="D1166" s="16" t="s">
        <v>2112</v>
      </c>
      <c r="E1166" s="16">
        <v>1117</v>
      </c>
      <c r="F1166" s="16" t="str">
        <f t="shared" si="113"/>
        <v>1117</v>
      </c>
      <c r="G1166" s="17" t="str">
        <f t="shared" si="114"/>
        <v>1021, 1108, 1109, 1110, 1111, 1112, 1113, 1114, 1115, 1116, 1117</v>
      </c>
      <c r="H1166" s="16">
        <f t="shared" si="115"/>
        <v>64</v>
      </c>
      <c r="I1166" s="17">
        <f>VLOOKUP(E1166,Composition!$C$4:$G$28,5)</f>
        <v>5</v>
      </c>
      <c r="J1166" s="16" t="str">
        <f t="shared" si="116"/>
        <v>5</v>
      </c>
      <c r="K1166" s="17" t="str">
        <f t="shared" si="117"/>
        <v>5</v>
      </c>
      <c r="L1166" s="17" t="str">
        <f t="shared" si="118"/>
        <v xml:space="preserve"> </v>
      </c>
    </row>
    <row r="1167" spans="1:12" x14ac:dyDescent="0.2">
      <c r="A1167" s="15">
        <v>62</v>
      </c>
      <c r="B1167" s="16">
        <v>2707</v>
      </c>
      <c r="C1167" s="16" t="s">
        <v>1442</v>
      </c>
      <c r="D1167" s="16" t="s">
        <v>2916</v>
      </c>
      <c r="E1167" s="16">
        <v>2707</v>
      </c>
      <c r="F1167" s="16" t="str">
        <f t="shared" si="113"/>
        <v>2707</v>
      </c>
      <c r="G1167" s="17" t="str">
        <f t="shared" si="114"/>
        <v>1021, 1108, 1109, 1110, 1111, 1112, 1113, 1114, 1115, 1116, 1117, 2707</v>
      </c>
      <c r="H1167" s="16">
        <f t="shared" si="115"/>
        <v>70</v>
      </c>
      <c r="I1167" s="17">
        <f>VLOOKUP(E1167,Composition!$C$4:$G$28,5)</f>
        <v>5</v>
      </c>
      <c r="J1167" s="16" t="str">
        <f t="shared" si="116"/>
        <v>5</v>
      </c>
      <c r="K1167" s="17" t="str">
        <f t="shared" si="117"/>
        <v>5</v>
      </c>
      <c r="L1167" s="17" t="str">
        <f t="shared" si="118"/>
        <v xml:space="preserve"> </v>
      </c>
    </row>
    <row r="1168" spans="1:12" x14ac:dyDescent="0.2">
      <c r="A1168" s="15">
        <v>62</v>
      </c>
      <c r="B1168" s="16">
        <v>2774</v>
      </c>
      <c r="C1168" s="16" t="s">
        <v>2113</v>
      </c>
      <c r="D1168" s="16" t="s">
        <v>2927</v>
      </c>
      <c r="E1168" s="16">
        <v>2774</v>
      </c>
      <c r="F1168" s="16" t="str">
        <f t="shared" si="113"/>
        <v>2774</v>
      </c>
      <c r="G1168" s="17" t="str">
        <f t="shared" si="114"/>
        <v>1021, 1108, 1109, 1110, 1111, 1112, 1113, 1114, 1115, 1116, 1117, 2707, 2774</v>
      </c>
      <c r="H1168" s="16">
        <f t="shared" si="115"/>
        <v>76</v>
      </c>
      <c r="I1168" s="17">
        <f>VLOOKUP(E1168,Composition!$C$4:$G$28,5)</f>
        <v>5</v>
      </c>
      <c r="J1168" s="16" t="str">
        <f t="shared" si="116"/>
        <v>5</v>
      </c>
      <c r="K1168" s="17" t="str">
        <f t="shared" si="117"/>
        <v>5</v>
      </c>
      <c r="L1168" s="17">
        <f t="shared" si="118"/>
        <v>62</v>
      </c>
    </row>
    <row r="1169" spans="1:12" x14ac:dyDescent="0.2">
      <c r="A1169" s="15">
        <v>63</v>
      </c>
      <c r="B1169" s="16">
        <v>2251</v>
      </c>
      <c r="C1169" s="16" t="s">
        <v>1081</v>
      </c>
      <c r="D1169" s="16" t="s">
        <v>1081</v>
      </c>
      <c r="E1169" s="16">
        <v>2251</v>
      </c>
      <c r="F1169" s="16" t="str">
        <f t="shared" si="113"/>
        <v>2251</v>
      </c>
      <c r="G1169" s="17" t="str">
        <f t="shared" si="114"/>
        <v>2251</v>
      </c>
      <c r="H1169" s="16">
        <f t="shared" si="115"/>
        <v>4</v>
      </c>
      <c r="I1169" s="17">
        <f>VLOOKUP(E1169,Composition!$C$4:$G$28,5)</f>
        <v>2</v>
      </c>
      <c r="J1169" s="16" t="str">
        <f t="shared" si="116"/>
        <v>2</v>
      </c>
      <c r="K1169" s="17" t="str">
        <f t="shared" si="117"/>
        <v>2</v>
      </c>
      <c r="L1169" s="17" t="str">
        <f t="shared" si="118"/>
        <v xml:space="preserve"> </v>
      </c>
    </row>
    <row r="1170" spans="1:12" x14ac:dyDescent="0.2">
      <c r="A1170" s="15">
        <v>63</v>
      </c>
      <c r="B1170" s="18">
        <v>1088</v>
      </c>
      <c r="C1170" s="16" t="s">
        <v>2114</v>
      </c>
      <c r="D1170" s="16" t="s">
        <v>2114</v>
      </c>
      <c r="E1170" s="16">
        <v>1088</v>
      </c>
      <c r="F1170" s="16" t="str">
        <f t="shared" si="113"/>
        <v>1088</v>
      </c>
      <c r="G1170" s="17" t="str">
        <f t="shared" si="114"/>
        <v>2251, 1088</v>
      </c>
      <c r="H1170" s="16">
        <f t="shared" si="115"/>
        <v>10</v>
      </c>
      <c r="I1170" s="17">
        <f>VLOOKUP(E1170,Composition!$C$4:$G$28,5)</f>
        <v>5</v>
      </c>
      <c r="J1170" s="16" t="str">
        <f t="shared" si="116"/>
        <v>5</v>
      </c>
      <c r="K1170" s="17" t="str">
        <f t="shared" si="117"/>
        <v>2, 5</v>
      </c>
      <c r="L1170" s="17" t="str">
        <f t="shared" si="118"/>
        <v xml:space="preserve"> </v>
      </c>
    </row>
    <row r="1171" spans="1:12" x14ac:dyDescent="0.2">
      <c r="A1171" s="15">
        <v>63</v>
      </c>
      <c r="B1171" s="16">
        <v>1089</v>
      </c>
      <c r="C1171" s="16" t="s">
        <v>2073</v>
      </c>
      <c r="D1171" s="16" t="s">
        <v>2073</v>
      </c>
      <c r="E1171" s="16">
        <v>1089</v>
      </c>
      <c r="F1171" s="16" t="str">
        <f t="shared" si="113"/>
        <v>1089</v>
      </c>
      <c r="G1171" s="17" t="str">
        <f t="shared" si="114"/>
        <v>2251, 1088, 1089</v>
      </c>
      <c r="H1171" s="16">
        <f t="shared" si="115"/>
        <v>16</v>
      </c>
      <c r="I1171" s="17">
        <f>VLOOKUP(E1171,Composition!$C$4:$G$28,5)</f>
        <v>5</v>
      </c>
      <c r="J1171" s="16" t="str">
        <f t="shared" si="116"/>
        <v>5</v>
      </c>
      <c r="K1171" s="17" t="str">
        <f t="shared" si="117"/>
        <v>2, 5</v>
      </c>
      <c r="L1171" s="17" t="str">
        <f t="shared" si="118"/>
        <v xml:space="preserve"> </v>
      </c>
    </row>
    <row r="1172" spans="1:12" x14ac:dyDescent="0.2">
      <c r="A1172" s="15">
        <v>63</v>
      </c>
      <c r="B1172" s="18">
        <v>1090</v>
      </c>
      <c r="C1172" s="16" t="s">
        <v>1750</v>
      </c>
      <c r="D1172" s="16" t="s">
        <v>1750</v>
      </c>
      <c r="E1172" s="16">
        <v>1090</v>
      </c>
      <c r="F1172" s="16" t="str">
        <f t="shared" si="113"/>
        <v>1090</v>
      </c>
      <c r="G1172" s="17" t="str">
        <f t="shared" si="114"/>
        <v>2251, 1088, 1089, 1090</v>
      </c>
      <c r="H1172" s="16">
        <f t="shared" si="115"/>
        <v>22</v>
      </c>
      <c r="I1172" s="17">
        <f>VLOOKUP(E1172,Composition!$C$4:$G$28,5)</f>
        <v>5</v>
      </c>
      <c r="J1172" s="16" t="str">
        <f t="shared" si="116"/>
        <v>5</v>
      </c>
      <c r="K1172" s="17" t="str">
        <f t="shared" si="117"/>
        <v>2, 5</v>
      </c>
      <c r="L1172" s="17" t="str">
        <f t="shared" si="118"/>
        <v xml:space="preserve"> </v>
      </c>
    </row>
    <row r="1173" spans="1:12" x14ac:dyDescent="0.2">
      <c r="A1173" s="15">
        <v>63</v>
      </c>
      <c r="B1173" s="16">
        <v>1091</v>
      </c>
      <c r="C1173" s="16" t="s">
        <v>2115</v>
      </c>
      <c r="D1173" s="16" t="s">
        <v>2115</v>
      </c>
      <c r="E1173" s="16">
        <v>1091</v>
      </c>
      <c r="F1173" s="16" t="str">
        <f t="shared" si="113"/>
        <v>1091</v>
      </c>
      <c r="G1173" s="17" t="str">
        <f t="shared" si="114"/>
        <v>2251, 1088, 1089, 1090, 1091</v>
      </c>
      <c r="H1173" s="16">
        <f t="shared" si="115"/>
        <v>28</v>
      </c>
      <c r="I1173" s="17">
        <f>VLOOKUP(E1173,Composition!$C$4:$G$28,5)</f>
        <v>5</v>
      </c>
      <c r="J1173" s="16" t="str">
        <f t="shared" si="116"/>
        <v>5</v>
      </c>
      <c r="K1173" s="17" t="str">
        <f t="shared" si="117"/>
        <v>2, 5</v>
      </c>
      <c r="L1173" s="17" t="str">
        <f t="shared" si="118"/>
        <v xml:space="preserve"> </v>
      </c>
    </row>
    <row r="1174" spans="1:12" x14ac:dyDescent="0.2">
      <c r="A1174" s="15">
        <v>63</v>
      </c>
      <c r="B1174" s="18">
        <v>1092</v>
      </c>
      <c r="C1174" s="16" t="s">
        <v>2116</v>
      </c>
      <c r="D1174" s="16" t="s">
        <v>2116</v>
      </c>
      <c r="E1174" s="16">
        <v>1092</v>
      </c>
      <c r="F1174" s="16" t="str">
        <f t="shared" si="113"/>
        <v>1092</v>
      </c>
      <c r="G1174" s="17" t="str">
        <f t="shared" si="114"/>
        <v>2251, 1088, 1089, 1090, 1091, 1092</v>
      </c>
      <c r="H1174" s="16">
        <f t="shared" si="115"/>
        <v>34</v>
      </c>
      <c r="I1174" s="17">
        <f>VLOOKUP(E1174,Composition!$C$4:$G$28,5)</f>
        <v>5</v>
      </c>
      <c r="J1174" s="16" t="str">
        <f t="shared" si="116"/>
        <v>5</v>
      </c>
      <c r="K1174" s="17" t="str">
        <f t="shared" si="117"/>
        <v>2, 5</v>
      </c>
      <c r="L1174" s="17" t="str">
        <f t="shared" si="118"/>
        <v xml:space="preserve"> </v>
      </c>
    </row>
    <row r="1175" spans="1:12" x14ac:dyDescent="0.2">
      <c r="A1175" s="15">
        <v>63</v>
      </c>
      <c r="B1175" s="16">
        <v>1093</v>
      </c>
      <c r="C1175" s="16" t="s">
        <v>2117</v>
      </c>
      <c r="D1175" s="16" t="s">
        <v>2117</v>
      </c>
      <c r="E1175" s="16">
        <v>1093</v>
      </c>
      <c r="F1175" s="16" t="str">
        <f t="shared" si="113"/>
        <v>1093</v>
      </c>
      <c r="G1175" s="17" t="str">
        <f t="shared" si="114"/>
        <v>2251, 1088, 1089, 1090, 1091, 1092, 1093</v>
      </c>
      <c r="H1175" s="16">
        <f t="shared" si="115"/>
        <v>40</v>
      </c>
      <c r="I1175" s="17">
        <f>VLOOKUP(E1175,Composition!$C$4:$G$28,5)</f>
        <v>5</v>
      </c>
      <c r="J1175" s="16" t="str">
        <f t="shared" si="116"/>
        <v>5</v>
      </c>
      <c r="K1175" s="17" t="str">
        <f t="shared" si="117"/>
        <v>2, 5</v>
      </c>
      <c r="L1175" s="17" t="str">
        <f t="shared" si="118"/>
        <v xml:space="preserve"> </v>
      </c>
    </row>
    <row r="1176" spans="1:12" x14ac:dyDescent="0.2">
      <c r="A1176" s="15">
        <v>63</v>
      </c>
      <c r="B1176" s="18">
        <v>1094</v>
      </c>
      <c r="C1176" s="16" t="s">
        <v>2118</v>
      </c>
      <c r="D1176" s="16" t="s">
        <v>2118</v>
      </c>
      <c r="E1176" s="16">
        <v>1094</v>
      </c>
      <c r="F1176" s="16" t="str">
        <f t="shared" si="113"/>
        <v>1094</v>
      </c>
      <c r="G1176" s="17" t="str">
        <f t="shared" si="114"/>
        <v>2251, 1088, 1089, 1090, 1091, 1092, 1093, 1094</v>
      </c>
      <c r="H1176" s="16">
        <f t="shared" si="115"/>
        <v>46</v>
      </c>
      <c r="I1176" s="17">
        <f>VLOOKUP(E1176,Composition!$C$4:$G$28,5)</f>
        <v>5</v>
      </c>
      <c r="J1176" s="16" t="str">
        <f t="shared" si="116"/>
        <v>5</v>
      </c>
      <c r="K1176" s="17" t="str">
        <f t="shared" si="117"/>
        <v>2, 5</v>
      </c>
      <c r="L1176" s="17" t="str">
        <f t="shared" si="118"/>
        <v xml:space="preserve"> </v>
      </c>
    </row>
    <row r="1177" spans="1:12" x14ac:dyDescent="0.2">
      <c r="A1177" s="15">
        <v>63</v>
      </c>
      <c r="B1177" s="16">
        <v>1095</v>
      </c>
      <c r="C1177" s="16" t="s">
        <v>2119</v>
      </c>
      <c r="D1177" s="16" t="s">
        <v>2119</v>
      </c>
      <c r="E1177" s="16">
        <v>1095</v>
      </c>
      <c r="F1177" s="16" t="str">
        <f t="shared" si="113"/>
        <v>1095</v>
      </c>
      <c r="G1177" s="17" t="str">
        <f t="shared" si="114"/>
        <v>2251, 1088, 1089, 1090, 1091, 1092, 1093, 1094, 1095</v>
      </c>
      <c r="H1177" s="16">
        <f t="shared" si="115"/>
        <v>52</v>
      </c>
      <c r="I1177" s="17">
        <f>VLOOKUP(E1177,Composition!$C$4:$G$28,5)</f>
        <v>5</v>
      </c>
      <c r="J1177" s="16" t="str">
        <f t="shared" si="116"/>
        <v>5</v>
      </c>
      <c r="K1177" s="17" t="str">
        <f t="shared" si="117"/>
        <v>2, 5</v>
      </c>
      <c r="L1177" s="17" t="str">
        <f t="shared" si="118"/>
        <v xml:space="preserve"> </v>
      </c>
    </row>
    <row r="1178" spans="1:12" x14ac:dyDescent="0.2">
      <c r="A1178" s="15">
        <v>63</v>
      </c>
      <c r="B1178" s="18">
        <v>1096</v>
      </c>
      <c r="C1178" s="16" t="s">
        <v>2120</v>
      </c>
      <c r="D1178" s="16" t="s">
        <v>2120</v>
      </c>
      <c r="E1178" s="16">
        <v>1096</v>
      </c>
      <c r="F1178" s="16" t="str">
        <f t="shared" si="113"/>
        <v>1096</v>
      </c>
      <c r="G1178" s="17" t="str">
        <f t="shared" si="114"/>
        <v>2251, 1088, 1089, 1090, 1091, 1092, 1093, 1094, 1095, 1096</v>
      </c>
      <c r="H1178" s="16">
        <f t="shared" si="115"/>
        <v>58</v>
      </c>
      <c r="I1178" s="17">
        <f>VLOOKUP(E1178,Composition!$C$4:$G$28,5)</f>
        <v>5</v>
      </c>
      <c r="J1178" s="16" t="str">
        <f t="shared" si="116"/>
        <v>5</v>
      </c>
      <c r="K1178" s="17" t="str">
        <f t="shared" si="117"/>
        <v>2, 5</v>
      </c>
      <c r="L1178" s="17" t="str">
        <f t="shared" si="118"/>
        <v xml:space="preserve"> </v>
      </c>
    </row>
    <row r="1179" spans="1:12" x14ac:dyDescent="0.2">
      <c r="A1179" s="15">
        <v>63</v>
      </c>
      <c r="B1179" s="16">
        <v>1097</v>
      </c>
      <c r="C1179" s="16" t="s">
        <v>2121</v>
      </c>
      <c r="D1179" s="16" t="s">
        <v>2121</v>
      </c>
      <c r="E1179" s="16">
        <v>1097</v>
      </c>
      <c r="F1179" s="16" t="str">
        <f t="shared" si="113"/>
        <v>1097</v>
      </c>
      <c r="G1179" s="17" t="str">
        <f t="shared" si="114"/>
        <v>2251, 1088, 1089, 1090, 1091, 1092, 1093, 1094, 1095, 1096, 1097</v>
      </c>
      <c r="H1179" s="16">
        <f t="shared" si="115"/>
        <v>64</v>
      </c>
      <c r="I1179" s="17">
        <f>VLOOKUP(E1179,Composition!$C$4:$G$28,5)</f>
        <v>5</v>
      </c>
      <c r="J1179" s="16" t="str">
        <f t="shared" si="116"/>
        <v>5</v>
      </c>
      <c r="K1179" s="17" t="str">
        <f t="shared" si="117"/>
        <v>2, 5</v>
      </c>
      <c r="L1179" s="17" t="str">
        <f t="shared" si="118"/>
        <v xml:space="preserve"> </v>
      </c>
    </row>
    <row r="1180" spans="1:12" x14ac:dyDescent="0.2">
      <c r="A1180" s="15">
        <v>63</v>
      </c>
      <c r="B1180" s="18">
        <v>1098</v>
      </c>
      <c r="C1180" s="16" t="s">
        <v>2122</v>
      </c>
      <c r="D1180" s="16" t="s">
        <v>2122</v>
      </c>
      <c r="E1180" s="16">
        <v>1098</v>
      </c>
      <c r="F1180" s="16" t="str">
        <f t="shared" si="113"/>
        <v>1098</v>
      </c>
      <c r="G1180" s="17" t="str">
        <f t="shared" si="114"/>
        <v>2251, 1088, 1089, 1090, 1091, 1092, 1093, 1094, 1095, 1096, 1097, 1098</v>
      </c>
      <c r="H1180" s="16">
        <f t="shared" si="115"/>
        <v>70</v>
      </c>
      <c r="I1180" s="17">
        <f>VLOOKUP(E1180,Composition!$C$4:$G$28,5)</f>
        <v>5</v>
      </c>
      <c r="J1180" s="16" t="str">
        <f t="shared" si="116"/>
        <v>5</v>
      </c>
      <c r="K1180" s="17" t="str">
        <f t="shared" si="117"/>
        <v>2, 5</v>
      </c>
      <c r="L1180" s="17" t="str">
        <f t="shared" si="118"/>
        <v xml:space="preserve"> </v>
      </c>
    </row>
    <row r="1181" spans="1:12" x14ac:dyDescent="0.2">
      <c r="A1181" s="15">
        <v>63</v>
      </c>
      <c r="B1181" s="16">
        <v>1099</v>
      </c>
      <c r="C1181" s="16" t="s">
        <v>2123</v>
      </c>
      <c r="D1181" s="16" t="s">
        <v>2123</v>
      </c>
      <c r="E1181" s="16">
        <v>1099</v>
      </c>
      <c r="F1181" s="16" t="str">
        <f t="shared" si="113"/>
        <v>1099</v>
      </c>
      <c r="G1181" s="17" t="str">
        <f t="shared" si="114"/>
        <v>2251, 1088, 1089, 1090, 1091, 1092, 1093, 1094, 1095, 1096, 1097, 1098, 1099</v>
      </c>
      <c r="H1181" s="16">
        <f t="shared" si="115"/>
        <v>76</v>
      </c>
      <c r="I1181" s="17">
        <f>VLOOKUP(E1181,Composition!$C$4:$G$28,5)</f>
        <v>5</v>
      </c>
      <c r="J1181" s="16" t="str">
        <f t="shared" si="116"/>
        <v>5</v>
      </c>
      <c r="K1181" s="17" t="str">
        <f t="shared" si="117"/>
        <v>2, 5</v>
      </c>
      <c r="L1181" s="17" t="str">
        <f t="shared" si="118"/>
        <v xml:space="preserve"> </v>
      </c>
    </row>
    <row r="1182" spans="1:12" x14ac:dyDescent="0.2">
      <c r="A1182" s="15">
        <v>63</v>
      </c>
      <c r="B1182" s="18">
        <v>1100</v>
      </c>
      <c r="C1182" s="16" t="s">
        <v>2124</v>
      </c>
      <c r="D1182" s="16" t="s">
        <v>2124</v>
      </c>
      <c r="E1182" s="16">
        <v>1100</v>
      </c>
      <c r="F1182" s="16" t="str">
        <f t="shared" si="113"/>
        <v>1100</v>
      </c>
      <c r="G1182" s="17" t="str">
        <f t="shared" si="114"/>
        <v>2251, 1088, 1089, 1090, 1091, 1092, 1093, 1094, 1095, 1096, 1097, 1098, 1099, 1100</v>
      </c>
      <c r="H1182" s="16">
        <f t="shared" si="115"/>
        <v>82</v>
      </c>
      <c r="I1182" s="17">
        <f>VLOOKUP(E1182,Composition!$C$4:$G$28,5)</f>
        <v>5</v>
      </c>
      <c r="J1182" s="16" t="str">
        <f t="shared" si="116"/>
        <v>5</v>
      </c>
      <c r="K1182" s="17" t="str">
        <f t="shared" si="117"/>
        <v>2, 5</v>
      </c>
      <c r="L1182" s="17" t="str">
        <f t="shared" si="118"/>
        <v xml:space="preserve"> </v>
      </c>
    </row>
    <row r="1183" spans="1:12" x14ac:dyDescent="0.2">
      <c r="A1183" s="15">
        <v>63</v>
      </c>
      <c r="B1183" s="16">
        <v>1101</v>
      </c>
      <c r="C1183" s="16" t="s">
        <v>2125</v>
      </c>
      <c r="D1183" s="16" t="s">
        <v>2125</v>
      </c>
      <c r="E1183" s="16">
        <v>1101</v>
      </c>
      <c r="F1183" s="16" t="str">
        <f t="shared" si="113"/>
        <v>1101</v>
      </c>
      <c r="G1183" s="17" t="str">
        <f t="shared" si="114"/>
        <v>2251, 1088, 1089, 1090, 1091, 1092, 1093, 1094, 1095, 1096, 1097, 1098, 1099, 1100, 1101</v>
      </c>
      <c r="H1183" s="16">
        <f t="shared" si="115"/>
        <v>88</v>
      </c>
      <c r="I1183" s="17">
        <f>VLOOKUP(E1183,Composition!$C$4:$G$28,5)</f>
        <v>5</v>
      </c>
      <c r="J1183" s="16" t="str">
        <f t="shared" si="116"/>
        <v>5</v>
      </c>
      <c r="K1183" s="17" t="str">
        <f t="shared" si="117"/>
        <v>2, 5</v>
      </c>
      <c r="L1183" s="17" t="str">
        <f t="shared" si="118"/>
        <v xml:space="preserve"> </v>
      </c>
    </row>
    <row r="1184" spans="1:12" x14ac:dyDescent="0.2">
      <c r="A1184" s="15">
        <v>63</v>
      </c>
      <c r="B1184" s="18">
        <v>1102</v>
      </c>
      <c r="C1184" s="16" t="s">
        <v>2126</v>
      </c>
      <c r="D1184" s="16" t="s">
        <v>2126</v>
      </c>
      <c r="E1184" s="16">
        <v>1102</v>
      </c>
      <c r="F1184" s="16" t="str">
        <f t="shared" si="113"/>
        <v>1102</v>
      </c>
      <c r="G1184" s="17" t="str">
        <f t="shared" si="114"/>
        <v>2251, 1088, 1089, 1090, 1091, 1092, 1093, 1094, 1095, 1096, 1097, 1098, 1099, 1100, 1101, 1102</v>
      </c>
      <c r="H1184" s="16">
        <f t="shared" si="115"/>
        <v>94</v>
      </c>
      <c r="I1184" s="17">
        <f>VLOOKUP(E1184,Composition!$C$4:$G$28,5)</f>
        <v>5</v>
      </c>
      <c r="J1184" s="16" t="str">
        <f t="shared" si="116"/>
        <v>5</v>
      </c>
      <c r="K1184" s="17" t="str">
        <f t="shared" si="117"/>
        <v>2, 5</v>
      </c>
      <c r="L1184" s="17" t="str">
        <f t="shared" si="118"/>
        <v xml:space="preserve"> </v>
      </c>
    </row>
    <row r="1185" spans="1:12" x14ac:dyDescent="0.2">
      <c r="A1185" s="15">
        <v>63</v>
      </c>
      <c r="B1185" s="16">
        <v>1103</v>
      </c>
      <c r="C1185" s="16" t="s">
        <v>2127</v>
      </c>
      <c r="D1185" s="16" t="s">
        <v>2127</v>
      </c>
      <c r="E1185" s="16">
        <v>1103</v>
      </c>
      <c r="F1185" s="16" t="str">
        <f t="shared" si="113"/>
        <v>1103</v>
      </c>
      <c r="G1185" s="17" t="str">
        <f t="shared" si="114"/>
        <v>2251, 1088, 1089, 1090, 1091, 1092, 1093, 1094, 1095, 1096, 1097, 1098, 1099, 1100, 1101, 1102, 1103</v>
      </c>
      <c r="H1185" s="16">
        <f t="shared" si="115"/>
        <v>100</v>
      </c>
      <c r="I1185" s="17">
        <f>VLOOKUP(E1185,Composition!$C$4:$G$28,5)</f>
        <v>5</v>
      </c>
      <c r="J1185" s="16" t="str">
        <f t="shared" si="116"/>
        <v>5</v>
      </c>
      <c r="K1185" s="17" t="str">
        <f t="shared" si="117"/>
        <v>2, 5</v>
      </c>
      <c r="L1185" s="17" t="str">
        <f t="shared" si="118"/>
        <v xml:space="preserve"> </v>
      </c>
    </row>
    <row r="1186" spans="1:12" x14ac:dyDescent="0.2">
      <c r="A1186" s="15">
        <v>63</v>
      </c>
      <c r="B1186" s="18">
        <v>1104</v>
      </c>
      <c r="C1186" s="16" t="s">
        <v>2128</v>
      </c>
      <c r="D1186" s="16" t="s">
        <v>2128</v>
      </c>
      <c r="E1186" s="16">
        <v>1104</v>
      </c>
      <c r="F1186" s="16" t="str">
        <f t="shared" si="113"/>
        <v>1104</v>
      </c>
      <c r="G1186" s="17" t="str">
        <f t="shared" si="114"/>
        <v>2251, 1088, 1089, 1090, 1091, 1092, 1093, 1094, 1095, 1096, 1097, 1098, 1099, 1100, 1101, 1102, 1103, 1104</v>
      </c>
      <c r="H1186" s="16">
        <f t="shared" si="115"/>
        <v>106</v>
      </c>
      <c r="I1186" s="17">
        <f>VLOOKUP(E1186,Composition!$C$4:$G$28,5)</f>
        <v>5</v>
      </c>
      <c r="J1186" s="16" t="str">
        <f t="shared" si="116"/>
        <v>5</v>
      </c>
      <c r="K1186" s="17" t="str">
        <f t="shared" si="117"/>
        <v>2, 5</v>
      </c>
      <c r="L1186" s="17" t="str">
        <f t="shared" si="118"/>
        <v xml:space="preserve"> </v>
      </c>
    </row>
    <row r="1187" spans="1:12" x14ac:dyDescent="0.2">
      <c r="A1187" s="15">
        <v>63</v>
      </c>
      <c r="B1187" s="16">
        <v>1105</v>
      </c>
      <c r="C1187" s="16" t="s">
        <v>2129</v>
      </c>
      <c r="D1187" s="16" t="s">
        <v>2129</v>
      </c>
      <c r="E1187" s="16">
        <v>1105</v>
      </c>
      <c r="F1187" s="16" t="str">
        <f t="shared" si="113"/>
        <v>1105</v>
      </c>
      <c r="G1187" s="17" t="str">
        <f t="shared" si="114"/>
        <v>2251, 1088, 1089, 1090, 1091, 1092, 1093, 1094, 1095, 1096, 1097, 1098, 1099, 1100, 1101, 1102, 1103, 1104, 1105</v>
      </c>
      <c r="H1187" s="16">
        <f t="shared" si="115"/>
        <v>112</v>
      </c>
      <c r="I1187" s="17">
        <f>VLOOKUP(E1187,Composition!$C$4:$G$28,5)</f>
        <v>5</v>
      </c>
      <c r="J1187" s="16" t="str">
        <f t="shared" si="116"/>
        <v>5</v>
      </c>
      <c r="K1187" s="17" t="str">
        <f t="shared" si="117"/>
        <v>2, 5</v>
      </c>
      <c r="L1187" s="17" t="str">
        <f t="shared" si="118"/>
        <v xml:space="preserve"> </v>
      </c>
    </row>
    <row r="1188" spans="1:12" x14ac:dyDescent="0.2">
      <c r="A1188" s="15">
        <v>63</v>
      </c>
      <c r="B1188" s="18">
        <v>1106</v>
      </c>
      <c r="C1188" s="16" t="s">
        <v>2130</v>
      </c>
      <c r="D1188" s="16" t="s">
        <v>2130</v>
      </c>
      <c r="E1188" s="16">
        <v>1106</v>
      </c>
      <c r="F1188" s="16" t="str">
        <f t="shared" si="113"/>
        <v>1106</v>
      </c>
      <c r="G1188" s="17" t="str">
        <f t="shared" si="114"/>
        <v>2251, 1088, 1089, 1090, 1091, 1092, 1093, 1094, 1095, 1096, 1097, 1098, 1099, 1100, 1101, 1102, 1103, 1104, 1105, 1106</v>
      </c>
      <c r="H1188" s="16">
        <f t="shared" si="115"/>
        <v>118</v>
      </c>
      <c r="I1188" s="17">
        <f>VLOOKUP(E1188,Composition!$C$4:$G$28,5)</f>
        <v>5</v>
      </c>
      <c r="J1188" s="16" t="str">
        <f t="shared" si="116"/>
        <v>5</v>
      </c>
      <c r="K1188" s="17" t="str">
        <f t="shared" si="117"/>
        <v>2, 5</v>
      </c>
      <c r="L1188" s="17" t="str">
        <f t="shared" si="118"/>
        <v xml:space="preserve"> </v>
      </c>
    </row>
    <row r="1189" spans="1:12" x14ac:dyDescent="0.2">
      <c r="A1189" s="15">
        <v>63</v>
      </c>
      <c r="B1189" s="16">
        <v>1107</v>
      </c>
      <c r="C1189" s="16" t="s">
        <v>2131</v>
      </c>
      <c r="D1189" s="16" t="s">
        <v>2131</v>
      </c>
      <c r="E1189" s="16">
        <v>1107</v>
      </c>
      <c r="F1189" s="16" t="str">
        <f t="shared" si="113"/>
        <v>1107</v>
      </c>
      <c r="G1189" s="17" t="str">
        <f t="shared" si="114"/>
        <v>2251, 1088, 1089, 1090, 1091, 1092, 1093, 1094, 1095, 1096, 1097, 1098, 1099, 1100, 1101, 1102, 1103, 1104, 1105, 1106, 1107</v>
      </c>
      <c r="H1189" s="16">
        <f t="shared" si="115"/>
        <v>124</v>
      </c>
      <c r="I1189" s="17">
        <f>VLOOKUP(E1189,Composition!$C$4:$G$28,5)</f>
        <v>5</v>
      </c>
      <c r="J1189" s="16" t="str">
        <f t="shared" si="116"/>
        <v>5</v>
      </c>
      <c r="K1189" s="17" t="str">
        <f t="shared" si="117"/>
        <v>2, 5</v>
      </c>
      <c r="L1189" s="17" t="str">
        <f t="shared" si="118"/>
        <v xml:space="preserve"> </v>
      </c>
    </row>
    <row r="1190" spans="1:12" x14ac:dyDescent="0.2">
      <c r="A1190" s="15">
        <v>63</v>
      </c>
      <c r="B1190" s="16">
        <v>1195</v>
      </c>
      <c r="C1190" s="16" t="s">
        <v>1913</v>
      </c>
      <c r="D1190" s="16" t="s">
        <v>1913</v>
      </c>
      <c r="E1190" s="16">
        <v>1195</v>
      </c>
      <c r="F1190" s="16" t="str">
        <f t="shared" si="113"/>
        <v>1195</v>
      </c>
      <c r="G1190" s="17" t="str">
        <f t="shared" si="114"/>
        <v>2251, 1088, 1089, 1090, 1091, 1092, 1093, 1094, 1095, 1096, 1097, 1098, 1099, 1100, 1101, 1102, 1103, 1104, 1105, 1106, 1107, 1195</v>
      </c>
      <c r="H1190" s="16">
        <f t="shared" si="115"/>
        <v>130</v>
      </c>
      <c r="I1190" s="17">
        <f>VLOOKUP(E1190,Composition!$C$4:$G$28,5)</f>
        <v>5</v>
      </c>
      <c r="J1190" s="16" t="str">
        <f t="shared" si="116"/>
        <v>5</v>
      </c>
      <c r="K1190" s="17" t="str">
        <f t="shared" si="117"/>
        <v>2, 5</v>
      </c>
      <c r="L1190" s="17" t="str">
        <f t="shared" si="118"/>
        <v xml:space="preserve"> </v>
      </c>
    </row>
    <row r="1191" spans="1:12" x14ac:dyDescent="0.2">
      <c r="A1191" s="15">
        <v>63</v>
      </c>
      <c r="B1191" s="16">
        <v>1551</v>
      </c>
      <c r="C1191" s="16" t="s">
        <v>1559</v>
      </c>
      <c r="D1191" s="16" t="s">
        <v>1559</v>
      </c>
      <c r="E1191" s="16">
        <v>1551</v>
      </c>
      <c r="F1191" s="16" t="str">
        <f t="shared" si="113"/>
        <v>1551</v>
      </c>
      <c r="G1191" s="17" t="str">
        <f t="shared" si="114"/>
        <v>2251, 1088, 1089, 1090, 1091, 1092, 1093, 1094, 1095, 1096, 1097, 1098, 1099, 1100, 1101, 1102, 1103, 1104, 1105, 1106, 1107, 1195, 1551</v>
      </c>
      <c r="H1191" s="16">
        <f t="shared" si="115"/>
        <v>136</v>
      </c>
      <c r="I1191" s="17">
        <f>VLOOKUP(E1191,Composition!$C$4:$G$28,5)</f>
        <v>5</v>
      </c>
      <c r="J1191" s="16" t="str">
        <f t="shared" si="116"/>
        <v>5</v>
      </c>
      <c r="K1191" s="17" t="str">
        <f t="shared" si="117"/>
        <v>2, 5</v>
      </c>
      <c r="L1191" s="17" t="str">
        <f t="shared" si="118"/>
        <v xml:space="preserve"> </v>
      </c>
    </row>
    <row r="1192" spans="1:12" x14ac:dyDescent="0.2">
      <c r="A1192" s="15">
        <v>63</v>
      </c>
      <c r="B1192" s="16">
        <v>2050</v>
      </c>
      <c r="C1192" s="16" t="s">
        <v>1075</v>
      </c>
      <c r="D1192" s="16" t="s">
        <v>1075</v>
      </c>
      <c r="E1192" s="16">
        <v>2050</v>
      </c>
      <c r="F1192" s="16" t="str">
        <f t="shared" si="113"/>
        <v>2050</v>
      </c>
      <c r="G1192" s="17" t="str">
        <f t="shared" si="114"/>
        <v>2251, 1088, 1089, 1090, 1091, 1092, 1093, 1094, 1095, 1096, 1097, 1098, 1099, 1100, 1101, 1102, 1103, 1104, 1105, 1106, 1107, 1195, 1551, 2050</v>
      </c>
      <c r="H1192" s="16">
        <f t="shared" si="115"/>
        <v>142</v>
      </c>
      <c r="I1192" s="17">
        <f>VLOOKUP(E1192,Composition!$C$4:$G$28,5)</f>
        <v>5</v>
      </c>
      <c r="J1192" s="16" t="str">
        <f t="shared" si="116"/>
        <v>5</v>
      </c>
      <c r="K1192" s="17" t="str">
        <f t="shared" si="117"/>
        <v>2, 5</v>
      </c>
      <c r="L1192" s="17" t="str">
        <f t="shared" si="118"/>
        <v xml:space="preserve"> </v>
      </c>
    </row>
    <row r="1193" spans="1:12" x14ac:dyDescent="0.2">
      <c r="A1193" s="15">
        <v>63</v>
      </c>
      <c r="B1193" s="16">
        <v>2060</v>
      </c>
      <c r="C1193" s="16" t="s">
        <v>1077</v>
      </c>
      <c r="D1193" s="16" t="s">
        <v>1077</v>
      </c>
      <c r="E1193" s="16">
        <v>2060</v>
      </c>
      <c r="F1193" s="16" t="str">
        <f t="shared" si="113"/>
        <v>2060</v>
      </c>
      <c r="G1193" s="17" t="str">
        <f t="shared" si="114"/>
        <v>2251, 1088, 1089, 1090, 1091, 1092, 1093, 1094, 1095, 1096, 1097, 1098, 1099, 1100, 1101, 1102, 1103, 1104, 1105, 1106, 1107, 1195, 1551, 2050, 2060</v>
      </c>
      <c r="H1193" s="16">
        <f t="shared" si="115"/>
        <v>148</v>
      </c>
      <c r="I1193" s="17">
        <f>VLOOKUP(E1193,Composition!$C$4:$G$28,5)</f>
        <v>5</v>
      </c>
      <c r="J1193" s="16" t="str">
        <f t="shared" si="116"/>
        <v>5</v>
      </c>
      <c r="K1193" s="17" t="str">
        <f t="shared" si="117"/>
        <v>2, 5</v>
      </c>
      <c r="L1193" s="17" t="str">
        <f t="shared" si="118"/>
        <v xml:space="preserve"> </v>
      </c>
    </row>
    <row r="1194" spans="1:12" x14ac:dyDescent="0.2">
      <c r="A1194" s="15">
        <v>63</v>
      </c>
      <c r="B1194" s="16">
        <v>2707</v>
      </c>
      <c r="C1194" s="16" t="s">
        <v>1442</v>
      </c>
      <c r="D1194" s="16" t="s">
        <v>2916</v>
      </c>
      <c r="E1194" s="16">
        <v>2707</v>
      </c>
      <c r="F1194" s="16" t="str">
        <f t="shared" si="113"/>
        <v>2707</v>
      </c>
      <c r="G1194" s="17" t="str">
        <f t="shared" si="114"/>
        <v>2251, 1088, 1089, 1090, 1091, 1092, 1093, 1094, 1095, 1096, 1097, 1098, 1099, 1100, 1101, 1102, 1103, 1104, 1105, 1106, 1107, 1195, 1551, 2050, 2060, 2707</v>
      </c>
      <c r="H1194" s="16">
        <f t="shared" si="115"/>
        <v>154</v>
      </c>
      <c r="I1194" s="17">
        <f>VLOOKUP(E1194,Composition!$C$4:$G$28,5)</f>
        <v>5</v>
      </c>
      <c r="J1194" s="16" t="str">
        <f t="shared" si="116"/>
        <v>5</v>
      </c>
      <c r="K1194" s="17" t="str">
        <f t="shared" si="117"/>
        <v>2, 5</v>
      </c>
      <c r="L1194" s="17" t="str">
        <f t="shared" si="118"/>
        <v xml:space="preserve"> </v>
      </c>
    </row>
    <row r="1195" spans="1:12" x14ac:dyDescent="0.2">
      <c r="A1195" s="15">
        <v>63</v>
      </c>
      <c r="B1195" s="16">
        <v>2774</v>
      </c>
      <c r="C1195" s="16" t="s">
        <v>2132</v>
      </c>
      <c r="D1195" s="16" t="s">
        <v>2927</v>
      </c>
      <c r="E1195" s="16">
        <v>2774</v>
      </c>
      <c r="F1195" s="16" t="str">
        <f t="shared" si="113"/>
        <v>2774</v>
      </c>
      <c r="G1195" s="17" t="str">
        <f t="shared" si="114"/>
        <v>2251, 1088, 1089, 1090, 1091, 1092, 1093, 1094, 1095, 1096, 1097, 1098, 1099, 1100, 1101, 1102, 1103, 1104, 1105, 1106, 1107, 1195, 1551, 2050, 2060, 2707, 2774</v>
      </c>
      <c r="H1195" s="16">
        <f t="shared" si="115"/>
        <v>160</v>
      </c>
      <c r="I1195" s="17">
        <f>VLOOKUP(E1195,Composition!$C$4:$G$28,5)</f>
        <v>5</v>
      </c>
      <c r="J1195" s="16" t="str">
        <f t="shared" si="116"/>
        <v>5</v>
      </c>
      <c r="K1195" s="17" t="str">
        <f t="shared" si="117"/>
        <v>2, 5</v>
      </c>
      <c r="L1195" s="17">
        <f t="shared" si="118"/>
        <v>63</v>
      </c>
    </row>
    <row r="1196" spans="1:12" x14ac:dyDescent="0.2">
      <c r="A1196" s="15">
        <v>64</v>
      </c>
      <c r="B1196" s="16">
        <v>2342</v>
      </c>
      <c r="C1196" s="16" t="s">
        <v>1033</v>
      </c>
      <c r="D1196" s="16" t="s">
        <v>1033</v>
      </c>
      <c r="E1196" s="16">
        <v>2342</v>
      </c>
      <c r="F1196" s="16" t="str">
        <f t="shared" si="113"/>
        <v>2342</v>
      </c>
      <c r="G1196" s="17" t="str">
        <f t="shared" si="114"/>
        <v>2342</v>
      </c>
      <c r="H1196" s="16">
        <f t="shared" si="115"/>
        <v>4</v>
      </c>
      <c r="I1196" s="17">
        <f>VLOOKUP(E1196,Composition!$C$4:$G$28,5)</f>
        <v>3</v>
      </c>
      <c r="J1196" s="16" t="str">
        <f t="shared" si="116"/>
        <v>3</v>
      </c>
      <c r="K1196" s="17" t="str">
        <f t="shared" si="117"/>
        <v>3</v>
      </c>
      <c r="L1196" s="17" t="str">
        <f t="shared" si="118"/>
        <v xml:space="preserve"> </v>
      </c>
    </row>
    <row r="1197" spans="1:12" x14ac:dyDescent="0.2">
      <c r="A1197" s="15">
        <v>64</v>
      </c>
      <c r="B1197" s="16">
        <v>1731</v>
      </c>
      <c r="C1197" s="16" t="s">
        <v>1703</v>
      </c>
      <c r="D1197" s="16" t="s">
        <v>1703</v>
      </c>
      <c r="E1197" s="16">
        <v>1731</v>
      </c>
      <c r="F1197" s="16" t="str">
        <f t="shared" si="113"/>
        <v>1731</v>
      </c>
      <c r="G1197" s="17" t="str">
        <f t="shared" si="114"/>
        <v>2342, 1731</v>
      </c>
      <c r="H1197" s="16">
        <f t="shared" si="115"/>
        <v>10</v>
      </c>
      <c r="I1197" s="17">
        <f>VLOOKUP(E1197,Composition!$C$4:$G$28,5)</f>
        <v>5</v>
      </c>
      <c r="J1197" s="16" t="str">
        <f t="shared" si="116"/>
        <v>5</v>
      </c>
      <c r="K1197" s="17" t="str">
        <f t="shared" si="117"/>
        <v>3, 5</v>
      </c>
      <c r="L1197" s="17" t="str">
        <f t="shared" si="118"/>
        <v xml:space="preserve"> </v>
      </c>
    </row>
    <row r="1198" spans="1:12" x14ac:dyDescent="0.2">
      <c r="A1198" s="15">
        <v>64</v>
      </c>
      <c r="B1198" s="16">
        <v>1736</v>
      </c>
      <c r="C1198" s="16" t="s">
        <v>1707</v>
      </c>
      <c r="D1198" s="16" t="s">
        <v>1707</v>
      </c>
      <c r="E1198" s="16">
        <v>1736</v>
      </c>
      <c r="F1198" s="16" t="str">
        <f t="shared" si="113"/>
        <v>1736</v>
      </c>
      <c r="G1198" s="17" t="str">
        <f t="shared" si="114"/>
        <v>2342, 1731, 1736</v>
      </c>
      <c r="H1198" s="16">
        <f t="shared" si="115"/>
        <v>16</v>
      </c>
      <c r="I1198" s="17">
        <f>VLOOKUP(E1198,Composition!$C$4:$G$28,5)</f>
        <v>5</v>
      </c>
      <c r="J1198" s="16" t="str">
        <f t="shared" si="116"/>
        <v>5</v>
      </c>
      <c r="K1198" s="17" t="str">
        <f t="shared" si="117"/>
        <v>3, 5</v>
      </c>
      <c r="L1198" s="17" t="str">
        <f t="shared" si="118"/>
        <v xml:space="preserve"> </v>
      </c>
    </row>
    <row r="1199" spans="1:12" x14ac:dyDescent="0.2">
      <c r="A1199" s="15">
        <v>64</v>
      </c>
      <c r="B1199" s="16">
        <v>2707</v>
      </c>
      <c r="C1199" s="16" t="s">
        <v>2133</v>
      </c>
      <c r="D1199" s="16" t="s">
        <v>2916</v>
      </c>
      <c r="E1199" s="16">
        <v>2707</v>
      </c>
      <c r="F1199" s="16" t="str">
        <f t="shared" si="113"/>
        <v>2707</v>
      </c>
      <c r="G1199" s="17" t="str">
        <f t="shared" si="114"/>
        <v>2342, 1731, 1736, 2707</v>
      </c>
      <c r="H1199" s="16">
        <f t="shared" si="115"/>
        <v>22</v>
      </c>
      <c r="I1199" s="17">
        <f>VLOOKUP(E1199,Composition!$C$4:$G$28,5)</f>
        <v>5</v>
      </c>
      <c r="J1199" s="16" t="str">
        <f t="shared" si="116"/>
        <v>5</v>
      </c>
      <c r="K1199" s="17" t="str">
        <f t="shared" si="117"/>
        <v>3, 5</v>
      </c>
      <c r="L1199" s="17">
        <f t="shared" si="118"/>
        <v>64</v>
      </c>
    </row>
    <row r="1200" spans="1:12" x14ac:dyDescent="0.2">
      <c r="A1200" s="15">
        <v>65</v>
      </c>
      <c r="B1200" s="16">
        <v>1875</v>
      </c>
      <c r="C1200" s="16" t="s">
        <v>1074</v>
      </c>
      <c r="D1200" s="16" t="s">
        <v>1074</v>
      </c>
      <c r="E1200" s="16">
        <v>1875</v>
      </c>
      <c r="F1200" s="16" t="str">
        <f t="shared" si="113"/>
        <v>1875</v>
      </c>
      <c r="G1200" s="17" t="str">
        <f t="shared" si="114"/>
        <v>1875</v>
      </c>
      <c r="H1200" s="16">
        <f t="shared" si="115"/>
        <v>4</v>
      </c>
      <c r="I1200" s="17">
        <f>VLOOKUP(E1200,Composition!$C$4:$G$28,5)</f>
        <v>5</v>
      </c>
      <c r="J1200" s="16" t="str">
        <f t="shared" si="116"/>
        <v>5</v>
      </c>
      <c r="K1200" s="17" t="str">
        <f t="shared" si="117"/>
        <v>5</v>
      </c>
      <c r="L1200" s="17" t="str">
        <f t="shared" si="118"/>
        <v xml:space="preserve"> </v>
      </c>
    </row>
    <row r="1201" spans="1:12" x14ac:dyDescent="0.2">
      <c r="A1201" s="15">
        <v>65</v>
      </c>
      <c r="B1201" s="16">
        <v>920</v>
      </c>
      <c r="C1201" s="16" t="s">
        <v>1071</v>
      </c>
      <c r="D1201" s="16" t="s">
        <v>1071</v>
      </c>
      <c r="E1201" s="16">
        <v>920</v>
      </c>
      <c r="F1201" s="16" t="str">
        <f t="shared" si="113"/>
        <v>920</v>
      </c>
      <c r="G1201" s="17" t="str">
        <f t="shared" si="114"/>
        <v>1875, 920</v>
      </c>
      <c r="H1201" s="16">
        <f t="shared" si="115"/>
        <v>9</v>
      </c>
      <c r="I1201" s="17">
        <f>VLOOKUP(E1201,Composition!$C$4:$G$28,5)</f>
        <v>6</v>
      </c>
      <c r="J1201" s="16" t="str">
        <f t="shared" si="116"/>
        <v>6</v>
      </c>
      <c r="K1201" s="17" t="str">
        <f t="shared" si="117"/>
        <v>5, 6</v>
      </c>
      <c r="L1201" s="17" t="str">
        <f t="shared" si="118"/>
        <v xml:space="preserve"> </v>
      </c>
    </row>
    <row r="1202" spans="1:12" x14ac:dyDescent="0.2">
      <c r="A1202" s="15">
        <v>65</v>
      </c>
      <c r="B1202" s="16">
        <v>312</v>
      </c>
      <c r="C1202" s="16" t="s">
        <v>2134</v>
      </c>
      <c r="D1202" s="16" t="s">
        <v>2134</v>
      </c>
      <c r="E1202" s="16">
        <v>312</v>
      </c>
      <c r="F1202" s="16" t="str">
        <f t="shared" si="113"/>
        <v>312</v>
      </c>
      <c r="G1202" s="17" t="str">
        <f t="shared" si="114"/>
        <v>1875, 920, 312</v>
      </c>
      <c r="H1202" s="16">
        <f t="shared" si="115"/>
        <v>14</v>
      </c>
      <c r="I1202" s="17">
        <f>VLOOKUP(E1202,Composition!$C$4:$G$28,5)</f>
        <v>8</v>
      </c>
      <c r="J1202" s="16" t="str">
        <f t="shared" si="116"/>
        <v>8</v>
      </c>
      <c r="K1202" s="17" t="str">
        <f t="shared" si="117"/>
        <v>5, 6, 8</v>
      </c>
      <c r="L1202" s="17" t="str">
        <f t="shared" si="118"/>
        <v xml:space="preserve"> </v>
      </c>
    </row>
    <row r="1203" spans="1:12" x14ac:dyDescent="0.2">
      <c r="A1203" s="15">
        <v>65</v>
      </c>
      <c r="B1203" s="16">
        <v>314</v>
      </c>
      <c r="C1203" s="16" t="s">
        <v>2135</v>
      </c>
      <c r="D1203" s="16" t="s">
        <v>2135</v>
      </c>
      <c r="E1203" s="16">
        <v>314</v>
      </c>
      <c r="F1203" s="16" t="str">
        <f t="shared" si="113"/>
        <v>314</v>
      </c>
      <c r="G1203" s="17" t="str">
        <f t="shared" si="114"/>
        <v>1875, 920, 312, 314</v>
      </c>
      <c r="H1203" s="16">
        <f t="shared" si="115"/>
        <v>19</v>
      </c>
      <c r="I1203" s="17">
        <f>VLOOKUP(E1203,Composition!$C$4:$G$28,5)</f>
        <v>8</v>
      </c>
      <c r="J1203" s="16" t="str">
        <f t="shared" si="116"/>
        <v>8</v>
      </c>
      <c r="K1203" s="17" t="str">
        <f t="shared" si="117"/>
        <v>5, 6, 8</v>
      </c>
      <c r="L1203" s="17" t="str">
        <f t="shared" si="118"/>
        <v xml:space="preserve"> </v>
      </c>
    </row>
    <row r="1204" spans="1:12" x14ac:dyDescent="0.2">
      <c r="A1204" s="15">
        <v>65</v>
      </c>
      <c r="B1204" s="16">
        <v>316</v>
      </c>
      <c r="C1204" s="16" t="s">
        <v>2136</v>
      </c>
      <c r="D1204" s="16" t="s">
        <v>2136</v>
      </c>
      <c r="E1204" s="16">
        <v>316</v>
      </c>
      <c r="F1204" s="16" t="str">
        <f t="shared" si="113"/>
        <v>316</v>
      </c>
      <c r="G1204" s="17" t="str">
        <f t="shared" si="114"/>
        <v>1875, 920, 312, 314, 316</v>
      </c>
      <c r="H1204" s="16">
        <f t="shared" si="115"/>
        <v>24</v>
      </c>
      <c r="I1204" s="17">
        <f>VLOOKUP(E1204,Composition!$C$4:$G$28,5)</f>
        <v>8</v>
      </c>
      <c r="J1204" s="16" t="str">
        <f t="shared" si="116"/>
        <v>8</v>
      </c>
      <c r="K1204" s="17" t="str">
        <f t="shared" si="117"/>
        <v>5, 6, 8</v>
      </c>
      <c r="L1204" s="17" t="str">
        <f t="shared" si="118"/>
        <v xml:space="preserve"> </v>
      </c>
    </row>
    <row r="1205" spans="1:12" x14ac:dyDescent="0.2">
      <c r="A1205" s="15">
        <v>65</v>
      </c>
      <c r="B1205" s="16">
        <v>321</v>
      </c>
      <c r="C1205" s="16" t="s">
        <v>2137</v>
      </c>
      <c r="D1205" s="16" t="s">
        <v>2137</v>
      </c>
      <c r="E1205" s="16">
        <v>321</v>
      </c>
      <c r="F1205" s="16" t="str">
        <f t="shared" si="113"/>
        <v>321</v>
      </c>
      <c r="G1205" s="17" t="str">
        <f t="shared" si="114"/>
        <v>1875, 920, 312, 314, 316, 321</v>
      </c>
      <c r="H1205" s="16">
        <f t="shared" si="115"/>
        <v>29</v>
      </c>
      <c r="I1205" s="17">
        <f>VLOOKUP(E1205,Composition!$C$4:$G$28,5)</f>
        <v>8</v>
      </c>
      <c r="J1205" s="16" t="str">
        <f t="shared" si="116"/>
        <v>8</v>
      </c>
      <c r="K1205" s="17" t="str">
        <f t="shared" si="117"/>
        <v>5, 6, 8</v>
      </c>
      <c r="L1205" s="17" t="str">
        <f t="shared" si="118"/>
        <v xml:space="preserve"> </v>
      </c>
    </row>
    <row r="1206" spans="1:12" x14ac:dyDescent="0.2">
      <c r="A1206" s="15">
        <v>65</v>
      </c>
      <c r="B1206" s="16">
        <v>325</v>
      </c>
      <c r="C1206" s="16" t="s">
        <v>2138</v>
      </c>
      <c r="D1206" s="16" t="s">
        <v>2138</v>
      </c>
      <c r="E1206" s="16">
        <v>325</v>
      </c>
      <c r="F1206" s="16" t="str">
        <f t="shared" si="113"/>
        <v>325</v>
      </c>
      <c r="G1206" s="17" t="str">
        <f t="shared" si="114"/>
        <v>1875, 920, 312, 314, 316, 321, 325</v>
      </c>
      <c r="H1206" s="16">
        <f t="shared" si="115"/>
        <v>34</v>
      </c>
      <c r="I1206" s="17">
        <f>VLOOKUP(E1206,Composition!$C$4:$G$28,5)</f>
        <v>8</v>
      </c>
      <c r="J1206" s="16" t="str">
        <f t="shared" si="116"/>
        <v>8</v>
      </c>
      <c r="K1206" s="17" t="str">
        <f t="shared" si="117"/>
        <v>5, 6, 8</v>
      </c>
      <c r="L1206" s="17" t="str">
        <f t="shared" si="118"/>
        <v xml:space="preserve"> </v>
      </c>
    </row>
    <row r="1207" spans="1:12" x14ac:dyDescent="0.2">
      <c r="A1207" s="15">
        <v>65</v>
      </c>
      <c r="B1207" s="16">
        <v>399</v>
      </c>
      <c r="C1207" s="16" t="s">
        <v>1065</v>
      </c>
      <c r="D1207" s="16" t="s">
        <v>1065</v>
      </c>
      <c r="E1207" s="16">
        <v>399</v>
      </c>
      <c r="F1207" s="16" t="str">
        <f t="shared" si="113"/>
        <v>399</v>
      </c>
      <c r="G1207" s="17" t="str">
        <f t="shared" si="114"/>
        <v>1875, 920, 312, 314, 316, 321, 325, 399</v>
      </c>
      <c r="H1207" s="16">
        <f t="shared" si="115"/>
        <v>39</v>
      </c>
      <c r="I1207" s="17">
        <f>VLOOKUP(E1207,Composition!$C$4:$G$28,5)</f>
        <v>8</v>
      </c>
      <c r="J1207" s="16" t="str">
        <f t="shared" si="116"/>
        <v>8</v>
      </c>
      <c r="K1207" s="17" t="str">
        <f t="shared" si="117"/>
        <v>5, 6, 8</v>
      </c>
      <c r="L1207" s="17" t="str">
        <f t="shared" si="118"/>
        <v xml:space="preserve"> </v>
      </c>
    </row>
    <row r="1208" spans="1:12" x14ac:dyDescent="0.2">
      <c r="A1208" s="15">
        <v>65</v>
      </c>
      <c r="B1208" s="16">
        <v>3381</v>
      </c>
      <c r="C1208" s="16" t="s">
        <v>1094</v>
      </c>
      <c r="D1208" s="16" t="s">
        <v>1094</v>
      </c>
      <c r="E1208" s="19">
        <f>B1208+224</f>
        <v>3605</v>
      </c>
      <c r="F1208" s="16" t="str">
        <f t="shared" si="113"/>
        <v>3605</v>
      </c>
      <c r="G1208" s="17" t="str">
        <f t="shared" si="114"/>
        <v>1875, 920, 312, 314, 316, 321, 325, 399, 3605</v>
      </c>
      <c r="H1208" s="16">
        <f t="shared" si="115"/>
        <v>45</v>
      </c>
      <c r="I1208" s="17">
        <f>VLOOKUP(E1208,Composition!$C$4:$G$28,5)</f>
        <v>10</v>
      </c>
      <c r="J1208" s="16" t="str">
        <f t="shared" si="116"/>
        <v>10</v>
      </c>
      <c r="K1208" s="17" t="str">
        <f t="shared" si="117"/>
        <v>5, 6, 8, 10</v>
      </c>
      <c r="L1208" s="17" t="str">
        <f t="shared" si="118"/>
        <v xml:space="preserve"> </v>
      </c>
    </row>
    <row r="1209" spans="1:12" x14ac:dyDescent="0.2">
      <c r="A1209" s="15">
        <v>65</v>
      </c>
      <c r="B1209" s="16">
        <v>724</v>
      </c>
      <c r="C1209" s="16" t="s">
        <v>1618</v>
      </c>
      <c r="D1209" s="16" t="s">
        <v>1618</v>
      </c>
      <c r="E1209" s="16">
        <v>724</v>
      </c>
      <c r="F1209" s="16" t="str">
        <f t="shared" si="113"/>
        <v>724</v>
      </c>
      <c r="G1209" s="17" t="str">
        <f t="shared" si="114"/>
        <v>1875, 920, 312, 314, 316, 321, 325, 399, 3605, 724</v>
      </c>
      <c r="H1209" s="16">
        <f t="shared" si="115"/>
        <v>50</v>
      </c>
      <c r="I1209" s="17">
        <f>VLOOKUP(E1209,Composition!$C$4:$G$28,5)</f>
        <v>12</v>
      </c>
      <c r="J1209" s="16" t="str">
        <f t="shared" si="116"/>
        <v>12</v>
      </c>
      <c r="K1209" s="17" t="str">
        <f t="shared" si="117"/>
        <v>5, 6, 8, 10, 12</v>
      </c>
      <c r="L1209" s="17" t="str">
        <f t="shared" si="118"/>
        <v xml:space="preserve"> </v>
      </c>
    </row>
    <row r="1210" spans="1:12" x14ac:dyDescent="0.2">
      <c r="A1210" s="15">
        <v>65</v>
      </c>
      <c r="B1210" s="16">
        <v>725</v>
      </c>
      <c r="C1210" s="16" t="s">
        <v>1069</v>
      </c>
      <c r="D1210" s="16" t="s">
        <v>1069</v>
      </c>
      <c r="E1210" s="16">
        <v>725</v>
      </c>
      <c r="F1210" s="16" t="str">
        <f t="shared" si="113"/>
        <v>725</v>
      </c>
      <c r="G1210" s="17" t="str">
        <f t="shared" si="114"/>
        <v>1875, 920, 312, 314, 316, 321, 325, 399, 3605, 724, 725</v>
      </c>
      <c r="H1210" s="16">
        <f t="shared" si="115"/>
        <v>55</v>
      </c>
      <c r="I1210" s="17">
        <f>VLOOKUP(E1210,Composition!$C$4:$G$28,5)</f>
        <v>12</v>
      </c>
      <c r="J1210" s="16" t="str">
        <f t="shared" si="116"/>
        <v>12</v>
      </c>
      <c r="K1210" s="17" t="str">
        <f t="shared" si="117"/>
        <v>5, 6, 8, 10, 12</v>
      </c>
      <c r="L1210" s="17" t="str">
        <f t="shared" si="118"/>
        <v xml:space="preserve"> </v>
      </c>
    </row>
    <row r="1211" spans="1:12" x14ac:dyDescent="0.2">
      <c r="A1211" s="15">
        <v>65</v>
      </c>
      <c r="B1211" s="16">
        <v>741</v>
      </c>
      <c r="C1211" s="16" t="s">
        <v>1985</v>
      </c>
      <c r="D1211" s="16" t="s">
        <v>1985</v>
      </c>
      <c r="E1211" s="16">
        <v>741</v>
      </c>
      <c r="F1211" s="16" t="str">
        <f t="shared" si="113"/>
        <v>741</v>
      </c>
      <c r="G1211" s="17" t="str">
        <f t="shared" si="114"/>
        <v>1875, 920, 312, 314, 316, 321, 325, 399, 3605, 724, 725, 741</v>
      </c>
      <c r="H1211" s="16">
        <f t="shared" si="115"/>
        <v>60</v>
      </c>
      <c r="I1211" s="17">
        <f>VLOOKUP(E1211,Composition!$C$4:$G$28,5)</f>
        <v>12</v>
      </c>
      <c r="J1211" s="16" t="str">
        <f t="shared" si="116"/>
        <v>12</v>
      </c>
      <c r="K1211" s="17" t="str">
        <f t="shared" si="117"/>
        <v>5, 6, 8, 10, 12</v>
      </c>
      <c r="L1211" s="17" t="str">
        <f t="shared" si="118"/>
        <v xml:space="preserve"> </v>
      </c>
    </row>
    <row r="1212" spans="1:12" x14ac:dyDescent="0.2">
      <c r="A1212" s="15">
        <v>65</v>
      </c>
      <c r="B1212" s="16">
        <v>748</v>
      </c>
      <c r="C1212" s="16" t="s">
        <v>1992</v>
      </c>
      <c r="D1212" s="16" t="s">
        <v>1992</v>
      </c>
      <c r="E1212" s="16">
        <v>748</v>
      </c>
      <c r="F1212" s="16" t="str">
        <f t="shared" si="113"/>
        <v>748</v>
      </c>
      <c r="G1212" s="17" t="str">
        <f t="shared" si="114"/>
        <v>1875, 920, 312, 314, 316, 321, 325, 399, 3605, 724, 725, 741, 748</v>
      </c>
      <c r="H1212" s="16">
        <f t="shared" si="115"/>
        <v>65</v>
      </c>
      <c r="I1212" s="17">
        <f>VLOOKUP(E1212,Composition!$C$4:$G$28,5)</f>
        <v>12</v>
      </c>
      <c r="J1212" s="16" t="str">
        <f t="shared" si="116"/>
        <v>12</v>
      </c>
      <c r="K1212" s="17" t="str">
        <f t="shared" si="117"/>
        <v>5, 6, 8, 10, 12</v>
      </c>
      <c r="L1212" s="17">
        <f t="shared" si="118"/>
        <v>65</v>
      </c>
    </row>
    <row r="1213" spans="1:12" x14ac:dyDescent="0.2">
      <c r="A1213" s="15">
        <v>66</v>
      </c>
      <c r="B1213" s="16">
        <v>998</v>
      </c>
      <c r="C1213" s="16" t="s">
        <v>2139</v>
      </c>
      <c r="D1213" s="16" t="s">
        <v>2139</v>
      </c>
      <c r="E1213" s="16">
        <v>998</v>
      </c>
      <c r="F1213" s="16" t="str">
        <f t="shared" si="113"/>
        <v>998</v>
      </c>
      <c r="G1213" s="17" t="str">
        <f t="shared" si="114"/>
        <v>998</v>
      </c>
      <c r="H1213" s="16">
        <f t="shared" si="115"/>
        <v>3</v>
      </c>
      <c r="I1213" s="17">
        <f>VLOOKUP(E1213,Composition!$C$4:$G$28,5)</f>
        <v>5</v>
      </c>
      <c r="J1213" s="16" t="str">
        <f t="shared" si="116"/>
        <v>5</v>
      </c>
      <c r="K1213" s="17" t="str">
        <f t="shared" si="117"/>
        <v>5</v>
      </c>
      <c r="L1213" s="17" t="str">
        <f t="shared" si="118"/>
        <v xml:space="preserve"> </v>
      </c>
    </row>
    <row r="1214" spans="1:12" x14ac:dyDescent="0.2">
      <c r="A1214" s="15">
        <v>66</v>
      </c>
      <c r="B1214" s="16">
        <v>999</v>
      </c>
      <c r="C1214" s="16" t="s">
        <v>2140</v>
      </c>
      <c r="D1214" s="16" t="s">
        <v>2140</v>
      </c>
      <c r="E1214" s="16">
        <v>999</v>
      </c>
      <c r="F1214" s="16" t="str">
        <f t="shared" si="113"/>
        <v>999</v>
      </c>
      <c r="G1214" s="17" t="str">
        <f t="shared" si="114"/>
        <v>998, 999</v>
      </c>
      <c r="H1214" s="16">
        <f t="shared" si="115"/>
        <v>8</v>
      </c>
      <c r="I1214" s="17">
        <f>VLOOKUP(E1214,Composition!$C$4:$G$28,5)</f>
        <v>5</v>
      </c>
      <c r="J1214" s="16" t="str">
        <f t="shared" si="116"/>
        <v>5</v>
      </c>
      <c r="K1214" s="17" t="str">
        <f t="shared" si="117"/>
        <v>5</v>
      </c>
      <c r="L1214" s="17" t="str">
        <f t="shared" si="118"/>
        <v xml:space="preserve"> </v>
      </c>
    </row>
    <row r="1215" spans="1:12" x14ac:dyDescent="0.2">
      <c r="A1215" s="15">
        <v>66</v>
      </c>
      <c r="B1215" s="16">
        <v>1000</v>
      </c>
      <c r="C1215" s="16" t="s">
        <v>2141</v>
      </c>
      <c r="D1215" s="16" t="s">
        <v>2141</v>
      </c>
      <c r="E1215" s="16">
        <v>1000</v>
      </c>
      <c r="F1215" s="16" t="str">
        <f t="shared" si="113"/>
        <v>1000</v>
      </c>
      <c r="G1215" s="17" t="str">
        <f t="shared" si="114"/>
        <v>998, 999, 1000</v>
      </c>
      <c r="H1215" s="16">
        <f t="shared" si="115"/>
        <v>14</v>
      </c>
      <c r="I1215" s="17">
        <f>VLOOKUP(E1215,Composition!$C$4:$G$28,5)</f>
        <v>5</v>
      </c>
      <c r="J1215" s="16" t="str">
        <f t="shared" si="116"/>
        <v>5</v>
      </c>
      <c r="K1215" s="17" t="str">
        <f t="shared" si="117"/>
        <v>5</v>
      </c>
      <c r="L1215" s="17" t="str">
        <f t="shared" si="118"/>
        <v xml:space="preserve"> </v>
      </c>
    </row>
    <row r="1216" spans="1:12" x14ac:dyDescent="0.2">
      <c r="A1216" s="15">
        <v>66</v>
      </c>
      <c r="B1216" s="16">
        <v>1001</v>
      </c>
      <c r="C1216" s="16" t="s">
        <v>2142</v>
      </c>
      <c r="D1216" s="16" t="s">
        <v>2142</v>
      </c>
      <c r="E1216" s="16">
        <v>1001</v>
      </c>
      <c r="F1216" s="16" t="str">
        <f t="shared" si="113"/>
        <v>1001</v>
      </c>
      <c r="G1216" s="17" t="str">
        <f t="shared" si="114"/>
        <v>998, 999, 1000, 1001</v>
      </c>
      <c r="H1216" s="16">
        <f t="shared" si="115"/>
        <v>20</v>
      </c>
      <c r="I1216" s="17">
        <f>VLOOKUP(E1216,Composition!$C$4:$G$28,5)</f>
        <v>5</v>
      </c>
      <c r="J1216" s="16" t="str">
        <f t="shared" si="116"/>
        <v>5</v>
      </c>
      <c r="K1216" s="17" t="str">
        <f t="shared" si="117"/>
        <v>5</v>
      </c>
      <c r="L1216" s="17" t="str">
        <f t="shared" si="118"/>
        <v xml:space="preserve"> </v>
      </c>
    </row>
    <row r="1217" spans="1:12" x14ac:dyDescent="0.2">
      <c r="A1217" s="15">
        <v>66</v>
      </c>
      <c r="B1217" s="16">
        <v>1002</v>
      </c>
      <c r="C1217" s="16" t="s">
        <v>2143</v>
      </c>
      <c r="D1217" s="16" t="s">
        <v>2143</v>
      </c>
      <c r="E1217" s="16">
        <v>1002</v>
      </c>
      <c r="F1217" s="16" t="str">
        <f t="shared" si="113"/>
        <v>1002</v>
      </c>
      <c r="G1217" s="17" t="str">
        <f t="shared" si="114"/>
        <v>998, 999, 1000, 1001, 1002</v>
      </c>
      <c r="H1217" s="16">
        <f t="shared" si="115"/>
        <v>26</v>
      </c>
      <c r="I1217" s="17">
        <f>VLOOKUP(E1217,Composition!$C$4:$G$28,5)</f>
        <v>5</v>
      </c>
      <c r="J1217" s="16" t="str">
        <f t="shared" si="116"/>
        <v>5</v>
      </c>
      <c r="K1217" s="17" t="str">
        <f t="shared" si="117"/>
        <v>5</v>
      </c>
      <c r="L1217" s="17" t="str">
        <f t="shared" si="118"/>
        <v xml:space="preserve"> </v>
      </c>
    </row>
    <row r="1218" spans="1:12" x14ac:dyDescent="0.2">
      <c r="A1218" s="15">
        <v>66</v>
      </c>
      <c r="B1218" s="16">
        <v>1003</v>
      </c>
      <c r="C1218" s="16" t="s">
        <v>2144</v>
      </c>
      <c r="D1218" s="16" t="s">
        <v>2144</v>
      </c>
      <c r="E1218" s="16">
        <v>1003</v>
      </c>
      <c r="F1218" s="16" t="str">
        <f t="shared" si="113"/>
        <v>1003</v>
      </c>
      <c r="G1218" s="17" t="str">
        <f t="shared" si="114"/>
        <v>998, 999, 1000, 1001, 1002, 1003</v>
      </c>
      <c r="H1218" s="16">
        <f t="shared" si="115"/>
        <v>32</v>
      </c>
      <c r="I1218" s="17">
        <f>VLOOKUP(E1218,Composition!$C$4:$G$28,5)</f>
        <v>5</v>
      </c>
      <c r="J1218" s="16" t="str">
        <f t="shared" si="116"/>
        <v>5</v>
      </c>
      <c r="K1218" s="17" t="str">
        <f t="shared" si="117"/>
        <v>5</v>
      </c>
      <c r="L1218" s="17" t="str">
        <f t="shared" si="118"/>
        <v xml:space="preserve"> </v>
      </c>
    </row>
    <row r="1219" spans="1:12" x14ac:dyDescent="0.2">
      <c r="A1219" s="15">
        <v>66</v>
      </c>
      <c r="B1219" s="16">
        <v>1004</v>
      </c>
      <c r="C1219" s="16" t="s">
        <v>2145</v>
      </c>
      <c r="D1219" s="16" t="s">
        <v>2145</v>
      </c>
      <c r="E1219" s="16">
        <v>1004</v>
      </c>
      <c r="F1219" s="16" t="str">
        <f t="shared" ref="F1219:F1282" si="119">TEXT(E1219,0)</f>
        <v>1004</v>
      </c>
      <c r="G1219" s="17" t="str">
        <f t="shared" ref="G1219:G1282" si="120">IF(A1219=A1218,CONCATENATE(G1218,", ",F1219),F1219)</f>
        <v>998, 999, 1000, 1001, 1002, 1003, 1004</v>
      </c>
      <c r="H1219" s="16">
        <f t="shared" ref="H1219:H1282" si="121">LEN(G1219)</f>
        <v>38</v>
      </c>
      <c r="I1219" s="17">
        <f>VLOOKUP(E1219,Composition!$C$4:$G$28,5)</f>
        <v>5</v>
      </c>
      <c r="J1219" s="16" t="str">
        <f t="shared" ref="J1219:J1282" si="122">TEXT(I1219,0)</f>
        <v>5</v>
      </c>
      <c r="K1219" s="17" t="str">
        <f t="shared" ref="K1219:K1282" si="123">IF(AND(A1219=A1218,J1219=J1218),K1218,IF(AND(A1219=A1218,J1219&lt;&gt;J1218),CONCATENATE(K1218,", ",J1219),IF(A1219&lt;&gt;A1218,J1219,"do")))</f>
        <v>5</v>
      </c>
      <c r="L1219" s="17" t="str">
        <f t="shared" si="118"/>
        <v xml:space="preserve"> </v>
      </c>
    </row>
    <row r="1220" spans="1:12" x14ac:dyDescent="0.2">
      <c r="A1220" s="15">
        <v>66</v>
      </c>
      <c r="B1220" s="16">
        <v>1005</v>
      </c>
      <c r="C1220" s="16" t="s">
        <v>2146</v>
      </c>
      <c r="D1220" s="16" t="s">
        <v>2146</v>
      </c>
      <c r="E1220" s="16">
        <v>1005</v>
      </c>
      <c r="F1220" s="16" t="str">
        <f t="shared" si="119"/>
        <v>1005</v>
      </c>
      <c r="G1220" s="17" t="str">
        <f t="shared" si="120"/>
        <v>998, 999, 1000, 1001, 1002, 1003, 1004, 1005</v>
      </c>
      <c r="H1220" s="16">
        <f t="shared" si="121"/>
        <v>44</v>
      </c>
      <c r="I1220" s="17">
        <f>VLOOKUP(E1220,Composition!$C$4:$G$28,5)</f>
        <v>5</v>
      </c>
      <c r="J1220" s="16" t="str">
        <f t="shared" si="122"/>
        <v>5</v>
      </c>
      <c r="K1220" s="17" t="str">
        <f t="shared" si="123"/>
        <v>5</v>
      </c>
      <c r="L1220" s="17" t="str">
        <f t="shared" ref="L1220:L1283" si="124">IF(A1221=A1220," ",A1220)</f>
        <v xml:space="preserve"> </v>
      </c>
    </row>
    <row r="1221" spans="1:12" x14ac:dyDescent="0.2">
      <c r="A1221" s="15">
        <v>66</v>
      </c>
      <c r="B1221" s="16">
        <v>1006</v>
      </c>
      <c r="C1221" s="16" t="s">
        <v>2147</v>
      </c>
      <c r="D1221" s="16" t="s">
        <v>2147</v>
      </c>
      <c r="E1221" s="16">
        <v>1006</v>
      </c>
      <c r="F1221" s="16" t="str">
        <f t="shared" si="119"/>
        <v>1006</v>
      </c>
      <c r="G1221" s="17" t="str">
        <f t="shared" si="120"/>
        <v>998, 999, 1000, 1001, 1002, 1003, 1004, 1005, 1006</v>
      </c>
      <c r="H1221" s="16">
        <f t="shared" si="121"/>
        <v>50</v>
      </c>
      <c r="I1221" s="17">
        <f>VLOOKUP(E1221,Composition!$C$4:$G$28,5)</f>
        <v>5</v>
      </c>
      <c r="J1221" s="16" t="str">
        <f t="shared" si="122"/>
        <v>5</v>
      </c>
      <c r="K1221" s="17" t="str">
        <f t="shared" si="123"/>
        <v>5</v>
      </c>
      <c r="L1221" s="17" t="str">
        <f t="shared" si="124"/>
        <v xml:space="preserve"> </v>
      </c>
    </row>
    <row r="1222" spans="1:12" x14ac:dyDescent="0.2">
      <c r="A1222" s="15">
        <v>66</v>
      </c>
      <c r="B1222" s="16">
        <v>1007</v>
      </c>
      <c r="C1222" s="16" t="s">
        <v>2148</v>
      </c>
      <c r="D1222" s="16" t="s">
        <v>2148</v>
      </c>
      <c r="E1222" s="16">
        <v>1007</v>
      </c>
      <c r="F1222" s="16" t="str">
        <f t="shared" si="119"/>
        <v>1007</v>
      </c>
      <c r="G1222" s="17" t="str">
        <f t="shared" si="120"/>
        <v>998, 999, 1000, 1001, 1002, 1003, 1004, 1005, 1006, 1007</v>
      </c>
      <c r="H1222" s="16">
        <f t="shared" si="121"/>
        <v>56</v>
      </c>
      <c r="I1222" s="17">
        <f>VLOOKUP(E1222,Composition!$C$4:$G$28,5)</f>
        <v>5</v>
      </c>
      <c r="J1222" s="16" t="str">
        <f t="shared" si="122"/>
        <v>5</v>
      </c>
      <c r="K1222" s="17" t="str">
        <f t="shared" si="123"/>
        <v>5</v>
      </c>
      <c r="L1222" s="17">
        <f t="shared" si="124"/>
        <v>66</v>
      </c>
    </row>
    <row r="1223" spans="1:12" x14ac:dyDescent="0.2">
      <c r="A1223" s="15">
        <v>67</v>
      </c>
      <c r="B1223" s="16">
        <v>958</v>
      </c>
      <c r="C1223" s="16" t="s">
        <v>2149</v>
      </c>
      <c r="D1223" s="16" t="s">
        <v>2149</v>
      </c>
      <c r="E1223" s="16">
        <v>958</v>
      </c>
      <c r="F1223" s="16" t="str">
        <f t="shared" si="119"/>
        <v>958</v>
      </c>
      <c r="G1223" s="17" t="str">
        <f t="shared" si="120"/>
        <v>958</v>
      </c>
      <c r="H1223" s="16">
        <f t="shared" si="121"/>
        <v>3</v>
      </c>
      <c r="I1223" s="17">
        <f>VLOOKUP(E1223,Composition!$C$4:$G$28,5)</f>
        <v>5</v>
      </c>
      <c r="J1223" s="16" t="str">
        <f t="shared" si="122"/>
        <v>5</v>
      </c>
      <c r="K1223" s="17" t="str">
        <f t="shared" si="123"/>
        <v>5</v>
      </c>
      <c r="L1223" s="17" t="str">
        <f t="shared" si="124"/>
        <v xml:space="preserve"> </v>
      </c>
    </row>
    <row r="1224" spans="1:12" x14ac:dyDescent="0.2">
      <c r="A1224" s="15">
        <v>67</v>
      </c>
      <c r="B1224" s="16">
        <v>959</v>
      </c>
      <c r="C1224" s="16" t="s">
        <v>2150</v>
      </c>
      <c r="D1224" s="16" t="s">
        <v>2150</v>
      </c>
      <c r="E1224" s="16">
        <v>959</v>
      </c>
      <c r="F1224" s="16" t="str">
        <f t="shared" si="119"/>
        <v>959</v>
      </c>
      <c r="G1224" s="17" t="str">
        <f t="shared" si="120"/>
        <v>958, 959</v>
      </c>
      <c r="H1224" s="16">
        <f t="shared" si="121"/>
        <v>8</v>
      </c>
      <c r="I1224" s="17">
        <f>VLOOKUP(E1224,Composition!$C$4:$G$28,5)</f>
        <v>5</v>
      </c>
      <c r="J1224" s="16" t="str">
        <f t="shared" si="122"/>
        <v>5</v>
      </c>
      <c r="K1224" s="17" t="str">
        <f t="shared" si="123"/>
        <v>5</v>
      </c>
      <c r="L1224" s="17" t="str">
        <f t="shared" si="124"/>
        <v xml:space="preserve"> </v>
      </c>
    </row>
    <row r="1225" spans="1:12" x14ac:dyDescent="0.2">
      <c r="A1225" s="15">
        <v>67</v>
      </c>
      <c r="B1225" s="16">
        <v>960</v>
      </c>
      <c r="C1225" s="16" t="s">
        <v>2151</v>
      </c>
      <c r="D1225" s="16" t="s">
        <v>2151</v>
      </c>
      <c r="E1225" s="16">
        <v>960</v>
      </c>
      <c r="F1225" s="16" t="str">
        <f t="shared" si="119"/>
        <v>960</v>
      </c>
      <c r="G1225" s="17" t="str">
        <f t="shared" si="120"/>
        <v>958, 959, 960</v>
      </c>
      <c r="H1225" s="16">
        <f t="shared" si="121"/>
        <v>13</v>
      </c>
      <c r="I1225" s="17">
        <f>VLOOKUP(E1225,Composition!$C$4:$G$28,5)</f>
        <v>5</v>
      </c>
      <c r="J1225" s="16" t="str">
        <f t="shared" si="122"/>
        <v>5</v>
      </c>
      <c r="K1225" s="17" t="str">
        <f t="shared" si="123"/>
        <v>5</v>
      </c>
      <c r="L1225" s="17" t="str">
        <f t="shared" si="124"/>
        <v xml:space="preserve"> </v>
      </c>
    </row>
    <row r="1226" spans="1:12" x14ac:dyDescent="0.2">
      <c r="A1226" s="15">
        <v>67</v>
      </c>
      <c r="B1226" s="16">
        <v>961</v>
      </c>
      <c r="C1226" s="16" t="s">
        <v>2152</v>
      </c>
      <c r="D1226" s="16" t="s">
        <v>2152</v>
      </c>
      <c r="E1226" s="16">
        <v>961</v>
      </c>
      <c r="F1226" s="16" t="str">
        <f t="shared" si="119"/>
        <v>961</v>
      </c>
      <c r="G1226" s="17" t="str">
        <f t="shared" si="120"/>
        <v>958, 959, 960, 961</v>
      </c>
      <c r="H1226" s="16">
        <f t="shared" si="121"/>
        <v>18</v>
      </c>
      <c r="I1226" s="17">
        <f>VLOOKUP(E1226,Composition!$C$4:$G$28,5)</f>
        <v>5</v>
      </c>
      <c r="J1226" s="16" t="str">
        <f t="shared" si="122"/>
        <v>5</v>
      </c>
      <c r="K1226" s="17" t="str">
        <f t="shared" si="123"/>
        <v>5</v>
      </c>
      <c r="L1226" s="17" t="str">
        <f t="shared" si="124"/>
        <v xml:space="preserve"> </v>
      </c>
    </row>
    <row r="1227" spans="1:12" x14ac:dyDescent="0.2">
      <c r="A1227" s="15">
        <v>67</v>
      </c>
      <c r="B1227" s="16">
        <v>962</v>
      </c>
      <c r="C1227" s="16" t="s">
        <v>2153</v>
      </c>
      <c r="D1227" s="16" t="s">
        <v>2153</v>
      </c>
      <c r="E1227" s="16">
        <v>962</v>
      </c>
      <c r="F1227" s="16" t="str">
        <f t="shared" si="119"/>
        <v>962</v>
      </c>
      <c r="G1227" s="17" t="str">
        <f t="shared" si="120"/>
        <v>958, 959, 960, 961, 962</v>
      </c>
      <c r="H1227" s="16">
        <f t="shared" si="121"/>
        <v>23</v>
      </c>
      <c r="I1227" s="17">
        <f>VLOOKUP(E1227,Composition!$C$4:$G$28,5)</f>
        <v>5</v>
      </c>
      <c r="J1227" s="16" t="str">
        <f t="shared" si="122"/>
        <v>5</v>
      </c>
      <c r="K1227" s="17" t="str">
        <f t="shared" si="123"/>
        <v>5</v>
      </c>
      <c r="L1227" s="17" t="str">
        <f t="shared" si="124"/>
        <v xml:space="preserve"> </v>
      </c>
    </row>
    <row r="1228" spans="1:12" x14ac:dyDescent="0.2">
      <c r="A1228" s="15">
        <v>67</v>
      </c>
      <c r="B1228" s="16">
        <v>963</v>
      </c>
      <c r="C1228" s="16" t="s">
        <v>2154</v>
      </c>
      <c r="D1228" s="16" t="s">
        <v>2154</v>
      </c>
      <c r="E1228" s="16">
        <v>963</v>
      </c>
      <c r="F1228" s="16" t="str">
        <f t="shared" si="119"/>
        <v>963</v>
      </c>
      <c r="G1228" s="17" t="str">
        <f t="shared" si="120"/>
        <v>958, 959, 960, 961, 962, 963</v>
      </c>
      <c r="H1228" s="16">
        <f t="shared" si="121"/>
        <v>28</v>
      </c>
      <c r="I1228" s="17">
        <f>VLOOKUP(E1228,Composition!$C$4:$G$28,5)</f>
        <v>5</v>
      </c>
      <c r="J1228" s="16" t="str">
        <f t="shared" si="122"/>
        <v>5</v>
      </c>
      <c r="K1228" s="17" t="str">
        <f t="shared" si="123"/>
        <v>5</v>
      </c>
      <c r="L1228" s="17" t="str">
        <f t="shared" si="124"/>
        <v xml:space="preserve"> </v>
      </c>
    </row>
    <row r="1229" spans="1:12" x14ac:dyDescent="0.2">
      <c r="A1229" s="15">
        <v>67</v>
      </c>
      <c r="B1229" s="16">
        <v>964</v>
      </c>
      <c r="C1229" s="16" t="s">
        <v>2155</v>
      </c>
      <c r="D1229" s="16" t="s">
        <v>2155</v>
      </c>
      <c r="E1229" s="16">
        <v>964</v>
      </c>
      <c r="F1229" s="16" t="str">
        <f t="shared" si="119"/>
        <v>964</v>
      </c>
      <c r="G1229" s="17" t="str">
        <f t="shared" si="120"/>
        <v>958, 959, 960, 961, 962, 963, 964</v>
      </c>
      <c r="H1229" s="16">
        <f t="shared" si="121"/>
        <v>33</v>
      </c>
      <c r="I1229" s="17">
        <f>VLOOKUP(E1229,Composition!$C$4:$G$28,5)</f>
        <v>5</v>
      </c>
      <c r="J1229" s="16" t="str">
        <f t="shared" si="122"/>
        <v>5</v>
      </c>
      <c r="K1229" s="17" t="str">
        <f t="shared" si="123"/>
        <v>5</v>
      </c>
      <c r="L1229" s="17" t="str">
        <f t="shared" si="124"/>
        <v xml:space="preserve"> </v>
      </c>
    </row>
    <row r="1230" spans="1:12" x14ac:dyDescent="0.2">
      <c r="A1230" s="15">
        <v>67</v>
      </c>
      <c r="B1230" s="16">
        <v>965</v>
      </c>
      <c r="C1230" s="16" t="s">
        <v>2156</v>
      </c>
      <c r="D1230" s="16" t="s">
        <v>2156</v>
      </c>
      <c r="E1230" s="16">
        <v>965</v>
      </c>
      <c r="F1230" s="16" t="str">
        <f t="shared" si="119"/>
        <v>965</v>
      </c>
      <c r="G1230" s="17" t="str">
        <f t="shared" si="120"/>
        <v>958, 959, 960, 961, 962, 963, 964, 965</v>
      </c>
      <c r="H1230" s="16">
        <f t="shared" si="121"/>
        <v>38</v>
      </c>
      <c r="I1230" s="17">
        <f>VLOOKUP(E1230,Composition!$C$4:$G$28,5)</f>
        <v>5</v>
      </c>
      <c r="J1230" s="16" t="str">
        <f t="shared" si="122"/>
        <v>5</v>
      </c>
      <c r="K1230" s="17" t="str">
        <f t="shared" si="123"/>
        <v>5</v>
      </c>
      <c r="L1230" s="17" t="str">
        <f t="shared" si="124"/>
        <v xml:space="preserve"> </v>
      </c>
    </row>
    <row r="1231" spans="1:12" x14ac:dyDescent="0.2">
      <c r="A1231" s="15">
        <v>67</v>
      </c>
      <c r="B1231" s="16">
        <v>966</v>
      </c>
      <c r="C1231" s="16" t="s">
        <v>2157</v>
      </c>
      <c r="D1231" s="16" t="s">
        <v>2157</v>
      </c>
      <c r="E1231" s="16">
        <v>966</v>
      </c>
      <c r="F1231" s="16" t="str">
        <f t="shared" si="119"/>
        <v>966</v>
      </c>
      <c r="G1231" s="17" t="str">
        <f t="shared" si="120"/>
        <v>958, 959, 960, 961, 962, 963, 964, 965, 966</v>
      </c>
      <c r="H1231" s="16">
        <f t="shared" si="121"/>
        <v>43</v>
      </c>
      <c r="I1231" s="17">
        <f>VLOOKUP(E1231,Composition!$C$4:$G$28,5)</f>
        <v>5</v>
      </c>
      <c r="J1231" s="16" t="str">
        <f t="shared" si="122"/>
        <v>5</v>
      </c>
      <c r="K1231" s="17" t="str">
        <f t="shared" si="123"/>
        <v>5</v>
      </c>
      <c r="L1231" s="17" t="str">
        <f t="shared" si="124"/>
        <v xml:space="preserve"> </v>
      </c>
    </row>
    <row r="1232" spans="1:12" x14ac:dyDescent="0.2">
      <c r="A1232" s="15">
        <v>67</v>
      </c>
      <c r="B1232" s="16">
        <v>967</v>
      </c>
      <c r="C1232" s="16" t="s">
        <v>2158</v>
      </c>
      <c r="D1232" s="16" t="s">
        <v>2158</v>
      </c>
      <c r="E1232" s="16">
        <v>967</v>
      </c>
      <c r="F1232" s="16" t="str">
        <f t="shared" si="119"/>
        <v>967</v>
      </c>
      <c r="G1232" s="17" t="str">
        <f t="shared" si="120"/>
        <v>958, 959, 960, 961, 962, 963, 964, 965, 966, 967</v>
      </c>
      <c r="H1232" s="16">
        <f t="shared" si="121"/>
        <v>48</v>
      </c>
      <c r="I1232" s="17">
        <f>VLOOKUP(E1232,Composition!$C$4:$G$28,5)</f>
        <v>5</v>
      </c>
      <c r="J1232" s="16" t="str">
        <f t="shared" si="122"/>
        <v>5</v>
      </c>
      <c r="K1232" s="17" t="str">
        <f t="shared" si="123"/>
        <v>5</v>
      </c>
      <c r="L1232" s="17" t="str">
        <f t="shared" si="124"/>
        <v xml:space="preserve"> </v>
      </c>
    </row>
    <row r="1233" spans="1:12" x14ac:dyDescent="0.2">
      <c r="A1233" s="15">
        <v>67</v>
      </c>
      <c r="B1233" s="16">
        <v>1022</v>
      </c>
      <c r="C1233" s="16" t="s">
        <v>2159</v>
      </c>
      <c r="D1233" s="16" t="s">
        <v>2159</v>
      </c>
      <c r="E1233" s="16">
        <v>1022</v>
      </c>
      <c r="F1233" s="16" t="str">
        <f t="shared" si="119"/>
        <v>1022</v>
      </c>
      <c r="G1233" s="17" t="str">
        <f t="shared" si="120"/>
        <v>958, 959, 960, 961, 962, 963, 964, 965, 966, 967, 1022</v>
      </c>
      <c r="H1233" s="16">
        <f t="shared" si="121"/>
        <v>54</v>
      </c>
      <c r="I1233" s="17">
        <f>VLOOKUP(E1233,Composition!$C$4:$G$28,5)</f>
        <v>5</v>
      </c>
      <c r="J1233" s="16" t="str">
        <f t="shared" si="122"/>
        <v>5</v>
      </c>
      <c r="K1233" s="17" t="str">
        <f t="shared" si="123"/>
        <v>5</v>
      </c>
      <c r="L1233" s="17" t="str">
        <f t="shared" si="124"/>
        <v xml:space="preserve"> </v>
      </c>
    </row>
    <row r="1234" spans="1:12" x14ac:dyDescent="0.2">
      <c r="A1234" s="15">
        <v>67</v>
      </c>
      <c r="B1234" s="16">
        <v>1641</v>
      </c>
      <c r="C1234" s="16" t="s">
        <v>1603</v>
      </c>
      <c r="D1234" s="16" t="s">
        <v>1603</v>
      </c>
      <c r="E1234" s="16">
        <v>1641</v>
      </c>
      <c r="F1234" s="16" t="str">
        <f t="shared" si="119"/>
        <v>1641</v>
      </c>
      <c r="G1234" s="17" t="str">
        <f t="shared" si="120"/>
        <v>958, 959, 960, 961, 962, 963, 964, 965, 966, 967, 1022, 1641</v>
      </c>
      <c r="H1234" s="16">
        <f t="shared" si="121"/>
        <v>60</v>
      </c>
      <c r="I1234" s="17">
        <f>VLOOKUP(E1234,Composition!$C$4:$G$28,5)</f>
        <v>5</v>
      </c>
      <c r="J1234" s="16" t="str">
        <f t="shared" si="122"/>
        <v>5</v>
      </c>
      <c r="K1234" s="17" t="str">
        <f t="shared" si="123"/>
        <v>5</v>
      </c>
      <c r="L1234" s="17">
        <f t="shared" si="124"/>
        <v>67</v>
      </c>
    </row>
    <row r="1235" spans="1:12" x14ac:dyDescent="0.2">
      <c r="A1235" s="15">
        <v>68</v>
      </c>
      <c r="B1235" s="16">
        <v>391</v>
      </c>
      <c r="C1235" s="16" t="s">
        <v>2160</v>
      </c>
      <c r="D1235" s="16" t="s">
        <v>2160</v>
      </c>
      <c r="E1235" s="16">
        <v>391</v>
      </c>
      <c r="F1235" s="16" t="str">
        <f t="shared" si="119"/>
        <v>391</v>
      </c>
      <c r="G1235" s="17" t="str">
        <f t="shared" si="120"/>
        <v>391</v>
      </c>
      <c r="H1235" s="16">
        <f t="shared" si="121"/>
        <v>3</v>
      </c>
      <c r="I1235" s="17">
        <f>VLOOKUP(E1235,Composition!$C$4:$G$28,5)</f>
        <v>8</v>
      </c>
      <c r="J1235" s="16" t="str">
        <f t="shared" si="122"/>
        <v>8</v>
      </c>
      <c r="K1235" s="17" t="str">
        <f t="shared" si="123"/>
        <v>8</v>
      </c>
      <c r="L1235" s="17" t="str">
        <f t="shared" si="124"/>
        <v xml:space="preserve"> </v>
      </c>
    </row>
    <row r="1236" spans="1:12" x14ac:dyDescent="0.2">
      <c r="A1236" s="15">
        <v>68</v>
      </c>
      <c r="B1236" s="16">
        <v>392</v>
      </c>
      <c r="C1236" s="16" t="s">
        <v>2161</v>
      </c>
      <c r="D1236" s="16" t="s">
        <v>2161</v>
      </c>
      <c r="E1236" s="16">
        <v>392</v>
      </c>
      <c r="F1236" s="16" t="str">
        <f t="shared" si="119"/>
        <v>392</v>
      </c>
      <c r="G1236" s="17" t="str">
        <f t="shared" si="120"/>
        <v>391, 392</v>
      </c>
      <c r="H1236" s="16">
        <f t="shared" si="121"/>
        <v>8</v>
      </c>
      <c r="I1236" s="17">
        <f>VLOOKUP(E1236,Composition!$C$4:$G$28,5)</f>
        <v>8</v>
      </c>
      <c r="J1236" s="16" t="str">
        <f t="shared" si="122"/>
        <v>8</v>
      </c>
      <c r="K1236" s="17" t="str">
        <f t="shared" si="123"/>
        <v>8</v>
      </c>
      <c r="L1236" s="17" t="str">
        <f t="shared" si="124"/>
        <v xml:space="preserve"> </v>
      </c>
    </row>
    <row r="1237" spans="1:12" x14ac:dyDescent="0.2">
      <c r="A1237" s="15">
        <v>68</v>
      </c>
      <c r="B1237" s="16">
        <v>393</v>
      </c>
      <c r="C1237" s="16" t="s">
        <v>2162</v>
      </c>
      <c r="D1237" s="16" t="s">
        <v>2162</v>
      </c>
      <c r="E1237" s="16">
        <v>393</v>
      </c>
      <c r="F1237" s="16" t="str">
        <f t="shared" si="119"/>
        <v>393</v>
      </c>
      <c r="G1237" s="17" t="str">
        <f t="shared" si="120"/>
        <v>391, 392, 393</v>
      </c>
      <c r="H1237" s="16">
        <f t="shared" si="121"/>
        <v>13</v>
      </c>
      <c r="I1237" s="17">
        <f>VLOOKUP(E1237,Composition!$C$4:$G$28,5)</f>
        <v>8</v>
      </c>
      <c r="J1237" s="16" t="str">
        <f t="shared" si="122"/>
        <v>8</v>
      </c>
      <c r="K1237" s="17" t="str">
        <f t="shared" si="123"/>
        <v>8</v>
      </c>
      <c r="L1237" s="17" t="str">
        <f t="shared" si="124"/>
        <v xml:space="preserve"> </v>
      </c>
    </row>
    <row r="1238" spans="1:12" x14ac:dyDescent="0.2">
      <c r="A1238" s="15">
        <v>68</v>
      </c>
      <c r="B1238" s="16">
        <v>394</v>
      </c>
      <c r="C1238" s="16" t="s">
        <v>2163</v>
      </c>
      <c r="D1238" s="16" t="s">
        <v>2163</v>
      </c>
      <c r="E1238" s="16">
        <v>394</v>
      </c>
      <c r="F1238" s="16" t="str">
        <f t="shared" si="119"/>
        <v>394</v>
      </c>
      <c r="G1238" s="17" t="str">
        <f t="shared" si="120"/>
        <v>391, 392, 393, 394</v>
      </c>
      <c r="H1238" s="16">
        <f t="shared" si="121"/>
        <v>18</v>
      </c>
      <c r="I1238" s="17">
        <f>VLOOKUP(E1238,Composition!$C$4:$G$28,5)</f>
        <v>8</v>
      </c>
      <c r="J1238" s="16" t="str">
        <f t="shared" si="122"/>
        <v>8</v>
      </c>
      <c r="K1238" s="17" t="str">
        <f t="shared" si="123"/>
        <v>8</v>
      </c>
      <c r="L1238" s="17" t="str">
        <f t="shared" si="124"/>
        <v xml:space="preserve"> </v>
      </c>
    </row>
    <row r="1239" spans="1:12" x14ac:dyDescent="0.2">
      <c r="A1239" s="15">
        <v>68</v>
      </c>
      <c r="B1239" s="16">
        <v>395</v>
      </c>
      <c r="C1239" s="16" t="s">
        <v>2164</v>
      </c>
      <c r="D1239" s="16" t="s">
        <v>2164</v>
      </c>
      <c r="E1239" s="16">
        <v>395</v>
      </c>
      <c r="F1239" s="16" t="str">
        <f t="shared" si="119"/>
        <v>395</v>
      </c>
      <c r="G1239" s="17" t="str">
        <f t="shared" si="120"/>
        <v>391, 392, 393, 394, 395</v>
      </c>
      <c r="H1239" s="16">
        <f t="shared" si="121"/>
        <v>23</v>
      </c>
      <c r="I1239" s="17">
        <f>VLOOKUP(E1239,Composition!$C$4:$G$28,5)</f>
        <v>8</v>
      </c>
      <c r="J1239" s="16" t="str">
        <f t="shared" si="122"/>
        <v>8</v>
      </c>
      <c r="K1239" s="17" t="str">
        <f t="shared" si="123"/>
        <v>8</v>
      </c>
      <c r="L1239" s="17" t="str">
        <f t="shared" si="124"/>
        <v xml:space="preserve"> </v>
      </c>
    </row>
    <row r="1240" spans="1:12" x14ac:dyDescent="0.2">
      <c r="A1240" s="15">
        <v>68</v>
      </c>
      <c r="B1240" s="16">
        <v>396</v>
      </c>
      <c r="C1240" s="16" t="s">
        <v>2165</v>
      </c>
      <c r="D1240" s="16" t="s">
        <v>2165</v>
      </c>
      <c r="E1240" s="16">
        <v>396</v>
      </c>
      <c r="F1240" s="16" t="str">
        <f t="shared" si="119"/>
        <v>396</v>
      </c>
      <c r="G1240" s="17" t="str">
        <f t="shared" si="120"/>
        <v>391, 392, 393, 394, 395, 396</v>
      </c>
      <c r="H1240" s="16">
        <f t="shared" si="121"/>
        <v>28</v>
      </c>
      <c r="I1240" s="17">
        <f>VLOOKUP(E1240,Composition!$C$4:$G$28,5)</f>
        <v>8</v>
      </c>
      <c r="J1240" s="16" t="str">
        <f t="shared" si="122"/>
        <v>8</v>
      </c>
      <c r="K1240" s="17" t="str">
        <f t="shared" si="123"/>
        <v>8</v>
      </c>
      <c r="L1240" s="17" t="str">
        <f t="shared" si="124"/>
        <v xml:space="preserve"> </v>
      </c>
    </row>
    <row r="1241" spans="1:12" x14ac:dyDescent="0.2">
      <c r="A1241" s="15">
        <v>68</v>
      </c>
      <c r="B1241" s="16">
        <v>397</v>
      </c>
      <c r="C1241" s="16" t="s">
        <v>2166</v>
      </c>
      <c r="D1241" s="16" t="s">
        <v>2166</v>
      </c>
      <c r="E1241" s="16">
        <v>397</v>
      </c>
      <c r="F1241" s="16" t="str">
        <f t="shared" si="119"/>
        <v>397</v>
      </c>
      <c r="G1241" s="17" t="str">
        <f t="shared" si="120"/>
        <v>391, 392, 393, 394, 395, 396, 397</v>
      </c>
      <c r="H1241" s="16">
        <f t="shared" si="121"/>
        <v>33</v>
      </c>
      <c r="I1241" s="17">
        <f>VLOOKUP(E1241,Composition!$C$4:$G$28,5)</f>
        <v>8</v>
      </c>
      <c r="J1241" s="16" t="str">
        <f t="shared" si="122"/>
        <v>8</v>
      </c>
      <c r="K1241" s="17" t="str">
        <f t="shared" si="123"/>
        <v>8</v>
      </c>
      <c r="L1241" s="17" t="str">
        <f t="shared" si="124"/>
        <v xml:space="preserve"> </v>
      </c>
    </row>
    <row r="1242" spans="1:12" x14ac:dyDescent="0.2">
      <c r="A1242" s="15">
        <v>68</v>
      </c>
      <c r="B1242" s="16">
        <v>398</v>
      </c>
      <c r="C1242" s="16" t="s">
        <v>2167</v>
      </c>
      <c r="D1242" s="16" t="s">
        <v>2167</v>
      </c>
      <c r="E1242" s="16">
        <v>398</v>
      </c>
      <c r="F1242" s="16" t="str">
        <f t="shared" si="119"/>
        <v>398</v>
      </c>
      <c r="G1242" s="17" t="str">
        <f t="shared" si="120"/>
        <v>391, 392, 393, 394, 395, 396, 397, 398</v>
      </c>
      <c r="H1242" s="16">
        <f t="shared" si="121"/>
        <v>38</v>
      </c>
      <c r="I1242" s="17">
        <f>VLOOKUP(E1242,Composition!$C$4:$G$28,5)</f>
        <v>8</v>
      </c>
      <c r="J1242" s="16" t="str">
        <f t="shared" si="122"/>
        <v>8</v>
      </c>
      <c r="K1242" s="17" t="str">
        <f t="shared" si="123"/>
        <v>8</v>
      </c>
      <c r="L1242" s="17" t="str">
        <f t="shared" si="124"/>
        <v xml:space="preserve"> </v>
      </c>
    </row>
    <row r="1243" spans="1:12" x14ac:dyDescent="0.2">
      <c r="A1243" s="15">
        <v>68</v>
      </c>
      <c r="B1243" s="16">
        <v>399</v>
      </c>
      <c r="C1243" s="16" t="s">
        <v>1065</v>
      </c>
      <c r="D1243" s="16" t="s">
        <v>1065</v>
      </c>
      <c r="E1243" s="16">
        <v>399</v>
      </c>
      <c r="F1243" s="16" t="str">
        <f t="shared" si="119"/>
        <v>399</v>
      </c>
      <c r="G1243" s="17" t="str">
        <f t="shared" si="120"/>
        <v>391, 392, 393, 394, 395, 396, 397, 398, 399</v>
      </c>
      <c r="H1243" s="16">
        <f t="shared" si="121"/>
        <v>43</v>
      </c>
      <c r="I1243" s="17">
        <f>VLOOKUP(E1243,Composition!$C$4:$G$28,5)</f>
        <v>8</v>
      </c>
      <c r="J1243" s="16" t="str">
        <f t="shared" si="122"/>
        <v>8</v>
      </c>
      <c r="K1243" s="17" t="str">
        <f t="shared" si="123"/>
        <v>8</v>
      </c>
      <c r="L1243" s="17" t="str">
        <f t="shared" si="124"/>
        <v xml:space="preserve"> </v>
      </c>
    </row>
    <row r="1244" spans="1:12" x14ac:dyDescent="0.2">
      <c r="A1244" s="15">
        <v>68</v>
      </c>
      <c r="B1244" s="16">
        <v>400</v>
      </c>
      <c r="C1244" s="16" t="s">
        <v>2168</v>
      </c>
      <c r="D1244" s="16" t="s">
        <v>2168</v>
      </c>
      <c r="E1244" s="16">
        <v>400</v>
      </c>
      <c r="F1244" s="16" t="str">
        <f t="shared" si="119"/>
        <v>400</v>
      </c>
      <c r="G1244" s="17" t="str">
        <f t="shared" si="120"/>
        <v>391, 392, 393, 394, 395, 396, 397, 398, 399, 400</v>
      </c>
      <c r="H1244" s="16">
        <f t="shared" si="121"/>
        <v>48</v>
      </c>
      <c r="I1244" s="17">
        <f>VLOOKUP(E1244,Composition!$C$4:$G$28,5)</f>
        <v>8</v>
      </c>
      <c r="J1244" s="16" t="str">
        <f t="shared" si="122"/>
        <v>8</v>
      </c>
      <c r="K1244" s="17" t="str">
        <f t="shared" si="123"/>
        <v>8</v>
      </c>
      <c r="L1244" s="17" t="str">
        <f t="shared" si="124"/>
        <v xml:space="preserve"> </v>
      </c>
    </row>
    <row r="1245" spans="1:12" x14ac:dyDescent="0.2">
      <c r="A1245" s="15">
        <v>68</v>
      </c>
      <c r="B1245" s="16">
        <v>401</v>
      </c>
      <c r="C1245" s="16" t="s">
        <v>2169</v>
      </c>
      <c r="D1245" s="16" t="s">
        <v>2169</v>
      </c>
      <c r="E1245" s="16">
        <v>401</v>
      </c>
      <c r="F1245" s="16" t="str">
        <f t="shared" si="119"/>
        <v>401</v>
      </c>
      <c r="G1245" s="17" t="str">
        <f t="shared" si="120"/>
        <v>391, 392, 393, 394, 395, 396, 397, 398, 399, 400, 401</v>
      </c>
      <c r="H1245" s="16">
        <f t="shared" si="121"/>
        <v>53</v>
      </c>
      <c r="I1245" s="17">
        <f>VLOOKUP(E1245,Composition!$C$4:$G$28,5)</f>
        <v>8</v>
      </c>
      <c r="J1245" s="16" t="str">
        <f t="shared" si="122"/>
        <v>8</v>
      </c>
      <c r="K1245" s="17" t="str">
        <f t="shared" si="123"/>
        <v>8</v>
      </c>
      <c r="L1245" s="17">
        <f t="shared" si="124"/>
        <v>68</v>
      </c>
    </row>
    <row r="1246" spans="1:12" x14ac:dyDescent="0.2">
      <c r="A1246" s="15">
        <v>69</v>
      </c>
      <c r="B1246" s="18">
        <v>968</v>
      </c>
      <c r="C1246" s="16" t="s">
        <v>2170</v>
      </c>
      <c r="D1246" s="16" t="s">
        <v>2170</v>
      </c>
      <c r="E1246" s="16">
        <v>968</v>
      </c>
      <c r="F1246" s="16" t="str">
        <f t="shared" si="119"/>
        <v>968</v>
      </c>
      <c r="G1246" s="17" t="str">
        <f t="shared" si="120"/>
        <v>968</v>
      </c>
      <c r="H1246" s="16">
        <f t="shared" si="121"/>
        <v>3</v>
      </c>
      <c r="I1246" s="17">
        <f>VLOOKUP(E1246,Composition!$C$4:$G$28,5)</f>
        <v>5</v>
      </c>
      <c r="J1246" s="16" t="str">
        <f t="shared" si="122"/>
        <v>5</v>
      </c>
      <c r="K1246" s="17" t="str">
        <f t="shared" si="123"/>
        <v>5</v>
      </c>
      <c r="L1246" s="17" t="str">
        <f t="shared" si="124"/>
        <v xml:space="preserve"> </v>
      </c>
    </row>
    <row r="1247" spans="1:12" x14ac:dyDescent="0.2">
      <c r="A1247" s="15">
        <v>69</v>
      </c>
      <c r="B1247" s="16">
        <v>969</v>
      </c>
      <c r="C1247" s="16" t="s">
        <v>2171</v>
      </c>
      <c r="D1247" s="16" t="s">
        <v>2171</v>
      </c>
      <c r="E1247" s="16">
        <v>969</v>
      </c>
      <c r="F1247" s="16" t="str">
        <f t="shared" si="119"/>
        <v>969</v>
      </c>
      <c r="G1247" s="17" t="str">
        <f t="shared" si="120"/>
        <v>968, 969</v>
      </c>
      <c r="H1247" s="16">
        <f t="shared" si="121"/>
        <v>8</v>
      </c>
      <c r="I1247" s="17">
        <f>VLOOKUP(E1247,Composition!$C$4:$G$28,5)</f>
        <v>5</v>
      </c>
      <c r="J1247" s="16" t="str">
        <f t="shared" si="122"/>
        <v>5</v>
      </c>
      <c r="K1247" s="17" t="str">
        <f t="shared" si="123"/>
        <v>5</v>
      </c>
      <c r="L1247" s="17" t="str">
        <f t="shared" si="124"/>
        <v xml:space="preserve"> </v>
      </c>
    </row>
    <row r="1248" spans="1:12" x14ac:dyDescent="0.2">
      <c r="A1248" s="15">
        <v>69</v>
      </c>
      <c r="B1248" s="18">
        <v>970</v>
      </c>
      <c r="C1248" s="16" t="s">
        <v>2172</v>
      </c>
      <c r="D1248" s="16" t="s">
        <v>2172</v>
      </c>
      <c r="E1248" s="16">
        <v>970</v>
      </c>
      <c r="F1248" s="16" t="str">
        <f t="shared" si="119"/>
        <v>970</v>
      </c>
      <c r="G1248" s="17" t="str">
        <f t="shared" si="120"/>
        <v>968, 969, 970</v>
      </c>
      <c r="H1248" s="16">
        <f t="shared" si="121"/>
        <v>13</v>
      </c>
      <c r="I1248" s="17">
        <f>VLOOKUP(E1248,Composition!$C$4:$G$28,5)</f>
        <v>5</v>
      </c>
      <c r="J1248" s="16" t="str">
        <f t="shared" si="122"/>
        <v>5</v>
      </c>
      <c r="K1248" s="17" t="str">
        <f t="shared" si="123"/>
        <v>5</v>
      </c>
      <c r="L1248" s="17" t="str">
        <f t="shared" si="124"/>
        <v xml:space="preserve"> </v>
      </c>
    </row>
    <row r="1249" spans="1:12" x14ac:dyDescent="0.2">
      <c r="A1249" s="15">
        <v>69</v>
      </c>
      <c r="B1249" s="16">
        <v>971</v>
      </c>
      <c r="C1249" s="16" t="s">
        <v>2173</v>
      </c>
      <c r="D1249" s="16" t="s">
        <v>2173</v>
      </c>
      <c r="E1249" s="16">
        <v>971</v>
      </c>
      <c r="F1249" s="16" t="str">
        <f t="shared" si="119"/>
        <v>971</v>
      </c>
      <c r="G1249" s="17" t="str">
        <f t="shared" si="120"/>
        <v>968, 969, 970, 971</v>
      </c>
      <c r="H1249" s="16">
        <f t="shared" si="121"/>
        <v>18</v>
      </c>
      <c r="I1249" s="17">
        <f>VLOOKUP(E1249,Composition!$C$4:$G$28,5)</f>
        <v>5</v>
      </c>
      <c r="J1249" s="16" t="str">
        <f t="shared" si="122"/>
        <v>5</v>
      </c>
      <c r="K1249" s="17" t="str">
        <f t="shared" si="123"/>
        <v>5</v>
      </c>
      <c r="L1249" s="17" t="str">
        <f t="shared" si="124"/>
        <v xml:space="preserve"> </v>
      </c>
    </row>
    <row r="1250" spans="1:12" x14ac:dyDescent="0.2">
      <c r="A1250" s="15">
        <v>69</v>
      </c>
      <c r="B1250" s="18">
        <v>972</v>
      </c>
      <c r="C1250" s="16" t="s">
        <v>2174</v>
      </c>
      <c r="D1250" s="16" t="s">
        <v>2174</v>
      </c>
      <c r="E1250" s="16">
        <v>972</v>
      </c>
      <c r="F1250" s="16" t="str">
        <f t="shared" si="119"/>
        <v>972</v>
      </c>
      <c r="G1250" s="17" t="str">
        <f t="shared" si="120"/>
        <v>968, 969, 970, 971, 972</v>
      </c>
      <c r="H1250" s="16">
        <f t="shared" si="121"/>
        <v>23</v>
      </c>
      <c r="I1250" s="17">
        <f>VLOOKUP(E1250,Composition!$C$4:$G$28,5)</f>
        <v>5</v>
      </c>
      <c r="J1250" s="16" t="str">
        <f t="shared" si="122"/>
        <v>5</v>
      </c>
      <c r="K1250" s="17" t="str">
        <f t="shared" si="123"/>
        <v>5</v>
      </c>
      <c r="L1250" s="17" t="str">
        <f t="shared" si="124"/>
        <v xml:space="preserve"> </v>
      </c>
    </row>
    <row r="1251" spans="1:12" x14ac:dyDescent="0.2">
      <c r="A1251" s="15">
        <v>69</v>
      </c>
      <c r="B1251" s="16">
        <v>973</v>
      </c>
      <c r="C1251" s="16" t="s">
        <v>2175</v>
      </c>
      <c r="D1251" s="16" t="s">
        <v>2175</v>
      </c>
      <c r="E1251" s="16">
        <v>973</v>
      </c>
      <c r="F1251" s="16" t="str">
        <f t="shared" si="119"/>
        <v>973</v>
      </c>
      <c r="G1251" s="17" t="str">
        <f t="shared" si="120"/>
        <v>968, 969, 970, 971, 972, 973</v>
      </c>
      <c r="H1251" s="16">
        <f t="shared" si="121"/>
        <v>28</v>
      </c>
      <c r="I1251" s="17">
        <f>VLOOKUP(E1251,Composition!$C$4:$G$28,5)</f>
        <v>5</v>
      </c>
      <c r="J1251" s="16" t="str">
        <f t="shared" si="122"/>
        <v>5</v>
      </c>
      <c r="K1251" s="17" t="str">
        <f t="shared" si="123"/>
        <v>5</v>
      </c>
      <c r="L1251" s="17" t="str">
        <f t="shared" si="124"/>
        <v xml:space="preserve"> </v>
      </c>
    </row>
    <row r="1252" spans="1:12" x14ac:dyDescent="0.2">
      <c r="A1252" s="15">
        <v>69</v>
      </c>
      <c r="B1252" s="18">
        <v>974</v>
      </c>
      <c r="C1252" s="16" t="s">
        <v>2176</v>
      </c>
      <c r="D1252" s="16" t="s">
        <v>2176</v>
      </c>
      <c r="E1252" s="16">
        <v>974</v>
      </c>
      <c r="F1252" s="16" t="str">
        <f t="shared" si="119"/>
        <v>974</v>
      </c>
      <c r="G1252" s="17" t="str">
        <f t="shared" si="120"/>
        <v>968, 969, 970, 971, 972, 973, 974</v>
      </c>
      <c r="H1252" s="16">
        <f t="shared" si="121"/>
        <v>33</v>
      </c>
      <c r="I1252" s="17">
        <f>VLOOKUP(E1252,Composition!$C$4:$G$28,5)</f>
        <v>5</v>
      </c>
      <c r="J1252" s="16" t="str">
        <f t="shared" si="122"/>
        <v>5</v>
      </c>
      <c r="K1252" s="17" t="str">
        <f t="shared" si="123"/>
        <v>5</v>
      </c>
      <c r="L1252" s="17" t="str">
        <f t="shared" si="124"/>
        <v xml:space="preserve"> </v>
      </c>
    </row>
    <row r="1253" spans="1:12" x14ac:dyDescent="0.2">
      <c r="A1253" s="15">
        <v>69</v>
      </c>
      <c r="B1253" s="16">
        <v>975</v>
      </c>
      <c r="C1253" s="16" t="s">
        <v>2177</v>
      </c>
      <c r="D1253" s="16" t="s">
        <v>2177</v>
      </c>
      <c r="E1253" s="16">
        <v>975</v>
      </c>
      <c r="F1253" s="16" t="str">
        <f t="shared" si="119"/>
        <v>975</v>
      </c>
      <c r="G1253" s="17" t="str">
        <f t="shared" si="120"/>
        <v>968, 969, 970, 971, 972, 973, 974, 975</v>
      </c>
      <c r="H1253" s="16">
        <f t="shared" si="121"/>
        <v>38</v>
      </c>
      <c r="I1253" s="17">
        <f>VLOOKUP(E1253,Composition!$C$4:$G$28,5)</f>
        <v>5</v>
      </c>
      <c r="J1253" s="16" t="str">
        <f t="shared" si="122"/>
        <v>5</v>
      </c>
      <c r="K1253" s="17" t="str">
        <f t="shared" si="123"/>
        <v>5</v>
      </c>
      <c r="L1253" s="17" t="str">
        <f t="shared" si="124"/>
        <v xml:space="preserve"> </v>
      </c>
    </row>
    <row r="1254" spans="1:12" x14ac:dyDescent="0.2">
      <c r="A1254" s="15">
        <v>69</v>
      </c>
      <c r="B1254" s="18">
        <v>976</v>
      </c>
      <c r="C1254" s="16" t="s">
        <v>2178</v>
      </c>
      <c r="D1254" s="16" t="s">
        <v>2178</v>
      </c>
      <c r="E1254" s="16">
        <v>976</v>
      </c>
      <c r="F1254" s="16" t="str">
        <f t="shared" si="119"/>
        <v>976</v>
      </c>
      <c r="G1254" s="17" t="str">
        <f t="shared" si="120"/>
        <v>968, 969, 970, 971, 972, 973, 974, 975, 976</v>
      </c>
      <c r="H1254" s="16">
        <f t="shared" si="121"/>
        <v>43</v>
      </c>
      <c r="I1254" s="17">
        <f>VLOOKUP(E1254,Composition!$C$4:$G$28,5)</f>
        <v>5</v>
      </c>
      <c r="J1254" s="16" t="str">
        <f t="shared" si="122"/>
        <v>5</v>
      </c>
      <c r="K1254" s="17" t="str">
        <f t="shared" si="123"/>
        <v>5</v>
      </c>
      <c r="L1254" s="17" t="str">
        <f t="shared" si="124"/>
        <v xml:space="preserve"> </v>
      </c>
    </row>
    <row r="1255" spans="1:12" x14ac:dyDescent="0.2">
      <c r="A1255" s="15">
        <v>69</v>
      </c>
      <c r="B1255" s="16">
        <v>977</v>
      </c>
      <c r="C1255" s="16" t="s">
        <v>2179</v>
      </c>
      <c r="D1255" s="16" t="s">
        <v>2179</v>
      </c>
      <c r="E1255" s="16">
        <v>977</v>
      </c>
      <c r="F1255" s="16" t="str">
        <f t="shared" si="119"/>
        <v>977</v>
      </c>
      <c r="G1255" s="17" t="str">
        <f t="shared" si="120"/>
        <v>968, 969, 970, 971, 972, 973, 974, 975, 976, 977</v>
      </c>
      <c r="H1255" s="16">
        <f t="shared" si="121"/>
        <v>48</v>
      </c>
      <c r="I1255" s="17">
        <f>VLOOKUP(E1255,Composition!$C$4:$G$28,5)</f>
        <v>5</v>
      </c>
      <c r="J1255" s="16" t="str">
        <f t="shared" si="122"/>
        <v>5</v>
      </c>
      <c r="K1255" s="17" t="str">
        <f t="shared" si="123"/>
        <v>5</v>
      </c>
      <c r="L1255" s="17" t="str">
        <f t="shared" si="124"/>
        <v xml:space="preserve"> </v>
      </c>
    </row>
    <row r="1256" spans="1:12" x14ac:dyDescent="0.2">
      <c r="A1256" s="15">
        <v>69</v>
      </c>
      <c r="B1256" s="18">
        <v>978</v>
      </c>
      <c r="C1256" s="16" t="s">
        <v>2180</v>
      </c>
      <c r="D1256" s="16" t="s">
        <v>2180</v>
      </c>
      <c r="E1256" s="16">
        <v>978</v>
      </c>
      <c r="F1256" s="16" t="str">
        <f t="shared" si="119"/>
        <v>978</v>
      </c>
      <c r="G1256" s="17" t="str">
        <f t="shared" si="120"/>
        <v>968, 969, 970, 971, 972, 973, 974, 975, 976, 977, 978</v>
      </c>
      <c r="H1256" s="16">
        <f t="shared" si="121"/>
        <v>53</v>
      </c>
      <c r="I1256" s="17">
        <f>VLOOKUP(E1256,Composition!$C$4:$G$28,5)</f>
        <v>5</v>
      </c>
      <c r="J1256" s="16" t="str">
        <f t="shared" si="122"/>
        <v>5</v>
      </c>
      <c r="K1256" s="17" t="str">
        <f t="shared" si="123"/>
        <v>5</v>
      </c>
      <c r="L1256" s="17" t="str">
        <f t="shared" si="124"/>
        <v xml:space="preserve"> </v>
      </c>
    </row>
    <row r="1257" spans="1:12" x14ac:dyDescent="0.2">
      <c r="A1257" s="15">
        <v>69</v>
      </c>
      <c r="B1257" s="16">
        <v>979</v>
      </c>
      <c r="C1257" s="16" t="s">
        <v>2181</v>
      </c>
      <c r="D1257" s="16" t="s">
        <v>2181</v>
      </c>
      <c r="E1257" s="16">
        <v>979</v>
      </c>
      <c r="F1257" s="16" t="str">
        <f t="shared" si="119"/>
        <v>979</v>
      </c>
      <c r="G1257" s="17" t="str">
        <f t="shared" si="120"/>
        <v>968, 969, 970, 971, 972, 973, 974, 975, 976, 977, 978, 979</v>
      </c>
      <c r="H1257" s="16">
        <f t="shared" si="121"/>
        <v>58</v>
      </c>
      <c r="I1257" s="17">
        <f>VLOOKUP(E1257,Composition!$C$4:$G$28,5)</f>
        <v>5</v>
      </c>
      <c r="J1257" s="16" t="str">
        <f t="shared" si="122"/>
        <v>5</v>
      </c>
      <c r="K1257" s="17" t="str">
        <f t="shared" si="123"/>
        <v>5</v>
      </c>
      <c r="L1257" s="17" t="str">
        <f t="shared" si="124"/>
        <v xml:space="preserve"> </v>
      </c>
    </row>
    <row r="1258" spans="1:12" x14ac:dyDescent="0.2">
      <c r="A1258" s="15">
        <v>69</v>
      </c>
      <c r="B1258" s="18">
        <v>980</v>
      </c>
      <c r="C1258" s="16" t="s">
        <v>2182</v>
      </c>
      <c r="D1258" s="16" t="s">
        <v>2182</v>
      </c>
      <c r="E1258" s="16">
        <v>980</v>
      </c>
      <c r="F1258" s="16" t="str">
        <f t="shared" si="119"/>
        <v>980</v>
      </c>
      <c r="G1258" s="17" t="str">
        <f t="shared" si="120"/>
        <v>968, 969, 970, 971, 972, 973, 974, 975, 976, 977, 978, 979, 980</v>
      </c>
      <c r="H1258" s="16">
        <f t="shared" si="121"/>
        <v>63</v>
      </c>
      <c r="I1258" s="17">
        <f>VLOOKUP(E1258,Composition!$C$4:$G$28,5)</f>
        <v>5</v>
      </c>
      <c r="J1258" s="16" t="str">
        <f t="shared" si="122"/>
        <v>5</v>
      </c>
      <c r="K1258" s="17" t="str">
        <f t="shared" si="123"/>
        <v>5</v>
      </c>
      <c r="L1258" s="17" t="str">
        <f t="shared" si="124"/>
        <v xml:space="preserve"> </v>
      </c>
    </row>
    <row r="1259" spans="1:12" x14ac:dyDescent="0.2">
      <c r="A1259" s="15">
        <v>69</v>
      </c>
      <c r="B1259" s="16">
        <v>981</v>
      </c>
      <c r="C1259" s="16" t="s">
        <v>2183</v>
      </c>
      <c r="D1259" s="16" t="s">
        <v>2183</v>
      </c>
      <c r="E1259" s="16">
        <v>981</v>
      </c>
      <c r="F1259" s="16" t="str">
        <f t="shared" si="119"/>
        <v>981</v>
      </c>
      <c r="G1259" s="17" t="str">
        <f t="shared" si="120"/>
        <v>968, 969, 970, 971, 972, 973, 974, 975, 976, 977, 978, 979, 980, 981</v>
      </c>
      <c r="H1259" s="16">
        <f t="shared" si="121"/>
        <v>68</v>
      </c>
      <c r="I1259" s="17">
        <f>VLOOKUP(E1259,Composition!$C$4:$G$28,5)</f>
        <v>5</v>
      </c>
      <c r="J1259" s="16" t="str">
        <f t="shared" si="122"/>
        <v>5</v>
      </c>
      <c r="K1259" s="17" t="str">
        <f t="shared" si="123"/>
        <v>5</v>
      </c>
      <c r="L1259" s="17" t="str">
        <f t="shared" si="124"/>
        <v xml:space="preserve"> </v>
      </c>
    </row>
    <row r="1260" spans="1:12" x14ac:dyDescent="0.2">
      <c r="A1260" s="15">
        <v>69</v>
      </c>
      <c r="B1260" s="18">
        <v>982</v>
      </c>
      <c r="C1260" s="16" t="s">
        <v>2184</v>
      </c>
      <c r="D1260" s="16" t="s">
        <v>2184</v>
      </c>
      <c r="E1260" s="16">
        <v>982</v>
      </c>
      <c r="F1260" s="16" t="str">
        <f t="shared" si="119"/>
        <v>982</v>
      </c>
      <c r="G1260" s="17" t="str">
        <f t="shared" si="120"/>
        <v>968, 969, 970, 971, 972, 973, 974, 975, 976, 977, 978, 979, 980, 981, 982</v>
      </c>
      <c r="H1260" s="16">
        <f t="shared" si="121"/>
        <v>73</v>
      </c>
      <c r="I1260" s="17">
        <f>VLOOKUP(E1260,Composition!$C$4:$G$28,5)</f>
        <v>5</v>
      </c>
      <c r="J1260" s="16" t="str">
        <f t="shared" si="122"/>
        <v>5</v>
      </c>
      <c r="K1260" s="17" t="str">
        <f t="shared" si="123"/>
        <v>5</v>
      </c>
      <c r="L1260" s="17" t="str">
        <f t="shared" si="124"/>
        <v xml:space="preserve"> </v>
      </c>
    </row>
    <row r="1261" spans="1:12" x14ac:dyDescent="0.2">
      <c r="A1261" s="15">
        <v>69</v>
      </c>
      <c r="B1261" s="16">
        <v>983</v>
      </c>
      <c r="C1261" s="16" t="s">
        <v>2185</v>
      </c>
      <c r="D1261" s="16" t="s">
        <v>2185</v>
      </c>
      <c r="E1261" s="16">
        <v>983</v>
      </c>
      <c r="F1261" s="16" t="str">
        <f t="shared" si="119"/>
        <v>983</v>
      </c>
      <c r="G1261" s="17" t="str">
        <f t="shared" si="120"/>
        <v>968, 969, 970, 971, 972, 973, 974, 975, 976, 977, 978, 979, 980, 981, 982, 983</v>
      </c>
      <c r="H1261" s="16">
        <f t="shared" si="121"/>
        <v>78</v>
      </c>
      <c r="I1261" s="17">
        <f>VLOOKUP(E1261,Composition!$C$4:$G$28,5)</f>
        <v>5</v>
      </c>
      <c r="J1261" s="16" t="str">
        <f t="shared" si="122"/>
        <v>5</v>
      </c>
      <c r="K1261" s="17" t="str">
        <f t="shared" si="123"/>
        <v>5</v>
      </c>
      <c r="L1261" s="17" t="str">
        <f t="shared" si="124"/>
        <v xml:space="preserve"> </v>
      </c>
    </row>
    <row r="1262" spans="1:12" x14ac:dyDescent="0.2">
      <c r="A1262" s="15">
        <v>69</v>
      </c>
      <c r="B1262" s="18">
        <v>984</v>
      </c>
      <c r="C1262" s="16" t="s">
        <v>2186</v>
      </c>
      <c r="D1262" s="16" t="s">
        <v>2186</v>
      </c>
      <c r="E1262" s="16">
        <v>984</v>
      </c>
      <c r="F1262" s="16" t="str">
        <f t="shared" si="119"/>
        <v>984</v>
      </c>
      <c r="G1262" s="17" t="str">
        <f t="shared" si="120"/>
        <v>968, 969, 970, 971, 972, 973, 974, 975, 976, 977, 978, 979, 980, 981, 982, 983, 984</v>
      </c>
      <c r="H1262" s="16">
        <f t="shared" si="121"/>
        <v>83</v>
      </c>
      <c r="I1262" s="17">
        <f>VLOOKUP(E1262,Composition!$C$4:$G$28,5)</f>
        <v>5</v>
      </c>
      <c r="J1262" s="16" t="str">
        <f t="shared" si="122"/>
        <v>5</v>
      </c>
      <c r="K1262" s="17" t="str">
        <f t="shared" si="123"/>
        <v>5</v>
      </c>
      <c r="L1262" s="17" t="str">
        <f t="shared" si="124"/>
        <v xml:space="preserve"> </v>
      </c>
    </row>
    <row r="1263" spans="1:12" x14ac:dyDescent="0.2">
      <c r="A1263" s="15">
        <v>69</v>
      </c>
      <c r="B1263" s="16">
        <v>985</v>
      </c>
      <c r="C1263" s="16" t="s">
        <v>2187</v>
      </c>
      <c r="D1263" s="16" t="s">
        <v>2187</v>
      </c>
      <c r="E1263" s="16">
        <v>985</v>
      </c>
      <c r="F1263" s="16" t="str">
        <f t="shared" si="119"/>
        <v>985</v>
      </c>
      <c r="G1263" s="17" t="str">
        <f t="shared" si="120"/>
        <v>968, 969, 970, 971, 972, 973, 974, 975, 976, 977, 978, 979, 980, 981, 982, 983, 984, 985</v>
      </c>
      <c r="H1263" s="16">
        <f t="shared" si="121"/>
        <v>88</v>
      </c>
      <c r="I1263" s="17">
        <f>VLOOKUP(E1263,Composition!$C$4:$G$28,5)</f>
        <v>5</v>
      </c>
      <c r="J1263" s="16" t="str">
        <f t="shared" si="122"/>
        <v>5</v>
      </c>
      <c r="K1263" s="17" t="str">
        <f t="shared" si="123"/>
        <v>5</v>
      </c>
      <c r="L1263" s="17" t="str">
        <f t="shared" si="124"/>
        <v xml:space="preserve"> </v>
      </c>
    </row>
    <row r="1264" spans="1:12" x14ac:dyDescent="0.2">
      <c r="A1264" s="15">
        <v>69</v>
      </c>
      <c r="B1264" s="18">
        <v>986</v>
      </c>
      <c r="C1264" s="16" t="s">
        <v>2188</v>
      </c>
      <c r="D1264" s="16" t="s">
        <v>2188</v>
      </c>
      <c r="E1264" s="16">
        <v>986</v>
      </c>
      <c r="F1264" s="16" t="str">
        <f t="shared" si="119"/>
        <v>986</v>
      </c>
      <c r="G1264" s="17" t="str">
        <f t="shared" si="120"/>
        <v>968, 969, 970, 971, 972, 973, 974, 975, 976, 977, 978, 979, 980, 981, 982, 983, 984, 985, 986</v>
      </c>
      <c r="H1264" s="16">
        <f t="shared" si="121"/>
        <v>93</v>
      </c>
      <c r="I1264" s="17">
        <f>VLOOKUP(E1264,Composition!$C$4:$G$28,5)</f>
        <v>5</v>
      </c>
      <c r="J1264" s="16" t="str">
        <f t="shared" si="122"/>
        <v>5</v>
      </c>
      <c r="K1264" s="17" t="str">
        <f t="shared" si="123"/>
        <v>5</v>
      </c>
      <c r="L1264" s="17" t="str">
        <f t="shared" si="124"/>
        <v xml:space="preserve"> </v>
      </c>
    </row>
    <row r="1265" spans="1:12" x14ac:dyDescent="0.2">
      <c r="A1265" s="15">
        <v>69</v>
      </c>
      <c r="B1265" s="16">
        <v>987</v>
      </c>
      <c r="C1265" s="16" t="s">
        <v>2189</v>
      </c>
      <c r="D1265" s="16" t="s">
        <v>2189</v>
      </c>
      <c r="E1265" s="16">
        <v>987</v>
      </c>
      <c r="F1265" s="16" t="str">
        <f t="shared" si="119"/>
        <v>987</v>
      </c>
      <c r="G1265" s="17" t="str">
        <f t="shared" si="120"/>
        <v>968, 969, 970, 971, 972, 973, 974, 975, 976, 977, 978, 979, 980, 981, 982, 983, 984, 985, 986, 987</v>
      </c>
      <c r="H1265" s="16">
        <f t="shared" si="121"/>
        <v>98</v>
      </c>
      <c r="I1265" s="17">
        <f>VLOOKUP(E1265,Composition!$C$4:$G$28,5)</f>
        <v>5</v>
      </c>
      <c r="J1265" s="16" t="str">
        <f t="shared" si="122"/>
        <v>5</v>
      </c>
      <c r="K1265" s="17" t="str">
        <f t="shared" si="123"/>
        <v>5</v>
      </c>
      <c r="L1265" s="17" t="str">
        <f t="shared" si="124"/>
        <v xml:space="preserve"> </v>
      </c>
    </row>
    <row r="1266" spans="1:12" x14ac:dyDescent="0.2">
      <c r="A1266" s="15">
        <v>69</v>
      </c>
      <c r="B1266" s="16">
        <v>2708</v>
      </c>
      <c r="C1266" s="16" t="s">
        <v>2190</v>
      </c>
      <c r="D1266" s="16" t="s">
        <v>2928</v>
      </c>
      <c r="E1266" s="16">
        <v>2708</v>
      </c>
      <c r="F1266" s="16" t="str">
        <f t="shared" si="119"/>
        <v>2708</v>
      </c>
      <c r="G1266" s="17" t="str">
        <f t="shared" si="120"/>
        <v>968, 969, 970, 971, 972, 973, 974, 975, 976, 977, 978, 979, 980, 981, 982, 983, 984, 985, 986, 987, 2708</v>
      </c>
      <c r="H1266" s="16">
        <f t="shared" si="121"/>
        <v>104</v>
      </c>
      <c r="I1266" s="17">
        <f>VLOOKUP(E1266,Composition!$C$4:$G$28,5)</f>
        <v>5</v>
      </c>
      <c r="J1266" s="16" t="str">
        <f t="shared" si="122"/>
        <v>5</v>
      </c>
      <c r="K1266" s="17" t="str">
        <f t="shared" si="123"/>
        <v>5</v>
      </c>
      <c r="L1266" s="17" t="str">
        <f t="shared" si="124"/>
        <v xml:space="preserve"> </v>
      </c>
    </row>
    <row r="1267" spans="1:12" x14ac:dyDescent="0.2">
      <c r="A1267" s="15">
        <v>69</v>
      </c>
      <c r="B1267" s="16">
        <v>399</v>
      </c>
      <c r="C1267" s="16" t="s">
        <v>1065</v>
      </c>
      <c r="D1267" s="16" t="s">
        <v>1065</v>
      </c>
      <c r="E1267" s="16">
        <v>399</v>
      </c>
      <c r="F1267" s="16" t="str">
        <f t="shared" si="119"/>
        <v>399</v>
      </c>
      <c r="G1267" s="17" t="str">
        <f t="shared" si="120"/>
        <v>968, 969, 970, 971, 972, 973, 974, 975, 976, 977, 978, 979, 980, 981, 982, 983, 984, 985, 986, 987, 2708, 399</v>
      </c>
      <c r="H1267" s="16">
        <f t="shared" si="121"/>
        <v>109</v>
      </c>
      <c r="I1267" s="17">
        <f>VLOOKUP(E1267,Composition!$C$4:$G$28,5)</f>
        <v>8</v>
      </c>
      <c r="J1267" s="16" t="str">
        <f t="shared" si="122"/>
        <v>8</v>
      </c>
      <c r="K1267" s="17" t="str">
        <f t="shared" si="123"/>
        <v>5, 8</v>
      </c>
      <c r="L1267" s="17">
        <f t="shared" si="124"/>
        <v>69</v>
      </c>
    </row>
    <row r="1268" spans="1:12" x14ac:dyDescent="0.2">
      <c r="A1268" s="15">
        <v>70</v>
      </c>
      <c r="B1268" s="16">
        <v>988</v>
      </c>
      <c r="C1268" s="16" t="s">
        <v>2192</v>
      </c>
      <c r="D1268" s="16" t="s">
        <v>2192</v>
      </c>
      <c r="E1268" s="16">
        <v>988</v>
      </c>
      <c r="F1268" s="16" t="str">
        <f t="shared" si="119"/>
        <v>988</v>
      </c>
      <c r="G1268" s="17" t="str">
        <f t="shared" si="120"/>
        <v>988</v>
      </c>
      <c r="H1268" s="16">
        <f t="shared" si="121"/>
        <v>3</v>
      </c>
      <c r="I1268" s="17">
        <f>VLOOKUP(E1268,Composition!$C$4:$G$28,5)</f>
        <v>5</v>
      </c>
      <c r="J1268" s="16" t="str">
        <f t="shared" si="122"/>
        <v>5</v>
      </c>
      <c r="K1268" s="17" t="str">
        <f t="shared" si="123"/>
        <v>5</v>
      </c>
      <c r="L1268" s="17" t="str">
        <f t="shared" si="124"/>
        <v xml:space="preserve"> </v>
      </c>
    </row>
    <row r="1269" spans="1:12" x14ac:dyDescent="0.2">
      <c r="A1269" s="15">
        <v>70</v>
      </c>
      <c r="B1269" s="16">
        <v>989</v>
      </c>
      <c r="C1269" s="16" t="s">
        <v>2193</v>
      </c>
      <c r="D1269" s="16" t="s">
        <v>2193</v>
      </c>
      <c r="E1269" s="16">
        <v>989</v>
      </c>
      <c r="F1269" s="16" t="str">
        <f t="shared" si="119"/>
        <v>989</v>
      </c>
      <c r="G1269" s="17" t="str">
        <f t="shared" si="120"/>
        <v>988, 989</v>
      </c>
      <c r="H1269" s="16">
        <f t="shared" si="121"/>
        <v>8</v>
      </c>
      <c r="I1269" s="17">
        <f>VLOOKUP(E1269,Composition!$C$4:$G$28,5)</f>
        <v>5</v>
      </c>
      <c r="J1269" s="16" t="str">
        <f t="shared" si="122"/>
        <v>5</v>
      </c>
      <c r="K1269" s="17" t="str">
        <f t="shared" si="123"/>
        <v>5</v>
      </c>
      <c r="L1269" s="17" t="str">
        <f t="shared" si="124"/>
        <v xml:space="preserve"> </v>
      </c>
    </row>
    <row r="1270" spans="1:12" x14ac:dyDescent="0.2">
      <c r="A1270" s="15">
        <v>70</v>
      </c>
      <c r="B1270" s="16">
        <v>990</v>
      </c>
      <c r="C1270" s="16" t="s">
        <v>2194</v>
      </c>
      <c r="D1270" s="16" t="s">
        <v>2194</v>
      </c>
      <c r="E1270" s="16">
        <v>990</v>
      </c>
      <c r="F1270" s="16" t="str">
        <f t="shared" si="119"/>
        <v>990</v>
      </c>
      <c r="G1270" s="17" t="str">
        <f t="shared" si="120"/>
        <v>988, 989, 990</v>
      </c>
      <c r="H1270" s="16">
        <f t="shared" si="121"/>
        <v>13</v>
      </c>
      <c r="I1270" s="17">
        <f>VLOOKUP(E1270,Composition!$C$4:$G$28,5)</f>
        <v>5</v>
      </c>
      <c r="J1270" s="16" t="str">
        <f t="shared" si="122"/>
        <v>5</v>
      </c>
      <c r="K1270" s="17" t="str">
        <f t="shared" si="123"/>
        <v>5</v>
      </c>
      <c r="L1270" s="17" t="str">
        <f t="shared" si="124"/>
        <v xml:space="preserve"> </v>
      </c>
    </row>
    <row r="1271" spans="1:12" x14ac:dyDescent="0.2">
      <c r="A1271" s="15">
        <v>70</v>
      </c>
      <c r="B1271" s="16">
        <v>991</v>
      </c>
      <c r="C1271" s="16" t="s">
        <v>1411</v>
      </c>
      <c r="D1271" s="16" t="s">
        <v>1411</v>
      </c>
      <c r="E1271" s="16">
        <v>991</v>
      </c>
      <c r="F1271" s="16" t="str">
        <f t="shared" si="119"/>
        <v>991</v>
      </c>
      <c r="G1271" s="17" t="str">
        <f t="shared" si="120"/>
        <v>988, 989, 990, 991</v>
      </c>
      <c r="H1271" s="16">
        <f t="shared" si="121"/>
        <v>18</v>
      </c>
      <c r="I1271" s="17">
        <f>VLOOKUP(E1271,Composition!$C$4:$G$28,5)</f>
        <v>5</v>
      </c>
      <c r="J1271" s="16" t="str">
        <f t="shared" si="122"/>
        <v>5</v>
      </c>
      <c r="K1271" s="17" t="str">
        <f t="shared" si="123"/>
        <v>5</v>
      </c>
      <c r="L1271" s="17" t="str">
        <f t="shared" si="124"/>
        <v xml:space="preserve"> </v>
      </c>
    </row>
    <row r="1272" spans="1:12" x14ac:dyDescent="0.2">
      <c r="A1272" s="15">
        <v>70</v>
      </c>
      <c r="B1272" s="16">
        <v>992</v>
      </c>
      <c r="C1272" s="16" t="s">
        <v>2195</v>
      </c>
      <c r="D1272" s="16" t="s">
        <v>2195</v>
      </c>
      <c r="E1272" s="16">
        <v>992</v>
      </c>
      <c r="F1272" s="16" t="str">
        <f t="shared" si="119"/>
        <v>992</v>
      </c>
      <c r="G1272" s="17" t="str">
        <f t="shared" si="120"/>
        <v>988, 989, 990, 991, 992</v>
      </c>
      <c r="H1272" s="16">
        <f t="shared" si="121"/>
        <v>23</v>
      </c>
      <c r="I1272" s="17">
        <f>VLOOKUP(E1272,Composition!$C$4:$G$28,5)</f>
        <v>5</v>
      </c>
      <c r="J1272" s="16" t="str">
        <f t="shared" si="122"/>
        <v>5</v>
      </c>
      <c r="K1272" s="17" t="str">
        <f t="shared" si="123"/>
        <v>5</v>
      </c>
      <c r="L1272" s="17" t="str">
        <f t="shared" si="124"/>
        <v xml:space="preserve"> </v>
      </c>
    </row>
    <row r="1273" spans="1:12" x14ac:dyDescent="0.2">
      <c r="A1273" s="15">
        <v>70</v>
      </c>
      <c r="B1273" s="16">
        <v>993</v>
      </c>
      <c r="C1273" s="16" t="s">
        <v>2196</v>
      </c>
      <c r="D1273" s="16" t="s">
        <v>2196</v>
      </c>
      <c r="E1273" s="16">
        <v>993</v>
      </c>
      <c r="F1273" s="16" t="str">
        <f t="shared" si="119"/>
        <v>993</v>
      </c>
      <c r="G1273" s="17" t="str">
        <f t="shared" si="120"/>
        <v>988, 989, 990, 991, 992, 993</v>
      </c>
      <c r="H1273" s="16">
        <f t="shared" si="121"/>
        <v>28</v>
      </c>
      <c r="I1273" s="17">
        <f>VLOOKUP(E1273,Composition!$C$4:$G$28,5)</f>
        <v>5</v>
      </c>
      <c r="J1273" s="16" t="str">
        <f t="shared" si="122"/>
        <v>5</v>
      </c>
      <c r="K1273" s="17" t="str">
        <f t="shared" si="123"/>
        <v>5</v>
      </c>
      <c r="L1273" s="17" t="str">
        <f t="shared" si="124"/>
        <v xml:space="preserve"> </v>
      </c>
    </row>
    <row r="1274" spans="1:12" x14ac:dyDescent="0.2">
      <c r="A1274" s="15">
        <v>70</v>
      </c>
      <c r="B1274" s="16">
        <v>994</v>
      </c>
      <c r="C1274" s="16" t="s">
        <v>2197</v>
      </c>
      <c r="D1274" s="16" t="s">
        <v>2197</v>
      </c>
      <c r="E1274" s="16">
        <v>994</v>
      </c>
      <c r="F1274" s="16" t="str">
        <f t="shared" si="119"/>
        <v>994</v>
      </c>
      <c r="G1274" s="17" t="str">
        <f t="shared" si="120"/>
        <v>988, 989, 990, 991, 992, 993, 994</v>
      </c>
      <c r="H1274" s="16">
        <f t="shared" si="121"/>
        <v>33</v>
      </c>
      <c r="I1274" s="17">
        <f>VLOOKUP(E1274,Composition!$C$4:$G$28,5)</f>
        <v>5</v>
      </c>
      <c r="J1274" s="16" t="str">
        <f t="shared" si="122"/>
        <v>5</v>
      </c>
      <c r="K1274" s="17" t="str">
        <f t="shared" si="123"/>
        <v>5</v>
      </c>
      <c r="L1274" s="17" t="str">
        <f t="shared" si="124"/>
        <v xml:space="preserve"> </v>
      </c>
    </row>
    <row r="1275" spans="1:12" x14ac:dyDescent="0.2">
      <c r="A1275" s="15">
        <v>70</v>
      </c>
      <c r="B1275" s="16">
        <v>995</v>
      </c>
      <c r="C1275" s="16" t="s">
        <v>2198</v>
      </c>
      <c r="D1275" s="16" t="s">
        <v>2198</v>
      </c>
      <c r="E1275" s="16">
        <v>995</v>
      </c>
      <c r="F1275" s="16" t="str">
        <f t="shared" si="119"/>
        <v>995</v>
      </c>
      <c r="G1275" s="17" t="str">
        <f t="shared" si="120"/>
        <v>988, 989, 990, 991, 992, 993, 994, 995</v>
      </c>
      <c r="H1275" s="16">
        <f t="shared" si="121"/>
        <v>38</v>
      </c>
      <c r="I1275" s="17">
        <f>VLOOKUP(E1275,Composition!$C$4:$G$28,5)</f>
        <v>5</v>
      </c>
      <c r="J1275" s="16" t="str">
        <f t="shared" si="122"/>
        <v>5</v>
      </c>
      <c r="K1275" s="17" t="str">
        <f t="shared" si="123"/>
        <v>5</v>
      </c>
      <c r="L1275" s="17" t="str">
        <f t="shared" si="124"/>
        <v xml:space="preserve"> </v>
      </c>
    </row>
    <row r="1276" spans="1:12" x14ac:dyDescent="0.2">
      <c r="A1276" s="15">
        <v>70</v>
      </c>
      <c r="B1276" s="16">
        <v>996</v>
      </c>
      <c r="C1276" s="16" t="s">
        <v>2199</v>
      </c>
      <c r="D1276" s="16" t="s">
        <v>2199</v>
      </c>
      <c r="E1276" s="16">
        <v>996</v>
      </c>
      <c r="F1276" s="16" t="str">
        <f t="shared" si="119"/>
        <v>996</v>
      </c>
      <c r="G1276" s="17" t="str">
        <f t="shared" si="120"/>
        <v>988, 989, 990, 991, 992, 993, 994, 995, 996</v>
      </c>
      <c r="H1276" s="16">
        <f t="shared" si="121"/>
        <v>43</v>
      </c>
      <c r="I1276" s="17">
        <f>VLOOKUP(E1276,Composition!$C$4:$G$28,5)</f>
        <v>5</v>
      </c>
      <c r="J1276" s="16" t="str">
        <f t="shared" si="122"/>
        <v>5</v>
      </c>
      <c r="K1276" s="17" t="str">
        <f t="shared" si="123"/>
        <v>5</v>
      </c>
      <c r="L1276" s="17" t="str">
        <f t="shared" si="124"/>
        <v xml:space="preserve"> </v>
      </c>
    </row>
    <row r="1277" spans="1:12" x14ac:dyDescent="0.2">
      <c r="A1277" s="15">
        <v>70</v>
      </c>
      <c r="B1277" s="16">
        <v>997</v>
      </c>
      <c r="C1277" s="16" t="s">
        <v>2200</v>
      </c>
      <c r="D1277" s="16" t="s">
        <v>2200</v>
      </c>
      <c r="E1277" s="16">
        <v>997</v>
      </c>
      <c r="F1277" s="16" t="str">
        <f t="shared" si="119"/>
        <v>997</v>
      </c>
      <c r="G1277" s="17" t="str">
        <f t="shared" si="120"/>
        <v>988, 989, 990, 991, 992, 993, 994, 995, 996, 997</v>
      </c>
      <c r="H1277" s="16">
        <f t="shared" si="121"/>
        <v>48</v>
      </c>
      <c r="I1277" s="17">
        <f>VLOOKUP(E1277,Composition!$C$4:$G$28,5)</f>
        <v>5</v>
      </c>
      <c r="J1277" s="16" t="str">
        <f t="shared" si="122"/>
        <v>5</v>
      </c>
      <c r="K1277" s="17" t="str">
        <f t="shared" si="123"/>
        <v>5</v>
      </c>
      <c r="L1277" s="17" t="str">
        <f t="shared" si="124"/>
        <v xml:space="preserve"> </v>
      </c>
    </row>
    <row r="1278" spans="1:12" x14ac:dyDescent="0.2">
      <c r="A1278" s="15">
        <v>70</v>
      </c>
      <c r="B1278" s="16">
        <v>206</v>
      </c>
      <c r="C1278" s="16" t="s">
        <v>2191</v>
      </c>
      <c r="D1278" s="16" t="s">
        <v>2191</v>
      </c>
      <c r="E1278" s="16">
        <v>206</v>
      </c>
      <c r="F1278" s="16" t="str">
        <f t="shared" si="119"/>
        <v>206</v>
      </c>
      <c r="G1278" s="17" t="str">
        <f t="shared" si="120"/>
        <v>988, 989, 990, 991, 992, 993, 994, 995, 996, 997, 206</v>
      </c>
      <c r="H1278" s="16">
        <f t="shared" si="121"/>
        <v>53</v>
      </c>
      <c r="I1278" s="17">
        <f>VLOOKUP(E1278,Composition!$C$4:$G$28,5)</f>
        <v>8</v>
      </c>
      <c r="J1278" s="16" t="str">
        <f t="shared" si="122"/>
        <v>8</v>
      </c>
      <c r="K1278" s="17" t="str">
        <f t="shared" si="123"/>
        <v>5, 8</v>
      </c>
      <c r="L1278" s="17" t="str">
        <f t="shared" si="124"/>
        <v xml:space="preserve"> </v>
      </c>
    </row>
    <row r="1279" spans="1:12" x14ac:dyDescent="0.2">
      <c r="A1279" s="15">
        <v>70</v>
      </c>
      <c r="B1279" s="16">
        <v>399</v>
      </c>
      <c r="C1279" s="16" t="s">
        <v>1065</v>
      </c>
      <c r="D1279" s="16" t="s">
        <v>1065</v>
      </c>
      <c r="E1279" s="16">
        <v>399</v>
      </c>
      <c r="F1279" s="16" t="str">
        <f t="shared" si="119"/>
        <v>399</v>
      </c>
      <c r="G1279" s="17" t="str">
        <f t="shared" si="120"/>
        <v>988, 989, 990, 991, 992, 993, 994, 995, 996, 997, 206, 399</v>
      </c>
      <c r="H1279" s="16">
        <f t="shared" si="121"/>
        <v>58</v>
      </c>
      <c r="I1279" s="17">
        <f>VLOOKUP(E1279,Composition!$C$4:$G$28,5)</f>
        <v>8</v>
      </c>
      <c r="J1279" s="16" t="str">
        <f t="shared" si="122"/>
        <v>8</v>
      </c>
      <c r="K1279" s="17" t="str">
        <f t="shared" si="123"/>
        <v>5, 8</v>
      </c>
      <c r="L1279" s="17">
        <f t="shared" si="124"/>
        <v>70</v>
      </c>
    </row>
    <row r="1280" spans="1:12" x14ac:dyDescent="0.2">
      <c r="A1280" s="15">
        <v>71</v>
      </c>
      <c r="B1280" s="16">
        <v>1512</v>
      </c>
      <c r="C1280" s="16" t="s">
        <v>1522</v>
      </c>
      <c r="D1280" s="16" t="s">
        <v>1522</v>
      </c>
      <c r="E1280" s="16">
        <v>1512</v>
      </c>
      <c r="F1280" s="16" t="str">
        <f t="shared" si="119"/>
        <v>1512</v>
      </c>
      <c r="G1280" s="17" t="str">
        <f t="shared" si="120"/>
        <v>1512</v>
      </c>
      <c r="H1280" s="16">
        <f t="shared" si="121"/>
        <v>4</v>
      </c>
      <c r="I1280" s="17">
        <f>VLOOKUP(E1280,Composition!$C$4:$G$28,5)</f>
        <v>5</v>
      </c>
      <c r="J1280" s="16" t="str">
        <f t="shared" si="122"/>
        <v>5</v>
      </c>
      <c r="K1280" s="17" t="str">
        <f t="shared" si="123"/>
        <v>5</v>
      </c>
      <c r="L1280" s="17" t="str">
        <f t="shared" si="124"/>
        <v xml:space="preserve"> </v>
      </c>
    </row>
    <row r="1281" spans="1:12" x14ac:dyDescent="0.2">
      <c r="A1281" s="15">
        <v>71</v>
      </c>
      <c r="B1281" s="16">
        <v>1527</v>
      </c>
      <c r="C1281" s="16" t="s">
        <v>1536</v>
      </c>
      <c r="D1281" s="16" t="s">
        <v>1536</v>
      </c>
      <c r="E1281" s="16">
        <v>1527</v>
      </c>
      <c r="F1281" s="16" t="str">
        <f t="shared" si="119"/>
        <v>1527</v>
      </c>
      <c r="G1281" s="17" t="str">
        <f t="shared" si="120"/>
        <v>1512, 1527</v>
      </c>
      <c r="H1281" s="16">
        <f t="shared" si="121"/>
        <v>10</v>
      </c>
      <c r="I1281" s="17">
        <f>VLOOKUP(E1281,Composition!$C$4:$G$28,5)</f>
        <v>5</v>
      </c>
      <c r="J1281" s="16" t="str">
        <f t="shared" si="122"/>
        <v>5</v>
      </c>
      <c r="K1281" s="17" t="str">
        <f t="shared" si="123"/>
        <v>5</v>
      </c>
      <c r="L1281" s="17" t="str">
        <f t="shared" si="124"/>
        <v xml:space="preserve"> </v>
      </c>
    </row>
    <row r="1282" spans="1:12" x14ac:dyDescent="0.2">
      <c r="A1282" s="15">
        <v>71</v>
      </c>
      <c r="B1282" s="16">
        <v>1833</v>
      </c>
      <c r="C1282" s="16" t="s">
        <v>2232</v>
      </c>
      <c r="D1282" s="16" t="s">
        <v>2232</v>
      </c>
      <c r="E1282" s="16">
        <v>1833</v>
      </c>
      <c r="F1282" s="16" t="str">
        <f t="shared" si="119"/>
        <v>1833</v>
      </c>
      <c r="G1282" s="17" t="str">
        <f t="shared" si="120"/>
        <v>1512, 1527, 1833</v>
      </c>
      <c r="H1282" s="16">
        <f t="shared" si="121"/>
        <v>16</v>
      </c>
      <c r="I1282" s="17">
        <f>VLOOKUP(E1282,Composition!$C$4:$G$28,5)</f>
        <v>5</v>
      </c>
      <c r="J1282" s="16" t="str">
        <f t="shared" si="122"/>
        <v>5</v>
      </c>
      <c r="K1282" s="17" t="str">
        <f t="shared" si="123"/>
        <v>5</v>
      </c>
      <c r="L1282" s="17" t="str">
        <f t="shared" si="124"/>
        <v xml:space="preserve"> </v>
      </c>
    </row>
    <row r="1283" spans="1:12" x14ac:dyDescent="0.2">
      <c r="A1283" s="15">
        <v>71</v>
      </c>
      <c r="B1283" s="16">
        <v>2708</v>
      </c>
      <c r="C1283" s="16" t="s">
        <v>2242</v>
      </c>
      <c r="D1283" s="16" t="s">
        <v>2928</v>
      </c>
      <c r="E1283" s="16">
        <v>2708</v>
      </c>
      <c r="F1283" s="16" t="str">
        <f t="shared" ref="F1283:F1346" si="125">TEXT(E1283,0)</f>
        <v>2708</v>
      </c>
      <c r="G1283" s="17" t="str">
        <f t="shared" ref="G1283:G1346" si="126">IF(A1283=A1282,CONCATENATE(G1282,", ",F1283),F1283)</f>
        <v>1512, 1527, 1833, 2708</v>
      </c>
      <c r="H1283" s="16">
        <f t="shared" ref="H1283:H1346" si="127">LEN(G1283)</f>
        <v>22</v>
      </c>
      <c r="I1283" s="17">
        <f>VLOOKUP(E1283,Composition!$C$4:$G$28,5)</f>
        <v>5</v>
      </c>
      <c r="J1283" s="16" t="str">
        <f t="shared" ref="J1283:J1346" si="128">TEXT(I1283,0)</f>
        <v>5</v>
      </c>
      <c r="K1283" s="17" t="str">
        <f t="shared" ref="K1283:K1346" si="129">IF(AND(A1283=A1282,J1283=J1282),K1282,IF(AND(A1283=A1282,J1283&lt;&gt;J1282),CONCATENATE(K1282,", ",J1283),IF(A1283&lt;&gt;A1282,J1283,"do")))</f>
        <v>5</v>
      </c>
      <c r="L1283" s="17" t="str">
        <f t="shared" si="124"/>
        <v xml:space="preserve"> </v>
      </c>
    </row>
    <row r="1284" spans="1:12" x14ac:dyDescent="0.2">
      <c r="A1284" s="15">
        <v>71</v>
      </c>
      <c r="B1284" s="16">
        <v>916</v>
      </c>
      <c r="C1284" s="16" t="s">
        <v>1070</v>
      </c>
      <c r="D1284" s="16" t="s">
        <v>1070</v>
      </c>
      <c r="E1284" s="16">
        <v>916</v>
      </c>
      <c r="F1284" s="16" t="str">
        <f t="shared" si="125"/>
        <v>916</v>
      </c>
      <c r="G1284" s="17" t="str">
        <f t="shared" si="126"/>
        <v>1512, 1527, 1833, 2708, 916</v>
      </c>
      <c r="H1284" s="16">
        <f t="shared" si="127"/>
        <v>27</v>
      </c>
      <c r="I1284" s="17">
        <f>VLOOKUP(E1284,Composition!$C$4:$G$28,5)</f>
        <v>6</v>
      </c>
      <c r="J1284" s="16" t="str">
        <f t="shared" si="128"/>
        <v>6</v>
      </c>
      <c r="K1284" s="17" t="str">
        <f t="shared" si="129"/>
        <v>5, 6</v>
      </c>
      <c r="L1284" s="17" t="str">
        <f t="shared" ref="L1284:L1347" si="130">IF(A1285=A1284," ",A1284)</f>
        <v xml:space="preserve"> </v>
      </c>
    </row>
    <row r="1285" spans="1:12" x14ac:dyDescent="0.2">
      <c r="A1285" s="15">
        <v>71</v>
      </c>
      <c r="B1285" s="16">
        <v>16</v>
      </c>
      <c r="C1285" s="16" t="s">
        <v>779</v>
      </c>
      <c r="D1285" s="16" t="s">
        <v>779</v>
      </c>
      <c r="E1285" s="16">
        <v>16</v>
      </c>
      <c r="F1285" s="16" t="str">
        <f t="shared" si="125"/>
        <v>16</v>
      </c>
      <c r="G1285" s="17" t="str">
        <f t="shared" si="126"/>
        <v>1512, 1527, 1833, 2708, 916, 16</v>
      </c>
      <c r="H1285" s="16">
        <f t="shared" si="127"/>
        <v>31</v>
      </c>
      <c r="I1285" s="17">
        <f>VLOOKUP(E1285,Composition!$C$4:$G$28,5)</f>
        <v>8</v>
      </c>
      <c r="J1285" s="16" t="str">
        <f t="shared" si="128"/>
        <v>8</v>
      </c>
      <c r="K1285" s="17" t="str">
        <f t="shared" si="129"/>
        <v>5, 6, 8</v>
      </c>
      <c r="L1285" s="17" t="str">
        <f t="shared" si="130"/>
        <v xml:space="preserve"> </v>
      </c>
    </row>
    <row r="1286" spans="1:12" x14ac:dyDescent="0.2">
      <c r="A1286" s="15">
        <v>71</v>
      </c>
      <c r="B1286" s="16">
        <v>264</v>
      </c>
      <c r="C1286" s="16" t="s">
        <v>2201</v>
      </c>
      <c r="D1286" s="16" t="s">
        <v>2201</v>
      </c>
      <c r="E1286" s="16">
        <v>264</v>
      </c>
      <c r="F1286" s="16" t="str">
        <f t="shared" si="125"/>
        <v>264</v>
      </c>
      <c r="G1286" s="17" t="str">
        <f t="shared" si="126"/>
        <v>1512, 1527, 1833, 2708, 916, 16, 264</v>
      </c>
      <c r="H1286" s="16">
        <f t="shared" si="127"/>
        <v>36</v>
      </c>
      <c r="I1286" s="17">
        <f>VLOOKUP(E1286,Composition!$C$4:$G$28,5)</f>
        <v>8</v>
      </c>
      <c r="J1286" s="16" t="str">
        <f t="shared" si="128"/>
        <v>8</v>
      </c>
      <c r="K1286" s="17" t="str">
        <f t="shared" si="129"/>
        <v>5, 6, 8</v>
      </c>
      <c r="L1286" s="17" t="str">
        <f t="shared" si="130"/>
        <v xml:space="preserve"> </v>
      </c>
    </row>
    <row r="1287" spans="1:12" x14ac:dyDescent="0.2">
      <c r="A1287" s="15">
        <v>71</v>
      </c>
      <c r="B1287" s="16">
        <v>265</v>
      </c>
      <c r="C1287" s="16" t="s">
        <v>2202</v>
      </c>
      <c r="D1287" s="16" t="s">
        <v>2202</v>
      </c>
      <c r="E1287" s="16">
        <v>265</v>
      </c>
      <c r="F1287" s="16" t="str">
        <f t="shared" si="125"/>
        <v>265</v>
      </c>
      <c r="G1287" s="17" t="str">
        <f t="shared" si="126"/>
        <v>1512, 1527, 1833, 2708, 916, 16, 264, 265</v>
      </c>
      <c r="H1287" s="16">
        <f t="shared" si="127"/>
        <v>41</v>
      </c>
      <c r="I1287" s="17">
        <f>VLOOKUP(E1287,Composition!$C$4:$G$28,5)</f>
        <v>8</v>
      </c>
      <c r="J1287" s="16" t="str">
        <f t="shared" si="128"/>
        <v>8</v>
      </c>
      <c r="K1287" s="17" t="str">
        <f t="shared" si="129"/>
        <v>5, 6, 8</v>
      </c>
      <c r="L1287" s="17" t="str">
        <f t="shared" si="130"/>
        <v xml:space="preserve"> </v>
      </c>
    </row>
    <row r="1288" spans="1:12" x14ac:dyDescent="0.2">
      <c r="A1288" s="15">
        <v>71</v>
      </c>
      <c r="B1288" s="16">
        <v>266</v>
      </c>
      <c r="C1288" s="16" t="s">
        <v>2203</v>
      </c>
      <c r="D1288" s="16" t="s">
        <v>2203</v>
      </c>
      <c r="E1288" s="16">
        <v>266</v>
      </c>
      <c r="F1288" s="16" t="str">
        <f t="shared" si="125"/>
        <v>266</v>
      </c>
      <c r="G1288" s="17" t="str">
        <f t="shared" si="126"/>
        <v>1512, 1527, 1833, 2708, 916, 16, 264, 265, 266</v>
      </c>
      <c r="H1288" s="16">
        <f t="shared" si="127"/>
        <v>46</v>
      </c>
      <c r="I1288" s="17">
        <f>VLOOKUP(E1288,Composition!$C$4:$G$28,5)</f>
        <v>8</v>
      </c>
      <c r="J1288" s="16" t="str">
        <f t="shared" si="128"/>
        <v>8</v>
      </c>
      <c r="K1288" s="17" t="str">
        <f t="shared" si="129"/>
        <v>5, 6, 8</v>
      </c>
      <c r="L1288" s="17" t="str">
        <f t="shared" si="130"/>
        <v xml:space="preserve"> </v>
      </c>
    </row>
    <row r="1289" spans="1:12" x14ac:dyDescent="0.2">
      <c r="A1289" s="15">
        <v>71</v>
      </c>
      <c r="B1289" s="16">
        <v>267</v>
      </c>
      <c r="C1289" s="16" t="s">
        <v>2204</v>
      </c>
      <c r="D1289" s="16" t="s">
        <v>2204</v>
      </c>
      <c r="E1289" s="16">
        <v>267</v>
      </c>
      <c r="F1289" s="16" t="str">
        <f t="shared" si="125"/>
        <v>267</v>
      </c>
      <c r="G1289" s="17" t="str">
        <f t="shared" si="126"/>
        <v>1512, 1527, 1833, 2708, 916, 16, 264, 265, 266, 267</v>
      </c>
      <c r="H1289" s="16">
        <f t="shared" si="127"/>
        <v>51</v>
      </c>
      <c r="I1289" s="17">
        <f>VLOOKUP(E1289,Composition!$C$4:$G$28,5)</f>
        <v>8</v>
      </c>
      <c r="J1289" s="16" t="str">
        <f t="shared" si="128"/>
        <v>8</v>
      </c>
      <c r="K1289" s="17" t="str">
        <f t="shared" si="129"/>
        <v>5, 6, 8</v>
      </c>
      <c r="L1289" s="17" t="str">
        <f t="shared" si="130"/>
        <v xml:space="preserve"> </v>
      </c>
    </row>
    <row r="1290" spans="1:12" x14ac:dyDescent="0.2">
      <c r="A1290" s="15">
        <v>71</v>
      </c>
      <c r="B1290" s="16">
        <v>268</v>
      </c>
      <c r="C1290" s="16" t="s">
        <v>2205</v>
      </c>
      <c r="D1290" s="16" t="s">
        <v>2205</v>
      </c>
      <c r="E1290" s="16">
        <v>268</v>
      </c>
      <c r="F1290" s="16" t="str">
        <f t="shared" si="125"/>
        <v>268</v>
      </c>
      <c r="G1290" s="17" t="str">
        <f t="shared" si="126"/>
        <v>1512, 1527, 1833, 2708, 916, 16, 264, 265, 266, 267, 268</v>
      </c>
      <c r="H1290" s="16">
        <f t="shared" si="127"/>
        <v>56</v>
      </c>
      <c r="I1290" s="17">
        <f>VLOOKUP(E1290,Composition!$C$4:$G$28,5)</f>
        <v>8</v>
      </c>
      <c r="J1290" s="16" t="str">
        <f t="shared" si="128"/>
        <v>8</v>
      </c>
      <c r="K1290" s="17" t="str">
        <f t="shared" si="129"/>
        <v>5, 6, 8</v>
      </c>
      <c r="L1290" s="17" t="str">
        <f t="shared" si="130"/>
        <v xml:space="preserve"> </v>
      </c>
    </row>
    <row r="1291" spans="1:12" x14ac:dyDescent="0.2">
      <c r="A1291" s="15">
        <v>71</v>
      </c>
      <c r="B1291" s="16">
        <v>269</v>
      </c>
      <c r="C1291" s="16" t="s">
        <v>2206</v>
      </c>
      <c r="D1291" s="16" t="s">
        <v>2206</v>
      </c>
      <c r="E1291" s="16">
        <v>269</v>
      </c>
      <c r="F1291" s="16" t="str">
        <f t="shared" si="125"/>
        <v>269</v>
      </c>
      <c r="G1291" s="17" t="str">
        <f t="shared" si="126"/>
        <v>1512, 1527, 1833, 2708, 916, 16, 264, 265, 266, 267, 268, 269</v>
      </c>
      <c r="H1291" s="16">
        <f t="shared" si="127"/>
        <v>61</v>
      </c>
      <c r="I1291" s="17">
        <f>VLOOKUP(E1291,Composition!$C$4:$G$28,5)</f>
        <v>8</v>
      </c>
      <c r="J1291" s="16" t="str">
        <f t="shared" si="128"/>
        <v>8</v>
      </c>
      <c r="K1291" s="17" t="str">
        <f t="shared" si="129"/>
        <v>5, 6, 8</v>
      </c>
      <c r="L1291" s="17" t="str">
        <f t="shared" si="130"/>
        <v xml:space="preserve"> </v>
      </c>
    </row>
    <row r="1292" spans="1:12" x14ac:dyDescent="0.2">
      <c r="A1292" s="15">
        <v>71</v>
      </c>
      <c r="B1292" s="16">
        <v>270</v>
      </c>
      <c r="C1292" s="16" t="s">
        <v>2207</v>
      </c>
      <c r="D1292" s="16" t="s">
        <v>2207</v>
      </c>
      <c r="E1292" s="16">
        <v>270</v>
      </c>
      <c r="F1292" s="16" t="str">
        <f t="shared" si="125"/>
        <v>270</v>
      </c>
      <c r="G1292" s="17" t="str">
        <f t="shared" si="126"/>
        <v>1512, 1527, 1833, 2708, 916, 16, 264, 265, 266, 267, 268, 269, 270</v>
      </c>
      <c r="H1292" s="16">
        <f t="shared" si="127"/>
        <v>66</v>
      </c>
      <c r="I1292" s="17">
        <f>VLOOKUP(E1292,Composition!$C$4:$G$28,5)</f>
        <v>8</v>
      </c>
      <c r="J1292" s="16" t="str">
        <f t="shared" si="128"/>
        <v>8</v>
      </c>
      <c r="K1292" s="17" t="str">
        <f t="shared" si="129"/>
        <v>5, 6, 8</v>
      </c>
      <c r="L1292" s="17" t="str">
        <f t="shared" si="130"/>
        <v xml:space="preserve"> </v>
      </c>
    </row>
    <row r="1293" spans="1:12" x14ac:dyDescent="0.2">
      <c r="A1293" s="15">
        <v>71</v>
      </c>
      <c r="B1293" s="16">
        <v>271</v>
      </c>
      <c r="C1293" s="16" t="s">
        <v>2208</v>
      </c>
      <c r="D1293" s="16" t="s">
        <v>2208</v>
      </c>
      <c r="E1293" s="16">
        <v>271</v>
      </c>
      <c r="F1293" s="16" t="str">
        <f t="shared" si="125"/>
        <v>271</v>
      </c>
      <c r="G1293" s="17" t="str">
        <f t="shared" si="126"/>
        <v>1512, 1527, 1833, 2708, 916, 16, 264, 265, 266, 267, 268, 269, 270, 271</v>
      </c>
      <c r="H1293" s="16">
        <f t="shared" si="127"/>
        <v>71</v>
      </c>
      <c r="I1293" s="17">
        <f>VLOOKUP(E1293,Composition!$C$4:$G$28,5)</f>
        <v>8</v>
      </c>
      <c r="J1293" s="16" t="str">
        <f t="shared" si="128"/>
        <v>8</v>
      </c>
      <c r="K1293" s="17" t="str">
        <f t="shared" si="129"/>
        <v>5, 6, 8</v>
      </c>
      <c r="L1293" s="17" t="str">
        <f t="shared" si="130"/>
        <v xml:space="preserve"> </v>
      </c>
    </row>
    <row r="1294" spans="1:12" x14ac:dyDescent="0.2">
      <c r="A1294" s="15">
        <v>71</v>
      </c>
      <c r="B1294" s="16">
        <v>272</v>
      </c>
      <c r="C1294" s="16" t="s">
        <v>2209</v>
      </c>
      <c r="D1294" s="16" t="s">
        <v>2209</v>
      </c>
      <c r="E1294" s="16">
        <v>272</v>
      </c>
      <c r="F1294" s="16" t="str">
        <f t="shared" si="125"/>
        <v>272</v>
      </c>
      <c r="G1294" s="17" t="str">
        <f t="shared" si="126"/>
        <v>1512, 1527, 1833, 2708, 916, 16, 264, 265, 266, 267, 268, 269, 270, 271, 272</v>
      </c>
      <c r="H1294" s="16">
        <f t="shared" si="127"/>
        <v>76</v>
      </c>
      <c r="I1294" s="17">
        <f>VLOOKUP(E1294,Composition!$C$4:$G$28,5)</f>
        <v>8</v>
      </c>
      <c r="J1294" s="16" t="str">
        <f t="shared" si="128"/>
        <v>8</v>
      </c>
      <c r="K1294" s="17" t="str">
        <f t="shared" si="129"/>
        <v>5, 6, 8</v>
      </c>
      <c r="L1294" s="17" t="str">
        <f t="shared" si="130"/>
        <v xml:space="preserve"> </v>
      </c>
    </row>
    <row r="1295" spans="1:12" x14ac:dyDescent="0.2">
      <c r="A1295" s="15">
        <v>71</v>
      </c>
      <c r="B1295" s="16">
        <v>273</v>
      </c>
      <c r="C1295" s="16" t="s">
        <v>2210</v>
      </c>
      <c r="D1295" s="16" t="s">
        <v>2210</v>
      </c>
      <c r="E1295" s="16">
        <v>273</v>
      </c>
      <c r="F1295" s="16" t="str">
        <f t="shared" si="125"/>
        <v>273</v>
      </c>
      <c r="G1295" s="17" t="str">
        <f t="shared" si="126"/>
        <v>1512, 1527, 1833, 2708, 916, 16, 264, 265, 266, 267, 268, 269, 270, 271, 272, 273</v>
      </c>
      <c r="H1295" s="16">
        <f t="shared" si="127"/>
        <v>81</v>
      </c>
      <c r="I1295" s="17">
        <f>VLOOKUP(E1295,Composition!$C$4:$G$28,5)</f>
        <v>8</v>
      </c>
      <c r="J1295" s="16" t="str">
        <f t="shared" si="128"/>
        <v>8</v>
      </c>
      <c r="K1295" s="17" t="str">
        <f t="shared" si="129"/>
        <v>5, 6, 8</v>
      </c>
      <c r="L1295" s="17" t="str">
        <f t="shared" si="130"/>
        <v xml:space="preserve"> </v>
      </c>
    </row>
    <row r="1296" spans="1:12" x14ac:dyDescent="0.2">
      <c r="A1296" s="15">
        <v>71</v>
      </c>
      <c r="B1296" s="16">
        <v>274</v>
      </c>
      <c r="C1296" s="16" t="s">
        <v>2211</v>
      </c>
      <c r="D1296" s="16" t="s">
        <v>2211</v>
      </c>
      <c r="E1296" s="16">
        <v>274</v>
      </c>
      <c r="F1296" s="16" t="str">
        <f t="shared" si="125"/>
        <v>274</v>
      </c>
      <c r="G1296" s="17" t="str">
        <f t="shared" si="126"/>
        <v>1512, 1527, 1833, 2708, 916, 16, 264, 265, 266, 267, 268, 269, 270, 271, 272, 273, 274</v>
      </c>
      <c r="H1296" s="16">
        <f t="shared" si="127"/>
        <v>86</v>
      </c>
      <c r="I1296" s="17">
        <f>VLOOKUP(E1296,Composition!$C$4:$G$28,5)</f>
        <v>8</v>
      </c>
      <c r="J1296" s="16" t="str">
        <f t="shared" si="128"/>
        <v>8</v>
      </c>
      <c r="K1296" s="17" t="str">
        <f t="shared" si="129"/>
        <v>5, 6, 8</v>
      </c>
      <c r="L1296" s="17" t="str">
        <f t="shared" si="130"/>
        <v xml:space="preserve"> </v>
      </c>
    </row>
    <row r="1297" spans="1:12" x14ac:dyDescent="0.2">
      <c r="A1297" s="15">
        <v>71</v>
      </c>
      <c r="B1297" s="16">
        <v>277</v>
      </c>
      <c r="C1297" s="16" t="s">
        <v>2212</v>
      </c>
      <c r="D1297" s="16" t="s">
        <v>2212</v>
      </c>
      <c r="E1297" s="16">
        <v>277</v>
      </c>
      <c r="F1297" s="16" t="str">
        <f t="shared" si="125"/>
        <v>277</v>
      </c>
      <c r="G1297" s="17" t="str">
        <f t="shared" si="126"/>
        <v>1512, 1527, 1833, 2708, 916, 16, 264, 265, 266, 267, 268, 269, 270, 271, 272, 273, 274, 277</v>
      </c>
      <c r="H1297" s="16">
        <f t="shared" si="127"/>
        <v>91</v>
      </c>
      <c r="I1297" s="17">
        <f>VLOOKUP(E1297,Composition!$C$4:$G$28,5)</f>
        <v>8</v>
      </c>
      <c r="J1297" s="16" t="str">
        <f t="shared" si="128"/>
        <v>8</v>
      </c>
      <c r="K1297" s="17" t="str">
        <f t="shared" si="129"/>
        <v>5, 6, 8</v>
      </c>
      <c r="L1297" s="17" t="str">
        <f t="shared" si="130"/>
        <v xml:space="preserve"> </v>
      </c>
    </row>
    <row r="1298" spans="1:12" x14ac:dyDescent="0.2">
      <c r="A1298" s="15">
        <v>71</v>
      </c>
      <c r="B1298" s="16">
        <v>341</v>
      </c>
      <c r="C1298" s="16" t="s">
        <v>2213</v>
      </c>
      <c r="D1298" s="16" t="s">
        <v>2213</v>
      </c>
      <c r="E1298" s="16">
        <v>341</v>
      </c>
      <c r="F1298" s="16" t="str">
        <f t="shared" si="125"/>
        <v>341</v>
      </c>
      <c r="G1298" s="17" t="str">
        <f t="shared" si="126"/>
        <v>1512, 1527, 1833, 2708, 916, 16, 264, 265, 266, 267, 268, 269, 270, 271, 272, 273, 274, 277, 341</v>
      </c>
      <c r="H1298" s="16">
        <f t="shared" si="127"/>
        <v>96</v>
      </c>
      <c r="I1298" s="17">
        <f>VLOOKUP(E1298,Composition!$C$4:$G$28,5)</f>
        <v>8</v>
      </c>
      <c r="J1298" s="16" t="str">
        <f t="shared" si="128"/>
        <v>8</v>
      </c>
      <c r="K1298" s="17" t="str">
        <f t="shared" si="129"/>
        <v>5, 6, 8</v>
      </c>
      <c r="L1298" s="17" t="str">
        <f t="shared" si="130"/>
        <v xml:space="preserve"> </v>
      </c>
    </row>
    <row r="1299" spans="1:12" x14ac:dyDescent="0.2">
      <c r="A1299" s="15">
        <v>71</v>
      </c>
      <c r="B1299" s="16">
        <v>399</v>
      </c>
      <c r="C1299" s="16" t="s">
        <v>1065</v>
      </c>
      <c r="D1299" s="16" t="s">
        <v>1065</v>
      </c>
      <c r="E1299" s="16">
        <v>399</v>
      </c>
      <c r="F1299" s="16" t="str">
        <f t="shared" si="125"/>
        <v>399</v>
      </c>
      <c r="G1299" s="17" t="str">
        <f t="shared" si="126"/>
        <v>1512, 1527, 1833, 2708, 916, 16, 264, 265, 266, 267, 268, 269, 270, 271, 272, 273, 274, 277, 341, 399</v>
      </c>
      <c r="H1299" s="16">
        <f t="shared" si="127"/>
        <v>101</v>
      </c>
      <c r="I1299" s="17">
        <f>VLOOKUP(E1299,Composition!$C$4:$G$28,5)</f>
        <v>8</v>
      </c>
      <c r="J1299" s="16" t="str">
        <f t="shared" si="128"/>
        <v>8</v>
      </c>
      <c r="K1299" s="17" t="str">
        <f t="shared" si="129"/>
        <v>5, 6, 8</v>
      </c>
      <c r="L1299" s="17" t="str">
        <f t="shared" si="130"/>
        <v xml:space="preserve"> </v>
      </c>
    </row>
    <row r="1300" spans="1:12" x14ac:dyDescent="0.2">
      <c r="A1300" s="15">
        <v>71</v>
      </c>
      <c r="B1300" s="16">
        <v>430</v>
      </c>
      <c r="C1300" s="16" t="s">
        <v>1132</v>
      </c>
      <c r="D1300" s="16" t="s">
        <v>1132</v>
      </c>
      <c r="E1300" s="16">
        <v>430</v>
      </c>
      <c r="F1300" s="16" t="str">
        <f t="shared" si="125"/>
        <v>430</v>
      </c>
      <c r="G1300" s="17" t="str">
        <f t="shared" si="126"/>
        <v>1512, 1527, 1833, 2708, 916, 16, 264, 265, 266, 267, 268, 269, 270, 271, 272, 273, 274, 277, 341, 399, 430</v>
      </c>
      <c r="H1300" s="16">
        <f t="shared" si="127"/>
        <v>106</v>
      </c>
      <c r="I1300" s="17">
        <f>VLOOKUP(E1300,Composition!$C$4:$G$28,5)</f>
        <v>8</v>
      </c>
      <c r="J1300" s="16" t="str">
        <f t="shared" si="128"/>
        <v>8</v>
      </c>
      <c r="K1300" s="17" t="str">
        <f t="shared" si="129"/>
        <v>5, 6, 8</v>
      </c>
      <c r="L1300" s="17" t="str">
        <f t="shared" si="130"/>
        <v xml:space="preserve"> </v>
      </c>
    </row>
    <row r="1301" spans="1:12" x14ac:dyDescent="0.2">
      <c r="A1301" s="15">
        <v>71</v>
      </c>
      <c r="B1301" s="16">
        <v>478</v>
      </c>
      <c r="C1301" s="16" t="s">
        <v>2214</v>
      </c>
      <c r="D1301" s="16" t="s">
        <v>2214</v>
      </c>
      <c r="E1301" s="16">
        <v>478</v>
      </c>
      <c r="F1301" s="16" t="str">
        <f t="shared" si="125"/>
        <v>478</v>
      </c>
      <c r="G1301" s="17" t="str">
        <f t="shared" si="126"/>
        <v>1512, 1527, 1833, 2708, 916, 16, 264, 265, 266, 267, 268, 269, 270, 271, 272, 273, 274, 277, 341, 399, 430, 478</v>
      </c>
      <c r="H1301" s="16">
        <f t="shared" si="127"/>
        <v>111</v>
      </c>
      <c r="I1301" s="17">
        <f>VLOOKUP(E1301,Composition!$C$4:$G$28,5)</f>
        <v>9</v>
      </c>
      <c r="J1301" s="16" t="str">
        <f t="shared" si="128"/>
        <v>9</v>
      </c>
      <c r="K1301" s="17" t="str">
        <f t="shared" si="129"/>
        <v>5, 6, 8, 9</v>
      </c>
      <c r="L1301" s="17" t="str">
        <f t="shared" si="130"/>
        <v xml:space="preserve"> </v>
      </c>
    </row>
    <row r="1302" spans="1:12" x14ac:dyDescent="0.2">
      <c r="A1302" s="15">
        <v>71</v>
      </c>
      <c r="B1302" s="16">
        <v>538</v>
      </c>
      <c r="C1302" s="16" t="s">
        <v>2215</v>
      </c>
      <c r="D1302" s="16" t="s">
        <v>2215</v>
      </c>
      <c r="E1302" s="16">
        <v>538</v>
      </c>
      <c r="F1302" s="16" t="str">
        <f t="shared" si="125"/>
        <v>538</v>
      </c>
      <c r="G1302" s="17" t="str">
        <f t="shared" si="126"/>
        <v>1512, 1527, 1833, 2708, 916, 16, 264, 265, 266, 267, 268, 269, 270, 271, 272, 273, 274, 277, 341, 399, 430, 478, 538</v>
      </c>
      <c r="H1302" s="16">
        <f t="shared" si="127"/>
        <v>116</v>
      </c>
      <c r="I1302" s="17">
        <f>VLOOKUP(E1302,Composition!$C$4:$G$28,5)</f>
        <v>9</v>
      </c>
      <c r="J1302" s="16" t="str">
        <f t="shared" si="128"/>
        <v>9</v>
      </c>
      <c r="K1302" s="17" t="str">
        <f t="shared" si="129"/>
        <v>5, 6, 8, 9</v>
      </c>
      <c r="L1302" s="17" t="str">
        <f t="shared" si="130"/>
        <v xml:space="preserve"> </v>
      </c>
    </row>
    <row r="1303" spans="1:12" x14ac:dyDescent="0.2">
      <c r="A1303" s="15">
        <v>71</v>
      </c>
      <c r="B1303" s="16">
        <v>539</v>
      </c>
      <c r="C1303" s="16" t="s">
        <v>2216</v>
      </c>
      <c r="D1303" s="16" t="s">
        <v>2216</v>
      </c>
      <c r="E1303" s="16">
        <v>539</v>
      </c>
      <c r="F1303" s="16" t="str">
        <f t="shared" si="125"/>
        <v>539</v>
      </c>
      <c r="G1303" s="17" t="str">
        <f t="shared" si="126"/>
        <v>1512, 1527, 1833, 2708, 916, 16, 264, 265, 266, 267, 268, 269, 270, 271, 272, 273, 274, 277, 341, 399, 430, 478, 538, 539</v>
      </c>
      <c r="H1303" s="16">
        <f t="shared" si="127"/>
        <v>121</v>
      </c>
      <c r="I1303" s="17">
        <f>VLOOKUP(E1303,Composition!$C$4:$G$28,5)</f>
        <v>9</v>
      </c>
      <c r="J1303" s="16" t="str">
        <f t="shared" si="128"/>
        <v>9</v>
      </c>
      <c r="K1303" s="17" t="str">
        <f t="shared" si="129"/>
        <v>5, 6, 8, 9</v>
      </c>
      <c r="L1303" s="17" t="str">
        <f t="shared" si="130"/>
        <v xml:space="preserve"> </v>
      </c>
    </row>
    <row r="1304" spans="1:12" x14ac:dyDescent="0.2">
      <c r="A1304" s="15">
        <v>71</v>
      </c>
      <c r="B1304" s="16">
        <v>560</v>
      </c>
      <c r="C1304" s="16" t="s">
        <v>2217</v>
      </c>
      <c r="D1304" s="16" t="s">
        <v>2217</v>
      </c>
      <c r="E1304" s="16">
        <v>560</v>
      </c>
      <c r="F1304" s="16" t="str">
        <f t="shared" si="125"/>
        <v>560</v>
      </c>
      <c r="G1304" s="17" t="str">
        <f t="shared" si="126"/>
        <v>1512, 1527, 1833, 2708, 916, 16, 264, 265, 266, 267, 268, 269, 270, 271, 272, 273, 274, 277, 341, 399, 430, 478, 538, 539, 560</v>
      </c>
      <c r="H1304" s="16">
        <f t="shared" si="127"/>
        <v>126</v>
      </c>
      <c r="I1304" s="17">
        <f>VLOOKUP(E1304,Composition!$C$4:$G$28,5)</f>
        <v>9</v>
      </c>
      <c r="J1304" s="16" t="str">
        <f t="shared" si="128"/>
        <v>9</v>
      </c>
      <c r="K1304" s="17" t="str">
        <f t="shared" si="129"/>
        <v>5, 6, 8, 9</v>
      </c>
      <c r="L1304" s="17" t="str">
        <f t="shared" si="130"/>
        <v xml:space="preserve"> </v>
      </c>
    </row>
    <row r="1305" spans="1:12" x14ac:dyDescent="0.2">
      <c r="A1305" s="15">
        <v>71</v>
      </c>
      <c r="B1305" s="16">
        <v>569</v>
      </c>
      <c r="C1305" s="16" t="s">
        <v>2218</v>
      </c>
      <c r="D1305" s="16" t="s">
        <v>2218</v>
      </c>
      <c r="E1305" s="16">
        <v>569</v>
      </c>
      <c r="F1305" s="16" t="str">
        <f t="shared" si="125"/>
        <v>569</v>
      </c>
      <c r="G1305" s="17" t="str">
        <f t="shared" si="126"/>
        <v>1512, 1527, 1833, 2708, 916, 16, 264, 265, 266, 267, 268, 269, 270, 271, 272, 273, 274, 277, 341, 399, 430, 478, 538, 539, 560, 569</v>
      </c>
      <c r="H1305" s="16">
        <f t="shared" si="127"/>
        <v>131</v>
      </c>
      <c r="I1305" s="17">
        <f>VLOOKUP(E1305,Composition!$C$4:$G$28,5)</f>
        <v>9</v>
      </c>
      <c r="J1305" s="16" t="str">
        <f t="shared" si="128"/>
        <v>9</v>
      </c>
      <c r="K1305" s="17" t="str">
        <f t="shared" si="129"/>
        <v>5, 6, 8, 9</v>
      </c>
      <c r="L1305" s="17" t="str">
        <f t="shared" si="130"/>
        <v xml:space="preserve"> </v>
      </c>
    </row>
    <row r="1306" spans="1:12" x14ac:dyDescent="0.2">
      <c r="A1306" s="15">
        <v>71</v>
      </c>
      <c r="B1306" s="16">
        <v>617</v>
      </c>
      <c r="C1306" s="16" t="s">
        <v>2219</v>
      </c>
      <c r="D1306" s="16" t="s">
        <v>2219</v>
      </c>
      <c r="E1306" s="16">
        <v>617</v>
      </c>
      <c r="F1306" s="16" t="str">
        <f t="shared" si="125"/>
        <v>617</v>
      </c>
      <c r="G1306" s="17" t="str">
        <f t="shared" si="126"/>
        <v>1512, 1527, 1833, 2708, 916, 16, 264, 265, 266, 267, 268, 269, 270, 271, 272, 273, 274, 277, 341, 399, 430, 478, 538, 539, 560, 569, 617</v>
      </c>
      <c r="H1306" s="16">
        <f t="shared" si="127"/>
        <v>136</v>
      </c>
      <c r="I1306" s="17">
        <f>VLOOKUP(E1306,Composition!$C$4:$G$28,5)</f>
        <v>9</v>
      </c>
      <c r="J1306" s="16" t="str">
        <f t="shared" si="128"/>
        <v>9</v>
      </c>
      <c r="K1306" s="17" t="str">
        <f t="shared" si="129"/>
        <v>5, 6, 8, 9</v>
      </c>
      <c r="L1306" s="17" t="str">
        <f t="shared" si="130"/>
        <v xml:space="preserve"> </v>
      </c>
    </row>
    <row r="1307" spans="1:12" x14ac:dyDescent="0.2">
      <c r="A1307" s="15">
        <v>71</v>
      </c>
      <c r="B1307" s="16">
        <v>624</v>
      </c>
      <c r="C1307" s="16" t="s">
        <v>2220</v>
      </c>
      <c r="D1307" s="16" t="s">
        <v>2220</v>
      </c>
      <c r="E1307" s="16">
        <v>624</v>
      </c>
      <c r="F1307" s="16" t="str">
        <f t="shared" si="125"/>
        <v>624</v>
      </c>
      <c r="G1307" s="17" t="str">
        <f t="shared" si="126"/>
        <v>1512, 1527, 1833, 2708, 916, 16, 264, 265, 266, 267, 268, 269, 270, 271, 272, 273, 274, 277, 341, 399, 430, 478, 538, 539, 560, 569, 617, 624</v>
      </c>
      <c r="H1307" s="16">
        <f t="shared" si="127"/>
        <v>141</v>
      </c>
      <c r="I1307" s="17">
        <f>VLOOKUP(E1307,Composition!$C$4:$G$28,5)</f>
        <v>9</v>
      </c>
      <c r="J1307" s="16" t="str">
        <f t="shared" si="128"/>
        <v>9</v>
      </c>
      <c r="K1307" s="17" t="str">
        <f t="shared" si="129"/>
        <v>5, 6, 8, 9</v>
      </c>
      <c r="L1307" s="17" t="str">
        <f t="shared" si="130"/>
        <v xml:space="preserve"> </v>
      </c>
    </row>
    <row r="1308" spans="1:12" x14ac:dyDescent="0.2">
      <c r="A1308" s="15">
        <v>71</v>
      </c>
      <c r="B1308" s="16">
        <v>634</v>
      </c>
      <c r="C1308" s="16" t="s">
        <v>2221</v>
      </c>
      <c r="D1308" s="16" t="s">
        <v>2221</v>
      </c>
      <c r="E1308" s="16">
        <v>634</v>
      </c>
      <c r="F1308" s="16" t="str">
        <f t="shared" si="125"/>
        <v>634</v>
      </c>
      <c r="G1308" s="17" t="str">
        <f t="shared" si="126"/>
        <v>1512, 1527, 1833, 2708, 916, 16, 264, 265, 266, 267, 268, 269, 270, 271, 272, 273, 274, 277, 341, 399, 430, 478, 538, 539, 560, 569, 617, 624, 634</v>
      </c>
      <c r="H1308" s="16">
        <f t="shared" si="127"/>
        <v>146</v>
      </c>
      <c r="I1308" s="17">
        <f>VLOOKUP(E1308,Composition!$C$4:$G$28,5)</f>
        <v>9</v>
      </c>
      <c r="J1308" s="16" t="str">
        <f t="shared" si="128"/>
        <v>9</v>
      </c>
      <c r="K1308" s="17" t="str">
        <f t="shared" si="129"/>
        <v>5, 6, 8, 9</v>
      </c>
      <c r="L1308" s="17" t="str">
        <f t="shared" si="130"/>
        <v xml:space="preserve"> </v>
      </c>
    </row>
    <row r="1309" spans="1:12" x14ac:dyDescent="0.2">
      <c r="A1309" s="15">
        <v>71</v>
      </c>
      <c r="B1309" s="16">
        <v>637</v>
      </c>
      <c r="C1309" s="16" t="s">
        <v>2222</v>
      </c>
      <c r="D1309" s="16" t="s">
        <v>2222</v>
      </c>
      <c r="E1309" s="16">
        <v>637</v>
      </c>
      <c r="F1309" s="16" t="str">
        <f t="shared" si="125"/>
        <v>637</v>
      </c>
      <c r="G1309" s="17" t="str">
        <f t="shared" si="126"/>
        <v>1512, 1527, 1833, 2708, 916, 16, 264, 265, 266, 267, 268, 269, 270, 271, 272, 273, 274, 277, 341, 399, 430, 478, 538, 539, 560, 569, 617, 624, 634, 637</v>
      </c>
      <c r="H1309" s="16">
        <f t="shared" si="127"/>
        <v>151</v>
      </c>
      <c r="I1309" s="17">
        <f>VLOOKUP(E1309,Composition!$C$4:$G$28,5)</f>
        <v>9</v>
      </c>
      <c r="J1309" s="16" t="str">
        <f t="shared" si="128"/>
        <v>9</v>
      </c>
      <c r="K1309" s="17" t="str">
        <f t="shared" si="129"/>
        <v>5, 6, 8, 9</v>
      </c>
      <c r="L1309" s="17" t="str">
        <f t="shared" si="130"/>
        <v xml:space="preserve"> </v>
      </c>
    </row>
    <row r="1310" spans="1:12" x14ac:dyDescent="0.2">
      <c r="A1310" s="15">
        <v>71</v>
      </c>
      <c r="B1310" s="16">
        <v>638</v>
      </c>
      <c r="C1310" s="16" t="s">
        <v>2223</v>
      </c>
      <c r="D1310" s="16" t="s">
        <v>2223</v>
      </c>
      <c r="E1310" s="16">
        <v>638</v>
      </c>
      <c r="F1310" s="16" t="str">
        <f t="shared" si="125"/>
        <v>638</v>
      </c>
      <c r="G1310" s="17" t="str">
        <f t="shared" si="126"/>
        <v>1512, 1527, 1833, 2708, 916, 16, 264, 265, 266, 267, 268, 269, 270, 271, 272, 273, 274, 277, 341, 399, 430, 478, 538, 539, 560, 569, 617, 624, 634, 637, 638</v>
      </c>
      <c r="H1310" s="16">
        <f t="shared" si="127"/>
        <v>156</v>
      </c>
      <c r="I1310" s="17">
        <f>VLOOKUP(E1310,Composition!$C$4:$G$28,5)</f>
        <v>9</v>
      </c>
      <c r="J1310" s="16" t="str">
        <f t="shared" si="128"/>
        <v>9</v>
      </c>
      <c r="K1310" s="17" t="str">
        <f t="shared" si="129"/>
        <v>5, 6, 8, 9</v>
      </c>
      <c r="L1310" s="17" t="str">
        <f t="shared" si="130"/>
        <v xml:space="preserve"> </v>
      </c>
    </row>
    <row r="1311" spans="1:12" x14ac:dyDescent="0.2">
      <c r="A1311" s="15">
        <v>71</v>
      </c>
      <c r="B1311" s="16">
        <v>639</v>
      </c>
      <c r="C1311" s="16" t="s">
        <v>2224</v>
      </c>
      <c r="D1311" s="16" t="s">
        <v>2224</v>
      </c>
      <c r="E1311" s="16">
        <v>639</v>
      </c>
      <c r="F1311" s="16" t="str">
        <f t="shared" si="125"/>
        <v>639</v>
      </c>
      <c r="G1311" s="17" t="str">
        <f t="shared" si="126"/>
        <v>1512, 1527, 1833, 2708, 916, 16, 264, 265, 266, 267, 268, 269, 270, 271, 272, 273, 274, 277, 341, 399, 430, 478, 538, 539, 560, 569, 617, 624, 634, 637, 638, 639</v>
      </c>
      <c r="H1311" s="16">
        <f t="shared" si="127"/>
        <v>161</v>
      </c>
      <c r="I1311" s="17">
        <f>VLOOKUP(E1311,Composition!$C$4:$G$28,5)</f>
        <v>9</v>
      </c>
      <c r="J1311" s="16" t="str">
        <f t="shared" si="128"/>
        <v>9</v>
      </c>
      <c r="K1311" s="17" t="str">
        <f t="shared" si="129"/>
        <v>5, 6, 8, 9</v>
      </c>
      <c r="L1311" s="17" t="str">
        <f t="shared" si="130"/>
        <v xml:space="preserve"> </v>
      </c>
    </row>
    <row r="1312" spans="1:12" x14ac:dyDescent="0.2">
      <c r="A1312" s="15">
        <v>71</v>
      </c>
      <c r="B1312" s="16">
        <v>640</v>
      </c>
      <c r="C1312" s="16" t="s">
        <v>2225</v>
      </c>
      <c r="D1312" s="16" t="s">
        <v>2225</v>
      </c>
      <c r="E1312" s="16">
        <v>640</v>
      </c>
      <c r="F1312" s="16" t="str">
        <f t="shared" si="125"/>
        <v>640</v>
      </c>
      <c r="G1312" s="17" t="str">
        <f t="shared" si="126"/>
        <v>1512, 1527, 1833, 2708, 916, 16, 264, 265, 266, 267, 268, 269, 270, 271, 272, 273, 274, 277, 341, 399, 430, 478, 538, 539, 560, 569, 617, 624, 634, 637, 638, 639, 640</v>
      </c>
      <c r="H1312" s="16">
        <f t="shared" si="127"/>
        <v>166</v>
      </c>
      <c r="I1312" s="17">
        <f>VLOOKUP(E1312,Composition!$C$4:$G$28,5)</f>
        <v>9</v>
      </c>
      <c r="J1312" s="16" t="str">
        <f t="shared" si="128"/>
        <v>9</v>
      </c>
      <c r="K1312" s="17" t="str">
        <f t="shared" si="129"/>
        <v>5, 6, 8, 9</v>
      </c>
      <c r="L1312" s="17" t="str">
        <f t="shared" si="130"/>
        <v xml:space="preserve"> </v>
      </c>
    </row>
    <row r="1313" spans="1:12" x14ac:dyDescent="0.2">
      <c r="A1313" s="15">
        <v>71</v>
      </c>
      <c r="B1313" s="16">
        <v>641</v>
      </c>
      <c r="C1313" s="16" t="s">
        <v>2226</v>
      </c>
      <c r="D1313" s="16" t="s">
        <v>2226</v>
      </c>
      <c r="E1313" s="16">
        <v>641</v>
      </c>
      <c r="F1313" s="16" t="str">
        <f t="shared" si="125"/>
        <v>641</v>
      </c>
      <c r="G1313" s="17" t="str">
        <f t="shared" si="126"/>
        <v>1512, 1527, 1833, 2708, 916, 16, 264, 265, 266, 267, 268, 269, 270, 271, 272, 273, 274, 277, 341, 399, 430, 478, 538, 539, 560, 569, 617, 624, 634, 637, 638, 639, 640, 641</v>
      </c>
      <c r="H1313" s="16">
        <f t="shared" si="127"/>
        <v>171</v>
      </c>
      <c r="I1313" s="17">
        <f>VLOOKUP(E1313,Composition!$C$4:$G$28,5)</f>
        <v>9</v>
      </c>
      <c r="J1313" s="16" t="str">
        <f t="shared" si="128"/>
        <v>9</v>
      </c>
      <c r="K1313" s="17" t="str">
        <f t="shared" si="129"/>
        <v>5, 6, 8, 9</v>
      </c>
      <c r="L1313" s="17" t="str">
        <f t="shared" si="130"/>
        <v xml:space="preserve"> </v>
      </c>
    </row>
    <row r="1314" spans="1:12" x14ac:dyDescent="0.2">
      <c r="A1314" s="15">
        <v>71</v>
      </c>
      <c r="B1314" s="16">
        <v>642</v>
      </c>
      <c r="C1314" s="16" t="s">
        <v>2227</v>
      </c>
      <c r="D1314" s="16" t="s">
        <v>2227</v>
      </c>
      <c r="E1314" s="16">
        <v>642</v>
      </c>
      <c r="F1314" s="16" t="str">
        <f t="shared" si="125"/>
        <v>642</v>
      </c>
      <c r="G1314" s="17" t="str">
        <f t="shared" si="126"/>
        <v>1512, 1527, 1833, 2708, 916, 16, 264, 265, 266, 267, 268, 269, 270, 271, 272, 273, 274, 277, 341, 399, 430, 478, 538, 539, 560, 569, 617, 624, 634, 637, 638, 639, 640, 641, 642</v>
      </c>
      <c r="H1314" s="16">
        <f t="shared" si="127"/>
        <v>176</v>
      </c>
      <c r="I1314" s="17">
        <f>VLOOKUP(E1314,Composition!$C$4:$G$28,5)</f>
        <v>9</v>
      </c>
      <c r="J1314" s="16" t="str">
        <f t="shared" si="128"/>
        <v>9</v>
      </c>
      <c r="K1314" s="17" t="str">
        <f t="shared" si="129"/>
        <v>5, 6, 8, 9</v>
      </c>
      <c r="L1314" s="17" t="str">
        <f t="shared" si="130"/>
        <v xml:space="preserve"> </v>
      </c>
    </row>
    <row r="1315" spans="1:12" x14ac:dyDescent="0.2">
      <c r="A1315" s="15">
        <v>71</v>
      </c>
      <c r="B1315" s="16">
        <v>643</v>
      </c>
      <c r="C1315" s="16" t="s">
        <v>2228</v>
      </c>
      <c r="D1315" s="16" t="s">
        <v>2228</v>
      </c>
      <c r="E1315" s="16">
        <v>643</v>
      </c>
      <c r="F1315" s="16" t="str">
        <f t="shared" si="125"/>
        <v>643</v>
      </c>
      <c r="G1315" s="17" t="str">
        <f t="shared" si="126"/>
        <v>1512, 1527, 1833, 2708, 916, 16, 264, 265, 266, 267, 268, 269, 270, 271, 272, 273, 274, 277, 341, 399, 430, 478, 538, 539, 560, 569, 617, 624, 634, 637, 638, 639, 640, 641, 642, 643</v>
      </c>
      <c r="H1315" s="16">
        <f t="shared" si="127"/>
        <v>181</v>
      </c>
      <c r="I1315" s="17">
        <f>VLOOKUP(E1315,Composition!$C$4:$G$28,5)</f>
        <v>9</v>
      </c>
      <c r="J1315" s="16" t="str">
        <f t="shared" si="128"/>
        <v>9</v>
      </c>
      <c r="K1315" s="17" t="str">
        <f t="shared" si="129"/>
        <v>5, 6, 8, 9</v>
      </c>
      <c r="L1315" s="17" t="str">
        <f t="shared" si="130"/>
        <v xml:space="preserve"> </v>
      </c>
    </row>
    <row r="1316" spans="1:12" x14ac:dyDescent="0.2">
      <c r="A1316" s="15">
        <v>71</v>
      </c>
      <c r="B1316" s="16">
        <v>644</v>
      </c>
      <c r="C1316" s="16" t="s">
        <v>2229</v>
      </c>
      <c r="D1316" s="16" t="s">
        <v>2229</v>
      </c>
      <c r="E1316" s="16">
        <v>644</v>
      </c>
      <c r="F1316" s="16" t="str">
        <f t="shared" si="125"/>
        <v>644</v>
      </c>
      <c r="G1316" s="17" t="str">
        <f t="shared" si="126"/>
        <v>1512, 1527, 1833, 2708, 916, 16, 264, 265, 266, 267, 268, 269, 270, 271, 272, 273, 274, 277, 341, 399, 430, 478, 538, 539, 560, 569, 617, 624, 634, 637, 638, 639, 640, 641, 642, 643, 644</v>
      </c>
      <c r="H1316" s="16">
        <f t="shared" si="127"/>
        <v>186</v>
      </c>
      <c r="I1316" s="17">
        <f>VLOOKUP(E1316,Composition!$C$4:$G$28,5)</f>
        <v>9</v>
      </c>
      <c r="J1316" s="16" t="str">
        <f t="shared" si="128"/>
        <v>9</v>
      </c>
      <c r="K1316" s="17" t="str">
        <f t="shared" si="129"/>
        <v>5, 6, 8, 9</v>
      </c>
      <c r="L1316" s="17" t="str">
        <f t="shared" si="130"/>
        <v xml:space="preserve"> </v>
      </c>
    </row>
    <row r="1317" spans="1:12" x14ac:dyDescent="0.2">
      <c r="A1317" s="15">
        <v>71</v>
      </c>
      <c r="B1317" s="16">
        <v>645</v>
      </c>
      <c r="C1317" s="16" t="s">
        <v>2230</v>
      </c>
      <c r="D1317" s="16" t="s">
        <v>2230</v>
      </c>
      <c r="E1317" s="16">
        <v>645</v>
      </c>
      <c r="F1317" s="16" t="str">
        <f t="shared" si="125"/>
        <v>645</v>
      </c>
      <c r="G1317" s="17" t="str">
        <f t="shared" si="126"/>
        <v>1512, 1527, 1833, 2708, 916, 16, 264, 265, 266, 267, 268, 269, 270, 271, 272, 273, 274, 277, 341, 399, 430, 478, 538, 539, 560, 569, 617, 624, 634, 637, 638, 639, 640, 641, 642, 643, 644, 645</v>
      </c>
      <c r="H1317" s="16">
        <f t="shared" si="127"/>
        <v>191</v>
      </c>
      <c r="I1317" s="17">
        <f>VLOOKUP(E1317,Composition!$C$4:$G$28,5)</f>
        <v>9</v>
      </c>
      <c r="J1317" s="16" t="str">
        <f t="shared" si="128"/>
        <v>9</v>
      </c>
      <c r="K1317" s="17" t="str">
        <f t="shared" si="129"/>
        <v>5, 6, 8, 9</v>
      </c>
      <c r="L1317" s="17" t="str">
        <f t="shared" si="130"/>
        <v xml:space="preserve"> </v>
      </c>
    </row>
    <row r="1318" spans="1:12" x14ac:dyDescent="0.2">
      <c r="A1318" s="15">
        <v>71</v>
      </c>
      <c r="B1318" s="16">
        <v>646</v>
      </c>
      <c r="C1318" s="16" t="s">
        <v>2231</v>
      </c>
      <c r="D1318" s="16" t="s">
        <v>2231</v>
      </c>
      <c r="E1318" s="16">
        <v>646</v>
      </c>
      <c r="F1318" s="16" t="str">
        <f t="shared" si="125"/>
        <v>646</v>
      </c>
      <c r="G1318" s="17" t="str">
        <f t="shared" si="126"/>
        <v>1512, 1527, 1833, 2708, 916, 16, 264, 265, 266, 267, 268, 269, 270, 271, 272, 273, 274, 277, 341, 399, 430, 478, 538, 539, 560, 569, 617, 624, 634, 637, 638, 639, 640, 641, 642, 643, 644, 645, 646</v>
      </c>
      <c r="H1318" s="16">
        <f t="shared" si="127"/>
        <v>196</v>
      </c>
      <c r="I1318" s="17">
        <f>VLOOKUP(E1318,Composition!$C$4:$G$28,5)</f>
        <v>9</v>
      </c>
      <c r="J1318" s="16" t="str">
        <f t="shared" si="128"/>
        <v>9</v>
      </c>
      <c r="K1318" s="17" t="str">
        <f t="shared" si="129"/>
        <v>5, 6, 8, 9</v>
      </c>
      <c r="L1318" s="17" t="str">
        <f t="shared" si="130"/>
        <v xml:space="preserve"> </v>
      </c>
    </row>
    <row r="1319" spans="1:12" x14ac:dyDescent="0.2">
      <c r="A1319" s="15">
        <v>71</v>
      </c>
      <c r="B1319" s="16">
        <v>3439</v>
      </c>
      <c r="C1319" s="16" t="s">
        <v>2233</v>
      </c>
      <c r="D1319" s="16" t="s">
        <v>2233</v>
      </c>
      <c r="E1319" s="19">
        <f t="shared" ref="E1319:E1328" si="131">B1319+224</f>
        <v>3663</v>
      </c>
      <c r="F1319" s="16" t="str">
        <f t="shared" si="125"/>
        <v>3663</v>
      </c>
      <c r="G1319" s="17" t="str">
        <f t="shared" si="126"/>
        <v>1512, 1527, 1833, 2708, 916, 16, 264, 265, 266, 267, 268, 269, 270, 271, 272, 273, 274, 277, 341, 399, 430, 478, 538, 539, 560, 569, 617, 624, 634, 637, 638, 639, 640, 641, 642, 643, 644, 645, 646, 3663</v>
      </c>
      <c r="H1319" s="16">
        <f t="shared" si="127"/>
        <v>202</v>
      </c>
      <c r="I1319" s="17">
        <f>VLOOKUP(E1319,Composition!$C$4:$G$28,5)</f>
        <v>10</v>
      </c>
      <c r="J1319" s="16" t="str">
        <f t="shared" si="128"/>
        <v>10</v>
      </c>
      <c r="K1319" s="17" t="str">
        <f t="shared" si="129"/>
        <v>5, 6, 8, 9, 10</v>
      </c>
      <c r="L1319" s="17" t="str">
        <f t="shared" si="130"/>
        <v xml:space="preserve"> </v>
      </c>
    </row>
    <row r="1320" spans="1:12" x14ac:dyDescent="0.2">
      <c r="A1320" s="15">
        <v>71</v>
      </c>
      <c r="B1320" s="16">
        <v>3499</v>
      </c>
      <c r="C1320" s="16" t="s">
        <v>2234</v>
      </c>
      <c r="D1320" s="16" t="s">
        <v>2234</v>
      </c>
      <c r="E1320" s="19">
        <f t="shared" si="131"/>
        <v>3723</v>
      </c>
      <c r="F1320" s="16" t="str">
        <f t="shared" si="125"/>
        <v>3723</v>
      </c>
      <c r="G1320" s="17" t="str">
        <f t="shared" si="126"/>
        <v>1512, 1527, 1833, 2708, 916, 16, 264, 265, 266, 267, 268, 269, 270, 271, 272, 273, 274, 277, 341, 399, 430, 478, 538, 539, 560, 569, 617, 624, 634, 637, 638, 639, 640, 641, 642, 643, 644, 645, 646, 3663, 3723</v>
      </c>
      <c r="H1320" s="16">
        <f t="shared" si="127"/>
        <v>208</v>
      </c>
      <c r="I1320" s="17">
        <f>VLOOKUP(E1320,Composition!$C$4:$G$28,5)</f>
        <v>10</v>
      </c>
      <c r="J1320" s="16" t="str">
        <f t="shared" si="128"/>
        <v>10</v>
      </c>
      <c r="K1320" s="17" t="str">
        <f t="shared" si="129"/>
        <v>5, 6, 8, 9, 10</v>
      </c>
      <c r="L1320" s="17" t="str">
        <f t="shared" si="130"/>
        <v xml:space="preserve"> </v>
      </c>
    </row>
    <row r="1321" spans="1:12" x14ac:dyDescent="0.2">
      <c r="A1321" s="15">
        <v>71</v>
      </c>
      <c r="B1321" s="16">
        <v>3559</v>
      </c>
      <c r="C1321" s="16" t="s">
        <v>2235</v>
      </c>
      <c r="D1321" s="16" t="s">
        <v>2235</v>
      </c>
      <c r="E1321" s="19">
        <f t="shared" si="131"/>
        <v>3783</v>
      </c>
      <c r="F1321" s="16" t="str">
        <f t="shared" si="125"/>
        <v>3783</v>
      </c>
      <c r="G1321" s="17" t="str">
        <f t="shared" si="126"/>
        <v>1512, 1527, 1833, 2708, 916, 16, 264, 265, 266, 267, 268, 269, 270, 271, 272, 273, 274, 277, 341, 399, 430, 478, 538, 539, 560, 569, 617, 624, 634, 637, 638, 639, 640, 641, 642, 643, 644, 645, 646, 3663, 3723, 3783</v>
      </c>
      <c r="H1321" s="16">
        <f t="shared" si="127"/>
        <v>214</v>
      </c>
      <c r="I1321" s="17">
        <f>VLOOKUP(E1321,Composition!$C$4:$G$28,5)</f>
        <v>10</v>
      </c>
      <c r="J1321" s="16" t="str">
        <f t="shared" si="128"/>
        <v>10</v>
      </c>
      <c r="K1321" s="17" t="str">
        <f t="shared" si="129"/>
        <v>5, 6, 8, 9, 10</v>
      </c>
      <c r="L1321" s="17" t="str">
        <f t="shared" si="130"/>
        <v xml:space="preserve"> </v>
      </c>
    </row>
    <row r="1322" spans="1:12" x14ac:dyDescent="0.2">
      <c r="A1322" s="15">
        <v>71</v>
      </c>
      <c r="B1322" s="16">
        <v>3560</v>
      </c>
      <c r="C1322" s="16" t="s">
        <v>2236</v>
      </c>
      <c r="D1322" s="16" t="s">
        <v>2236</v>
      </c>
      <c r="E1322" s="19">
        <f t="shared" si="131"/>
        <v>3784</v>
      </c>
      <c r="F1322" s="16" t="str">
        <f t="shared" si="125"/>
        <v>3784</v>
      </c>
      <c r="G1322" s="17" t="str">
        <f t="shared" si="126"/>
        <v>1512, 1527, 1833, 2708, 916, 16, 264, 265, 266, 267, 268, 269, 270, 271, 272, 273, 274, 277, 341, 399, 430, 478, 538, 539, 560, 569, 617, 624, 634, 637, 638, 639, 640, 641, 642, 643, 644, 645, 646, 3663, 3723, 3783, 3784</v>
      </c>
      <c r="H1322" s="16">
        <f t="shared" si="127"/>
        <v>220</v>
      </c>
      <c r="I1322" s="17">
        <f>VLOOKUP(E1322,Composition!$C$4:$G$28,5)</f>
        <v>10</v>
      </c>
      <c r="J1322" s="16" t="str">
        <f t="shared" si="128"/>
        <v>10</v>
      </c>
      <c r="K1322" s="17" t="str">
        <f t="shared" si="129"/>
        <v>5, 6, 8, 9, 10</v>
      </c>
      <c r="L1322" s="17" t="str">
        <f t="shared" si="130"/>
        <v xml:space="preserve"> </v>
      </c>
    </row>
    <row r="1323" spans="1:12" x14ac:dyDescent="0.2">
      <c r="A1323" s="15">
        <v>71</v>
      </c>
      <c r="B1323" s="16">
        <v>3561</v>
      </c>
      <c r="C1323" s="16" t="s">
        <v>1022</v>
      </c>
      <c r="D1323" s="16" t="s">
        <v>1022</v>
      </c>
      <c r="E1323" s="19">
        <f t="shared" si="131"/>
        <v>3785</v>
      </c>
      <c r="F1323" s="16" t="str">
        <f t="shared" si="125"/>
        <v>3785</v>
      </c>
      <c r="G1323" s="17" t="str">
        <f t="shared" si="126"/>
        <v>1512, 1527, 1833, 2708, 916, 16, 264, 265, 266, 267, 268, 269, 270, 271, 272, 273, 274, 277, 341, 399, 430, 478, 538, 539, 560, 569, 617, 624, 634, 637, 638, 639, 640, 641, 642, 643, 644, 645, 646, 3663, 3723, 3783, 3784, 3785</v>
      </c>
      <c r="H1323" s="16">
        <f t="shared" si="127"/>
        <v>226</v>
      </c>
      <c r="I1323" s="17">
        <f>VLOOKUP(E1323,Composition!$C$4:$G$28,5)</f>
        <v>10</v>
      </c>
      <c r="J1323" s="16" t="str">
        <f t="shared" si="128"/>
        <v>10</v>
      </c>
      <c r="K1323" s="17" t="str">
        <f t="shared" si="129"/>
        <v>5, 6, 8, 9, 10</v>
      </c>
      <c r="L1323" s="17" t="str">
        <f t="shared" si="130"/>
        <v xml:space="preserve"> </v>
      </c>
    </row>
    <row r="1324" spans="1:12" x14ac:dyDescent="0.2">
      <c r="A1324" s="15">
        <v>71</v>
      </c>
      <c r="B1324" s="16">
        <v>3562</v>
      </c>
      <c r="C1324" s="16" t="s">
        <v>2237</v>
      </c>
      <c r="D1324" s="16" t="s">
        <v>2237</v>
      </c>
      <c r="E1324" s="19">
        <f t="shared" si="131"/>
        <v>3786</v>
      </c>
      <c r="F1324" s="16" t="str">
        <f t="shared" si="125"/>
        <v>3786</v>
      </c>
      <c r="G1324" s="17" t="str">
        <f t="shared" si="126"/>
        <v>1512, 1527, 1833, 2708, 916, 16, 264, 265, 266, 267, 268, 269, 270, 271, 272, 273, 274, 277, 341, 399, 430, 478, 538, 539, 560, 569, 617, 624, 634, 637, 638, 639, 640, 641, 642, 643, 644, 645, 646, 3663, 3723, 3783, 3784, 3785, 3786</v>
      </c>
      <c r="H1324" s="16">
        <f t="shared" si="127"/>
        <v>232</v>
      </c>
      <c r="I1324" s="17">
        <f>VLOOKUP(E1324,Composition!$C$4:$G$28,5)</f>
        <v>10</v>
      </c>
      <c r="J1324" s="16" t="str">
        <f t="shared" si="128"/>
        <v>10</v>
      </c>
      <c r="K1324" s="17" t="str">
        <f t="shared" si="129"/>
        <v>5, 6, 8, 9, 10</v>
      </c>
      <c r="L1324" s="17" t="str">
        <f t="shared" si="130"/>
        <v xml:space="preserve"> </v>
      </c>
    </row>
    <row r="1325" spans="1:12" x14ac:dyDescent="0.2">
      <c r="A1325" s="15">
        <v>71</v>
      </c>
      <c r="B1325" s="16">
        <v>3563</v>
      </c>
      <c r="C1325" s="16" t="s">
        <v>2238</v>
      </c>
      <c r="D1325" s="16" t="s">
        <v>2238</v>
      </c>
      <c r="E1325" s="19">
        <f t="shared" si="131"/>
        <v>3787</v>
      </c>
      <c r="F1325" s="16" t="str">
        <f t="shared" si="125"/>
        <v>3787</v>
      </c>
      <c r="G1325" s="17" t="str">
        <f t="shared" si="126"/>
        <v>1512, 1527, 1833, 2708, 916, 16, 264, 265, 266, 267, 268, 269, 270, 271, 272, 273, 274, 277, 341, 399, 430, 478, 538, 539, 560, 569, 617, 624, 634, 637, 638, 639, 640, 641, 642, 643, 644, 645, 646, 3663, 3723, 3783, 3784, 3785, 3786, 3787</v>
      </c>
      <c r="H1325" s="16">
        <f t="shared" si="127"/>
        <v>238</v>
      </c>
      <c r="I1325" s="17">
        <f>VLOOKUP(E1325,Composition!$C$4:$G$28,5)</f>
        <v>10</v>
      </c>
      <c r="J1325" s="16" t="str">
        <f t="shared" si="128"/>
        <v>10</v>
      </c>
      <c r="K1325" s="17" t="str">
        <f t="shared" si="129"/>
        <v>5, 6, 8, 9, 10</v>
      </c>
      <c r="L1325" s="17" t="str">
        <f t="shared" si="130"/>
        <v xml:space="preserve"> </v>
      </c>
    </row>
    <row r="1326" spans="1:12" x14ac:dyDescent="0.2">
      <c r="A1326" s="15">
        <v>71</v>
      </c>
      <c r="B1326" s="16">
        <v>3564</v>
      </c>
      <c r="C1326" s="16" t="s">
        <v>2239</v>
      </c>
      <c r="D1326" s="16" t="s">
        <v>2239</v>
      </c>
      <c r="E1326" s="19">
        <f t="shared" si="131"/>
        <v>3788</v>
      </c>
      <c r="F1326" s="16" t="str">
        <f t="shared" si="125"/>
        <v>3788</v>
      </c>
      <c r="G1326" s="17" t="str">
        <f t="shared" si="126"/>
        <v>1512, 1527, 1833, 2708, 916, 16, 264, 265, 266, 267, 268, 269, 270, 271, 272, 273, 274, 277, 341, 399, 430, 478, 538, 539, 560, 569, 617, 624, 634, 637, 638, 639, 640, 641, 642, 643, 644, 645, 646, 3663, 3723, 3783, 3784, 3785, 3786, 3787, 3788</v>
      </c>
      <c r="H1326" s="16">
        <f t="shared" si="127"/>
        <v>244</v>
      </c>
      <c r="I1326" s="17">
        <f>VLOOKUP(E1326,Composition!$C$4:$G$28,5)</f>
        <v>10</v>
      </c>
      <c r="J1326" s="16" t="str">
        <f t="shared" si="128"/>
        <v>10</v>
      </c>
      <c r="K1326" s="17" t="str">
        <f t="shared" si="129"/>
        <v>5, 6, 8, 9, 10</v>
      </c>
      <c r="L1326" s="17" t="str">
        <f t="shared" si="130"/>
        <v xml:space="preserve"> </v>
      </c>
    </row>
    <row r="1327" spans="1:12" x14ac:dyDescent="0.2">
      <c r="A1327" s="15">
        <v>71</v>
      </c>
      <c r="B1327" s="16">
        <v>3565</v>
      </c>
      <c r="C1327" s="16" t="s">
        <v>2240</v>
      </c>
      <c r="D1327" s="16" t="s">
        <v>2240</v>
      </c>
      <c r="E1327" s="19">
        <f t="shared" si="131"/>
        <v>3789</v>
      </c>
      <c r="F1327" s="16" t="str">
        <f t="shared" si="125"/>
        <v>3789</v>
      </c>
      <c r="G1327" s="17" t="str">
        <f t="shared" si="126"/>
        <v>1512, 1527, 1833, 2708, 916, 16, 264, 265, 266, 267, 268, 269, 270, 271, 272, 273, 274, 277, 341, 399, 430, 478, 538, 539, 560, 569, 617, 624, 634, 637, 638, 639, 640, 641, 642, 643, 644, 645, 646, 3663, 3723, 3783, 3784, 3785, 3786, 3787, 3788, 3789</v>
      </c>
      <c r="H1327" s="16">
        <f t="shared" si="127"/>
        <v>250</v>
      </c>
      <c r="I1327" s="17">
        <f>VLOOKUP(E1327,Composition!$C$4:$G$28,5)</f>
        <v>10</v>
      </c>
      <c r="J1327" s="16" t="str">
        <f t="shared" si="128"/>
        <v>10</v>
      </c>
      <c r="K1327" s="17" t="str">
        <f t="shared" si="129"/>
        <v>5, 6, 8, 9, 10</v>
      </c>
      <c r="L1327" s="17" t="str">
        <f t="shared" si="130"/>
        <v xml:space="preserve"> </v>
      </c>
    </row>
    <row r="1328" spans="1:12" x14ac:dyDescent="0.2">
      <c r="A1328" s="15">
        <v>71</v>
      </c>
      <c r="B1328" s="16">
        <v>3566</v>
      </c>
      <c r="C1328" s="16" t="s">
        <v>2241</v>
      </c>
      <c r="D1328" s="16" t="s">
        <v>2241</v>
      </c>
      <c r="E1328" s="19">
        <f t="shared" si="131"/>
        <v>3790</v>
      </c>
      <c r="F1328" s="16" t="str">
        <f t="shared" si="125"/>
        <v>3790</v>
      </c>
      <c r="G1328" s="17" t="str">
        <f t="shared" si="126"/>
        <v>1512, 1527, 1833, 2708, 916, 16, 264, 265, 266, 267, 268, 269, 270, 271, 272, 273, 274, 277, 341, 399, 430, 478, 538, 539, 560, 569, 617, 624, 634, 637, 638, 639, 640, 641, 642, 643, 644, 645, 646, 3663, 3723, 3783, 3784, 3785, 3786, 3787, 3788, 3789, 3790</v>
      </c>
      <c r="H1328" s="16">
        <f t="shared" si="127"/>
        <v>256</v>
      </c>
      <c r="I1328" s="17">
        <f>VLOOKUP(E1328,Composition!$C$4:$G$28,5)</f>
        <v>10</v>
      </c>
      <c r="J1328" s="16" t="str">
        <f t="shared" si="128"/>
        <v>10</v>
      </c>
      <c r="K1328" s="17" t="str">
        <f t="shared" si="129"/>
        <v>5, 6, 8, 9, 10</v>
      </c>
      <c r="L1328" s="17">
        <f t="shared" si="130"/>
        <v>71</v>
      </c>
    </row>
    <row r="1329" spans="1:12" x14ac:dyDescent="0.2">
      <c r="A1329" s="15">
        <v>72</v>
      </c>
      <c r="B1329" s="16">
        <v>1021</v>
      </c>
      <c r="C1329" s="16" t="s">
        <v>2103</v>
      </c>
      <c r="D1329" s="16" t="s">
        <v>2103</v>
      </c>
      <c r="E1329" s="16">
        <v>1021</v>
      </c>
      <c r="F1329" s="16" t="str">
        <f t="shared" si="125"/>
        <v>1021</v>
      </c>
      <c r="G1329" s="17" t="str">
        <f t="shared" si="126"/>
        <v>1021</v>
      </c>
      <c r="H1329" s="16">
        <f t="shared" si="127"/>
        <v>4</v>
      </c>
      <c r="I1329" s="17">
        <f>VLOOKUP(E1329,Composition!$C$4:$G$28,5)</f>
        <v>5</v>
      </c>
      <c r="J1329" s="16" t="str">
        <f t="shared" si="128"/>
        <v>5</v>
      </c>
      <c r="K1329" s="17" t="str">
        <f t="shared" si="129"/>
        <v>5</v>
      </c>
      <c r="L1329" s="17" t="str">
        <f t="shared" si="130"/>
        <v xml:space="preserve"> </v>
      </c>
    </row>
    <row r="1330" spans="1:12" x14ac:dyDescent="0.2">
      <c r="A1330" s="15">
        <v>72</v>
      </c>
      <c r="B1330" s="16">
        <v>1392</v>
      </c>
      <c r="C1330" s="16" t="s">
        <v>1262</v>
      </c>
      <c r="D1330" s="16" t="s">
        <v>1262</v>
      </c>
      <c r="E1330" s="16">
        <v>1392</v>
      </c>
      <c r="F1330" s="16" t="str">
        <f t="shared" si="125"/>
        <v>1392</v>
      </c>
      <c r="G1330" s="17" t="str">
        <f t="shared" si="126"/>
        <v>1021, 1392</v>
      </c>
      <c r="H1330" s="16">
        <f t="shared" si="127"/>
        <v>10</v>
      </c>
      <c r="I1330" s="17">
        <f>VLOOKUP(E1330,Composition!$C$4:$G$28,5)</f>
        <v>5</v>
      </c>
      <c r="J1330" s="16" t="str">
        <f t="shared" si="128"/>
        <v>5</v>
      </c>
      <c r="K1330" s="17" t="str">
        <f t="shared" si="129"/>
        <v>5</v>
      </c>
      <c r="L1330" s="17" t="str">
        <f t="shared" si="130"/>
        <v xml:space="preserve"> </v>
      </c>
    </row>
    <row r="1331" spans="1:12" x14ac:dyDescent="0.2">
      <c r="A1331" s="15">
        <v>72</v>
      </c>
      <c r="B1331" s="16">
        <v>1435</v>
      </c>
      <c r="C1331" s="16" t="s">
        <v>1365</v>
      </c>
      <c r="D1331" s="16" t="s">
        <v>1365</v>
      </c>
      <c r="E1331" s="16">
        <v>1435</v>
      </c>
      <c r="F1331" s="16" t="str">
        <f t="shared" si="125"/>
        <v>1435</v>
      </c>
      <c r="G1331" s="17" t="str">
        <f t="shared" si="126"/>
        <v>1021, 1392, 1435</v>
      </c>
      <c r="H1331" s="16">
        <f t="shared" si="127"/>
        <v>16</v>
      </c>
      <c r="I1331" s="17">
        <f>VLOOKUP(E1331,Composition!$C$4:$G$28,5)</f>
        <v>5</v>
      </c>
      <c r="J1331" s="16" t="str">
        <f t="shared" si="128"/>
        <v>5</v>
      </c>
      <c r="K1331" s="17" t="str">
        <f t="shared" si="129"/>
        <v>5</v>
      </c>
      <c r="L1331" s="17" t="str">
        <f t="shared" si="130"/>
        <v xml:space="preserve"> </v>
      </c>
    </row>
    <row r="1332" spans="1:12" x14ac:dyDescent="0.2">
      <c r="A1332" s="15">
        <v>72</v>
      </c>
      <c r="B1332" s="16">
        <v>1993</v>
      </c>
      <c r="C1332" s="16" t="s">
        <v>2255</v>
      </c>
      <c r="D1332" s="16" t="s">
        <v>2255</v>
      </c>
      <c r="E1332" s="16">
        <v>1993</v>
      </c>
      <c r="F1332" s="16" t="str">
        <f t="shared" si="125"/>
        <v>1993</v>
      </c>
      <c r="G1332" s="17" t="str">
        <f t="shared" si="126"/>
        <v>1021, 1392, 1435, 1993</v>
      </c>
      <c r="H1332" s="16">
        <f t="shared" si="127"/>
        <v>22</v>
      </c>
      <c r="I1332" s="17">
        <f>VLOOKUP(E1332,Composition!$C$4:$G$28,5)</f>
        <v>5</v>
      </c>
      <c r="J1332" s="16" t="str">
        <f t="shared" si="128"/>
        <v>5</v>
      </c>
      <c r="K1332" s="17" t="str">
        <f t="shared" si="129"/>
        <v>5</v>
      </c>
      <c r="L1332" s="17" t="str">
        <f t="shared" si="130"/>
        <v xml:space="preserve"> </v>
      </c>
    </row>
    <row r="1333" spans="1:12" x14ac:dyDescent="0.2">
      <c r="A1333" s="15">
        <v>72</v>
      </c>
      <c r="B1333" s="16">
        <v>1994</v>
      </c>
      <c r="C1333" s="16" t="s">
        <v>2256</v>
      </c>
      <c r="D1333" s="16" t="s">
        <v>2256</v>
      </c>
      <c r="E1333" s="16">
        <v>1994</v>
      </c>
      <c r="F1333" s="16" t="str">
        <f t="shared" si="125"/>
        <v>1994</v>
      </c>
      <c r="G1333" s="17" t="str">
        <f t="shared" si="126"/>
        <v>1021, 1392, 1435, 1993, 1994</v>
      </c>
      <c r="H1333" s="16">
        <f t="shared" si="127"/>
        <v>28</v>
      </c>
      <c r="I1333" s="17">
        <f>VLOOKUP(E1333,Composition!$C$4:$G$28,5)</f>
        <v>5</v>
      </c>
      <c r="J1333" s="16" t="str">
        <f t="shared" si="128"/>
        <v>5</v>
      </c>
      <c r="K1333" s="17" t="str">
        <f t="shared" si="129"/>
        <v>5</v>
      </c>
      <c r="L1333" s="17" t="str">
        <f t="shared" si="130"/>
        <v xml:space="preserve"> </v>
      </c>
    </row>
    <row r="1334" spans="1:12" x14ac:dyDescent="0.2">
      <c r="A1334" s="15">
        <v>72</v>
      </c>
      <c r="B1334" s="16">
        <v>1995</v>
      </c>
      <c r="C1334" s="16" t="s">
        <v>2257</v>
      </c>
      <c r="D1334" s="16" t="s">
        <v>2257</v>
      </c>
      <c r="E1334" s="16">
        <v>1995</v>
      </c>
      <c r="F1334" s="16" t="str">
        <f t="shared" si="125"/>
        <v>1995</v>
      </c>
      <c r="G1334" s="17" t="str">
        <f t="shared" si="126"/>
        <v>1021, 1392, 1435, 1993, 1994, 1995</v>
      </c>
      <c r="H1334" s="16">
        <f t="shared" si="127"/>
        <v>34</v>
      </c>
      <c r="I1334" s="17">
        <f>VLOOKUP(E1334,Composition!$C$4:$G$28,5)</f>
        <v>5</v>
      </c>
      <c r="J1334" s="16" t="str">
        <f t="shared" si="128"/>
        <v>5</v>
      </c>
      <c r="K1334" s="17" t="str">
        <f t="shared" si="129"/>
        <v>5</v>
      </c>
      <c r="L1334" s="17" t="str">
        <f t="shared" si="130"/>
        <v xml:space="preserve"> </v>
      </c>
    </row>
    <row r="1335" spans="1:12" x14ac:dyDescent="0.2">
      <c r="A1335" s="15">
        <v>72</v>
      </c>
      <c r="B1335" s="16">
        <v>2685</v>
      </c>
      <c r="C1335" s="16" t="s">
        <v>2258</v>
      </c>
      <c r="D1335" s="16" t="s">
        <v>2929</v>
      </c>
      <c r="E1335" s="16">
        <v>2685</v>
      </c>
      <c r="F1335" s="16" t="str">
        <f t="shared" si="125"/>
        <v>2685</v>
      </c>
      <c r="G1335" s="17" t="str">
        <f t="shared" si="126"/>
        <v>1021, 1392, 1435, 1993, 1994, 1995, 2685</v>
      </c>
      <c r="H1335" s="16">
        <f t="shared" si="127"/>
        <v>40</v>
      </c>
      <c r="I1335" s="17">
        <f>VLOOKUP(E1335,Composition!$C$4:$G$28,5)</f>
        <v>5</v>
      </c>
      <c r="J1335" s="16" t="str">
        <f t="shared" si="128"/>
        <v>5</v>
      </c>
      <c r="K1335" s="17" t="str">
        <f t="shared" si="129"/>
        <v>5</v>
      </c>
      <c r="L1335" s="17" t="str">
        <f t="shared" si="130"/>
        <v xml:space="preserve"> </v>
      </c>
    </row>
    <row r="1336" spans="1:12" x14ac:dyDescent="0.2">
      <c r="A1336" s="15">
        <v>72</v>
      </c>
      <c r="B1336" s="16">
        <v>14</v>
      </c>
      <c r="C1336" s="16" t="s">
        <v>764</v>
      </c>
      <c r="D1336" s="16" t="s">
        <v>764</v>
      </c>
      <c r="E1336" s="16">
        <v>14</v>
      </c>
      <c r="F1336" s="16" t="str">
        <f t="shared" si="125"/>
        <v>14</v>
      </c>
      <c r="G1336" s="17" t="str">
        <f t="shared" si="126"/>
        <v>1021, 1392, 1435, 1993, 1994, 1995, 2685, 14</v>
      </c>
      <c r="H1336" s="16">
        <f t="shared" si="127"/>
        <v>44</v>
      </c>
      <c r="I1336" s="17">
        <f>VLOOKUP(E1336,Composition!$C$4:$G$28,5)</f>
        <v>8</v>
      </c>
      <c r="J1336" s="16" t="str">
        <f t="shared" si="128"/>
        <v>8</v>
      </c>
      <c r="K1336" s="17" t="str">
        <f t="shared" si="129"/>
        <v>5, 8</v>
      </c>
      <c r="L1336" s="17" t="str">
        <f t="shared" si="130"/>
        <v xml:space="preserve"> </v>
      </c>
    </row>
    <row r="1337" spans="1:12" x14ac:dyDescent="0.2">
      <c r="A1337" s="15">
        <v>72</v>
      </c>
      <c r="B1337" s="16">
        <v>16</v>
      </c>
      <c r="C1337" s="16" t="s">
        <v>779</v>
      </c>
      <c r="D1337" s="16" t="s">
        <v>779</v>
      </c>
      <c r="E1337" s="16">
        <v>16</v>
      </c>
      <c r="F1337" s="16" t="str">
        <f t="shared" si="125"/>
        <v>16</v>
      </c>
      <c r="G1337" s="17" t="str">
        <f t="shared" si="126"/>
        <v>1021, 1392, 1435, 1993, 1994, 1995, 2685, 14, 16</v>
      </c>
      <c r="H1337" s="16">
        <f t="shared" si="127"/>
        <v>48</v>
      </c>
      <c r="I1337" s="17">
        <f>VLOOKUP(E1337,Composition!$C$4:$G$28,5)</f>
        <v>8</v>
      </c>
      <c r="J1337" s="16" t="str">
        <f t="shared" si="128"/>
        <v>8</v>
      </c>
      <c r="K1337" s="17" t="str">
        <f t="shared" si="129"/>
        <v>5, 8</v>
      </c>
      <c r="L1337" s="17" t="str">
        <f t="shared" si="130"/>
        <v xml:space="preserve"> </v>
      </c>
    </row>
    <row r="1338" spans="1:12" x14ac:dyDescent="0.2">
      <c r="A1338" s="15">
        <v>72</v>
      </c>
      <c r="B1338" s="16">
        <v>132</v>
      </c>
      <c r="C1338" s="16" t="s">
        <v>2243</v>
      </c>
      <c r="D1338" s="16" t="s">
        <v>2243</v>
      </c>
      <c r="E1338" s="16">
        <v>132</v>
      </c>
      <c r="F1338" s="16" t="str">
        <f t="shared" si="125"/>
        <v>132</v>
      </c>
      <c r="G1338" s="17" t="str">
        <f t="shared" si="126"/>
        <v>1021, 1392, 1435, 1993, 1994, 1995, 2685, 14, 16, 132</v>
      </c>
      <c r="H1338" s="16">
        <f t="shared" si="127"/>
        <v>53</v>
      </c>
      <c r="I1338" s="17">
        <f>VLOOKUP(E1338,Composition!$C$4:$G$28,5)</f>
        <v>8</v>
      </c>
      <c r="J1338" s="16" t="str">
        <f t="shared" si="128"/>
        <v>8</v>
      </c>
      <c r="K1338" s="17" t="str">
        <f t="shared" si="129"/>
        <v>5, 8</v>
      </c>
      <c r="L1338" s="17" t="str">
        <f t="shared" si="130"/>
        <v xml:space="preserve"> </v>
      </c>
    </row>
    <row r="1339" spans="1:12" x14ac:dyDescent="0.2">
      <c r="A1339" s="15">
        <v>72</v>
      </c>
      <c r="B1339" s="16">
        <v>145</v>
      </c>
      <c r="C1339" s="16" t="s">
        <v>2244</v>
      </c>
      <c r="D1339" s="16" t="s">
        <v>2244</v>
      </c>
      <c r="E1339" s="16">
        <v>145</v>
      </c>
      <c r="F1339" s="16" t="str">
        <f t="shared" si="125"/>
        <v>145</v>
      </c>
      <c r="G1339" s="17" t="str">
        <f t="shared" si="126"/>
        <v>1021, 1392, 1435, 1993, 1994, 1995, 2685, 14, 16, 132, 145</v>
      </c>
      <c r="H1339" s="16">
        <f t="shared" si="127"/>
        <v>58</v>
      </c>
      <c r="I1339" s="17">
        <f>VLOOKUP(E1339,Composition!$C$4:$G$28,5)</f>
        <v>8</v>
      </c>
      <c r="J1339" s="16" t="str">
        <f t="shared" si="128"/>
        <v>8</v>
      </c>
      <c r="K1339" s="17" t="str">
        <f t="shared" si="129"/>
        <v>5, 8</v>
      </c>
      <c r="L1339" s="17" t="str">
        <f t="shared" si="130"/>
        <v xml:space="preserve"> </v>
      </c>
    </row>
    <row r="1340" spans="1:12" x14ac:dyDescent="0.2">
      <c r="A1340" s="15">
        <v>72</v>
      </c>
      <c r="B1340" s="16">
        <v>231</v>
      </c>
      <c r="C1340" s="16" t="s">
        <v>2245</v>
      </c>
      <c r="D1340" s="16" t="s">
        <v>2245</v>
      </c>
      <c r="E1340" s="16">
        <v>231</v>
      </c>
      <c r="F1340" s="16" t="str">
        <f t="shared" si="125"/>
        <v>231</v>
      </c>
      <c r="G1340" s="17" t="str">
        <f t="shared" si="126"/>
        <v>1021, 1392, 1435, 1993, 1994, 1995, 2685, 14, 16, 132, 145, 231</v>
      </c>
      <c r="H1340" s="16">
        <f t="shared" si="127"/>
        <v>63</v>
      </c>
      <c r="I1340" s="17">
        <f>VLOOKUP(E1340,Composition!$C$4:$G$28,5)</f>
        <v>8</v>
      </c>
      <c r="J1340" s="16" t="str">
        <f t="shared" si="128"/>
        <v>8</v>
      </c>
      <c r="K1340" s="17" t="str">
        <f t="shared" si="129"/>
        <v>5, 8</v>
      </c>
      <c r="L1340" s="17" t="str">
        <f t="shared" si="130"/>
        <v xml:space="preserve"> </v>
      </c>
    </row>
    <row r="1341" spans="1:12" x14ac:dyDescent="0.2">
      <c r="A1341" s="15">
        <v>72</v>
      </c>
      <c r="B1341" s="16">
        <v>235</v>
      </c>
      <c r="C1341" s="16" t="s">
        <v>2246</v>
      </c>
      <c r="D1341" s="16" t="s">
        <v>2246</v>
      </c>
      <c r="E1341" s="16">
        <v>235</v>
      </c>
      <c r="F1341" s="16" t="str">
        <f t="shared" si="125"/>
        <v>235</v>
      </c>
      <c r="G1341" s="17" t="str">
        <f t="shared" si="126"/>
        <v>1021, 1392, 1435, 1993, 1994, 1995, 2685, 14, 16, 132, 145, 231, 235</v>
      </c>
      <c r="H1341" s="16">
        <f t="shared" si="127"/>
        <v>68</v>
      </c>
      <c r="I1341" s="17">
        <f>VLOOKUP(E1341,Composition!$C$4:$G$28,5)</f>
        <v>8</v>
      </c>
      <c r="J1341" s="16" t="str">
        <f t="shared" si="128"/>
        <v>8</v>
      </c>
      <c r="K1341" s="17" t="str">
        <f t="shared" si="129"/>
        <v>5, 8</v>
      </c>
      <c r="L1341" s="17" t="str">
        <f t="shared" si="130"/>
        <v xml:space="preserve"> </v>
      </c>
    </row>
    <row r="1342" spans="1:12" x14ac:dyDescent="0.2">
      <c r="A1342" s="15">
        <v>72</v>
      </c>
      <c r="B1342" s="16">
        <v>237</v>
      </c>
      <c r="C1342" s="16" t="s">
        <v>2247</v>
      </c>
      <c r="D1342" s="16" t="s">
        <v>2247</v>
      </c>
      <c r="E1342" s="16">
        <v>237</v>
      </c>
      <c r="F1342" s="16" t="str">
        <f t="shared" si="125"/>
        <v>237</v>
      </c>
      <c r="G1342" s="17" t="str">
        <f t="shared" si="126"/>
        <v>1021, 1392, 1435, 1993, 1994, 1995, 2685, 14, 16, 132, 145, 231, 235, 237</v>
      </c>
      <c r="H1342" s="16">
        <f t="shared" si="127"/>
        <v>73</v>
      </c>
      <c r="I1342" s="17">
        <f>VLOOKUP(E1342,Composition!$C$4:$G$28,5)</f>
        <v>8</v>
      </c>
      <c r="J1342" s="16" t="str">
        <f t="shared" si="128"/>
        <v>8</v>
      </c>
      <c r="K1342" s="17" t="str">
        <f t="shared" si="129"/>
        <v>5, 8</v>
      </c>
      <c r="L1342" s="17" t="str">
        <f t="shared" si="130"/>
        <v xml:space="preserve"> </v>
      </c>
    </row>
    <row r="1343" spans="1:12" x14ac:dyDescent="0.2">
      <c r="A1343" s="15">
        <v>72</v>
      </c>
      <c r="B1343" s="16">
        <v>239</v>
      </c>
      <c r="C1343" s="16" t="s">
        <v>2248</v>
      </c>
      <c r="D1343" s="16" t="s">
        <v>2248</v>
      </c>
      <c r="E1343" s="16">
        <v>239</v>
      </c>
      <c r="F1343" s="16" t="str">
        <f t="shared" si="125"/>
        <v>239</v>
      </c>
      <c r="G1343" s="17" t="str">
        <f t="shared" si="126"/>
        <v>1021, 1392, 1435, 1993, 1994, 1995, 2685, 14, 16, 132, 145, 231, 235, 237, 239</v>
      </c>
      <c r="H1343" s="16">
        <f t="shared" si="127"/>
        <v>78</v>
      </c>
      <c r="I1343" s="17">
        <f>VLOOKUP(E1343,Composition!$C$4:$G$28,5)</f>
        <v>8</v>
      </c>
      <c r="J1343" s="16" t="str">
        <f t="shared" si="128"/>
        <v>8</v>
      </c>
      <c r="K1343" s="17" t="str">
        <f t="shared" si="129"/>
        <v>5, 8</v>
      </c>
      <c r="L1343" s="17" t="str">
        <f t="shared" si="130"/>
        <v xml:space="preserve"> </v>
      </c>
    </row>
    <row r="1344" spans="1:12" x14ac:dyDescent="0.2">
      <c r="A1344" s="15">
        <v>72</v>
      </c>
      <c r="B1344" s="16">
        <v>263</v>
      </c>
      <c r="C1344" s="16" t="s">
        <v>2249</v>
      </c>
      <c r="D1344" s="16" t="s">
        <v>2249</v>
      </c>
      <c r="E1344" s="16">
        <v>263</v>
      </c>
      <c r="F1344" s="16" t="str">
        <f t="shared" si="125"/>
        <v>263</v>
      </c>
      <c r="G1344" s="17" t="str">
        <f t="shared" si="126"/>
        <v>1021, 1392, 1435, 1993, 1994, 1995, 2685, 14, 16, 132, 145, 231, 235, 237, 239, 263</v>
      </c>
      <c r="H1344" s="16">
        <f t="shared" si="127"/>
        <v>83</v>
      </c>
      <c r="I1344" s="17">
        <f>VLOOKUP(E1344,Composition!$C$4:$G$28,5)</f>
        <v>8</v>
      </c>
      <c r="J1344" s="16" t="str">
        <f t="shared" si="128"/>
        <v>8</v>
      </c>
      <c r="K1344" s="17" t="str">
        <f t="shared" si="129"/>
        <v>5, 8</v>
      </c>
      <c r="L1344" s="17" t="str">
        <f t="shared" si="130"/>
        <v xml:space="preserve"> </v>
      </c>
    </row>
    <row r="1345" spans="1:12" x14ac:dyDescent="0.2">
      <c r="A1345" s="15">
        <v>72</v>
      </c>
      <c r="B1345" s="16">
        <v>281</v>
      </c>
      <c r="C1345" s="16" t="s">
        <v>2250</v>
      </c>
      <c r="D1345" s="16" t="s">
        <v>2250</v>
      </c>
      <c r="E1345" s="16">
        <v>281</v>
      </c>
      <c r="F1345" s="16" t="str">
        <f t="shared" si="125"/>
        <v>281</v>
      </c>
      <c r="G1345" s="17" t="str">
        <f t="shared" si="126"/>
        <v>1021, 1392, 1435, 1993, 1994, 1995, 2685, 14, 16, 132, 145, 231, 235, 237, 239, 263, 281</v>
      </c>
      <c r="H1345" s="16">
        <f t="shared" si="127"/>
        <v>88</v>
      </c>
      <c r="I1345" s="17">
        <f>VLOOKUP(E1345,Composition!$C$4:$G$28,5)</f>
        <v>8</v>
      </c>
      <c r="J1345" s="16" t="str">
        <f t="shared" si="128"/>
        <v>8</v>
      </c>
      <c r="K1345" s="17" t="str">
        <f t="shared" si="129"/>
        <v>5, 8</v>
      </c>
      <c r="L1345" s="17" t="str">
        <f t="shared" si="130"/>
        <v xml:space="preserve"> </v>
      </c>
    </row>
    <row r="1346" spans="1:12" x14ac:dyDescent="0.2">
      <c r="A1346" s="15">
        <v>72</v>
      </c>
      <c r="B1346" s="16">
        <v>474</v>
      </c>
      <c r="C1346" s="16" t="s">
        <v>2251</v>
      </c>
      <c r="D1346" s="16" t="s">
        <v>2251</v>
      </c>
      <c r="E1346" s="16">
        <v>474</v>
      </c>
      <c r="F1346" s="16" t="str">
        <f t="shared" si="125"/>
        <v>474</v>
      </c>
      <c r="G1346" s="17" t="str">
        <f t="shared" si="126"/>
        <v>1021, 1392, 1435, 1993, 1994, 1995, 2685, 14, 16, 132, 145, 231, 235, 237, 239, 263, 281, 474</v>
      </c>
      <c r="H1346" s="16">
        <f t="shared" si="127"/>
        <v>93</v>
      </c>
      <c r="I1346" s="17">
        <f>VLOOKUP(E1346,Composition!$C$4:$G$28,5)</f>
        <v>9</v>
      </c>
      <c r="J1346" s="16" t="str">
        <f t="shared" si="128"/>
        <v>9</v>
      </c>
      <c r="K1346" s="17" t="str">
        <f t="shared" si="129"/>
        <v>5, 8, 9</v>
      </c>
      <c r="L1346" s="17" t="str">
        <f t="shared" si="130"/>
        <v xml:space="preserve"> </v>
      </c>
    </row>
    <row r="1347" spans="1:12" x14ac:dyDescent="0.2">
      <c r="A1347" s="15">
        <v>72</v>
      </c>
      <c r="B1347" s="16">
        <v>618</v>
      </c>
      <c r="C1347" s="16" t="s">
        <v>2252</v>
      </c>
      <c r="D1347" s="16" t="s">
        <v>2252</v>
      </c>
      <c r="E1347" s="16">
        <v>618</v>
      </c>
      <c r="F1347" s="16" t="str">
        <f t="shared" ref="F1347:F1410" si="132">TEXT(E1347,0)</f>
        <v>618</v>
      </c>
      <c r="G1347" s="17" t="str">
        <f t="shared" ref="G1347:G1410" si="133">IF(A1347=A1346,CONCATENATE(G1346,", ",F1347),F1347)</f>
        <v>1021, 1392, 1435, 1993, 1994, 1995, 2685, 14, 16, 132, 145, 231, 235, 237, 239, 263, 281, 474, 618</v>
      </c>
      <c r="H1347" s="16">
        <f t="shared" ref="H1347:H1410" si="134">LEN(G1347)</f>
        <v>98</v>
      </c>
      <c r="I1347" s="17">
        <f>VLOOKUP(E1347,Composition!$C$4:$G$28,5)</f>
        <v>9</v>
      </c>
      <c r="J1347" s="16" t="str">
        <f t="shared" ref="J1347:J1410" si="135">TEXT(I1347,0)</f>
        <v>9</v>
      </c>
      <c r="K1347" s="17" t="str">
        <f t="shared" ref="K1347:K1410" si="136">IF(AND(A1347=A1346,J1347=J1346),K1346,IF(AND(A1347=A1346,J1347&lt;&gt;J1346),CONCATENATE(K1346,", ",J1347),IF(A1347&lt;&gt;A1346,J1347,"do")))</f>
        <v>5, 8, 9</v>
      </c>
      <c r="L1347" s="17" t="str">
        <f t="shared" si="130"/>
        <v xml:space="preserve"> </v>
      </c>
    </row>
    <row r="1348" spans="1:12" x14ac:dyDescent="0.2">
      <c r="A1348" s="15">
        <v>72</v>
      </c>
      <c r="B1348" s="16">
        <v>630</v>
      </c>
      <c r="C1348" s="16" t="s">
        <v>2253</v>
      </c>
      <c r="D1348" s="16" t="s">
        <v>2253</v>
      </c>
      <c r="E1348" s="16">
        <v>630</v>
      </c>
      <c r="F1348" s="16" t="str">
        <f t="shared" si="132"/>
        <v>630</v>
      </c>
      <c r="G1348" s="17" t="str">
        <f t="shared" si="133"/>
        <v>1021, 1392, 1435, 1993, 1994, 1995, 2685, 14, 16, 132, 145, 231, 235, 237, 239, 263, 281, 474, 618, 630</v>
      </c>
      <c r="H1348" s="16">
        <f t="shared" si="134"/>
        <v>103</v>
      </c>
      <c r="I1348" s="17">
        <f>VLOOKUP(E1348,Composition!$C$4:$G$28,5)</f>
        <v>9</v>
      </c>
      <c r="J1348" s="16" t="str">
        <f t="shared" si="135"/>
        <v>9</v>
      </c>
      <c r="K1348" s="17" t="str">
        <f t="shared" si="136"/>
        <v>5, 8, 9</v>
      </c>
      <c r="L1348" s="17" t="str">
        <f t="shared" ref="L1348:L1411" si="137">IF(A1349=A1348," ",A1348)</f>
        <v xml:space="preserve"> </v>
      </c>
    </row>
    <row r="1349" spans="1:12" x14ac:dyDescent="0.2">
      <c r="A1349" s="15">
        <v>72</v>
      </c>
      <c r="B1349" s="16">
        <v>636</v>
      </c>
      <c r="C1349" s="16" t="s">
        <v>2254</v>
      </c>
      <c r="D1349" s="16" t="s">
        <v>2254</v>
      </c>
      <c r="E1349" s="16">
        <v>636</v>
      </c>
      <c r="F1349" s="16" t="str">
        <f t="shared" si="132"/>
        <v>636</v>
      </c>
      <c r="G1349" s="17" t="str">
        <f t="shared" si="133"/>
        <v>1021, 1392, 1435, 1993, 1994, 1995, 2685, 14, 16, 132, 145, 231, 235, 237, 239, 263, 281, 474, 618, 630, 636</v>
      </c>
      <c r="H1349" s="16">
        <f t="shared" si="134"/>
        <v>108</v>
      </c>
      <c r="I1349" s="17">
        <f>VLOOKUP(E1349,Composition!$C$4:$G$28,5)</f>
        <v>9</v>
      </c>
      <c r="J1349" s="16" t="str">
        <f t="shared" si="135"/>
        <v>9</v>
      </c>
      <c r="K1349" s="17" t="str">
        <f t="shared" si="136"/>
        <v>5, 8, 9</v>
      </c>
      <c r="L1349" s="17" t="str">
        <f t="shared" si="137"/>
        <v xml:space="preserve"> </v>
      </c>
    </row>
    <row r="1350" spans="1:12" x14ac:dyDescent="0.2">
      <c r="A1350" s="15">
        <v>72</v>
      </c>
      <c r="B1350" s="16">
        <v>638</v>
      </c>
      <c r="C1350" s="16" t="s">
        <v>2223</v>
      </c>
      <c r="D1350" s="16" t="s">
        <v>2223</v>
      </c>
      <c r="E1350" s="16">
        <v>638</v>
      </c>
      <c r="F1350" s="16" t="str">
        <f t="shared" si="132"/>
        <v>638</v>
      </c>
      <c r="G1350" s="17" t="str">
        <f t="shared" si="133"/>
        <v>1021, 1392, 1435, 1993, 1994, 1995, 2685, 14, 16, 132, 145, 231, 235, 237, 239, 263, 281, 474, 618, 630, 636, 638</v>
      </c>
      <c r="H1350" s="16">
        <f t="shared" si="134"/>
        <v>113</v>
      </c>
      <c r="I1350" s="17">
        <f>VLOOKUP(E1350,Composition!$C$4:$G$28,5)</f>
        <v>9</v>
      </c>
      <c r="J1350" s="16" t="str">
        <f t="shared" si="135"/>
        <v>9</v>
      </c>
      <c r="K1350" s="17" t="str">
        <f t="shared" si="136"/>
        <v>5, 8, 9</v>
      </c>
      <c r="L1350" s="17">
        <f t="shared" si="137"/>
        <v>72</v>
      </c>
    </row>
    <row r="1351" spans="1:12" x14ac:dyDescent="0.2">
      <c r="A1351" s="15">
        <v>73</v>
      </c>
      <c r="B1351" s="16">
        <v>2452</v>
      </c>
      <c r="C1351" s="16" t="s">
        <v>1090</v>
      </c>
      <c r="D1351" s="16" t="s">
        <v>1090</v>
      </c>
      <c r="E1351" s="16">
        <v>2452</v>
      </c>
      <c r="F1351" s="16" t="str">
        <f t="shared" si="132"/>
        <v>2452</v>
      </c>
      <c r="G1351" s="17" t="str">
        <f t="shared" si="133"/>
        <v>2452</v>
      </c>
      <c r="H1351" s="16">
        <f t="shared" si="134"/>
        <v>4</v>
      </c>
      <c r="I1351" s="17">
        <f>VLOOKUP(E1351,Composition!$C$4:$G$28,5)</f>
        <v>4</v>
      </c>
      <c r="J1351" s="16" t="str">
        <f t="shared" si="135"/>
        <v>4</v>
      </c>
      <c r="K1351" s="17" t="str">
        <f t="shared" si="136"/>
        <v>4</v>
      </c>
      <c r="L1351" s="17" t="str">
        <f t="shared" si="137"/>
        <v xml:space="preserve"> </v>
      </c>
    </row>
    <row r="1352" spans="1:12" x14ac:dyDescent="0.2">
      <c r="A1352" s="15">
        <v>73</v>
      </c>
      <c r="B1352" s="16">
        <v>1504</v>
      </c>
      <c r="C1352" s="16" t="s">
        <v>1515</v>
      </c>
      <c r="D1352" s="16" t="s">
        <v>1515</v>
      </c>
      <c r="E1352" s="16">
        <v>1504</v>
      </c>
      <c r="F1352" s="16" t="str">
        <f t="shared" si="132"/>
        <v>1504</v>
      </c>
      <c r="G1352" s="17" t="str">
        <f t="shared" si="133"/>
        <v>2452, 1504</v>
      </c>
      <c r="H1352" s="16">
        <f t="shared" si="134"/>
        <v>10</v>
      </c>
      <c r="I1352" s="17">
        <f>VLOOKUP(E1352,Composition!$C$4:$G$28,5)</f>
        <v>5</v>
      </c>
      <c r="J1352" s="16" t="str">
        <f t="shared" si="135"/>
        <v>5</v>
      </c>
      <c r="K1352" s="17" t="str">
        <f t="shared" si="136"/>
        <v>4, 5</v>
      </c>
      <c r="L1352" s="17" t="str">
        <f t="shared" si="137"/>
        <v xml:space="preserve"> </v>
      </c>
    </row>
    <row r="1353" spans="1:12" x14ac:dyDescent="0.2">
      <c r="A1353" s="15">
        <v>73</v>
      </c>
      <c r="B1353" s="16">
        <v>1524</v>
      </c>
      <c r="C1353" s="16" t="s">
        <v>1534</v>
      </c>
      <c r="D1353" s="16" t="s">
        <v>1534</v>
      </c>
      <c r="E1353" s="16">
        <v>1524</v>
      </c>
      <c r="F1353" s="16" t="str">
        <f t="shared" si="132"/>
        <v>1524</v>
      </c>
      <c r="G1353" s="17" t="str">
        <f t="shared" si="133"/>
        <v>2452, 1504, 1524</v>
      </c>
      <c r="H1353" s="16">
        <f t="shared" si="134"/>
        <v>16</v>
      </c>
      <c r="I1353" s="17">
        <f>VLOOKUP(E1353,Composition!$C$4:$G$28,5)</f>
        <v>5</v>
      </c>
      <c r="J1353" s="16" t="str">
        <f t="shared" si="135"/>
        <v>5</v>
      </c>
      <c r="K1353" s="17" t="str">
        <f t="shared" si="136"/>
        <v>4, 5</v>
      </c>
      <c r="L1353" s="17" t="str">
        <f t="shared" si="137"/>
        <v xml:space="preserve"> </v>
      </c>
    </row>
    <row r="1354" spans="1:12" x14ac:dyDescent="0.2">
      <c r="A1354" s="15">
        <v>73</v>
      </c>
      <c r="B1354" s="16">
        <v>333</v>
      </c>
      <c r="C1354" s="16" t="s">
        <v>2259</v>
      </c>
      <c r="D1354" s="16" t="s">
        <v>2259</v>
      </c>
      <c r="E1354" s="16">
        <v>333</v>
      </c>
      <c r="F1354" s="16" t="str">
        <f t="shared" si="132"/>
        <v>333</v>
      </c>
      <c r="G1354" s="17" t="str">
        <f t="shared" si="133"/>
        <v>2452, 1504, 1524, 333</v>
      </c>
      <c r="H1354" s="16">
        <f t="shared" si="134"/>
        <v>21</v>
      </c>
      <c r="I1354" s="17">
        <f>VLOOKUP(E1354,Composition!$C$4:$G$28,5)</f>
        <v>8</v>
      </c>
      <c r="J1354" s="16" t="str">
        <f t="shared" si="135"/>
        <v>8</v>
      </c>
      <c r="K1354" s="17" t="str">
        <f t="shared" si="136"/>
        <v>4, 5, 8</v>
      </c>
      <c r="L1354" s="17" t="str">
        <f t="shared" si="137"/>
        <v xml:space="preserve"> </v>
      </c>
    </row>
    <row r="1355" spans="1:12" x14ac:dyDescent="0.2">
      <c r="A1355" s="15">
        <v>73</v>
      </c>
      <c r="B1355" s="16">
        <v>398</v>
      </c>
      <c r="C1355" s="16" t="s">
        <v>2167</v>
      </c>
      <c r="D1355" s="16" t="s">
        <v>2167</v>
      </c>
      <c r="E1355" s="16">
        <v>398</v>
      </c>
      <c r="F1355" s="16" t="str">
        <f t="shared" si="132"/>
        <v>398</v>
      </c>
      <c r="G1355" s="17" t="str">
        <f t="shared" si="133"/>
        <v>2452, 1504, 1524, 333, 398</v>
      </c>
      <c r="H1355" s="16">
        <f t="shared" si="134"/>
        <v>26</v>
      </c>
      <c r="I1355" s="17">
        <f>VLOOKUP(E1355,Composition!$C$4:$G$28,5)</f>
        <v>8</v>
      </c>
      <c r="J1355" s="16" t="str">
        <f t="shared" si="135"/>
        <v>8</v>
      </c>
      <c r="K1355" s="17" t="str">
        <f t="shared" si="136"/>
        <v>4, 5, 8</v>
      </c>
      <c r="L1355" s="17" t="str">
        <f t="shared" si="137"/>
        <v xml:space="preserve"> </v>
      </c>
    </row>
    <row r="1356" spans="1:12" x14ac:dyDescent="0.2">
      <c r="A1356" s="15">
        <v>73</v>
      </c>
      <c r="B1356" s="16">
        <v>399</v>
      </c>
      <c r="C1356" s="16" t="s">
        <v>1065</v>
      </c>
      <c r="D1356" s="16" t="s">
        <v>1065</v>
      </c>
      <c r="E1356" s="16">
        <v>399</v>
      </c>
      <c r="F1356" s="16" t="str">
        <f t="shared" si="132"/>
        <v>399</v>
      </c>
      <c r="G1356" s="17" t="str">
        <f t="shared" si="133"/>
        <v>2452, 1504, 1524, 333, 398, 399</v>
      </c>
      <c r="H1356" s="16">
        <f t="shared" si="134"/>
        <v>31</v>
      </c>
      <c r="I1356" s="17">
        <f>VLOOKUP(E1356,Composition!$C$4:$G$28,5)</f>
        <v>8</v>
      </c>
      <c r="J1356" s="16" t="str">
        <f t="shared" si="135"/>
        <v>8</v>
      </c>
      <c r="K1356" s="17" t="str">
        <f t="shared" si="136"/>
        <v>4, 5, 8</v>
      </c>
      <c r="L1356" s="17" t="str">
        <f t="shared" si="137"/>
        <v xml:space="preserve"> </v>
      </c>
    </row>
    <row r="1357" spans="1:12" x14ac:dyDescent="0.2">
      <c r="A1357" s="15">
        <v>73</v>
      </c>
      <c r="B1357" s="16">
        <v>415</v>
      </c>
      <c r="C1357" s="16" t="s">
        <v>1117</v>
      </c>
      <c r="D1357" s="16" t="s">
        <v>1117</v>
      </c>
      <c r="E1357" s="16">
        <v>415</v>
      </c>
      <c r="F1357" s="16" t="str">
        <f t="shared" si="132"/>
        <v>415</v>
      </c>
      <c r="G1357" s="17" t="str">
        <f t="shared" si="133"/>
        <v>2452, 1504, 1524, 333, 398, 399, 415</v>
      </c>
      <c r="H1357" s="16">
        <f t="shared" si="134"/>
        <v>36</v>
      </c>
      <c r="I1357" s="17">
        <f>VLOOKUP(E1357,Composition!$C$4:$G$28,5)</f>
        <v>8</v>
      </c>
      <c r="J1357" s="16" t="str">
        <f t="shared" si="135"/>
        <v>8</v>
      </c>
      <c r="K1357" s="17" t="str">
        <f t="shared" si="136"/>
        <v>4, 5, 8</v>
      </c>
      <c r="L1357" s="17" t="str">
        <f t="shared" si="137"/>
        <v xml:space="preserve"> </v>
      </c>
    </row>
    <row r="1358" spans="1:12" x14ac:dyDescent="0.2">
      <c r="A1358" s="15">
        <v>73</v>
      </c>
      <c r="B1358" s="16">
        <v>472</v>
      </c>
      <c r="C1358" s="16" t="s">
        <v>2260</v>
      </c>
      <c r="D1358" s="16" t="s">
        <v>2260</v>
      </c>
      <c r="E1358" s="16">
        <v>472</v>
      </c>
      <c r="F1358" s="16" t="str">
        <f t="shared" si="132"/>
        <v>472</v>
      </c>
      <c r="G1358" s="17" t="str">
        <f t="shared" si="133"/>
        <v>2452, 1504, 1524, 333, 398, 399, 415, 472</v>
      </c>
      <c r="H1358" s="16">
        <f t="shared" si="134"/>
        <v>41</v>
      </c>
      <c r="I1358" s="17">
        <f>VLOOKUP(E1358,Composition!$C$4:$G$28,5)</f>
        <v>8</v>
      </c>
      <c r="J1358" s="16" t="str">
        <f t="shared" si="135"/>
        <v>8</v>
      </c>
      <c r="K1358" s="17" t="str">
        <f t="shared" si="136"/>
        <v>4, 5, 8</v>
      </c>
      <c r="L1358" s="17" t="str">
        <f t="shared" si="137"/>
        <v xml:space="preserve"> </v>
      </c>
    </row>
    <row r="1359" spans="1:12" x14ac:dyDescent="0.2">
      <c r="A1359" s="15">
        <v>73</v>
      </c>
      <c r="B1359" s="16">
        <v>507</v>
      </c>
      <c r="C1359" s="16" t="s">
        <v>2261</v>
      </c>
      <c r="D1359" s="16" t="s">
        <v>2261</v>
      </c>
      <c r="E1359" s="16">
        <v>507</v>
      </c>
      <c r="F1359" s="16" t="str">
        <f t="shared" si="132"/>
        <v>507</v>
      </c>
      <c r="G1359" s="17" t="str">
        <f t="shared" si="133"/>
        <v>2452, 1504, 1524, 333, 398, 399, 415, 472, 507</v>
      </c>
      <c r="H1359" s="16">
        <f t="shared" si="134"/>
        <v>46</v>
      </c>
      <c r="I1359" s="17">
        <f>VLOOKUP(E1359,Composition!$C$4:$G$28,5)</f>
        <v>9</v>
      </c>
      <c r="J1359" s="16" t="str">
        <f t="shared" si="135"/>
        <v>9</v>
      </c>
      <c r="K1359" s="17" t="str">
        <f t="shared" si="136"/>
        <v>4, 5, 8, 9</v>
      </c>
      <c r="L1359" s="17" t="str">
        <f t="shared" si="137"/>
        <v xml:space="preserve"> </v>
      </c>
    </row>
    <row r="1360" spans="1:12" x14ac:dyDescent="0.2">
      <c r="A1360" s="15">
        <v>73</v>
      </c>
      <c r="B1360" s="16">
        <v>541</v>
      </c>
      <c r="C1360" s="16" t="s">
        <v>2262</v>
      </c>
      <c r="D1360" s="16" t="s">
        <v>2262</v>
      </c>
      <c r="E1360" s="16">
        <v>541</v>
      </c>
      <c r="F1360" s="16" t="str">
        <f t="shared" si="132"/>
        <v>541</v>
      </c>
      <c r="G1360" s="17" t="str">
        <f t="shared" si="133"/>
        <v>2452, 1504, 1524, 333, 398, 399, 415, 472, 507, 541</v>
      </c>
      <c r="H1360" s="16">
        <f t="shared" si="134"/>
        <v>51</v>
      </c>
      <c r="I1360" s="17">
        <f>VLOOKUP(E1360,Composition!$C$4:$G$28,5)</f>
        <v>9</v>
      </c>
      <c r="J1360" s="16" t="str">
        <f t="shared" si="135"/>
        <v>9</v>
      </c>
      <c r="K1360" s="17" t="str">
        <f t="shared" si="136"/>
        <v>4, 5, 8, 9</v>
      </c>
      <c r="L1360" s="17" t="str">
        <f t="shared" si="137"/>
        <v xml:space="preserve"> </v>
      </c>
    </row>
    <row r="1361" spans="1:12" x14ac:dyDescent="0.2">
      <c r="A1361" s="15">
        <v>73</v>
      </c>
      <c r="B1361" s="16">
        <v>594</v>
      </c>
      <c r="C1361" s="16" t="s">
        <v>2263</v>
      </c>
      <c r="D1361" s="16" t="s">
        <v>2263</v>
      </c>
      <c r="E1361" s="16">
        <v>594</v>
      </c>
      <c r="F1361" s="16" t="str">
        <f t="shared" si="132"/>
        <v>594</v>
      </c>
      <c r="G1361" s="17" t="str">
        <f t="shared" si="133"/>
        <v>2452, 1504, 1524, 333, 398, 399, 415, 472, 507, 541, 594</v>
      </c>
      <c r="H1361" s="16">
        <f t="shared" si="134"/>
        <v>56</v>
      </c>
      <c r="I1361" s="17">
        <f>VLOOKUP(E1361,Composition!$C$4:$G$28,5)</f>
        <v>9</v>
      </c>
      <c r="J1361" s="16" t="str">
        <f t="shared" si="135"/>
        <v>9</v>
      </c>
      <c r="K1361" s="17" t="str">
        <f t="shared" si="136"/>
        <v>4, 5, 8, 9</v>
      </c>
      <c r="L1361" s="17" t="str">
        <f t="shared" si="137"/>
        <v xml:space="preserve"> </v>
      </c>
    </row>
    <row r="1362" spans="1:12" x14ac:dyDescent="0.2">
      <c r="A1362" s="15">
        <v>73</v>
      </c>
      <c r="B1362" s="16">
        <v>625</v>
      </c>
      <c r="C1362" s="16" t="s">
        <v>2264</v>
      </c>
      <c r="D1362" s="16" t="s">
        <v>2264</v>
      </c>
      <c r="E1362" s="16">
        <v>625</v>
      </c>
      <c r="F1362" s="16" t="str">
        <f t="shared" si="132"/>
        <v>625</v>
      </c>
      <c r="G1362" s="17" t="str">
        <f t="shared" si="133"/>
        <v>2452, 1504, 1524, 333, 398, 399, 415, 472, 507, 541, 594, 625</v>
      </c>
      <c r="H1362" s="16">
        <f t="shared" si="134"/>
        <v>61</v>
      </c>
      <c r="I1362" s="17">
        <f>VLOOKUP(E1362,Composition!$C$4:$G$28,5)</f>
        <v>9</v>
      </c>
      <c r="J1362" s="16" t="str">
        <f t="shared" si="135"/>
        <v>9</v>
      </c>
      <c r="K1362" s="17" t="str">
        <f t="shared" si="136"/>
        <v>4, 5, 8, 9</v>
      </c>
      <c r="L1362" s="17" t="str">
        <f t="shared" si="137"/>
        <v xml:space="preserve"> </v>
      </c>
    </row>
    <row r="1363" spans="1:12" x14ac:dyDescent="0.2">
      <c r="A1363" s="15">
        <v>73</v>
      </c>
      <c r="B1363" s="16">
        <v>3144</v>
      </c>
      <c r="C1363" s="16" t="s">
        <v>1093</v>
      </c>
      <c r="D1363" s="16" t="s">
        <v>1093</v>
      </c>
      <c r="E1363" s="19">
        <f>B1363+224</f>
        <v>3368</v>
      </c>
      <c r="F1363" s="16" t="str">
        <f t="shared" si="132"/>
        <v>3368</v>
      </c>
      <c r="G1363" s="17" t="str">
        <f t="shared" si="133"/>
        <v>2452, 1504, 1524, 333, 398, 399, 415, 472, 507, 541, 594, 625, 3368</v>
      </c>
      <c r="H1363" s="16">
        <f t="shared" si="134"/>
        <v>67</v>
      </c>
      <c r="I1363" s="17">
        <f>VLOOKUP(E1363,Composition!$C$4:$G$28,5)</f>
        <v>10</v>
      </c>
      <c r="J1363" s="16" t="str">
        <f t="shared" si="135"/>
        <v>10</v>
      </c>
      <c r="K1363" s="17" t="str">
        <f t="shared" si="136"/>
        <v>4, 5, 8, 9, 10</v>
      </c>
      <c r="L1363" s="17">
        <f t="shared" si="137"/>
        <v>73</v>
      </c>
    </row>
    <row r="1364" spans="1:12" x14ac:dyDescent="0.2">
      <c r="A1364" s="15">
        <v>74</v>
      </c>
      <c r="B1364" s="16">
        <v>1008</v>
      </c>
      <c r="C1364" s="16" t="s">
        <v>2265</v>
      </c>
      <c r="D1364" s="16" t="s">
        <v>2265</v>
      </c>
      <c r="E1364" s="16">
        <v>1008</v>
      </c>
      <c r="F1364" s="16" t="str">
        <f t="shared" si="132"/>
        <v>1008</v>
      </c>
      <c r="G1364" s="17" t="str">
        <f t="shared" si="133"/>
        <v>1008</v>
      </c>
      <c r="H1364" s="16">
        <f t="shared" si="134"/>
        <v>4</v>
      </c>
      <c r="I1364" s="17">
        <f>VLOOKUP(E1364,Composition!$C$4:$G$28,5)</f>
        <v>5</v>
      </c>
      <c r="J1364" s="16" t="str">
        <f t="shared" si="135"/>
        <v>5</v>
      </c>
      <c r="K1364" s="17" t="str">
        <f t="shared" si="136"/>
        <v>5</v>
      </c>
      <c r="L1364" s="17" t="str">
        <f t="shared" si="137"/>
        <v xml:space="preserve"> </v>
      </c>
    </row>
    <row r="1365" spans="1:12" x14ac:dyDescent="0.2">
      <c r="A1365" s="15">
        <v>74</v>
      </c>
      <c r="B1365" s="16">
        <v>1009</v>
      </c>
      <c r="C1365" s="16" t="s">
        <v>2266</v>
      </c>
      <c r="D1365" s="16" t="s">
        <v>2266</v>
      </c>
      <c r="E1365" s="16">
        <v>1009</v>
      </c>
      <c r="F1365" s="16" t="str">
        <f t="shared" si="132"/>
        <v>1009</v>
      </c>
      <c r="G1365" s="17" t="str">
        <f t="shared" si="133"/>
        <v>1008, 1009</v>
      </c>
      <c r="H1365" s="16">
        <f t="shared" si="134"/>
        <v>10</v>
      </c>
      <c r="I1365" s="17">
        <f>VLOOKUP(E1365,Composition!$C$4:$G$28,5)</f>
        <v>5</v>
      </c>
      <c r="J1365" s="16" t="str">
        <f t="shared" si="135"/>
        <v>5</v>
      </c>
      <c r="K1365" s="17" t="str">
        <f t="shared" si="136"/>
        <v>5</v>
      </c>
      <c r="L1365" s="17" t="str">
        <f t="shared" si="137"/>
        <v xml:space="preserve"> </v>
      </c>
    </row>
    <row r="1366" spans="1:12" x14ac:dyDescent="0.2">
      <c r="A1366" s="15">
        <v>74</v>
      </c>
      <c r="B1366" s="16">
        <v>1010</v>
      </c>
      <c r="C1366" s="16" t="s">
        <v>2267</v>
      </c>
      <c r="D1366" s="16" t="s">
        <v>2267</v>
      </c>
      <c r="E1366" s="16">
        <v>1010</v>
      </c>
      <c r="F1366" s="16" t="str">
        <f t="shared" si="132"/>
        <v>1010</v>
      </c>
      <c r="G1366" s="17" t="str">
        <f t="shared" si="133"/>
        <v>1008, 1009, 1010</v>
      </c>
      <c r="H1366" s="16">
        <f t="shared" si="134"/>
        <v>16</v>
      </c>
      <c r="I1366" s="17">
        <f>VLOOKUP(E1366,Composition!$C$4:$G$28,5)</f>
        <v>5</v>
      </c>
      <c r="J1366" s="16" t="str">
        <f t="shared" si="135"/>
        <v>5</v>
      </c>
      <c r="K1366" s="17" t="str">
        <f t="shared" si="136"/>
        <v>5</v>
      </c>
      <c r="L1366" s="17" t="str">
        <f t="shared" si="137"/>
        <v xml:space="preserve"> </v>
      </c>
    </row>
    <row r="1367" spans="1:12" x14ac:dyDescent="0.2">
      <c r="A1367" s="15">
        <v>74</v>
      </c>
      <c r="B1367" s="16">
        <v>1011</v>
      </c>
      <c r="C1367" s="16" t="s">
        <v>2268</v>
      </c>
      <c r="D1367" s="16" t="s">
        <v>2268</v>
      </c>
      <c r="E1367" s="16">
        <v>1011</v>
      </c>
      <c r="F1367" s="16" t="str">
        <f t="shared" si="132"/>
        <v>1011</v>
      </c>
      <c r="G1367" s="17" t="str">
        <f t="shared" si="133"/>
        <v>1008, 1009, 1010, 1011</v>
      </c>
      <c r="H1367" s="16">
        <f t="shared" si="134"/>
        <v>22</v>
      </c>
      <c r="I1367" s="17">
        <f>VLOOKUP(E1367,Composition!$C$4:$G$28,5)</f>
        <v>5</v>
      </c>
      <c r="J1367" s="16" t="str">
        <f t="shared" si="135"/>
        <v>5</v>
      </c>
      <c r="K1367" s="17" t="str">
        <f t="shared" si="136"/>
        <v>5</v>
      </c>
      <c r="L1367" s="17" t="str">
        <f t="shared" si="137"/>
        <v xml:space="preserve"> </v>
      </c>
    </row>
    <row r="1368" spans="1:12" x14ac:dyDescent="0.2">
      <c r="A1368" s="15">
        <v>74</v>
      </c>
      <c r="B1368" s="16">
        <v>1012</v>
      </c>
      <c r="C1368" s="16" t="s">
        <v>2269</v>
      </c>
      <c r="D1368" s="16" t="s">
        <v>2269</v>
      </c>
      <c r="E1368" s="16">
        <v>1012</v>
      </c>
      <c r="F1368" s="16" t="str">
        <f t="shared" si="132"/>
        <v>1012</v>
      </c>
      <c r="G1368" s="17" t="str">
        <f t="shared" si="133"/>
        <v>1008, 1009, 1010, 1011, 1012</v>
      </c>
      <c r="H1368" s="16">
        <f t="shared" si="134"/>
        <v>28</v>
      </c>
      <c r="I1368" s="17">
        <f>VLOOKUP(E1368,Composition!$C$4:$G$28,5)</f>
        <v>5</v>
      </c>
      <c r="J1368" s="16" t="str">
        <f t="shared" si="135"/>
        <v>5</v>
      </c>
      <c r="K1368" s="17" t="str">
        <f t="shared" si="136"/>
        <v>5</v>
      </c>
      <c r="L1368" s="17" t="str">
        <f t="shared" si="137"/>
        <v xml:space="preserve"> </v>
      </c>
    </row>
    <row r="1369" spans="1:12" x14ac:dyDescent="0.2">
      <c r="A1369" s="15">
        <v>74</v>
      </c>
      <c r="B1369" s="16">
        <v>1013</v>
      </c>
      <c r="C1369" s="16" t="s">
        <v>2270</v>
      </c>
      <c r="D1369" s="16" t="s">
        <v>2270</v>
      </c>
      <c r="E1369" s="16">
        <v>1013</v>
      </c>
      <c r="F1369" s="16" t="str">
        <f t="shared" si="132"/>
        <v>1013</v>
      </c>
      <c r="G1369" s="17" t="str">
        <f t="shared" si="133"/>
        <v>1008, 1009, 1010, 1011, 1012, 1013</v>
      </c>
      <c r="H1369" s="16">
        <f t="shared" si="134"/>
        <v>34</v>
      </c>
      <c r="I1369" s="17">
        <f>VLOOKUP(E1369,Composition!$C$4:$G$28,5)</f>
        <v>5</v>
      </c>
      <c r="J1369" s="16" t="str">
        <f t="shared" si="135"/>
        <v>5</v>
      </c>
      <c r="K1369" s="17" t="str">
        <f t="shared" si="136"/>
        <v>5</v>
      </c>
      <c r="L1369" s="17" t="str">
        <f t="shared" si="137"/>
        <v xml:space="preserve"> </v>
      </c>
    </row>
    <row r="1370" spans="1:12" x14ac:dyDescent="0.2">
      <c r="A1370" s="15">
        <v>74</v>
      </c>
      <c r="B1370" s="16">
        <v>1014</v>
      </c>
      <c r="C1370" s="16" t="s">
        <v>2271</v>
      </c>
      <c r="D1370" s="16" t="s">
        <v>2271</v>
      </c>
      <c r="E1370" s="16">
        <v>1014</v>
      </c>
      <c r="F1370" s="16" t="str">
        <f t="shared" si="132"/>
        <v>1014</v>
      </c>
      <c r="G1370" s="17" t="str">
        <f t="shared" si="133"/>
        <v>1008, 1009, 1010, 1011, 1012, 1013, 1014</v>
      </c>
      <c r="H1370" s="16">
        <f t="shared" si="134"/>
        <v>40</v>
      </c>
      <c r="I1370" s="17">
        <f>VLOOKUP(E1370,Composition!$C$4:$G$28,5)</f>
        <v>5</v>
      </c>
      <c r="J1370" s="16" t="str">
        <f t="shared" si="135"/>
        <v>5</v>
      </c>
      <c r="K1370" s="17" t="str">
        <f t="shared" si="136"/>
        <v>5</v>
      </c>
      <c r="L1370" s="17" t="str">
        <f t="shared" si="137"/>
        <v xml:space="preserve"> </v>
      </c>
    </row>
    <row r="1371" spans="1:12" x14ac:dyDescent="0.2">
      <c r="A1371" s="15">
        <v>74</v>
      </c>
      <c r="B1371" s="16">
        <v>1015</v>
      </c>
      <c r="C1371" s="16" t="s">
        <v>2272</v>
      </c>
      <c r="D1371" s="16" t="s">
        <v>2272</v>
      </c>
      <c r="E1371" s="16">
        <v>1015</v>
      </c>
      <c r="F1371" s="16" t="str">
        <f t="shared" si="132"/>
        <v>1015</v>
      </c>
      <c r="G1371" s="17" t="str">
        <f t="shared" si="133"/>
        <v>1008, 1009, 1010, 1011, 1012, 1013, 1014, 1015</v>
      </c>
      <c r="H1371" s="16">
        <f t="shared" si="134"/>
        <v>46</v>
      </c>
      <c r="I1371" s="17">
        <f>VLOOKUP(E1371,Composition!$C$4:$G$28,5)</f>
        <v>5</v>
      </c>
      <c r="J1371" s="16" t="str">
        <f t="shared" si="135"/>
        <v>5</v>
      </c>
      <c r="K1371" s="17" t="str">
        <f t="shared" si="136"/>
        <v>5</v>
      </c>
      <c r="L1371" s="17" t="str">
        <f t="shared" si="137"/>
        <v xml:space="preserve"> </v>
      </c>
    </row>
    <row r="1372" spans="1:12" x14ac:dyDescent="0.2">
      <c r="A1372" s="15">
        <v>74</v>
      </c>
      <c r="B1372" s="16">
        <v>1016</v>
      </c>
      <c r="C1372" s="16" t="s">
        <v>2273</v>
      </c>
      <c r="D1372" s="16" t="s">
        <v>2273</v>
      </c>
      <c r="E1372" s="16">
        <v>1016</v>
      </c>
      <c r="F1372" s="16" t="str">
        <f t="shared" si="132"/>
        <v>1016</v>
      </c>
      <c r="G1372" s="17" t="str">
        <f t="shared" si="133"/>
        <v>1008, 1009, 1010, 1011, 1012, 1013, 1014, 1015, 1016</v>
      </c>
      <c r="H1372" s="16">
        <f t="shared" si="134"/>
        <v>52</v>
      </c>
      <c r="I1372" s="17">
        <f>VLOOKUP(E1372,Composition!$C$4:$G$28,5)</f>
        <v>5</v>
      </c>
      <c r="J1372" s="16" t="str">
        <f t="shared" si="135"/>
        <v>5</v>
      </c>
      <c r="K1372" s="17" t="str">
        <f t="shared" si="136"/>
        <v>5</v>
      </c>
      <c r="L1372" s="17" t="str">
        <f t="shared" si="137"/>
        <v xml:space="preserve"> </v>
      </c>
    </row>
    <row r="1373" spans="1:12" x14ac:dyDescent="0.2">
      <c r="A1373" s="15">
        <v>74</v>
      </c>
      <c r="B1373" s="16">
        <v>1017</v>
      </c>
      <c r="C1373" s="16" t="s">
        <v>2274</v>
      </c>
      <c r="D1373" s="16" t="s">
        <v>2274</v>
      </c>
      <c r="E1373" s="16">
        <v>1017</v>
      </c>
      <c r="F1373" s="16" t="str">
        <f t="shared" si="132"/>
        <v>1017</v>
      </c>
      <c r="G1373" s="17" t="str">
        <f t="shared" si="133"/>
        <v>1008, 1009, 1010, 1011, 1012, 1013, 1014, 1015, 1016, 1017</v>
      </c>
      <c r="H1373" s="16">
        <f t="shared" si="134"/>
        <v>58</v>
      </c>
      <c r="I1373" s="17">
        <f>VLOOKUP(E1373,Composition!$C$4:$G$28,5)</f>
        <v>5</v>
      </c>
      <c r="J1373" s="16" t="str">
        <f t="shared" si="135"/>
        <v>5</v>
      </c>
      <c r="K1373" s="17" t="str">
        <f t="shared" si="136"/>
        <v>5</v>
      </c>
      <c r="L1373" s="17">
        <f t="shared" si="137"/>
        <v>74</v>
      </c>
    </row>
    <row r="1374" spans="1:12" x14ac:dyDescent="0.2">
      <c r="A1374" s="15">
        <v>75</v>
      </c>
      <c r="B1374" s="16">
        <v>2107</v>
      </c>
      <c r="C1374" s="16" t="s">
        <v>2350</v>
      </c>
      <c r="D1374" s="16" t="s">
        <v>2350</v>
      </c>
      <c r="E1374" s="16">
        <v>2107</v>
      </c>
      <c r="F1374" s="16" t="str">
        <f t="shared" si="132"/>
        <v>2107</v>
      </c>
      <c r="G1374" s="17" t="str">
        <f t="shared" si="133"/>
        <v>2107</v>
      </c>
      <c r="H1374" s="16">
        <f t="shared" si="134"/>
        <v>4</v>
      </c>
      <c r="I1374" s="17">
        <f>VLOOKUP(E1374,Composition!$C$4:$G$28,5)</f>
        <v>1</v>
      </c>
      <c r="J1374" s="16" t="str">
        <f t="shared" si="135"/>
        <v>1</v>
      </c>
      <c r="K1374" s="17" t="str">
        <f t="shared" si="136"/>
        <v>1</v>
      </c>
      <c r="L1374" s="17" t="str">
        <f t="shared" si="137"/>
        <v xml:space="preserve"> </v>
      </c>
    </row>
    <row r="1375" spans="1:12" x14ac:dyDescent="0.2">
      <c r="A1375" s="15">
        <v>75</v>
      </c>
      <c r="B1375" s="16">
        <v>2118</v>
      </c>
      <c r="C1375" s="16" t="s">
        <v>2351</v>
      </c>
      <c r="D1375" s="16" t="s">
        <v>2351</v>
      </c>
      <c r="E1375" s="16">
        <v>2118</v>
      </c>
      <c r="F1375" s="16" t="str">
        <f t="shared" si="132"/>
        <v>2118</v>
      </c>
      <c r="G1375" s="17" t="str">
        <f t="shared" si="133"/>
        <v>2107, 2118</v>
      </c>
      <c r="H1375" s="16">
        <f t="shared" si="134"/>
        <v>10</v>
      </c>
      <c r="I1375" s="17">
        <f>VLOOKUP(E1375,Composition!$C$4:$G$28,5)</f>
        <v>1</v>
      </c>
      <c r="J1375" s="16" t="str">
        <f t="shared" si="135"/>
        <v>1</v>
      </c>
      <c r="K1375" s="17" t="str">
        <f t="shared" si="136"/>
        <v>1</v>
      </c>
      <c r="L1375" s="17" t="str">
        <f t="shared" si="137"/>
        <v xml:space="preserve"> </v>
      </c>
    </row>
    <row r="1376" spans="1:12" x14ac:dyDescent="0.2">
      <c r="A1376" s="15">
        <v>75</v>
      </c>
      <c r="B1376" s="16">
        <v>2119</v>
      </c>
      <c r="C1376" s="16" t="s">
        <v>2352</v>
      </c>
      <c r="D1376" s="16" t="s">
        <v>2352</v>
      </c>
      <c r="E1376" s="16">
        <v>2119</v>
      </c>
      <c r="F1376" s="16" t="str">
        <f t="shared" si="132"/>
        <v>2119</v>
      </c>
      <c r="G1376" s="17" t="str">
        <f t="shared" si="133"/>
        <v>2107, 2118, 2119</v>
      </c>
      <c r="H1376" s="16">
        <f t="shared" si="134"/>
        <v>16</v>
      </c>
      <c r="I1376" s="17">
        <f>VLOOKUP(E1376,Composition!$C$4:$G$28,5)</f>
        <v>1</v>
      </c>
      <c r="J1376" s="16" t="str">
        <f t="shared" si="135"/>
        <v>1</v>
      </c>
      <c r="K1376" s="17" t="str">
        <f t="shared" si="136"/>
        <v>1</v>
      </c>
      <c r="L1376" s="17" t="str">
        <f t="shared" si="137"/>
        <v xml:space="preserve"> </v>
      </c>
    </row>
    <row r="1377" spans="1:12" x14ac:dyDescent="0.2">
      <c r="A1377" s="15">
        <v>75</v>
      </c>
      <c r="B1377" s="16">
        <v>2120</v>
      </c>
      <c r="C1377" s="16" t="s">
        <v>2353</v>
      </c>
      <c r="D1377" s="16" t="s">
        <v>2353</v>
      </c>
      <c r="E1377" s="16">
        <v>2120</v>
      </c>
      <c r="F1377" s="16" t="str">
        <f t="shared" si="132"/>
        <v>2120</v>
      </c>
      <c r="G1377" s="17" t="str">
        <f t="shared" si="133"/>
        <v>2107, 2118, 2119, 2120</v>
      </c>
      <c r="H1377" s="16">
        <f t="shared" si="134"/>
        <v>22</v>
      </c>
      <c r="I1377" s="17">
        <f>VLOOKUP(E1377,Composition!$C$4:$G$28,5)</f>
        <v>1</v>
      </c>
      <c r="J1377" s="16" t="str">
        <f t="shared" si="135"/>
        <v>1</v>
      </c>
      <c r="K1377" s="17" t="str">
        <f t="shared" si="136"/>
        <v>1</v>
      </c>
      <c r="L1377" s="17" t="str">
        <f t="shared" si="137"/>
        <v xml:space="preserve"> </v>
      </c>
    </row>
    <row r="1378" spans="1:12" x14ac:dyDescent="0.2">
      <c r="A1378" s="15">
        <v>75</v>
      </c>
      <c r="B1378" s="16">
        <v>2121</v>
      </c>
      <c r="C1378" s="16" t="s">
        <v>2354</v>
      </c>
      <c r="D1378" s="16" t="s">
        <v>2354</v>
      </c>
      <c r="E1378" s="16">
        <v>2121</v>
      </c>
      <c r="F1378" s="16" t="str">
        <f t="shared" si="132"/>
        <v>2121</v>
      </c>
      <c r="G1378" s="17" t="str">
        <f t="shared" si="133"/>
        <v>2107, 2118, 2119, 2120, 2121</v>
      </c>
      <c r="H1378" s="16">
        <f t="shared" si="134"/>
        <v>28</v>
      </c>
      <c r="I1378" s="17">
        <f>VLOOKUP(E1378,Composition!$C$4:$G$28,5)</f>
        <v>1</v>
      </c>
      <c r="J1378" s="16" t="str">
        <f t="shared" si="135"/>
        <v>1</v>
      </c>
      <c r="K1378" s="17" t="str">
        <f t="shared" si="136"/>
        <v>1</v>
      </c>
      <c r="L1378" s="17" t="str">
        <f t="shared" si="137"/>
        <v xml:space="preserve"> </v>
      </c>
    </row>
    <row r="1379" spans="1:12" x14ac:dyDescent="0.2">
      <c r="A1379" s="15">
        <v>75</v>
      </c>
      <c r="B1379" s="16">
        <v>2149</v>
      </c>
      <c r="C1379" s="16" t="s">
        <v>2355</v>
      </c>
      <c r="D1379" s="16" t="s">
        <v>2355</v>
      </c>
      <c r="E1379" s="16">
        <v>2149</v>
      </c>
      <c r="F1379" s="16" t="str">
        <f t="shared" si="132"/>
        <v>2149</v>
      </c>
      <c r="G1379" s="17" t="str">
        <f t="shared" si="133"/>
        <v>2107, 2118, 2119, 2120, 2121, 2149</v>
      </c>
      <c r="H1379" s="16">
        <f t="shared" si="134"/>
        <v>34</v>
      </c>
      <c r="I1379" s="17">
        <f>VLOOKUP(E1379,Composition!$C$4:$G$28,5)</f>
        <v>1</v>
      </c>
      <c r="J1379" s="16" t="str">
        <f t="shared" si="135"/>
        <v>1</v>
      </c>
      <c r="K1379" s="17" t="str">
        <f t="shared" si="136"/>
        <v>1</v>
      </c>
      <c r="L1379" s="17" t="str">
        <f t="shared" si="137"/>
        <v xml:space="preserve"> </v>
      </c>
    </row>
    <row r="1380" spans="1:12" x14ac:dyDescent="0.2">
      <c r="A1380" s="15">
        <v>75</v>
      </c>
      <c r="B1380" s="16">
        <v>2157</v>
      </c>
      <c r="C1380" s="16" t="s">
        <v>2356</v>
      </c>
      <c r="D1380" s="16" t="s">
        <v>2356</v>
      </c>
      <c r="E1380" s="16">
        <v>2157</v>
      </c>
      <c r="F1380" s="16" t="str">
        <f t="shared" si="132"/>
        <v>2157</v>
      </c>
      <c r="G1380" s="17" t="str">
        <f t="shared" si="133"/>
        <v>2107, 2118, 2119, 2120, 2121, 2149, 2157</v>
      </c>
      <c r="H1380" s="16">
        <f t="shared" si="134"/>
        <v>40</v>
      </c>
      <c r="I1380" s="17">
        <f>VLOOKUP(E1380,Composition!$C$4:$G$28,5)</f>
        <v>1</v>
      </c>
      <c r="J1380" s="16" t="str">
        <f t="shared" si="135"/>
        <v>1</v>
      </c>
      <c r="K1380" s="17" t="str">
        <f t="shared" si="136"/>
        <v>1</v>
      </c>
      <c r="L1380" s="17" t="str">
        <f t="shared" si="137"/>
        <v xml:space="preserve"> </v>
      </c>
    </row>
    <row r="1381" spans="1:12" x14ac:dyDescent="0.2">
      <c r="A1381" s="15">
        <v>75</v>
      </c>
      <c r="B1381" s="16">
        <v>2158</v>
      </c>
      <c r="C1381" s="16" t="s">
        <v>1079</v>
      </c>
      <c r="D1381" s="16" t="s">
        <v>1079</v>
      </c>
      <c r="E1381" s="16">
        <v>2158</v>
      </c>
      <c r="F1381" s="16" t="str">
        <f t="shared" si="132"/>
        <v>2158</v>
      </c>
      <c r="G1381" s="17" t="str">
        <f t="shared" si="133"/>
        <v>2107, 2118, 2119, 2120, 2121, 2149, 2157, 2158</v>
      </c>
      <c r="H1381" s="16">
        <f t="shared" si="134"/>
        <v>46</v>
      </c>
      <c r="I1381" s="17">
        <f>VLOOKUP(E1381,Composition!$C$4:$G$28,5)</f>
        <v>1</v>
      </c>
      <c r="J1381" s="16" t="str">
        <f t="shared" si="135"/>
        <v>1</v>
      </c>
      <c r="K1381" s="17" t="str">
        <f t="shared" si="136"/>
        <v>1</v>
      </c>
      <c r="L1381" s="17" t="str">
        <f t="shared" si="137"/>
        <v xml:space="preserve"> </v>
      </c>
    </row>
    <row r="1382" spans="1:12" x14ac:dyDescent="0.2">
      <c r="A1382" s="15">
        <v>75</v>
      </c>
      <c r="B1382" s="16">
        <v>2163</v>
      </c>
      <c r="C1382" s="16" t="s">
        <v>2357</v>
      </c>
      <c r="D1382" s="16" t="s">
        <v>2357</v>
      </c>
      <c r="E1382" s="16">
        <v>2163</v>
      </c>
      <c r="F1382" s="16" t="str">
        <f t="shared" si="132"/>
        <v>2163</v>
      </c>
      <c r="G1382" s="17" t="str">
        <f t="shared" si="133"/>
        <v>2107, 2118, 2119, 2120, 2121, 2149, 2157, 2158, 2163</v>
      </c>
      <c r="H1382" s="16">
        <f t="shared" si="134"/>
        <v>52</v>
      </c>
      <c r="I1382" s="17">
        <f>VLOOKUP(E1382,Composition!$C$4:$G$28,5)</f>
        <v>1</v>
      </c>
      <c r="J1382" s="16" t="str">
        <f t="shared" si="135"/>
        <v>1</v>
      </c>
      <c r="K1382" s="17" t="str">
        <f t="shared" si="136"/>
        <v>1</v>
      </c>
      <c r="L1382" s="17" t="str">
        <f t="shared" si="137"/>
        <v xml:space="preserve"> </v>
      </c>
    </row>
    <row r="1383" spans="1:12" x14ac:dyDescent="0.2">
      <c r="A1383" s="15">
        <v>75</v>
      </c>
      <c r="B1383" s="16">
        <v>2180</v>
      </c>
      <c r="C1383" s="16" t="s">
        <v>2358</v>
      </c>
      <c r="D1383" s="16" t="s">
        <v>2358</v>
      </c>
      <c r="E1383" s="16">
        <v>2180</v>
      </c>
      <c r="F1383" s="16" t="str">
        <f t="shared" si="132"/>
        <v>2180</v>
      </c>
      <c r="G1383" s="17" t="str">
        <f t="shared" si="133"/>
        <v>2107, 2118, 2119, 2120, 2121, 2149, 2157, 2158, 2163, 2180</v>
      </c>
      <c r="H1383" s="16">
        <f t="shared" si="134"/>
        <v>58</v>
      </c>
      <c r="I1383" s="17">
        <f>VLOOKUP(E1383,Composition!$C$4:$G$28,5)</f>
        <v>1</v>
      </c>
      <c r="J1383" s="16" t="str">
        <f t="shared" si="135"/>
        <v>1</v>
      </c>
      <c r="K1383" s="17" t="str">
        <f t="shared" si="136"/>
        <v>1</v>
      </c>
      <c r="L1383" s="17" t="str">
        <f t="shared" si="137"/>
        <v xml:space="preserve"> </v>
      </c>
    </row>
    <row r="1384" spans="1:12" x14ac:dyDescent="0.2">
      <c r="A1384" s="15">
        <v>75</v>
      </c>
      <c r="B1384" s="16">
        <v>2206</v>
      </c>
      <c r="C1384" s="16" t="s">
        <v>2359</v>
      </c>
      <c r="D1384" s="16" t="s">
        <v>2359</v>
      </c>
      <c r="E1384" s="16">
        <v>2206</v>
      </c>
      <c r="F1384" s="16" t="str">
        <f t="shared" si="132"/>
        <v>2206</v>
      </c>
      <c r="G1384" s="17" t="str">
        <f t="shared" si="133"/>
        <v>2107, 2118, 2119, 2120, 2121, 2149, 2157, 2158, 2163, 2180, 2206</v>
      </c>
      <c r="H1384" s="16">
        <f t="shared" si="134"/>
        <v>64</v>
      </c>
      <c r="I1384" s="17">
        <f>VLOOKUP(E1384,Composition!$C$4:$G$28,5)</f>
        <v>2</v>
      </c>
      <c r="J1384" s="16" t="str">
        <f t="shared" si="135"/>
        <v>2</v>
      </c>
      <c r="K1384" s="17" t="str">
        <f t="shared" si="136"/>
        <v>1, 2</v>
      </c>
      <c r="L1384" s="17" t="str">
        <f t="shared" si="137"/>
        <v xml:space="preserve"> </v>
      </c>
    </row>
    <row r="1385" spans="1:12" x14ac:dyDescent="0.2">
      <c r="A1385" s="15">
        <v>75</v>
      </c>
      <c r="B1385" s="16">
        <v>2209</v>
      </c>
      <c r="C1385" s="16" t="s">
        <v>1315</v>
      </c>
      <c r="D1385" s="16" t="s">
        <v>1315</v>
      </c>
      <c r="E1385" s="16">
        <v>2209</v>
      </c>
      <c r="F1385" s="16" t="str">
        <f t="shared" si="132"/>
        <v>2209</v>
      </c>
      <c r="G1385" s="17" t="str">
        <f t="shared" si="133"/>
        <v>2107, 2118, 2119, 2120, 2121, 2149, 2157, 2158, 2163, 2180, 2206, 2209</v>
      </c>
      <c r="H1385" s="16">
        <f t="shared" si="134"/>
        <v>70</v>
      </c>
      <c r="I1385" s="17">
        <f>VLOOKUP(E1385,Composition!$C$4:$G$28,5)</f>
        <v>2</v>
      </c>
      <c r="J1385" s="16" t="str">
        <f t="shared" si="135"/>
        <v>2</v>
      </c>
      <c r="K1385" s="17" t="str">
        <f t="shared" si="136"/>
        <v>1, 2</v>
      </c>
      <c r="L1385" s="17" t="str">
        <f t="shared" si="137"/>
        <v xml:space="preserve"> </v>
      </c>
    </row>
    <row r="1386" spans="1:12" x14ac:dyDescent="0.2">
      <c r="A1386" s="15">
        <v>75</v>
      </c>
      <c r="B1386" s="16">
        <v>2214</v>
      </c>
      <c r="C1386" s="16" t="s">
        <v>2360</v>
      </c>
      <c r="D1386" s="16" t="s">
        <v>2360</v>
      </c>
      <c r="E1386" s="16">
        <v>2214</v>
      </c>
      <c r="F1386" s="16" t="str">
        <f t="shared" si="132"/>
        <v>2214</v>
      </c>
      <c r="G1386" s="17" t="str">
        <f t="shared" si="133"/>
        <v>2107, 2118, 2119, 2120, 2121, 2149, 2157, 2158, 2163, 2180, 2206, 2209, 2214</v>
      </c>
      <c r="H1386" s="16">
        <f t="shared" si="134"/>
        <v>76</v>
      </c>
      <c r="I1386" s="17">
        <f>VLOOKUP(E1386,Composition!$C$4:$G$28,5)</f>
        <v>2</v>
      </c>
      <c r="J1386" s="16" t="str">
        <f t="shared" si="135"/>
        <v>2</v>
      </c>
      <c r="K1386" s="17" t="str">
        <f t="shared" si="136"/>
        <v>1, 2</v>
      </c>
      <c r="L1386" s="17" t="str">
        <f t="shared" si="137"/>
        <v xml:space="preserve"> </v>
      </c>
    </row>
    <row r="1387" spans="1:12" x14ac:dyDescent="0.2">
      <c r="A1387" s="15">
        <v>75</v>
      </c>
      <c r="B1387" s="16">
        <v>2226</v>
      </c>
      <c r="C1387" s="16" t="s">
        <v>2361</v>
      </c>
      <c r="D1387" s="16" t="s">
        <v>2361</v>
      </c>
      <c r="E1387" s="16">
        <v>2226</v>
      </c>
      <c r="F1387" s="16" t="str">
        <f t="shared" si="132"/>
        <v>2226</v>
      </c>
      <c r="G1387" s="17" t="str">
        <f t="shared" si="133"/>
        <v>2107, 2118, 2119, 2120, 2121, 2149, 2157, 2158, 2163, 2180, 2206, 2209, 2214, 2226</v>
      </c>
      <c r="H1387" s="16">
        <f t="shared" si="134"/>
        <v>82</v>
      </c>
      <c r="I1387" s="17">
        <f>VLOOKUP(E1387,Composition!$C$4:$G$28,5)</f>
        <v>2</v>
      </c>
      <c r="J1387" s="16" t="str">
        <f t="shared" si="135"/>
        <v>2</v>
      </c>
      <c r="K1387" s="17" t="str">
        <f t="shared" si="136"/>
        <v>1, 2</v>
      </c>
      <c r="L1387" s="17" t="str">
        <f t="shared" si="137"/>
        <v xml:space="preserve"> </v>
      </c>
    </row>
    <row r="1388" spans="1:12" x14ac:dyDescent="0.2">
      <c r="A1388" s="15">
        <v>75</v>
      </c>
      <c r="B1388" s="16">
        <v>2227</v>
      </c>
      <c r="C1388" s="16" t="s">
        <v>1080</v>
      </c>
      <c r="D1388" s="16" t="s">
        <v>1080</v>
      </c>
      <c r="E1388" s="16">
        <v>2227</v>
      </c>
      <c r="F1388" s="16" t="str">
        <f t="shared" si="132"/>
        <v>2227</v>
      </c>
      <c r="G1388" s="17" t="str">
        <f t="shared" si="133"/>
        <v>2107, 2118, 2119, 2120, 2121, 2149, 2157, 2158, 2163, 2180, 2206, 2209, 2214, 2226, 2227</v>
      </c>
      <c r="H1388" s="16">
        <f t="shared" si="134"/>
        <v>88</v>
      </c>
      <c r="I1388" s="17">
        <f>VLOOKUP(E1388,Composition!$C$4:$G$28,5)</f>
        <v>2</v>
      </c>
      <c r="J1388" s="16" t="str">
        <f t="shared" si="135"/>
        <v>2</v>
      </c>
      <c r="K1388" s="17" t="str">
        <f t="shared" si="136"/>
        <v>1, 2</v>
      </c>
      <c r="L1388" s="17" t="str">
        <f t="shared" si="137"/>
        <v xml:space="preserve"> </v>
      </c>
    </row>
    <row r="1389" spans="1:12" x14ac:dyDescent="0.2">
      <c r="A1389" s="15">
        <v>75</v>
      </c>
      <c r="B1389" s="16">
        <v>2234</v>
      </c>
      <c r="C1389" s="16" t="s">
        <v>2362</v>
      </c>
      <c r="D1389" s="16" t="s">
        <v>2362</v>
      </c>
      <c r="E1389" s="16">
        <v>2234</v>
      </c>
      <c r="F1389" s="16" t="str">
        <f t="shared" si="132"/>
        <v>2234</v>
      </c>
      <c r="G1389" s="17" t="str">
        <f t="shared" si="133"/>
        <v>2107, 2118, 2119, 2120, 2121, 2149, 2157, 2158, 2163, 2180, 2206, 2209, 2214, 2226, 2227, 2234</v>
      </c>
      <c r="H1389" s="16">
        <f t="shared" si="134"/>
        <v>94</v>
      </c>
      <c r="I1389" s="17">
        <f>VLOOKUP(E1389,Composition!$C$4:$G$28,5)</f>
        <v>2</v>
      </c>
      <c r="J1389" s="16" t="str">
        <f t="shared" si="135"/>
        <v>2</v>
      </c>
      <c r="K1389" s="17" t="str">
        <f t="shared" si="136"/>
        <v>1, 2</v>
      </c>
      <c r="L1389" s="17" t="str">
        <f t="shared" si="137"/>
        <v xml:space="preserve"> </v>
      </c>
    </row>
    <row r="1390" spans="1:12" x14ac:dyDescent="0.2">
      <c r="A1390" s="15">
        <v>75</v>
      </c>
      <c r="B1390" s="16">
        <v>2235</v>
      </c>
      <c r="C1390" s="16" t="s">
        <v>2363</v>
      </c>
      <c r="D1390" s="16" t="s">
        <v>2363</v>
      </c>
      <c r="E1390" s="16">
        <v>2235</v>
      </c>
      <c r="F1390" s="16" t="str">
        <f t="shared" si="132"/>
        <v>2235</v>
      </c>
      <c r="G1390" s="17" t="str">
        <f t="shared" si="133"/>
        <v>2107, 2118, 2119, 2120, 2121, 2149, 2157, 2158, 2163, 2180, 2206, 2209, 2214, 2226, 2227, 2234, 2235</v>
      </c>
      <c r="H1390" s="16">
        <f t="shared" si="134"/>
        <v>100</v>
      </c>
      <c r="I1390" s="17">
        <f>VLOOKUP(E1390,Composition!$C$4:$G$28,5)</f>
        <v>2</v>
      </c>
      <c r="J1390" s="16" t="str">
        <f t="shared" si="135"/>
        <v>2</v>
      </c>
      <c r="K1390" s="17" t="str">
        <f t="shared" si="136"/>
        <v>1, 2</v>
      </c>
      <c r="L1390" s="17" t="str">
        <f t="shared" si="137"/>
        <v xml:space="preserve"> </v>
      </c>
    </row>
    <row r="1391" spans="1:12" x14ac:dyDescent="0.2">
      <c r="A1391" s="15">
        <v>75</v>
      </c>
      <c r="B1391" s="16">
        <v>2253</v>
      </c>
      <c r="C1391" s="16" t="s">
        <v>2364</v>
      </c>
      <c r="D1391" s="16" t="s">
        <v>2364</v>
      </c>
      <c r="E1391" s="16">
        <v>2253</v>
      </c>
      <c r="F1391" s="16" t="str">
        <f t="shared" si="132"/>
        <v>2253</v>
      </c>
      <c r="G1391" s="17" t="str">
        <f t="shared" si="133"/>
        <v>2107, 2118, 2119, 2120, 2121, 2149, 2157, 2158, 2163, 2180, 2206, 2209, 2214, 2226, 2227, 2234, 2235, 2253</v>
      </c>
      <c r="H1391" s="16">
        <f t="shared" si="134"/>
        <v>106</v>
      </c>
      <c r="I1391" s="17">
        <f>VLOOKUP(E1391,Composition!$C$4:$G$28,5)</f>
        <v>2</v>
      </c>
      <c r="J1391" s="16" t="str">
        <f t="shared" si="135"/>
        <v>2</v>
      </c>
      <c r="K1391" s="17" t="str">
        <f t="shared" si="136"/>
        <v>1, 2</v>
      </c>
      <c r="L1391" s="17" t="str">
        <f t="shared" si="137"/>
        <v xml:space="preserve"> </v>
      </c>
    </row>
    <row r="1392" spans="1:12" x14ac:dyDescent="0.2">
      <c r="A1392" s="15">
        <v>75</v>
      </c>
      <c r="B1392" s="16">
        <v>2256</v>
      </c>
      <c r="C1392" s="16" t="s">
        <v>2365</v>
      </c>
      <c r="D1392" s="16" t="s">
        <v>2365</v>
      </c>
      <c r="E1392" s="16">
        <v>2256</v>
      </c>
      <c r="F1392" s="16" t="str">
        <f t="shared" si="132"/>
        <v>2256</v>
      </c>
      <c r="G1392" s="17" t="str">
        <f t="shared" si="133"/>
        <v>2107, 2118, 2119, 2120, 2121, 2149, 2157, 2158, 2163, 2180, 2206, 2209, 2214, 2226, 2227, 2234, 2235, 2253, 2256</v>
      </c>
      <c r="H1392" s="16">
        <f t="shared" si="134"/>
        <v>112</v>
      </c>
      <c r="I1392" s="17">
        <f>VLOOKUP(E1392,Composition!$C$4:$G$28,5)</f>
        <v>2</v>
      </c>
      <c r="J1392" s="16" t="str">
        <f t="shared" si="135"/>
        <v>2</v>
      </c>
      <c r="K1392" s="17" t="str">
        <f t="shared" si="136"/>
        <v>1, 2</v>
      </c>
      <c r="L1392" s="17" t="str">
        <f t="shared" si="137"/>
        <v xml:space="preserve"> </v>
      </c>
    </row>
    <row r="1393" spans="1:12" x14ac:dyDescent="0.2">
      <c r="A1393" s="15">
        <v>75</v>
      </c>
      <c r="B1393" s="16">
        <v>2295</v>
      </c>
      <c r="C1393" s="16" t="s">
        <v>2366</v>
      </c>
      <c r="D1393" s="16" t="s">
        <v>2366</v>
      </c>
      <c r="E1393" s="16">
        <v>2295</v>
      </c>
      <c r="F1393" s="16" t="str">
        <f t="shared" si="132"/>
        <v>2295</v>
      </c>
      <c r="G1393" s="17" t="str">
        <f t="shared" si="133"/>
        <v>2107, 2118, 2119, 2120, 2121, 2149, 2157, 2158, 2163, 2180, 2206, 2209, 2214, 2226, 2227, 2234, 2235, 2253, 2256, 2295</v>
      </c>
      <c r="H1393" s="16">
        <f t="shared" si="134"/>
        <v>118</v>
      </c>
      <c r="I1393" s="17">
        <f>VLOOKUP(E1393,Composition!$C$4:$G$28,5)</f>
        <v>3</v>
      </c>
      <c r="J1393" s="16" t="str">
        <f t="shared" si="135"/>
        <v>3</v>
      </c>
      <c r="K1393" s="17" t="str">
        <f t="shared" si="136"/>
        <v>1, 2, 3</v>
      </c>
      <c r="L1393" s="17" t="str">
        <f t="shared" si="137"/>
        <v xml:space="preserve"> </v>
      </c>
    </row>
    <row r="1394" spans="1:12" x14ac:dyDescent="0.2">
      <c r="A1394" s="15">
        <v>75</v>
      </c>
      <c r="B1394" s="16">
        <v>2307</v>
      </c>
      <c r="C1394" s="16" t="s">
        <v>1084</v>
      </c>
      <c r="D1394" s="16" t="s">
        <v>1084</v>
      </c>
      <c r="E1394" s="16">
        <v>2307</v>
      </c>
      <c r="F1394" s="16" t="str">
        <f t="shared" si="132"/>
        <v>2307</v>
      </c>
      <c r="G1394" s="17" t="str">
        <f t="shared" si="133"/>
        <v>2107, 2118, 2119, 2120, 2121, 2149, 2157, 2158, 2163, 2180, 2206, 2209, 2214, 2226, 2227, 2234, 2235, 2253, 2256, 2295, 2307</v>
      </c>
      <c r="H1394" s="16">
        <f t="shared" si="134"/>
        <v>124</v>
      </c>
      <c r="I1394" s="17">
        <f>VLOOKUP(E1394,Composition!$C$4:$G$28,5)</f>
        <v>3</v>
      </c>
      <c r="J1394" s="16" t="str">
        <f t="shared" si="135"/>
        <v>3</v>
      </c>
      <c r="K1394" s="17" t="str">
        <f t="shared" si="136"/>
        <v>1, 2, 3</v>
      </c>
      <c r="L1394" s="17" t="str">
        <f t="shared" si="137"/>
        <v xml:space="preserve"> </v>
      </c>
    </row>
    <row r="1395" spans="1:12" x14ac:dyDescent="0.2">
      <c r="A1395" s="15">
        <v>75</v>
      </c>
      <c r="B1395" s="16">
        <v>2311</v>
      </c>
      <c r="C1395" s="16" t="s">
        <v>1085</v>
      </c>
      <c r="D1395" s="16" t="s">
        <v>1085</v>
      </c>
      <c r="E1395" s="16">
        <v>2311</v>
      </c>
      <c r="F1395" s="16" t="str">
        <f t="shared" si="132"/>
        <v>2311</v>
      </c>
      <c r="G1395" s="17" t="str">
        <f t="shared" si="133"/>
        <v>2107, 2118, 2119, 2120, 2121, 2149, 2157, 2158, 2163, 2180, 2206, 2209, 2214, 2226, 2227, 2234, 2235, 2253, 2256, 2295, 2307, 2311</v>
      </c>
      <c r="H1395" s="16">
        <f t="shared" si="134"/>
        <v>130</v>
      </c>
      <c r="I1395" s="17">
        <f>VLOOKUP(E1395,Composition!$C$4:$G$28,5)</f>
        <v>3</v>
      </c>
      <c r="J1395" s="16" t="str">
        <f t="shared" si="135"/>
        <v>3</v>
      </c>
      <c r="K1395" s="17" t="str">
        <f t="shared" si="136"/>
        <v>1, 2, 3</v>
      </c>
      <c r="L1395" s="17" t="str">
        <f t="shared" si="137"/>
        <v xml:space="preserve"> </v>
      </c>
    </row>
    <row r="1396" spans="1:12" x14ac:dyDescent="0.2">
      <c r="A1396" s="15">
        <v>75</v>
      </c>
      <c r="B1396" s="16">
        <v>2313</v>
      </c>
      <c r="C1396" s="16" t="s">
        <v>2367</v>
      </c>
      <c r="D1396" s="16" t="s">
        <v>2367</v>
      </c>
      <c r="E1396" s="16">
        <v>2313</v>
      </c>
      <c r="F1396" s="16" t="str">
        <f t="shared" si="132"/>
        <v>2313</v>
      </c>
      <c r="G1396" s="17" t="str">
        <f t="shared" si="133"/>
        <v>2107, 2118, 2119, 2120, 2121, 2149, 2157, 2158, 2163, 2180, 2206, 2209, 2214, 2226, 2227, 2234, 2235, 2253, 2256, 2295, 2307, 2311, 2313</v>
      </c>
      <c r="H1396" s="16">
        <f t="shared" si="134"/>
        <v>136</v>
      </c>
      <c r="I1396" s="17">
        <f>VLOOKUP(E1396,Composition!$C$4:$G$28,5)</f>
        <v>3</v>
      </c>
      <c r="J1396" s="16" t="str">
        <f t="shared" si="135"/>
        <v>3</v>
      </c>
      <c r="K1396" s="17" t="str">
        <f t="shared" si="136"/>
        <v>1, 2, 3</v>
      </c>
      <c r="L1396" s="17" t="str">
        <f t="shared" si="137"/>
        <v xml:space="preserve"> </v>
      </c>
    </row>
    <row r="1397" spans="1:12" x14ac:dyDescent="0.2">
      <c r="A1397" s="15">
        <v>75</v>
      </c>
      <c r="B1397" s="16">
        <v>2320</v>
      </c>
      <c r="C1397" s="16" t="s">
        <v>2368</v>
      </c>
      <c r="D1397" s="16" t="s">
        <v>2368</v>
      </c>
      <c r="E1397" s="16">
        <v>2320</v>
      </c>
      <c r="F1397" s="16" t="str">
        <f t="shared" si="132"/>
        <v>2320</v>
      </c>
      <c r="G1397" s="17" t="str">
        <f t="shared" si="133"/>
        <v>2107, 2118, 2119, 2120, 2121, 2149, 2157, 2158, 2163, 2180, 2206, 2209, 2214, 2226, 2227, 2234, 2235, 2253, 2256, 2295, 2307, 2311, 2313, 2320</v>
      </c>
      <c r="H1397" s="16">
        <f t="shared" si="134"/>
        <v>142</v>
      </c>
      <c r="I1397" s="17">
        <f>VLOOKUP(E1397,Composition!$C$4:$G$28,5)</f>
        <v>3</v>
      </c>
      <c r="J1397" s="16" t="str">
        <f t="shared" si="135"/>
        <v>3</v>
      </c>
      <c r="K1397" s="17" t="str">
        <f t="shared" si="136"/>
        <v>1, 2, 3</v>
      </c>
      <c r="L1397" s="17" t="str">
        <f t="shared" si="137"/>
        <v xml:space="preserve"> </v>
      </c>
    </row>
    <row r="1398" spans="1:12" x14ac:dyDescent="0.2">
      <c r="A1398" s="15">
        <v>75</v>
      </c>
      <c r="B1398" s="16">
        <v>2321</v>
      </c>
      <c r="C1398" s="16" t="s">
        <v>2369</v>
      </c>
      <c r="D1398" s="16" t="s">
        <v>2369</v>
      </c>
      <c r="E1398" s="16">
        <v>2321</v>
      </c>
      <c r="F1398" s="16" t="str">
        <f t="shared" si="132"/>
        <v>2321</v>
      </c>
      <c r="G1398" s="17" t="str">
        <f t="shared" si="133"/>
        <v>2107, 2118, 2119, 2120, 2121, 2149, 2157, 2158, 2163, 2180, 2206, 2209, 2214, 2226, 2227, 2234, 2235, 2253, 2256, 2295, 2307, 2311, 2313, 2320, 2321</v>
      </c>
      <c r="H1398" s="16">
        <f t="shared" si="134"/>
        <v>148</v>
      </c>
      <c r="I1398" s="17">
        <f>VLOOKUP(E1398,Composition!$C$4:$G$28,5)</f>
        <v>3</v>
      </c>
      <c r="J1398" s="16" t="str">
        <f t="shared" si="135"/>
        <v>3</v>
      </c>
      <c r="K1398" s="17" t="str">
        <f t="shared" si="136"/>
        <v>1, 2, 3</v>
      </c>
      <c r="L1398" s="17" t="str">
        <f t="shared" si="137"/>
        <v xml:space="preserve"> </v>
      </c>
    </row>
    <row r="1399" spans="1:12" x14ac:dyDescent="0.2">
      <c r="A1399" s="15">
        <v>75</v>
      </c>
      <c r="B1399" s="16">
        <v>2326</v>
      </c>
      <c r="C1399" s="16" t="s">
        <v>2370</v>
      </c>
      <c r="D1399" s="16" t="s">
        <v>2370</v>
      </c>
      <c r="E1399" s="16">
        <v>2326</v>
      </c>
      <c r="F1399" s="16" t="str">
        <f t="shared" si="132"/>
        <v>2326</v>
      </c>
      <c r="G1399" s="17" t="str">
        <f t="shared" si="133"/>
        <v>2107, 2118, 2119, 2120, 2121, 2149, 2157, 2158, 2163, 2180, 2206, 2209, 2214, 2226, 2227, 2234, 2235, 2253, 2256, 2295, 2307, 2311, 2313, 2320, 2321, 2326</v>
      </c>
      <c r="H1399" s="16">
        <f t="shared" si="134"/>
        <v>154</v>
      </c>
      <c r="I1399" s="17">
        <f>VLOOKUP(E1399,Composition!$C$4:$G$28,5)</f>
        <v>3</v>
      </c>
      <c r="J1399" s="16" t="str">
        <f t="shared" si="135"/>
        <v>3</v>
      </c>
      <c r="K1399" s="17" t="str">
        <f t="shared" si="136"/>
        <v>1, 2, 3</v>
      </c>
      <c r="L1399" s="17" t="str">
        <f t="shared" si="137"/>
        <v xml:space="preserve"> </v>
      </c>
    </row>
    <row r="1400" spans="1:12" x14ac:dyDescent="0.2">
      <c r="A1400" s="15">
        <v>75</v>
      </c>
      <c r="B1400" s="16">
        <v>2339</v>
      </c>
      <c r="C1400" s="16" t="s">
        <v>2371</v>
      </c>
      <c r="D1400" s="16" t="s">
        <v>2371</v>
      </c>
      <c r="E1400" s="16">
        <v>2339</v>
      </c>
      <c r="F1400" s="16" t="str">
        <f t="shared" si="132"/>
        <v>2339</v>
      </c>
      <c r="G1400" s="17" t="str">
        <f t="shared" si="133"/>
        <v>2107, 2118, 2119, 2120, 2121, 2149, 2157, 2158, 2163, 2180, 2206, 2209, 2214, 2226, 2227, 2234, 2235, 2253, 2256, 2295, 2307, 2311, 2313, 2320, 2321, 2326, 2339</v>
      </c>
      <c r="H1400" s="16">
        <f t="shared" si="134"/>
        <v>160</v>
      </c>
      <c r="I1400" s="17">
        <f>VLOOKUP(E1400,Composition!$C$4:$G$28,5)</f>
        <v>3</v>
      </c>
      <c r="J1400" s="16" t="str">
        <f t="shared" si="135"/>
        <v>3</v>
      </c>
      <c r="K1400" s="17" t="str">
        <f t="shared" si="136"/>
        <v>1, 2, 3</v>
      </c>
      <c r="L1400" s="17" t="str">
        <f t="shared" si="137"/>
        <v xml:space="preserve"> </v>
      </c>
    </row>
    <row r="1401" spans="1:12" x14ac:dyDescent="0.2">
      <c r="A1401" s="15">
        <v>75</v>
      </c>
      <c r="B1401" s="16">
        <v>2342</v>
      </c>
      <c r="C1401" s="16" t="s">
        <v>1033</v>
      </c>
      <c r="D1401" s="16" t="s">
        <v>1033</v>
      </c>
      <c r="E1401" s="16">
        <v>2342</v>
      </c>
      <c r="F1401" s="16" t="str">
        <f t="shared" si="132"/>
        <v>2342</v>
      </c>
      <c r="G1401" s="17" t="str">
        <f t="shared" si="133"/>
        <v>2107, 2118, 2119, 2120, 2121, 2149, 2157, 2158, 2163, 2180, 2206, 2209, 2214, 2226, 2227, 2234, 2235, 2253, 2256, 2295, 2307, 2311, 2313, 2320, 2321, 2326, 2339, 2342</v>
      </c>
      <c r="H1401" s="16">
        <f t="shared" si="134"/>
        <v>166</v>
      </c>
      <c r="I1401" s="17">
        <f>VLOOKUP(E1401,Composition!$C$4:$G$28,5)</f>
        <v>3</v>
      </c>
      <c r="J1401" s="16" t="str">
        <f t="shared" si="135"/>
        <v>3</v>
      </c>
      <c r="K1401" s="17" t="str">
        <f t="shared" si="136"/>
        <v>1, 2, 3</v>
      </c>
      <c r="L1401" s="17" t="str">
        <f t="shared" si="137"/>
        <v xml:space="preserve"> </v>
      </c>
    </row>
    <row r="1402" spans="1:12" x14ac:dyDescent="0.2">
      <c r="A1402" s="15">
        <v>75</v>
      </c>
      <c r="B1402" s="16">
        <v>2343</v>
      </c>
      <c r="C1402" s="16" t="s">
        <v>1039</v>
      </c>
      <c r="D1402" s="16" t="s">
        <v>1039</v>
      </c>
      <c r="E1402" s="16">
        <v>2343</v>
      </c>
      <c r="F1402" s="16" t="str">
        <f t="shared" si="132"/>
        <v>2343</v>
      </c>
      <c r="G1402" s="17" t="str">
        <f t="shared" si="133"/>
        <v>2107, 2118, 2119, 2120, 2121, 2149, 2157, 2158, 2163, 2180, 2206, 2209, 2214, 2226, 2227, 2234, 2235, 2253, 2256, 2295, 2307, 2311, 2313, 2320, 2321, 2326, 2339, 2342, 2343</v>
      </c>
      <c r="H1402" s="16">
        <f t="shared" si="134"/>
        <v>172</v>
      </c>
      <c r="I1402" s="17">
        <f>VLOOKUP(E1402,Composition!$C$4:$G$28,5)</f>
        <v>3</v>
      </c>
      <c r="J1402" s="16" t="str">
        <f t="shared" si="135"/>
        <v>3</v>
      </c>
      <c r="K1402" s="17" t="str">
        <f t="shared" si="136"/>
        <v>1, 2, 3</v>
      </c>
      <c r="L1402" s="17" t="str">
        <f t="shared" si="137"/>
        <v xml:space="preserve"> </v>
      </c>
    </row>
    <row r="1403" spans="1:12" x14ac:dyDescent="0.2">
      <c r="A1403" s="15">
        <v>75</v>
      </c>
      <c r="B1403" s="16">
        <v>2344</v>
      </c>
      <c r="C1403" s="16" t="s">
        <v>2372</v>
      </c>
      <c r="D1403" s="16" t="s">
        <v>2372</v>
      </c>
      <c r="E1403" s="16">
        <v>2344</v>
      </c>
      <c r="F1403" s="16" t="str">
        <f t="shared" si="132"/>
        <v>2344</v>
      </c>
      <c r="G1403" s="17" t="str">
        <f t="shared" si="133"/>
        <v>2107, 2118, 2119, 2120, 2121, 2149, 2157, 2158, 2163, 2180, 2206, 2209, 2214, 2226, 2227, 2234, 2235, 2253, 2256, 2295, 2307, 2311, 2313, 2320, 2321, 2326, 2339, 2342, 2343, 2344</v>
      </c>
      <c r="H1403" s="16">
        <f t="shared" si="134"/>
        <v>178</v>
      </c>
      <c r="I1403" s="17">
        <f>VLOOKUP(E1403,Composition!$C$4:$G$28,5)</f>
        <v>3</v>
      </c>
      <c r="J1403" s="16" t="str">
        <f t="shared" si="135"/>
        <v>3</v>
      </c>
      <c r="K1403" s="17" t="str">
        <f t="shared" si="136"/>
        <v>1, 2, 3</v>
      </c>
      <c r="L1403" s="17" t="str">
        <f t="shared" si="137"/>
        <v xml:space="preserve"> </v>
      </c>
    </row>
    <row r="1404" spans="1:12" x14ac:dyDescent="0.2">
      <c r="A1404" s="15">
        <v>75</v>
      </c>
      <c r="B1404" s="16">
        <v>2349</v>
      </c>
      <c r="C1404" s="16" t="s">
        <v>2373</v>
      </c>
      <c r="D1404" s="16" t="s">
        <v>2373</v>
      </c>
      <c r="E1404" s="16">
        <v>2349</v>
      </c>
      <c r="F1404" s="16" t="str">
        <f t="shared" si="132"/>
        <v>2349</v>
      </c>
      <c r="G1404" s="17" t="str">
        <f t="shared" si="133"/>
        <v>2107, 2118, 2119, 2120, 2121, 2149, 2157, 2158, 2163, 2180, 2206, 2209, 2214, 2226, 2227, 2234, 2235, 2253, 2256, 2295, 2307, 2311, 2313, 2320, 2321, 2326, 2339, 2342, 2343, 2344, 2349</v>
      </c>
      <c r="H1404" s="16">
        <f t="shared" si="134"/>
        <v>184</v>
      </c>
      <c r="I1404" s="17">
        <f>VLOOKUP(E1404,Composition!$C$4:$G$28,5)</f>
        <v>3</v>
      </c>
      <c r="J1404" s="16" t="str">
        <f t="shared" si="135"/>
        <v>3</v>
      </c>
      <c r="K1404" s="17" t="str">
        <f t="shared" si="136"/>
        <v>1, 2, 3</v>
      </c>
      <c r="L1404" s="17" t="str">
        <f t="shared" si="137"/>
        <v xml:space="preserve"> </v>
      </c>
    </row>
    <row r="1405" spans="1:12" x14ac:dyDescent="0.2">
      <c r="A1405" s="15">
        <v>75</v>
      </c>
      <c r="B1405" s="16">
        <v>2350</v>
      </c>
      <c r="C1405" s="16" t="s">
        <v>2061</v>
      </c>
      <c r="D1405" s="16" t="s">
        <v>2061</v>
      </c>
      <c r="E1405" s="16">
        <v>2350</v>
      </c>
      <c r="F1405" s="16" t="str">
        <f t="shared" si="132"/>
        <v>2350</v>
      </c>
      <c r="G1405" s="17" t="str">
        <f t="shared" si="133"/>
        <v>2107, 2118, 2119, 2120, 2121, 2149, 2157, 2158, 2163, 2180, 2206, 2209, 2214, 2226, 2227, 2234, 2235, 2253, 2256, 2295, 2307, 2311, 2313, 2320, 2321, 2326, 2339, 2342, 2343, 2344, 2349, 2350</v>
      </c>
      <c r="H1405" s="16">
        <f t="shared" si="134"/>
        <v>190</v>
      </c>
      <c r="I1405" s="17">
        <f>VLOOKUP(E1405,Composition!$C$4:$G$28,5)</f>
        <v>3</v>
      </c>
      <c r="J1405" s="16" t="str">
        <f t="shared" si="135"/>
        <v>3</v>
      </c>
      <c r="K1405" s="17" t="str">
        <f t="shared" si="136"/>
        <v>1, 2, 3</v>
      </c>
      <c r="L1405" s="17" t="str">
        <f t="shared" si="137"/>
        <v xml:space="preserve"> </v>
      </c>
    </row>
    <row r="1406" spans="1:12" x14ac:dyDescent="0.2">
      <c r="A1406" s="15">
        <v>75</v>
      </c>
      <c r="B1406" s="16">
        <v>2351</v>
      </c>
      <c r="C1406" s="16" t="s">
        <v>2374</v>
      </c>
      <c r="D1406" s="16" t="s">
        <v>2374</v>
      </c>
      <c r="E1406" s="16">
        <v>2351</v>
      </c>
      <c r="F1406" s="16" t="str">
        <f t="shared" si="132"/>
        <v>2351</v>
      </c>
      <c r="G1406" s="17" t="str">
        <f t="shared" si="133"/>
        <v>2107, 2118, 2119, 2120, 2121, 2149, 2157, 2158, 2163, 2180, 2206, 2209, 2214, 2226, 2227, 2234, 2235, 2253, 2256, 2295, 2307, 2311, 2313, 2320, 2321, 2326, 2339, 2342, 2343, 2344, 2349, 2350, 2351</v>
      </c>
      <c r="H1406" s="16">
        <f t="shared" si="134"/>
        <v>196</v>
      </c>
      <c r="I1406" s="17">
        <f>VLOOKUP(E1406,Composition!$C$4:$G$28,5)</f>
        <v>3</v>
      </c>
      <c r="J1406" s="16" t="str">
        <f t="shared" si="135"/>
        <v>3</v>
      </c>
      <c r="K1406" s="17" t="str">
        <f t="shared" si="136"/>
        <v>1, 2, 3</v>
      </c>
      <c r="L1406" s="17" t="str">
        <f t="shared" si="137"/>
        <v xml:space="preserve"> </v>
      </c>
    </row>
    <row r="1407" spans="1:12" x14ac:dyDescent="0.2">
      <c r="A1407" s="15">
        <v>75</v>
      </c>
      <c r="B1407" s="16">
        <v>2352</v>
      </c>
      <c r="C1407" s="16" t="s">
        <v>2375</v>
      </c>
      <c r="D1407" s="16" t="s">
        <v>2375</v>
      </c>
      <c r="E1407" s="16">
        <v>2352</v>
      </c>
      <c r="F1407" s="16" t="str">
        <f t="shared" si="132"/>
        <v>2352</v>
      </c>
      <c r="G1407" s="17" t="str">
        <f t="shared" si="133"/>
        <v>2107, 2118, 2119, 2120, 2121, 2149, 2157, 2158, 2163, 2180, 2206, 2209, 2214, 2226, 2227, 2234, 2235, 2253, 2256, 2295, 2307, 2311, 2313, 2320, 2321, 2326, 2339, 2342, 2343, 2344, 2349, 2350, 2351, 2352</v>
      </c>
      <c r="H1407" s="16">
        <f t="shared" si="134"/>
        <v>202</v>
      </c>
      <c r="I1407" s="17">
        <f>VLOOKUP(E1407,Composition!$C$4:$G$28,5)</f>
        <v>3</v>
      </c>
      <c r="J1407" s="16" t="str">
        <f t="shared" si="135"/>
        <v>3</v>
      </c>
      <c r="K1407" s="17" t="str">
        <f t="shared" si="136"/>
        <v>1, 2, 3</v>
      </c>
      <c r="L1407" s="17" t="str">
        <f t="shared" si="137"/>
        <v xml:space="preserve"> </v>
      </c>
    </row>
    <row r="1408" spans="1:12" x14ac:dyDescent="0.2">
      <c r="A1408" s="15">
        <v>75</v>
      </c>
      <c r="B1408" s="16">
        <v>2353</v>
      </c>
      <c r="C1408" s="16" t="s">
        <v>2376</v>
      </c>
      <c r="D1408" s="16" t="s">
        <v>2376</v>
      </c>
      <c r="E1408" s="16">
        <v>2353</v>
      </c>
      <c r="F1408" s="16" t="str">
        <f t="shared" si="132"/>
        <v>2353</v>
      </c>
      <c r="G1408" s="17" t="str">
        <f t="shared" si="133"/>
        <v>2107, 2118, 2119, 2120, 2121, 2149, 2157, 2158, 2163, 2180, 2206, 2209, 2214, 2226, 2227, 2234, 2235, 2253, 2256, 2295, 2307, 2311, 2313, 2320, 2321, 2326, 2339, 2342, 2343, 2344, 2349, 2350, 2351, 2352, 2353</v>
      </c>
      <c r="H1408" s="16">
        <f t="shared" si="134"/>
        <v>208</v>
      </c>
      <c r="I1408" s="17">
        <f>VLOOKUP(E1408,Composition!$C$4:$G$28,5)</f>
        <v>3</v>
      </c>
      <c r="J1408" s="16" t="str">
        <f t="shared" si="135"/>
        <v>3</v>
      </c>
      <c r="K1408" s="17" t="str">
        <f t="shared" si="136"/>
        <v>1, 2, 3</v>
      </c>
      <c r="L1408" s="17" t="str">
        <f t="shared" si="137"/>
        <v xml:space="preserve"> </v>
      </c>
    </row>
    <row r="1409" spans="1:12" x14ac:dyDescent="0.2">
      <c r="A1409" s="15">
        <v>75</v>
      </c>
      <c r="B1409" s="16">
        <v>2354</v>
      </c>
      <c r="C1409" s="16" t="s">
        <v>2377</v>
      </c>
      <c r="D1409" s="16" t="s">
        <v>2377</v>
      </c>
      <c r="E1409" s="16">
        <v>2354</v>
      </c>
      <c r="F1409" s="16" t="str">
        <f t="shared" si="132"/>
        <v>2354</v>
      </c>
      <c r="G1409" s="17" t="str">
        <f t="shared" si="133"/>
        <v>2107, 2118, 2119, 2120, 2121, 2149, 2157, 2158, 2163, 2180, 2206, 2209, 2214, 2226, 2227, 2234, 2235, 2253, 2256, 2295, 2307, 2311, 2313, 2320, 2321, 2326, 2339, 2342, 2343, 2344, 2349, 2350, 2351, 2352, 2353, 2354</v>
      </c>
      <c r="H1409" s="16">
        <f t="shared" si="134"/>
        <v>214</v>
      </c>
      <c r="I1409" s="17">
        <f>VLOOKUP(E1409,Composition!$C$4:$G$28,5)</f>
        <v>3</v>
      </c>
      <c r="J1409" s="16" t="str">
        <f t="shared" si="135"/>
        <v>3</v>
      </c>
      <c r="K1409" s="17" t="str">
        <f t="shared" si="136"/>
        <v>1, 2, 3</v>
      </c>
      <c r="L1409" s="17" t="str">
        <f t="shared" si="137"/>
        <v xml:space="preserve"> </v>
      </c>
    </row>
    <row r="1410" spans="1:12" x14ac:dyDescent="0.2">
      <c r="A1410" s="15">
        <v>75</v>
      </c>
      <c r="B1410" s="16">
        <v>2356</v>
      </c>
      <c r="C1410" s="16" t="s">
        <v>2378</v>
      </c>
      <c r="D1410" s="16" t="s">
        <v>2378</v>
      </c>
      <c r="E1410" s="16">
        <v>2356</v>
      </c>
      <c r="F1410" s="16" t="str">
        <f t="shared" si="132"/>
        <v>2356</v>
      </c>
      <c r="G1410" s="17" t="str">
        <f t="shared" si="133"/>
        <v>2107, 2118, 2119, 2120, 2121, 2149, 2157, 2158, 2163, 2180, 2206, 2209, 2214, 2226, 2227, 2234, 2235, 2253, 2256, 2295, 2307, 2311, 2313, 2320, 2321, 2326, 2339, 2342, 2343, 2344, 2349, 2350, 2351, 2352, 2353, 2354, 2356</v>
      </c>
      <c r="H1410" s="16">
        <f t="shared" si="134"/>
        <v>220</v>
      </c>
      <c r="I1410" s="17">
        <f>VLOOKUP(E1410,Composition!$C$4:$G$28,5)</f>
        <v>3</v>
      </c>
      <c r="J1410" s="16" t="str">
        <f t="shared" si="135"/>
        <v>3</v>
      </c>
      <c r="K1410" s="17" t="str">
        <f t="shared" si="136"/>
        <v>1, 2, 3</v>
      </c>
      <c r="L1410" s="17" t="str">
        <f t="shared" si="137"/>
        <v xml:space="preserve"> </v>
      </c>
    </row>
    <row r="1411" spans="1:12" x14ac:dyDescent="0.2">
      <c r="A1411" s="15">
        <v>75</v>
      </c>
      <c r="B1411" s="16">
        <v>2370</v>
      </c>
      <c r="C1411" s="16" t="s">
        <v>2379</v>
      </c>
      <c r="D1411" s="16" t="s">
        <v>2379</v>
      </c>
      <c r="E1411" s="16">
        <v>2370</v>
      </c>
      <c r="F1411" s="16" t="str">
        <f t="shared" ref="F1411:F1474" si="138">TEXT(E1411,0)</f>
        <v>2370</v>
      </c>
      <c r="G1411" s="17" t="str">
        <f t="shared" ref="G1411:G1474" si="139">IF(A1411=A1410,CONCATENATE(G1410,", ",F1411),F1411)</f>
        <v>2107, 2118, 2119, 2120, 2121, 2149, 2157, 2158, 2163, 2180, 2206, 2209, 2214, 2226, 2227, 2234, 2235, 2253, 2256, 2295, 2307, 2311, 2313, 2320, 2321, 2326, 2339, 2342, 2343, 2344, 2349, 2350, 2351, 2352, 2353, 2354, 2356, 2370</v>
      </c>
      <c r="H1411" s="16">
        <f t="shared" ref="H1411:H1474" si="140">LEN(G1411)</f>
        <v>226</v>
      </c>
      <c r="I1411" s="17">
        <f>VLOOKUP(E1411,Composition!$C$4:$G$28,5)</f>
        <v>3</v>
      </c>
      <c r="J1411" s="16" t="str">
        <f t="shared" ref="J1411:J1474" si="141">TEXT(I1411,0)</f>
        <v>3</v>
      </c>
      <c r="K1411" s="17" t="str">
        <f t="shared" ref="K1411:K1474" si="142">IF(AND(A1411=A1410,J1411=J1410),K1410,IF(AND(A1411=A1410,J1411&lt;&gt;J1410),CONCATENATE(K1410,", ",J1411),IF(A1411&lt;&gt;A1410,J1411,"do")))</f>
        <v>1, 2, 3</v>
      </c>
      <c r="L1411" s="17" t="str">
        <f t="shared" si="137"/>
        <v xml:space="preserve"> </v>
      </c>
    </row>
    <row r="1412" spans="1:12" x14ac:dyDescent="0.2">
      <c r="A1412" s="15">
        <v>75</v>
      </c>
      <c r="B1412" s="16">
        <v>799</v>
      </c>
      <c r="C1412" s="16" t="s">
        <v>2307</v>
      </c>
      <c r="D1412" s="16" t="s">
        <v>2307</v>
      </c>
      <c r="E1412" s="16">
        <v>799</v>
      </c>
      <c r="F1412" s="16" t="str">
        <f t="shared" si="138"/>
        <v>799</v>
      </c>
      <c r="G1412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</v>
      </c>
      <c r="H1412" s="16">
        <f t="shared" si="140"/>
        <v>231</v>
      </c>
      <c r="I1412" s="17">
        <f>VLOOKUP(E1412,Composition!$C$4:$G$28,5)</f>
        <v>4</v>
      </c>
      <c r="J1412" s="16" t="str">
        <f t="shared" si="141"/>
        <v>4</v>
      </c>
      <c r="K1412" s="17" t="str">
        <f t="shared" si="142"/>
        <v>1, 2, 3, 4</v>
      </c>
      <c r="L1412" s="17" t="str">
        <f t="shared" ref="L1412:L1475" si="143">IF(A1413=A1412," ",A1412)</f>
        <v xml:space="preserve"> </v>
      </c>
    </row>
    <row r="1413" spans="1:12" x14ac:dyDescent="0.2">
      <c r="A1413" s="15">
        <v>75</v>
      </c>
      <c r="B1413" s="16">
        <v>811</v>
      </c>
      <c r="C1413" s="16" t="s">
        <v>1407</v>
      </c>
      <c r="D1413" s="16" t="s">
        <v>1407</v>
      </c>
      <c r="E1413" s="16">
        <v>811</v>
      </c>
      <c r="F1413" s="16" t="str">
        <f t="shared" si="138"/>
        <v>811</v>
      </c>
      <c r="G1413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</v>
      </c>
      <c r="H1413" s="16">
        <f t="shared" si="140"/>
        <v>236</v>
      </c>
      <c r="I1413" s="17">
        <f>VLOOKUP(E1413,Composition!$C$4:$G$28,5)</f>
        <v>4</v>
      </c>
      <c r="J1413" s="16" t="str">
        <f t="shared" si="141"/>
        <v>4</v>
      </c>
      <c r="K1413" s="17" t="str">
        <f t="shared" si="142"/>
        <v>1, 2, 3, 4</v>
      </c>
      <c r="L1413" s="17" t="str">
        <f t="shared" si="143"/>
        <v xml:space="preserve"> </v>
      </c>
    </row>
    <row r="1414" spans="1:12" x14ac:dyDescent="0.2">
      <c r="A1414" s="15">
        <v>75</v>
      </c>
      <c r="B1414" s="16">
        <v>832</v>
      </c>
      <c r="C1414" s="16" t="s">
        <v>2308</v>
      </c>
      <c r="D1414" s="16" t="s">
        <v>2308</v>
      </c>
      <c r="E1414" s="16">
        <v>832</v>
      </c>
      <c r="F1414" s="16" t="str">
        <f t="shared" si="138"/>
        <v>832</v>
      </c>
      <c r="G1414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</v>
      </c>
      <c r="H1414" s="16">
        <f t="shared" si="140"/>
        <v>241</v>
      </c>
      <c r="I1414" s="17">
        <f>VLOOKUP(E1414,Composition!$C$4:$G$28,5)</f>
        <v>4</v>
      </c>
      <c r="J1414" s="16" t="str">
        <f t="shared" si="141"/>
        <v>4</v>
      </c>
      <c r="K1414" s="17" t="str">
        <f t="shared" si="142"/>
        <v>1, 2, 3, 4</v>
      </c>
      <c r="L1414" s="17" t="str">
        <f t="shared" si="143"/>
        <v xml:space="preserve"> </v>
      </c>
    </row>
    <row r="1415" spans="1:12" x14ac:dyDescent="0.2">
      <c r="A1415" s="15">
        <v>75</v>
      </c>
      <c r="B1415" s="16">
        <v>2415</v>
      </c>
      <c r="C1415" s="16" t="s">
        <v>1040</v>
      </c>
      <c r="D1415" s="16" t="s">
        <v>1040</v>
      </c>
      <c r="E1415" s="16">
        <v>2415</v>
      </c>
      <c r="F1415" s="16" t="str">
        <f t="shared" si="138"/>
        <v>2415</v>
      </c>
      <c r="G1415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</v>
      </c>
      <c r="H1415" s="16">
        <f t="shared" si="140"/>
        <v>247</v>
      </c>
      <c r="I1415" s="17">
        <f>VLOOKUP(E1415,Composition!$C$4:$G$28,5)</f>
        <v>4</v>
      </c>
      <c r="J1415" s="16" t="str">
        <f t="shared" si="141"/>
        <v>4</v>
      </c>
      <c r="K1415" s="17" t="str">
        <f t="shared" si="142"/>
        <v>1, 2, 3, 4</v>
      </c>
      <c r="L1415" s="17" t="str">
        <f t="shared" si="143"/>
        <v xml:space="preserve"> </v>
      </c>
    </row>
    <row r="1416" spans="1:12" x14ac:dyDescent="0.2">
      <c r="A1416" s="15">
        <v>75</v>
      </c>
      <c r="B1416" s="16">
        <v>2420</v>
      </c>
      <c r="C1416" s="16" t="s">
        <v>2380</v>
      </c>
      <c r="D1416" s="16" t="s">
        <v>2380</v>
      </c>
      <c r="E1416" s="16">
        <v>2420</v>
      </c>
      <c r="F1416" s="16" t="str">
        <f t="shared" si="138"/>
        <v>2420</v>
      </c>
      <c r="G1416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</v>
      </c>
      <c r="H1416" s="16">
        <f t="shared" si="140"/>
        <v>253</v>
      </c>
      <c r="I1416" s="17">
        <f>VLOOKUP(E1416,Composition!$C$4:$G$28,5)</f>
        <v>4</v>
      </c>
      <c r="J1416" s="16" t="str">
        <f t="shared" si="141"/>
        <v>4</v>
      </c>
      <c r="K1416" s="17" t="str">
        <f t="shared" si="142"/>
        <v>1, 2, 3, 4</v>
      </c>
      <c r="L1416" s="17" t="str">
        <f t="shared" si="143"/>
        <v xml:space="preserve"> </v>
      </c>
    </row>
    <row r="1417" spans="1:12" x14ac:dyDescent="0.2">
      <c r="A1417" s="15">
        <v>75</v>
      </c>
      <c r="B1417" s="16">
        <v>2421</v>
      </c>
      <c r="C1417" s="16" t="s">
        <v>2381</v>
      </c>
      <c r="D1417" s="16" t="s">
        <v>2381</v>
      </c>
      <c r="E1417" s="16">
        <v>2421</v>
      </c>
      <c r="F1417" s="16" t="str">
        <f t="shared" si="138"/>
        <v>2421</v>
      </c>
      <c r="G1417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</v>
      </c>
      <c r="H1417" s="16">
        <f t="shared" si="140"/>
        <v>259</v>
      </c>
      <c r="I1417" s="17">
        <f>VLOOKUP(E1417,Composition!$C$4:$G$28,5)</f>
        <v>4</v>
      </c>
      <c r="J1417" s="16" t="str">
        <f t="shared" si="141"/>
        <v>4</v>
      </c>
      <c r="K1417" s="17" t="str">
        <f t="shared" si="142"/>
        <v>1, 2, 3, 4</v>
      </c>
      <c r="L1417" s="17" t="str">
        <f t="shared" si="143"/>
        <v xml:space="preserve"> </v>
      </c>
    </row>
    <row r="1418" spans="1:12" x14ac:dyDescent="0.2">
      <c r="A1418" s="15">
        <v>75</v>
      </c>
      <c r="B1418" s="16">
        <v>2422</v>
      </c>
      <c r="C1418" s="16" t="s">
        <v>2382</v>
      </c>
      <c r="D1418" s="16" t="s">
        <v>2382</v>
      </c>
      <c r="E1418" s="16">
        <v>2422</v>
      </c>
      <c r="F1418" s="16" t="str">
        <f t="shared" si="138"/>
        <v>2422</v>
      </c>
      <c r="G1418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</v>
      </c>
      <c r="H1418" s="16">
        <f t="shared" si="140"/>
        <v>265</v>
      </c>
      <c r="I1418" s="17">
        <f>VLOOKUP(E1418,Composition!$C$4:$G$28,5)</f>
        <v>4</v>
      </c>
      <c r="J1418" s="16" t="str">
        <f t="shared" si="141"/>
        <v>4</v>
      </c>
      <c r="K1418" s="17" t="str">
        <f t="shared" si="142"/>
        <v>1, 2, 3, 4</v>
      </c>
      <c r="L1418" s="17" t="str">
        <f t="shared" si="143"/>
        <v xml:space="preserve"> </v>
      </c>
    </row>
    <row r="1419" spans="1:12" x14ac:dyDescent="0.2">
      <c r="A1419" s="15">
        <v>75</v>
      </c>
      <c r="B1419" s="16">
        <v>2423</v>
      </c>
      <c r="C1419" s="16" t="s">
        <v>2383</v>
      </c>
      <c r="D1419" s="16" t="s">
        <v>2383</v>
      </c>
      <c r="E1419" s="16">
        <v>2423</v>
      </c>
      <c r="F1419" s="16" t="str">
        <f t="shared" si="138"/>
        <v>2423</v>
      </c>
      <c r="G1419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</v>
      </c>
      <c r="H1419" s="16">
        <f t="shared" si="140"/>
        <v>271</v>
      </c>
      <c r="I1419" s="17">
        <f>VLOOKUP(E1419,Composition!$C$4:$G$28,5)</f>
        <v>4</v>
      </c>
      <c r="J1419" s="16" t="str">
        <f t="shared" si="141"/>
        <v>4</v>
      </c>
      <c r="K1419" s="17" t="str">
        <f t="shared" si="142"/>
        <v>1, 2, 3, 4</v>
      </c>
      <c r="L1419" s="17" t="str">
        <f t="shared" si="143"/>
        <v xml:space="preserve"> </v>
      </c>
    </row>
    <row r="1420" spans="1:12" x14ac:dyDescent="0.2">
      <c r="A1420" s="15">
        <v>75</v>
      </c>
      <c r="B1420" s="16">
        <v>2424</v>
      </c>
      <c r="C1420" s="16" t="s">
        <v>2384</v>
      </c>
      <c r="D1420" s="16" t="s">
        <v>2384</v>
      </c>
      <c r="E1420" s="16">
        <v>2424</v>
      </c>
      <c r="F1420" s="16" t="str">
        <f t="shared" si="138"/>
        <v>2424</v>
      </c>
      <c r="G1420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</v>
      </c>
      <c r="H1420" s="16">
        <f t="shared" si="140"/>
        <v>277</v>
      </c>
      <c r="I1420" s="17">
        <f>VLOOKUP(E1420,Composition!$C$4:$G$28,5)</f>
        <v>4</v>
      </c>
      <c r="J1420" s="16" t="str">
        <f t="shared" si="141"/>
        <v>4</v>
      </c>
      <c r="K1420" s="17" t="str">
        <f t="shared" si="142"/>
        <v>1, 2, 3, 4</v>
      </c>
      <c r="L1420" s="17" t="str">
        <f t="shared" si="143"/>
        <v xml:space="preserve"> </v>
      </c>
    </row>
    <row r="1421" spans="1:12" x14ac:dyDescent="0.2">
      <c r="A1421" s="15">
        <v>75</v>
      </c>
      <c r="B1421" s="16">
        <v>2425</v>
      </c>
      <c r="C1421" s="16" t="s">
        <v>2385</v>
      </c>
      <c r="D1421" s="16" t="s">
        <v>2385</v>
      </c>
      <c r="E1421" s="16">
        <v>2425</v>
      </c>
      <c r="F1421" s="16" t="str">
        <f t="shared" si="138"/>
        <v>2425</v>
      </c>
      <c r="G1421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</v>
      </c>
      <c r="H1421" s="16">
        <f t="shared" si="140"/>
        <v>283</v>
      </c>
      <c r="I1421" s="17">
        <f>VLOOKUP(E1421,Composition!$C$4:$G$28,5)</f>
        <v>4</v>
      </c>
      <c r="J1421" s="16" t="str">
        <f t="shared" si="141"/>
        <v>4</v>
      </c>
      <c r="K1421" s="17" t="str">
        <f t="shared" si="142"/>
        <v>1, 2, 3, 4</v>
      </c>
      <c r="L1421" s="17" t="str">
        <f t="shared" si="143"/>
        <v xml:space="preserve"> </v>
      </c>
    </row>
    <row r="1422" spans="1:12" x14ac:dyDescent="0.2">
      <c r="A1422" s="15">
        <v>75</v>
      </c>
      <c r="B1422" s="16">
        <v>2426</v>
      </c>
      <c r="C1422" s="16" t="s">
        <v>2386</v>
      </c>
      <c r="D1422" s="16" t="s">
        <v>2386</v>
      </c>
      <c r="E1422" s="16">
        <v>2426</v>
      </c>
      <c r="F1422" s="16" t="str">
        <f t="shared" si="138"/>
        <v>2426</v>
      </c>
      <c r="G1422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</v>
      </c>
      <c r="H1422" s="16">
        <f t="shared" si="140"/>
        <v>289</v>
      </c>
      <c r="I1422" s="17">
        <f>VLOOKUP(E1422,Composition!$C$4:$G$28,5)</f>
        <v>4</v>
      </c>
      <c r="J1422" s="16" t="str">
        <f t="shared" si="141"/>
        <v>4</v>
      </c>
      <c r="K1422" s="17" t="str">
        <f t="shared" si="142"/>
        <v>1, 2, 3, 4</v>
      </c>
      <c r="L1422" s="17" t="str">
        <f t="shared" si="143"/>
        <v xml:space="preserve"> </v>
      </c>
    </row>
    <row r="1423" spans="1:12" x14ac:dyDescent="0.2">
      <c r="A1423" s="15">
        <v>75</v>
      </c>
      <c r="B1423" s="16">
        <v>2427</v>
      </c>
      <c r="C1423" s="16" t="s">
        <v>2387</v>
      </c>
      <c r="D1423" s="16" t="s">
        <v>2387</v>
      </c>
      <c r="E1423" s="16">
        <v>2427</v>
      </c>
      <c r="F1423" s="16" t="str">
        <f t="shared" si="138"/>
        <v>2427</v>
      </c>
      <c r="G1423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</v>
      </c>
      <c r="H1423" s="16">
        <f t="shared" si="140"/>
        <v>295</v>
      </c>
      <c r="I1423" s="17">
        <f>VLOOKUP(E1423,Composition!$C$4:$G$28,5)</f>
        <v>4</v>
      </c>
      <c r="J1423" s="16" t="str">
        <f t="shared" si="141"/>
        <v>4</v>
      </c>
      <c r="K1423" s="17" t="str">
        <f t="shared" si="142"/>
        <v>1, 2, 3, 4</v>
      </c>
      <c r="L1423" s="17" t="str">
        <f t="shared" si="143"/>
        <v xml:space="preserve"> </v>
      </c>
    </row>
    <row r="1424" spans="1:12" x14ac:dyDescent="0.2">
      <c r="A1424" s="15">
        <v>75</v>
      </c>
      <c r="B1424" s="16">
        <v>2428</v>
      </c>
      <c r="C1424" s="16" t="s">
        <v>2388</v>
      </c>
      <c r="D1424" s="16" t="s">
        <v>2388</v>
      </c>
      <c r="E1424" s="16">
        <v>2428</v>
      </c>
      <c r="F1424" s="16" t="str">
        <f t="shared" si="138"/>
        <v>2428</v>
      </c>
      <c r="G1424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</v>
      </c>
      <c r="H1424" s="16">
        <f t="shared" si="140"/>
        <v>301</v>
      </c>
      <c r="I1424" s="17">
        <f>VLOOKUP(E1424,Composition!$C$4:$G$28,5)</f>
        <v>4</v>
      </c>
      <c r="J1424" s="16" t="str">
        <f t="shared" si="141"/>
        <v>4</v>
      </c>
      <c r="K1424" s="17" t="str">
        <f t="shared" si="142"/>
        <v>1, 2, 3, 4</v>
      </c>
      <c r="L1424" s="17" t="str">
        <f t="shared" si="143"/>
        <v xml:space="preserve"> </v>
      </c>
    </row>
    <row r="1425" spans="1:12" x14ac:dyDescent="0.2">
      <c r="A1425" s="15">
        <v>75</v>
      </c>
      <c r="B1425" s="16">
        <v>2429</v>
      </c>
      <c r="C1425" s="16" t="s">
        <v>2389</v>
      </c>
      <c r="D1425" s="16" t="s">
        <v>2389</v>
      </c>
      <c r="E1425" s="16">
        <v>2429</v>
      </c>
      <c r="F1425" s="16" t="str">
        <f t="shared" si="138"/>
        <v>2429</v>
      </c>
      <c r="G1425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</v>
      </c>
      <c r="H1425" s="16">
        <f t="shared" si="140"/>
        <v>307</v>
      </c>
      <c r="I1425" s="17">
        <f>VLOOKUP(E1425,Composition!$C$4:$G$28,5)</f>
        <v>4</v>
      </c>
      <c r="J1425" s="16" t="str">
        <f t="shared" si="141"/>
        <v>4</v>
      </c>
      <c r="K1425" s="17" t="str">
        <f t="shared" si="142"/>
        <v>1, 2, 3, 4</v>
      </c>
      <c r="L1425" s="17" t="str">
        <f t="shared" si="143"/>
        <v xml:space="preserve"> </v>
      </c>
    </row>
    <row r="1426" spans="1:12" x14ac:dyDescent="0.2">
      <c r="A1426" s="15">
        <v>75</v>
      </c>
      <c r="B1426" s="16">
        <v>2471</v>
      </c>
      <c r="C1426" s="16" t="s">
        <v>2390</v>
      </c>
      <c r="D1426" s="16" t="s">
        <v>2390</v>
      </c>
      <c r="E1426" s="16">
        <v>2471</v>
      </c>
      <c r="F1426" s="16" t="str">
        <f t="shared" si="138"/>
        <v>2471</v>
      </c>
      <c r="G1426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</v>
      </c>
      <c r="H1426" s="16">
        <f t="shared" si="140"/>
        <v>313</v>
      </c>
      <c r="I1426" s="17">
        <f>VLOOKUP(E1426,Composition!$C$4:$G$28,5)</f>
        <v>4</v>
      </c>
      <c r="J1426" s="16" t="str">
        <f t="shared" si="141"/>
        <v>4</v>
      </c>
      <c r="K1426" s="17" t="str">
        <f t="shared" si="142"/>
        <v>1, 2, 3, 4</v>
      </c>
      <c r="L1426" s="17" t="str">
        <f t="shared" si="143"/>
        <v xml:space="preserve"> </v>
      </c>
    </row>
    <row r="1427" spans="1:12" x14ac:dyDescent="0.2">
      <c r="A1427" s="15">
        <v>75</v>
      </c>
      <c r="B1427" s="16">
        <v>1018</v>
      </c>
      <c r="C1427" s="16" t="s">
        <v>2309</v>
      </c>
      <c r="D1427" s="16" t="s">
        <v>2309</v>
      </c>
      <c r="E1427" s="16">
        <v>1018</v>
      </c>
      <c r="F1427" s="16" t="str">
        <f t="shared" si="138"/>
        <v>1018</v>
      </c>
      <c r="G1427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</v>
      </c>
      <c r="H1427" s="16">
        <f t="shared" si="140"/>
        <v>319</v>
      </c>
      <c r="I1427" s="17">
        <f>VLOOKUP(E1427,Composition!$C$4:$G$28,5)</f>
        <v>5</v>
      </c>
      <c r="J1427" s="16" t="str">
        <f t="shared" si="141"/>
        <v>5</v>
      </c>
      <c r="K1427" s="17" t="str">
        <f t="shared" si="142"/>
        <v>1, 2, 3, 4, 5</v>
      </c>
      <c r="L1427" s="17" t="str">
        <f t="shared" si="143"/>
        <v xml:space="preserve"> </v>
      </c>
    </row>
    <row r="1428" spans="1:12" x14ac:dyDescent="0.2">
      <c r="A1428" s="15">
        <v>75</v>
      </c>
      <c r="B1428" s="16">
        <v>1019</v>
      </c>
      <c r="C1428" s="16" t="s">
        <v>1246</v>
      </c>
      <c r="D1428" s="16" t="s">
        <v>1246</v>
      </c>
      <c r="E1428" s="16">
        <v>1019</v>
      </c>
      <c r="F1428" s="16" t="str">
        <f t="shared" si="138"/>
        <v>1019</v>
      </c>
      <c r="G1428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</v>
      </c>
      <c r="H1428" s="16">
        <f t="shared" si="140"/>
        <v>325</v>
      </c>
      <c r="I1428" s="17">
        <f>VLOOKUP(E1428,Composition!$C$4:$G$28,5)</f>
        <v>5</v>
      </c>
      <c r="J1428" s="16" t="str">
        <f t="shared" si="141"/>
        <v>5</v>
      </c>
      <c r="K1428" s="17" t="str">
        <f t="shared" si="142"/>
        <v>1, 2, 3, 4, 5</v>
      </c>
      <c r="L1428" s="17" t="str">
        <f t="shared" si="143"/>
        <v xml:space="preserve"> </v>
      </c>
    </row>
    <row r="1429" spans="1:12" x14ac:dyDescent="0.2">
      <c r="A1429" s="15">
        <v>75</v>
      </c>
      <c r="B1429" s="16">
        <v>1020</v>
      </c>
      <c r="C1429" s="16" t="s">
        <v>2310</v>
      </c>
      <c r="D1429" s="16" t="s">
        <v>2310</v>
      </c>
      <c r="E1429" s="16">
        <v>1020</v>
      </c>
      <c r="F1429" s="16" t="str">
        <f t="shared" si="138"/>
        <v>1020</v>
      </c>
      <c r="G1429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</v>
      </c>
      <c r="H1429" s="16">
        <f t="shared" si="140"/>
        <v>331</v>
      </c>
      <c r="I1429" s="17">
        <f>VLOOKUP(E1429,Composition!$C$4:$G$28,5)</f>
        <v>5</v>
      </c>
      <c r="J1429" s="16" t="str">
        <f t="shared" si="141"/>
        <v>5</v>
      </c>
      <c r="K1429" s="17" t="str">
        <f t="shared" si="142"/>
        <v>1, 2, 3, 4, 5</v>
      </c>
      <c r="L1429" s="17" t="str">
        <f t="shared" si="143"/>
        <v xml:space="preserve"> </v>
      </c>
    </row>
    <row r="1430" spans="1:12" x14ac:dyDescent="0.2">
      <c r="A1430" s="15">
        <v>75</v>
      </c>
      <c r="B1430" s="16">
        <v>1021</v>
      </c>
      <c r="C1430" s="16" t="s">
        <v>2103</v>
      </c>
      <c r="D1430" s="16" t="s">
        <v>2103</v>
      </c>
      <c r="E1430" s="16">
        <v>1021</v>
      </c>
      <c r="F1430" s="16" t="str">
        <f t="shared" si="138"/>
        <v>1021</v>
      </c>
      <c r="G1430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</v>
      </c>
      <c r="H1430" s="16">
        <f t="shared" si="140"/>
        <v>337</v>
      </c>
      <c r="I1430" s="17">
        <f>VLOOKUP(E1430,Composition!$C$4:$G$28,5)</f>
        <v>5</v>
      </c>
      <c r="J1430" s="16" t="str">
        <f t="shared" si="141"/>
        <v>5</v>
      </c>
      <c r="K1430" s="17" t="str">
        <f t="shared" si="142"/>
        <v>1, 2, 3, 4, 5</v>
      </c>
      <c r="L1430" s="17" t="str">
        <f t="shared" si="143"/>
        <v xml:space="preserve"> </v>
      </c>
    </row>
    <row r="1431" spans="1:12" x14ac:dyDescent="0.2">
      <c r="A1431" s="15">
        <v>75</v>
      </c>
      <c r="B1431" s="16">
        <v>1022</v>
      </c>
      <c r="C1431" s="16" t="s">
        <v>2159</v>
      </c>
      <c r="D1431" s="16" t="s">
        <v>2159</v>
      </c>
      <c r="E1431" s="16">
        <v>1022</v>
      </c>
      <c r="F1431" s="16" t="str">
        <f t="shared" si="138"/>
        <v>1022</v>
      </c>
      <c r="G1431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</v>
      </c>
      <c r="H1431" s="16">
        <f t="shared" si="140"/>
        <v>343</v>
      </c>
      <c r="I1431" s="17">
        <f>VLOOKUP(E1431,Composition!$C$4:$G$28,5)</f>
        <v>5</v>
      </c>
      <c r="J1431" s="16" t="str">
        <f t="shared" si="141"/>
        <v>5</v>
      </c>
      <c r="K1431" s="17" t="str">
        <f t="shared" si="142"/>
        <v>1, 2, 3, 4, 5</v>
      </c>
      <c r="L1431" s="17" t="str">
        <f t="shared" si="143"/>
        <v xml:space="preserve"> </v>
      </c>
    </row>
    <row r="1432" spans="1:12" x14ac:dyDescent="0.2">
      <c r="A1432" s="15">
        <v>75</v>
      </c>
      <c r="B1432" s="16">
        <v>1023</v>
      </c>
      <c r="C1432" s="16" t="s">
        <v>2311</v>
      </c>
      <c r="D1432" s="16" t="s">
        <v>2311</v>
      </c>
      <c r="E1432" s="16">
        <v>1023</v>
      </c>
      <c r="F1432" s="16" t="str">
        <f t="shared" si="138"/>
        <v>1023</v>
      </c>
      <c r="G1432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</v>
      </c>
      <c r="H1432" s="16">
        <f t="shared" si="140"/>
        <v>349</v>
      </c>
      <c r="I1432" s="17">
        <f>VLOOKUP(E1432,Composition!$C$4:$G$28,5)</f>
        <v>5</v>
      </c>
      <c r="J1432" s="16" t="str">
        <f t="shared" si="141"/>
        <v>5</v>
      </c>
      <c r="K1432" s="17" t="str">
        <f t="shared" si="142"/>
        <v>1, 2, 3, 4, 5</v>
      </c>
      <c r="L1432" s="17" t="str">
        <f t="shared" si="143"/>
        <v xml:space="preserve"> </v>
      </c>
    </row>
    <row r="1433" spans="1:12" x14ac:dyDescent="0.2">
      <c r="A1433" s="15">
        <v>75</v>
      </c>
      <c r="B1433" s="16">
        <v>1024</v>
      </c>
      <c r="C1433" s="16" t="s">
        <v>2312</v>
      </c>
      <c r="D1433" s="16" t="s">
        <v>2312</v>
      </c>
      <c r="E1433" s="16">
        <v>1024</v>
      </c>
      <c r="F1433" s="16" t="str">
        <f t="shared" si="138"/>
        <v>1024</v>
      </c>
      <c r="G1433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</v>
      </c>
      <c r="H1433" s="16">
        <f t="shared" si="140"/>
        <v>355</v>
      </c>
      <c r="I1433" s="17">
        <f>VLOOKUP(E1433,Composition!$C$4:$G$28,5)</f>
        <v>5</v>
      </c>
      <c r="J1433" s="16" t="str">
        <f t="shared" si="141"/>
        <v>5</v>
      </c>
      <c r="K1433" s="17" t="str">
        <f t="shared" si="142"/>
        <v>1, 2, 3, 4, 5</v>
      </c>
      <c r="L1433" s="17" t="str">
        <f t="shared" si="143"/>
        <v xml:space="preserve"> </v>
      </c>
    </row>
    <row r="1434" spans="1:12" x14ac:dyDescent="0.2">
      <c r="A1434" s="15">
        <v>75</v>
      </c>
      <c r="B1434" s="16">
        <v>1025</v>
      </c>
      <c r="C1434" s="16" t="s">
        <v>2313</v>
      </c>
      <c r="D1434" s="16" t="s">
        <v>2313</v>
      </c>
      <c r="E1434" s="16">
        <v>1025</v>
      </c>
      <c r="F1434" s="16" t="str">
        <f t="shared" si="138"/>
        <v>1025</v>
      </c>
      <c r="G1434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</v>
      </c>
      <c r="H1434" s="16">
        <f t="shared" si="140"/>
        <v>361</v>
      </c>
      <c r="I1434" s="17">
        <f>VLOOKUP(E1434,Composition!$C$4:$G$28,5)</f>
        <v>5</v>
      </c>
      <c r="J1434" s="16" t="str">
        <f t="shared" si="141"/>
        <v>5</v>
      </c>
      <c r="K1434" s="17" t="str">
        <f t="shared" si="142"/>
        <v>1, 2, 3, 4, 5</v>
      </c>
      <c r="L1434" s="17" t="str">
        <f t="shared" si="143"/>
        <v xml:space="preserve"> </v>
      </c>
    </row>
    <row r="1435" spans="1:12" x14ac:dyDescent="0.2">
      <c r="A1435" s="15">
        <v>75</v>
      </c>
      <c r="B1435" s="16">
        <v>1026</v>
      </c>
      <c r="C1435" s="16" t="s">
        <v>2314</v>
      </c>
      <c r="D1435" s="16" t="s">
        <v>2314</v>
      </c>
      <c r="E1435" s="16">
        <v>1026</v>
      </c>
      <c r="F1435" s="16" t="str">
        <f t="shared" si="138"/>
        <v>1026</v>
      </c>
      <c r="G1435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</v>
      </c>
      <c r="H1435" s="16">
        <f t="shared" si="140"/>
        <v>367</v>
      </c>
      <c r="I1435" s="17">
        <f>VLOOKUP(E1435,Composition!$C$4:$G$28,5)</f>
        <v>5</v>
      </c>
      <c r="J1435" s="16" t="str">
        <f t="shared" si="141"/>
        <v>5</v>
      </c>
      <c r="K1435" s="17" t="str">
        <f t="shared" si="142"/>
        <v>1, 2, 3, 4, 5</v>
      </c>
      <c r="L1435" s="17" t="str">
        <f t="shared" si="143"/>
        <v xml:space="preserve"> </v>
      </c>
    </row>
    <row r="1436" spans="1:12" x14ac:dyDescent="0.2">
      <c r="A1436" s="15">
        <v>75</v>
      </c>
      <c r="B1436" s="16">
        <v>1027</v>
      </c>
      <c r="C1436" s="16" t="s">
        <v>2315</v>
      </c>
      <c r="D1436" s="16" t="s">
        <v>2315</v>
      </c>
      <c r="E1436" s="16">
        <v>1027</v>
      </c>
      <c r="F1436" s="16" t="str">
        <f t="shared" si="138"/>
        <v>1027</v>
      </c>
      <c r="G1436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</v>
      </c>
      <c r="H1436" s="16">
        <f t="shared" si="140"/>
        <v>373</v>
      </c>
      <c r="I1436" s="17">
        <f>VLOOKUP(E1436,Composition!$C$4:$G$28,5)</f>
        <v>5</v>
      </c>
      <c r="J1436" s="16" t="str">
        <f t="shared" si="141"/>
        <v>5</v>
      </c>
      <c r="K1436" s="17" t="str">
        <f t="shared" si="142"/>
        <v>1, 2, 3, 4, 5</v>
      </c>
      <c r="L1436" s="17" t="str">
        <f t="shared" si="143"/>
        <v xml:space="preserve"> </v>
      </c>
    </row>
    <row r="1437" spans="1:12" x14ac:dyDescent="0.2">
      <c r="A1437" s="15">
        <v>75</v>
      </c>
      <c r="B1437" s="16">
        <v>1028</v>
      </c>
      <c r="C1437" s="16" t="s">
        <v>2316</v>
      </c>
      <c r="D1437" s="16" t="s">
        <v>2316</v>
      </c>
      <c r="E1437" s="16">
        <v>1028</v>
      </c>
      <c r="F1437" s="16" t="str">
        <f t="shared" si="138"/>
        <v>1028</v>
      </c>
      <c r="G1437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</v>
      </c>
      <c r="H1437" s="16">
        <f t="shared" si="140"/>
        <v>379</v>
      </c>
      <c r="I1437" s="17">
        <f>VLOOKUP(E1437,Composition!$C$4:$G$28,5)</f>
        <v>5</v>
      </c>
      <c r="J1437" s="16" t="str">
        <f t="shared" si="141"/>
        <v>5</v>
      </c>
      <c r="K1437" s="17" t="str">
        <f t="shared" si="142"/>
        <v>1, 2, 3, 4, 5</v>
      </c>
      <c r="L1437" s="17" t="str">
        <f t="shared" si="143"/>
        <v xml:space="preserve"> </v>
      </c>
    </row>
    <row r="1438" spans="1:12" x14ac:dyDescent="0.2">
      <c r="A1438" s="15">
        <v>75</v>
      </c>
      <c r="B1438" s="16">
        <v>1029</v>
      </c>
      <c r="C1438" s="16" t="s">
        <v>2317</v>
      </c>
      <c r="D1438" s="16" t="s">
        <v>2317</v>
      </c>
      <c r="E1438" s="16">
        <v>1029</v>
      </c>
      <c r="F1438" s="16" t="str">
        <f t="shared" si="138"/>
        <v>1029</v>
      </c>
      <c r="G1438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</v>
      </c>
      <c r="H1438" s="16">
        <f t="shared" si="140"/>
        <v>385</v>
      </c>
      <c r="I1438" s="17">
        <f>VLOOKUP(E1438,Composition!$C$4:$G$28,5)</f>
        <v>5</v>
      </c>
      <c r="J1438" s="16" t="str">
        <f t="shared" si="141"/>
        <v>5</v>
      </c>
      <c r="K1438" s="17" t="str">
        <f t="shared" si="142"/>
        <v>1, 2, 3, 4, 5</v>
      </c>
      <c r="L1438" s="17" t="str">
        <f t="shared" si="143"/>
        <v xml:space="preserve"> </v>
      </c>
    </row>
    <row r="1439" spans="1:12" x14ac:dyDescent="0.2">
      <c r="A1439" s="15">
        <v>75</v>
      </c>
      <c r="B1439" s="16">
        <v>1030</v>
      </c>
      <c r="C1439" s="16" t="s">
        <v>2318</v>
      </c>
      <c r="D1439" s="16" t="s">
        <v>2318</v>
      </c>
      <c r="E1439" s="16">
        <v>1030</v>
      </c>
      <c r="F1439" s="16" t="str">
        <f t="shared" si="138"/>
        <v>1030</v>
      </c>
      <c r="G1439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</v>
      </c>
      <c r="H1439" s="16">
        <f t="shared" si="140"/>
        <v>391</v>
      </c>
      <c r="I1439" s="17">
        <f>VLOOKUP(E1439,Composition!$C$4:$G$28,5)</f>
        <v>5</v>
      </c>
      <c r="J1439" s="16" t="str">
        <f t="shared" si="141"/>
        <v>5</v>
      </c>
      <c r="K1439" s="17" t="str">
        <f t="shared" si="142"/>
        <v>1, 2, 3, 4, 5</v>
      </c>
      <c r="L1439" s="17" t="str">
        <f t="shared" si="143"/>
        <v xml:space="preserve"> </v>
      </c>
    </row>
    <row r="1440" spans="1:12" x14ac:dyDescent="0.2">
      <c r="A1440" s="15">
        <v>75</v>
      </c>
      <c r="B1440" s="16">
        <v>1031</v>
      </c>
      <c r="C1440" s="16" t="s">
        <v>2319</v>
      </c>
      <c r="D1440" s="16" t="s">
        <v>2319</v>
      </c>
      <c r="E1440" s="16">
        <v>1031</v>
      </c>
      <c r="F1440" s="16" t="str">
        <f t="shared" si="138"/>
        <v>1031</v>
      </c>
      <c r="G1440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</v>
      </c>
      <c r="H1440" s="16">
        <f t="shared" si="140"/>
        <v>397</v>
      </c>
      <c r="I1440" s="17">
        <f>VLOOKUP(E1440,Composition!$C$4:$G$28,5)</f>
        <v>5</v>
      </c>
      <c r="J1440" s="16" t="str">
        <f t="shared" si="141"/>
        <v>5</v>
      </c>
      <c r="K1440" s="17" t="str">
        <f t="shared" si="142"/>
        <v>1, 2, 3, 4, 5</v>
      </c>
      <c r="L1440" s="17" t="str">
        <f t="shared" si="143"/>
        <v xml:space="preserve"> </v>
      </c>
    </row>
    <row r="1441" spans="1:15" x14ac:dyDescent="0.2">
      <c r="A1441" s="15">
        <v>75</v>
      </c>
      <c r="B1441" s="16">
        <v>1032</v>
      </c>
      <c r="C1441" s="16" t="s">
        <v>2320</v>
      </c>
      <c r="D1441" s="16" t="s">
        <v>2320</v>
      </c>
      <c r="E1441" s="16">
        <v>1032</v>
      </c>
      <c r="F1441" s="16" t="str">
        <f t="shared" si="138"/>
        <v>1032</v>
      </c>
      <c r="G1441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</v>
      </c>
      <c r="H1441" s="16">
        <f t="shared" si="140"/>
        <v>403</v>
      </c>
      <c r="I1441" s="17">
        <f>VLOOKUP(E1441,Composition!$C$4:$G$28,5)</f>
        <v>5</v>
      </c>
      <c r="J1441" s="16" t="str">
        <f t="shared" si="141"/>
        <v>5</v>
      </c>
      <c r="K1441" s="17" t="str">
        <f t="shared" si="142"/>
        <v>1, 2, 3, 4, 5</v>
      </c>
      <c r="L1441" s="17" t="str">
        <f t="shared" si="143"/>
        <v xml:space="preserve"> </v>
      </c>
    </row>
    <row r="1442" spans="1:15" x14ac:dyDescent="0.2">
      <c r="A1442" s="15">
        <v>75</v>
      </c>
      <c r="B1442" s="16">
        <v>1033</v>
      </c>
      <c r="C1442" s="16" t="s">
        <v>2321</v>
      </c>
      <c r="D1442" s="16" t="s">
        <v>2321</v>
      </c>
      <c r="E1442" s="16">
        <v>1033</v>
      </c>
      <c r="F1442" s="16" t="str">
        <f t="shared" si="138"/>
        <v>1033</v>
      </c>
      <c r="G1442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</v>
      </c>
      <c r="H1442" s="16">
        <f t="shared" si="140"/>
        <v>409</v>
      </c>
      <c r="I1442" s="17">
        <f>VLOOKUP(E1442,Composition!$C$4:$G$28,5)</f>
        <v>5</v>
      </c>
      <c r="J1442" s="16" t="str">
        <f t="shared" si="141"/>
        <v>5</v>
      </c>
      <c r="K1442" s="17" t="str">
        <f t="shared" si="142"/>
        <v>1, 2, 3, 4, 5</v>
      </c>
      <c r="L1442" s="17" t="str">
        <f t="shared" si="143"/>
        <v xml:space="preserve"> </v>
      </c>
    </row>
    <row r="1443" spans="1:15" x14ac:dyDescent="0.2">
      <c r="A1443" s="15">
        <v>75</v>
      </c>
      <c r="B1443" s="16">
        <v>1034</v>
      </c>
      <c r="C1443" s="16" t="s">
        <v>2322</v>
      </c>
      <c r="D1443" s="16" t="s">
        <v>2322</v>
      </c>
      <c r="E1443" s="16">
        <v>1034</v>
      </c>
      <c r="F1443" s="16" t="str">
        <f t="shared" si="138"/>
        <v>1034</v>
      </c>
      <c r="G1443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</v>
      </c>
      <c r="H1443" s="16">
        <f t="shared" si="140"/>
        <v>415</v>
      </c>
      <c r="I1443" s="17">
        <f>VLOOKUP(E1443,Composition!$C$4:$G$28,5)</f>
        <v>5</v>
      </c>
      <c r="J1443" s="16" t="str">
        <f t="shared" si="141"/>
        <v>5</v>
      </c>
      <c r="K1443" s="17" t="str">
        <f t="shared" si="142"/>
        <v>1, 2, 3, 4, 5</v>
      </c>
      <c r="L1443" s="17" t="str">
        <f t="shared" si="143"/>
        <v xml:space="preserve"> </v>
      </c>
    </row>
    <row r="1444" spans="1:15" x14ac:dyDescent="0.2">
      <c r="A1444" s="15">
        <v>75</v>
      </c>
      <c r="B1444" s="16">
        <v>1035</v>
      </c>
      <c r="C1444" s="16" t="s">
        <v>2323</v>
      </c>
      <c r="D1444" s="16" t="s">
        <v>2323</v>
      </c>
      <c r="E1444" s="16">
        <v>1035</v>
      </c>
      <c r="F1444" s="16" t="str">
        <f t="shared" si="138"/>
        <v>1035</v>
      </c>
      <c r="G1444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</v>
      </c>
      <c r="H1444" s="16">
        <f t="shared" si="140"/>
        <v>421</v>
      </c>
      <c r="I1444" s="17">
        <f>VLOOKUP(E1444,Composition!$C$4:$G$28,5)</f>
        <v>5</v>
      </c>
      <c r="J1444" s="16" t="str">
        <f t="shared" si="141"/>
        <v>5</v>
      </c>
      <c r="K1444" s="17" t="str">
        <f t="shared" si="142"/>
        <v>1, 2, 3, 4, 5</v>
      </c>
      <c r="L1444" s="17" t="str">
        <f t="shared" si="143"/>
        <v xml:space="preserve"> </v>
      </c>
    </row>
    <row r="1445" spans="1:15" x14ac:dyDescent="0.2">
      <c r="A1445" s="15">
        <v>75</v>
      </c>
      <c r="B1445" s="16">
        <v>1036</v>
      </c>
      <c r="C1445" s="16" t="s">
        <v>2324</v>
      </c>
      <c r="D1445" s="16" t="s">
        <v>2324</v>
      </c>
      <c r="E1445" s="16">
        <v>1036</v>
      </c>
      <c r="F1445" s="16" t="str">
        <f t="shared" si="138"/>
        <v>1036</v>
      </c>
      <c r="G1445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</v>
      </c>
      <c r="H1445" s="16">
        <f t="shared" si="140"/>
        <v>427</v>
      </c>
      <c r="I1445" s="17">
        <f>VLOOKUP(E1445,Composition!$C$4:$G$28,5)</f>
        <v>5</v>
      </c>
      <c r="J1445" s="16" t="str">
        <f t="shared" si="141"/>
        <v>5</v>
      </c>
      <c r="K1445" s="17" t="str">
        <f t="shared" si="142"/>
        <v>1, 2, 3, 4, 5</v>
      </c>
      <c r="L1445" s="17" t="str">
        <f t="shared" si="143"/>
        <v xml:space="preserve"> </v>
      </c>
      <c r="N1445" s="16">
        <v>2754</v>
      </c>
      <c r="O1445" s="16">
        <f>N1445+224</f>
        <v>2978</v>
      </c>
    </row>
    <row r="1446" spans="1:15" x14ac:dyDescent="0.2">
      <c r="A1446" s="15">
        <v>75</v>
      </c>
      <c r="B1446" s="16">
        <v>1037</v>
      </c>
      <c r="C1446" s="16" t="s">
        <v>2325</v>
      </c>
      <c r="D1446" s="16" t="s">
        <v>2325</v>
      </c>
      <c r="E1446" s="16">
        <v>1037</v>
      </c>
      <c r="F1446" s="16" t="str">
        <f t="shared" si="138"/>
        <v>1037</v>
      </c>
      <c r="G1446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</v>
      </c>
      <c r="H1446" s="16">
        <f t="shared" si="140"/>
        <v>433</v>
      </c>
      <c r="I1446" s="17">
        <f>VLOOKUP(E1446,Composition!$C$4:$G$28,5)</f>
        <v>5</v>
      </c>
      <c r="J1446" s="16" t="str">
        <f t="shared" si="141"/>
        <v>5</v>
      </c>
      <c r="K1446" s="17" t="str">
        <f t="shared" si="142"/>
        <v>1, 2, 3, 4, 5</v>
      </c>
      <c r="L1446" s="17" t="str">
        <f t="shared" si="143"/>
        <v xml:space="preserve"> </v>
      </c>
    </row>
    <row r="1447" spans="1:15" x14ac:dyDescent="0.2">
      <c r="A1447" s="15">
        <v>75</v>
      </c>
      <c r="B1447" s="16">
        <v>1038</v>
      </c>
      <c r="C1447" s="16" t="s">
        <v>2326</v>
      </c>
      <c r="D1447" s="16" t="s">
        <v>2326</v>
      </c>
      <c r="E1447" s="16">
        <v>1038</v>
      </c>
      <c r="F1447" s="16" t="str">
        <f t="shared" si="138"/>
        <v>1038</v>
      </c>
      <c r="G1447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</v>
      </c>
      <c r="H1447" s="16">
        <f t="shared" si="140"/>
        <v>439</v>
      </c>
      <c r="I1447" s="17">
        <f>VLOOKUP(E1447,Composition!$C$4:$G$28,5)</f>
        <v>5</v>
      </c>
      <c r="J1447" s="16" t="str">
        <f t="shared" si="141"/>
        <v>5</v>
      </c>
      <c r="K1447" s="17" t="str">
        <f t="shared" si="142"/>
        <v>1, 2, 3, 4, 5</v>
      </c>
      <c r="L1447" s="17" t="str">
        <f t="shared" si="143"/>
        <v xml:space="preserve"> </v>
      </c>
    </row>
    <row r="1448" spans="1:15" x14ac:dyDescent="0.2">
      <c r="A1448" s="15">
        <v>75</v>
      </c>
      <c r="B1448" s="16">
        <v>1039</v>
      </c>
      <c r="C1448" s="16" t="s">
        <v>2327</v>
      </c>
      <c r="D1448" s="16" t="s">
        <v>2327</v>
      </c>
      <c r="E1448" s="16">
        <v>1039</v>
      </c>
      <c r="F1448" s="16" t="str">
        <f t="shared" si="138"/>
        <v>1039</v>
      </c>
      <c r="G1448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</v>
      </c>
      <c r="H1448" s="16">
        <f t="shared" si="140"/>
        <v>445</v>
      </c>
      <c r="I1448" s="17">
        <f>VLOOKUP(E1448,Composition!$C$4:$G$28,5)</f>
        <v>5</v>
      </c>
      <c r="J1448" s="16" t="str">
        <f t="shared" si="141"/>
        <v>5</v>
      </c>
      <c r="K1448" s="17" t="str">
        <f t="shared" si="142"/>
        <v>1, 2, 3, 4, 5</v>
      </c>
      <c r="L1448" s="17" t="str">
        <f t="shared" si="143"/>
        <v xml:space="preserve"> </v>
      </c>
    </row>
    <row r="1449" spans="1:15" x14ac:dyDescent="0.2">
      <c r="A1449" s="15">
        <v>75</v>
      </c>
      <c r="B1449" s="16">
        <v>1040</v>
      </c>
      <c r="C1449" s="16" t="s">
        <v>2328</v>
      </c>
      <c r="D1449" s="16" t="s">
        <v>2328</v>
      </c>
      <c r="E1449" s="16">
        <v>1040</v>
      </c>
      <c r="F1449" s="16" t="str">
        <f t="shared" si="138"/>
        <v>1040</v>
      </c>
      <c r="G1449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</v>
      </c>
      <c r="H1449" s="16">
        <f t="shared" si="140"/>
        <v>451</v>
      </c>
      <c r="I1449" s="17">
        <f>VLOOKUP(E1449,Composition!$C$4:$G$28,5)</f>
        <v>5</v>
      </c>
      <c r="J1449" s="16" t="str">
        <f t="shared" si="141"/>
        <v>5</v>
      </c>
      <c r="K1449" s="17" t="str">
        <f t="shared" si="142"/>
        <v>1, 2, 3, 4, 5</v>
      </c>
      <c r="L1449" s="17" t="str">
        <f t="shared" si="143"/>
        <v xml:space="preserve"> </v>
      </c>
    </row>
    <row r="1450" spans="1:15" x14ac:dyDescent="0.2">
      <c r="A1450" s="15">
        <v>75</v>
      </c>
      <c r="B1450" s="16">
        <v>1041</v>
      </c>
      <c r="C1450" s="16" t="s">
        <v>2329</v>
      </c>
      <c r="D1450" s="16" t="s">
        <v>2329</v>
      </c>
      <c r="E1450" s="16">
        <v>1041</v>
      </c>
      <c r="F1450" s="16" t="str">
        <f t="shared" si="138"/>
        <v>1041</v>
      </c>
      <c r="G1450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</v>
      </c>
      <c r="H1450" s="16">
        <f t="shared" si="140"/>
        <v>457</v>
      </c>
      <c r="I1450" s="17">
        <f>VLOOKUP(E1450,Composition!$C$4:$G$28,5)</f>
        <v>5</v>
      </c>
      <c r="J1450" s="16" t="str">
        <f t="shared" si="141"/>
        <v>5</v>
      </c>
      <c r="K1450" s="17" t="str">
        <f t="shared" si="142"/>
        <v>1, 2, 3, 4, 5</v>
      </c>
      <c r="L1450" s="17" t="str">
        <f t="shared" si="143"/>
        <v xml:space="preserve"> </v>
      </c>
    </row>
    <row r="1451" spans="1:15" x14ac:dyDescent="0.2">
      <c r="A1451" s="15">
        <v>75</v>
      </c>
      <c r="B1451" s="16">
        <v>1042</v>
      </c>
      <c r="C1451" s="16" t="s">
        <v>2330</v>
      </c>
      <c r="D1451" s="16" t="s">
        <v>2330</v>
      </c>
      <c r="E1451" s="16">
        <v>1042</v>
      </c>
      <c r="F1451" s="16" t="str">
        <f t="shared" si="138"/>
        <v>1042</v>
      </c>
      <c r="G1451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</v>
      </c>
      <c r="H1451" s="16">
        <f t="shared" si="140"/>
        <v>463</v>
      </c>
      <c r="I1451" s="17">
        <f>VLOOKUP(E1451,Composition!$C$4:$G$28,5)</f>
        <v>5</v>
      </c>
      <c r="J1451" s="16" t="str">
        <f t="shared" si="141"/>
        <v>5</v>
      </c>
      <c r="K1451" s="17" t="str">
        <f t="shared" si="142"/>
        <v>1, 2, 3, 4, 5</v>
      </c>
      <c r="L1451" s="17" t="str">
        <f t="shared" si="143"/>
        <v xml:space="preserve"> </v>
      </c>
    </row>
    <row r="1452" spans="1:15" x14ac:dyDescent="0.2">
      <c r="A1452" s="15">
        <v>75</v>
      </c>
      <c r="B1452" s="16">
        <v>1043</v>
      </c>
      <c r="C1452" s="16" t="s">
        <v>2331</v>
      </c>
      <c r="D1452" s="16" t="s">
        <v>2331</v>
      </c>
      <c r="E1452" s="16">
        <v>1043</v>
      </c>
      <c r="F1452" s="16" t="str">
        <f t="shared" si="138"/>
        <v>1043</v>
      </c>
      <c r="G1452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</v>
      </c>
      <c r="H1452" s="16">
        <f t="shared" si="140"/>
        <v>469</v>
      </c>
      <c r="I1452" s="17">
        <f>VLOOKUP(E1452,Composition!$C$4:$G$28,5)</f>
        <v>5</v>
      </c>
      <c r="J1452" s="16" t="str">
        <f t="shared" si="141"/>
        <v>5</v>
      </c>
      <c r="K1452" s="17" t="str">
        <f t="shared" si="142"/>
        <v>1, 2, 3, 4, 5</v>
      </c>
      <c r="L1452" s="17" t="str">
        <f t="shared" si="143"/>
        <v xml:space="preserve"> </v>
      </c>
    </row>
    <row r="1453" spans="1:15" x14ac:dyDescent="0.2">
      <c r="A1453" s="15">
        <v>75</v>
      </c>
      <c r="B1453" s="16">
        <v>1044</v>
      </c>
      <c r="C1453" s="16" t="s">
        <v>2332</v>
      </c>
      <c r="D1453" s="16" t="s">
        <v>2332</v>
      </c>
      <c r="E1453" s="16">
        <v>1044</v>
      </c>
      <c r="F1453" s="16" t="str">
        <f t="shared" si="138"/>
        <v>1044</v>
      </c>
      <c r="G1453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</v>
      </c>
      <c r="H1453" s="16">
        <f t="shared" si="140"/>
        <v>475</v>
      </c>
      <c r="I1453" s="17">
        <f>VLOOKUP(E1453,Composition!$C$4:$G$28,5)</f>
        <v>5</v>
      </c>
      <c r="J1453" s="16" t="str">
        <f t="shared" si="141"/>
        <v>5</v>
      </c>
      <c r="K1453" s="17" t="str">
        <f t="shared" si="142"/>
        <v>1, 2, 3, 4, 5</v>
      </c>
      <c r="L1453" s="17" t="str">
        <f t="shared" si="143"/>
        <v xml:space="preserve"> </v>
      </c>
    </row>
    <row r="1454" spans="1:15" x14ac:dyDescent="0.2">
      <c r="A1454" s="15">
        <v>75</v>
      </c>
      <c r="B1454" s="16">
        <v>1045</v>
      </c>
      <c r="C1454" s="16" t="s">
        <v>2333</v>
      </c>
      <c r="D1454" s="16" t="s">
        <v>2333</v>
      </c>
      <c r="E1454" s="16">
        <v>1045</v>
      </c>
      <c r="F1454" s="16" t="str">
        <f t="shared" si="138"/>
        <v>1045</v>
      </c>
      <c r="G1454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</v>
      </c>
      <c r="H1454" s="16">
        <f t="shared" si="140"/>
        <v>481</v>
      </c>
      <c r="I1454" s="17">
        <f>VLOOKUP(E1454,Composition!$C$4:$G$28,5)</f>
        <v>5</v>
      </c>
      <c r="J1454" s="16" t="str">
        <f t="shared" si="141"/>
        <v>5</v>
      </c>
      <c r="K1454" s="17" t="str">
        <f t="shared" si="142"/>
        <v>1, 2, 3, 4, 5</v>
      </c>
      <c r="L1454" s="17" t="str">
        <f t="shared" si="143"/>
        <v xml:space="preserve"> </v>
      </c>
    </row>
    <row r="1455" spans="1:15" x14ac:dyDescent="0.2">
      <c r="A1455" s="15">
        <v>75</v>
      </c>
      <c r="B1455" s="16">
        <v>1046</v>
      </c>
      <c r="C1455" s="16" t="s">
        <v>2334</v>
      </c>
      <c r="D1455" s="16" t="s">
        <v>2334</v>
      </c>
      <c r="E1455" s="16">
        <v>1046</v>
      </c>
      <c r="F1455" s="16" t="str">
        <f t="shared" si="138"/>
        <v>1046</v>
      </c>
      <c r="G1455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</v>
      </c>
      <c r="H1455" s="16">
        <f t="shared" si="140"/>
        <v>487</v>
      </c>
      <c r="I1455" s="17">
        <f>VLOOKUP(E1455,Composition!$C$4:$G$28,5)</f>
        <v>5</v>
      </c>
      <c r="J1455" s="16" t="str">
        <f t="shared" si="141"/>
        <v>5</v>
      </c>
      <c r="K1455" s="17" t="str">
        <f t="shared" si="142"/>
        <v>1, 2, 3, 4, 5</v>
      </c>
      <c r="L1455" s="17" t="str">
        <f t="shared" si="143"/>
        <v xml:space="preserve"> </v>
      </c>
    </row>
    <row r="1456" spans="1:15" x14ac:dyDescent="0.2">
      <c r="A1456" s="15">
        <v>75</v>
      </c>
      <c r="B1456" s="16">
        <v>1047</v>
      </c>
      <c r="C1456" s="16" t="s">
        <v>2335</v>
      </c>
      <c r="D1456" s="16" t="s">
        <v>2335</v>
      </c>
      <c r="E1456" s="16">
        <v>1047</v>
      </c>
      <c r="F1456" s="16" t="str">
        <f t="shared" si="138"/>
        <v>1047</v>
      </c>
      <c r="G1456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</v>
      </c>
      <c r="H1456" s="16">
        <f t="shared" si="140"/>
        <v>493</v>
      </c>
      <c r="I1456" s="17">
        <f>VLOOKUP(E1456,Composition!$C$4:$G$28,5)</f>
        <v>5</v>
      </c>
      <c r="J1456" s="16" t="str">
        <f t="shared" si="141"/>
        <v>5</v>
      </c>
      <c r="K1456" s="17" t="str">
        <f t="shared" si="142"/>
        <v>1, 2, 3, 4, 5</v>
      </c>
      <c r="L1456" s="17" t="str">
        <f t="shared" si="143"/>
        <v xml:space="preserve"> </v>
      </c>
    </row>
    <row r="1457" spans="1:12" x14ac:dyDescent="0.2">
      <c r="A1457" s="15">
        <v>75</v>
      </c>
      <c r="B1457" s="16">
        <v>1048</v>
      </c>
      <c r="C1457" s="16" t="s">
        <v>2336</v>
      </c>
      <c r="D1457" s="16" t="s">
        <v>2336</v>
      </c>
      <c r="E1457" s="16">
        <v>1048</v>
      </c>
      <c r="F1457" s="16" t="str">
        <f t="shared" si="138"/>
        <v>1048</v>
      </c>
      <c r="G1457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</v>
      </c>
      <c r="H1457" s="16">
        <f t="shared" si="140"/>
        <v>499</v>
      </c>
      <c r="I1457" s="17">
        <f>VLOOKUP(E1457,Composition!$C$4:$G$28,5)</f>
        <v>5</v>
      </c>
      <c r="J1457" s="16" t="str">
        <f t="shared" si="141"/>
        <v>5</v>
      </c>
      <c r="K1457" s="17" t="str">
        <f t="shared" si="142"/>
        <v>1, 2, 3, 4, 5</v>
      </c>
      <c r="L1457" s="17" t="str">
        <f t="shared" si="143"/>
        <v xml:space="preserve"> </v>
      </c>
    </row>
    <row r="1458" spans="1:12" x14ac:dyDescent="0.2">
      <c r="A1458" s="15">
        <v>75</v>
      </c>
      <c r="B1458" s="16">
        <v>1049</v>
      </c>
      <c r="C1458" s="16" t="s">
        <v>2337</v>
      </c>
      <c r="D1458" s="16" t="s">
        <v>2337</v>
      </c>
      <c r="E1458" s="16">
        <v>1049</v>
      </c>
      <c r="F1458" s="16" t="str">
        <f t="shared" si="138"/>
        <v>1049</v>
      </c>
      <c r="G1458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</v>
      </c>
      <c r="H1458" s="16">
        <f t="shared" si="140"/>
        <v>505</v>
      </c>
      <c r="I1458" s="17">
        <f>VLOOKUP(E1458,Composition!$C$4:$G$28,5)</f>
        <v>5</v>
      </c>
      <c r="J1458" s="16" t="str">
        <f t="shared" si="141"/>
        <v>5</v>
      </c>
      <c r="K1458" s="17" t="str">
        <f t="shared" si="142"/>
        <v>1, 2, 3, 4, 5</v>
      </c>
      <c r="L1458" s="17" t="str">
        <f t="shared" si="143"/>
        <v xml:space="preserve"> </v>
      </c>
    </row>
    <row r="1459" spans="1:12" x14ac:dyDescent="0.2">
      <c r="A1459" s="15">
        <v>75</v>
      </c>
      <c r="B1459" s="16">
        <v>1050</v>
      </c>
      <c r="C1459" s="16" t="s">
        <v>2338</v>
      </c>
      <c r="D1459" s="16" t="s">
        <v>2338</v>
      </c>
      <c r="E1459" s="16">
        <v>1050</v>
      </c>
      <c r="F1459" s="16" t="str">
        <f t="shared" si="138"/>
        <v>1050</v>
      </c>
      <c r="G1459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</v>
      </c>
      <c r="H1459" s="16">
        <f t="shared" si="140"/>
        <v>511</v>
      </c>
      <c r="I1459" s="17">
        <f>VLOOKUP(E1459,Composition!$C$4:$G$28,5)</f>
        <v>5</v>
      </c>
      <c r="J1459" s="16" t="str">
        <f t="shared" si="141"/>
        <v>5</v>
      </c>
      <c r="K1459" s="17" t="str">
        <f t="shared" si="142"/>
        <v>1, 2, 3, 4, 5</v>
      </c>
      <c r="L1459" s="17" t="str">
        <f t="shared" si="143"/>
        <v xml:space="preserve"> </v>
      </c>
    </row>
    <row r="1460" spans="1:12" x14ac:dyDescent="0.2">
      <c r="A1460" s="15">
        <v>75</v>
      </c>
      <c r="B1460" s="16">
        <v>1051</v>
      </c>
      <c r="C1460" s="16" t="s">
        <v>2339</v>
      </c>
      <c r="D1460" s="16" t="s">
        <v>2339</v>
      </c>
      <c r="E1460" s="16">
        <v>1051</v>
      </c>
      <c r="F1460" s="16" t="str">
        <f t="shared" si="138"/>
        <v>1051</v>
      </c>
      <c r="G1460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</v>
      </c>
      <c r="H1460" s="16">
        <f t="shared" si="140"/>
        <v>517</v>
      </c>
      <c r="I1460" s="17">
        <f>VLOOKUP(E1460,Composition!$C$4:$G$28,5)</f>
        <v>5</v>
      </c>
      <c r="J1460" s="16" t="str">
        <f t="shared" si="141"/>
        <v>5</v>
      </c>
      <c r="K1460" s="17" t="str">
        <f t="shared" si="142"/>
        <v>1, 2, 3, 4, 5</v>
      </c>
      <c r="L1460" s="17" t="str">
        <f t="shared" si="143"/>
        <v xml:space="preserve"> </v>
      </c>
    </row>
    <row r="1461" spans="1:12" x14ac:dyDescent="0.2">
      <c r="A1461" s="15">
        <v>75</v>
      </c>
      <c r="B1461" s="16">
        <v>1052</v>
      </c>
      <c r="C1461" s="16" t="s">
        <v>2340</v>
      </c>
      <c r="D1461" s="16" t="s">
        <v>2340</v>
      </c>
      <c r="E1461" s="16">
        <v>1052</v>
      </c>
      <c r="F1461" s="16" t="str">
        <f t="shared" si="138"/>
        <v>1052</v>
      </c>
      <c r="G1461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</v>
      </c>
      <c r="H1461" s="16">
        <f t="shared" si="140"/>
        <v>523</v>
      </c>
      <c r="I1461" s="17">
        <f>VLOOKUP(E1461,Composition!$C$4:$G$28,5)</f>
        <v>5</v>
      </c>
      <c r="J1461" s="16" t="str">
        <f t="shared" si="141"/>
        <v>5</v>
      </c>
      <c r="K1461" s="17" t="str">
        <f t="shared" si="142"/>
        <v>1, 2, 3, 4, 5</v>
      </c>
      <c r="L1461" s="17" t="str">
        <f t="shared" si="143"/>
        <v xml:space="preserve"> </v>
      </c>
    </row>
    <row r="1462" spans="1:12" x14ac:dyDescent="0.2">
      <c r="A1462" s="15">
        <v>75</v>
      </c>
      <c r="B1462" s="16">
        <v>1053</v>
      </c>
      <c r="C1462" s="16" t="s">
        <v>2341</v>
      </c>
      <c r="D1462" s="16" t="s">
        <v>2341</v>
      </c>
      <c r="E1462" s="16">
        <v>1053</v>
      </c>
      <c r="F1462" s="16" t="str">
        <f t="shared" si="138"/>
        <v>1053</v>
      </c>
      <c r="G1462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</v>
      </c>
      <c r="H1462" s="16">
        <f t="shared" si="140"/>
        <v>529</v>
      </c>
      <c r="I1462" s="17">
        <f>VLOOKUP(E1462,Composition!$C$4:$G$28,5)</f>
        <v>5</v>
      </c>
      <c r="J1462" s="16" t="str">
        <f t="shared" si="141"/>
        <v>5</v>
      </c>
      <c r="K1462" s="17" t="str">
        <f t="shared" si="142"/>
        <v>1, 2, 3, 4, 5</v>
      </c>
      <c r="L1462" s="17" t="str">
        <f t="shared" si="143"/>
        <v xml:space="preserve"> </v>
      </c>
    </row>
    <row r="1463" spans="1:12" x14ac:dyDescent="0.2">
      <c r="A1463" s="15">
        <v>75</v>
      </c>
      <c r="B1463" s="16">
        <v>1054</v>
      </c>
      <c r="C1463" s="16" t="s">
        <v>2342</v>
      </c>
      <c r="D1463" s="16" t="s">
        <v>2342</v>
      </c>
      <c r="E1463" s="16">
        <v>1054</v>
      </c>
      <c r="F1463" s="16" t="str">
        <f t="shared" si="138"/>
        <v>1054</v>
      </c>
      <c r="G1463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</v>
      </c>
      <c r="H1463" s="16">
        <f t="shared" si="140"/>
        <v>535</v>
      </c>
      <c r="I1463" s="17">
        <f>VLOOKUP(E1463,Composition!$C$4:$G$28,5)</f>
        <v>5</v>
      </c>
      <c r="J1463" s="16" t="str">
        <f t="shared" si="141"/>
        <v>5</v>
      </c>
      <c r="K1463" s="17" t="str">
        <f t="shared" si="142"/>
        <v>1, 2, 3, 4, 5</v>
      </c>
      <c r="L1463" s="17" t="str">
        <f t="shared" si="143"/>
        <v xml:space="preserve"> </v>
      </c>
    </row>
    <row r="1464" spans="1:12" x14ac:dyDescent="0.2">
      <c r="A1464" s="15">
        <v>75</v>
      </c>
      <c r="B1464" s="16">
        <v>1055</v>
      </c>
      <c r="C1464" s="16" t="s">
        <v>2343</v>
      </c>
      <c r="D1464" s="16" t="s">
        <v>2343</v>
      </c>
      <c r="E1464" s="16">
        <v>1055</v>
      </c>
      <c r="F1464" s="16" t="str">
        <f t="shared" si="138"/>
        <v>1055</v>
      </c>
      <c r="G1464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</v>
      </c>
      <c r="H1464" s="16">
        <f t="shared" si="140"/>
        <v>541</v>
      </c>
      <c r="I1464" s="17">
        <f>VLOOKUP(E1464,Composition!$C$4:$G$28,5)</f>
        <v>5</v>
      </c>
      <c r="J1464" s="16" t="str">
        <f t="shared" si="141"/>
        <v>5</v>
      </c>
      <c r="K1464" s="17" t="str">
        <f t="shared" si="142"/>
        <v>1, 2, 3, 4, 5</v>
      </c>
      <c r="L1464" s="17" t="str">
        <f t="shared" si="143"/>
        <v xml:space="preserve"> </v>
      </c>
    </row>
    <row r="1465" spans="1:12" x14ac:dyDescent="0.2">
      <c r="A1465" s="15">
        <v>75</v>
      </c>
      <c r="B1465" s="16">
        <v>1056</v>
      </c>
      <c r="C1465" s="16" t="s">
        <v>2344</v>
      </c>
      <c r="D1465" s="16" t="s">
        <v>2344</v>
      </c>
      <c r="E1465" s="16">
        <v>1056</v>
      </c>
      <c r="F1465" s="16" t="str">
        <f t="shared" si="138"/>
        <v>1056</v>
      </c>
      <c r="G1465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</v>
      </c>
      <c r="H1465" s="16">
        <f t="shared" si="140"/>
        <v>547</v>
      </c>
      <c r="I1465" s="17">
        <f>VLOOKUP(E1465,Composition!$C$4:$G$28,5)</f>
        <v>5</v>
      </c>
      <c r="J1465" s="16" t="str">
        <f t="shared" si="141"/>
        <v>5</v>
      </c>
      <c r="K1465" s="17" t="str">
        <f t="shared" si="142"/>
        <v>1, 2, 3, 4, 5</v>
      </c>
      <c r="L1465" s="17" t="str">
        <f t="shared" si="143"/>
        <v xml:space="preserve"> </v>
      </c>
    </row>
    <row r="1466" spans="1:12" x14ac:dyDescent="0.2">
      <c r="A1466" s="15">
        <v>75</v>
      </c>
      <c r="B1466" s="16">
        <v>1057</v>
      </c>
      <c r="C1466" s="16" t="s">
        <v>2345</v>
      </c>
      <c r="D1466" s="16" t="s">
        <v>2345</v>
      </c>
      <c r="E1466" s="16">
        <v>1057</v>
      </c>
      <c r="F1466" s="16" t="str">
        <f t="shared" si="138"/>
        <v>1057</v>
      </c>
      <c r="G1466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</v>
      </c>
      <c r="H1466" s="16">
        <f t="shared" si="140"/>
        <v>553</v>
      </c>
      <c r="I1466" s="17">
        <f>VLOOKUP(E1466,Composition!$C$4:$G$28,5)</f>
        <v>5</v>
      </c>
      <c r="J1466" s="16" t="str">
        <f t="shared" si="141"/>
        <v>5</v>
      </c>
      <c r="K1466" s="17" t="str">
        <f t="shared" si="142"/>
        <v>1, 2, 3, 4, 5</v>
      </c>
      <c r="L1466" s="17" t="str">
        <f t="shared" si="143"/>
        <v xml:space="preserve"> </v>
      </c>
    </row>
    <row r="1467" spans="1:12" x14ac:dyDescent="0.2">
      <c r="A1467" s="15">
        <v>75</v>
      </c>
      <c r="B1467" s="16">
        <v>1275</v>
      </c>
      <c r="C1467" s="16" t="s">
        <v>1881</v>
      </c>
      <c r="D1467" s="16" t="s">
        <v>1881</v>
      </c>
      <c r="E1467" s="16">
        <v>1275</v>
      </c>
      <c r="F1467" s="16" t="str">
        <f t="shared" si="138"/>
        <v>1275</v>
      </c>
      <c r="G1467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</v>
      </c>
      <c r="H1467" s="16">
        <f t="shared" si="140"/>
        <v>559</v>
      </c>
      <c r="I1467" s="17">
        <f>VLOOKUP(E1467,Composition!$C$4:$G$28,5)</f>
        <v>5</v>
      </c>
      <c r="J1467" s="16" t="str">
        <f t="shared" si="141"/>
        <v>5</v>
      </c>
      <c r="K1467" s="17" t="str">
        <f t="shared" si="142"/>
        <v>1, 2, 3, 4, 5</v>
      </c>
      <c r="L1467" s="17" t="str">
        <f t="shared" si="143"/>
        <v xml:space="preserve"> </v>
      </c>
    </row>
    <row r="1468" spans="1:12" x14ac:dyDescent="0.2">
      <c r="A1468" s="15">
        <v>75</v>
      </c>
      <c r="B1468" s="16">
        <v>1312</v>
      </c>
      <c r="C1468" s="16" t="s">
        <v>1969</v>
      </c>
      <c r="D1468" s="16" t="s">
        <v>1969</v>
      </c>
      <c r="E1468" s="16">
        <v>1312</v>
      </c>
      <c r="F1468" s="16" t="str">
        <f t="shared" si="138"/>
        <v>1312</v>
      </c>
      <c r="G1468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</v>
      </c>
      <c r="H1468" s="16">
        <f t="shared" si="140"/>
        <v>565</v>
      </c>
      <c r="I1468" s="17">
        <f>VLOOKUP(E1468,Composition!$C$4:$G$28,5)</f>
        <v>5</v>
      </c>
      <c r="J1468" s="16" t="str">
        <f t="shared" si="141"/>
        <v>5</v>
      </c>
      <c r="K1468" s="17" t="str">
        <f t="shared" si="142"/>
        <v>1, 2, 3, 4, 5</v>
      </c>
      <c r="L1468" s="17" t="str">
        <f t="shared" si="143"/>
        <v xml:space="preserve"> </v>
      </c>
    </row>
    <row r="1469" spans="1:12" x14ac:dyDescent="0.2">
      <c r="A1469" s="15">
        <v>75</v>
      </c>
      <c r="B1469" s="16">
        <v>1371</v>
      </c>
      <c r="C1469" s="16" t="s">
        <v>1346</v>
      </c>
      <c r="D1469" s="16" t="s">
        <v>1346</v>
      </c>
      <c r="E1469" s="16">
        <v>1371</v>
      </c>
      <c r="F1469" s="16" t="str">
        <f t="shared" si="138"/>
        <v>1371</v>
      </c>
      <c r="G1469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</v>
      </c>
      <c r="H1469" s="16">
        <f t="shared" si="140"/>
        <v>571</v>
      </c>
      <c r="I1469" s="17">
        <f>VLOOKUP(E1469,Composition!$C$4:$G$28,5)</f>
        <v>5</v>
      </c>
      <c r="J1469" s="16" t="str">
        <f t="shared" si="141"/>
        <v>5</v>
      </c>
      <c r="K1469" s="17" t="str">
        <f t="shared" si="142"/>
        <v>1, 2, 3, 4, 5</v>
      </c>
      <c r="L1469" s="17" t="str">
        <f t="shared" si="143"/>
        <v xml:space="preserve"> </v>
      </c>
    </row>
    <row r="1470" spans="1:12" x14ac:dyDescent="0.2">
      <c r="A1470" s="15">
        <v>75</v>
      </c>
      <c r="B1470" s="16">
        <v>1388</v>
      </c>
      <c r="C1470" s="16" t="s">
        <v>1258</v>
      </c>
      <c r="D1470" s="16" t="s">
        <v>1258</v>
      </c>
      <c r="E1470" s="16">
        <v>1388</v>
      </c>
      <c r="F1470" s="16" t="str">
        <f t="shared" si="138"/>
        <v>1388</v>
      </c>
      <c r="G1470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</v>
      </c>
      <c r="H1470" s="16">
        <f t="shared" si="140"/>
        <v>577</v>
      </c>
      <c r="I1470" s="17">
        <f>VLOOKUP(E1470,Composition!$C$4:$G$28,5)</f>
        <v>5</v>
      </c>
      <c r="J1470" s="16" t="str">
        <f t="shared" si="141"/>
        <v>5</v>
      </c>
      <c r="K1470" s="17" t="str">
        <f t="shared" si="142"/>
        <v>1, 2, 3, 4, 5</v>
      </c>
      <c r="L1470" s="17" t="str">
        <f t="shared" si="143"/>
        <v xml:space="preserve"> </v>
      </c>
    </row>
    <row r="1471" spans="1:12" x14ac:dyDescent="0.2">
      <c r="A1471" s="15">
        <v>75</v>
      </c>
      <c r="B1471" s="16">
        <v>1404</v>
      </c>
      <c r="C1471" s="16" t="s">
        <v>1273</v>
      </c>
      <c r="D1471" s="16" t="s">
        <v>1273</v>
      </c>
      <c r="E1471" s="16">
        <v>1404</v>
      </c>
      <c r="F1471" s="16" t="str">
        <f t="shared" si="138"/>
        <v>1404</v>
      </c>
      <c r="G1471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</v>
      </c>
      <c r="H1471" s="16">
        <f t="shared" si="140"/>
        <v>583</v>
      </c>
      <c r="I1471" s="17">
        <f>VLOOKUP(E1471,Composition!$C$4:$G$28,5)</f>
        <v>5</v>
      </c>
      <c r="J1471" s="16" t="str">
        <f t="shared" si="141"/>
        <v>5</v>
      </c>
      <c r="K1471" s="17" t="str">
        <f t="shared" si="142"/>
        <v>1, 2, 3, 4, 5</v>
      </c>
      <c r="L1471" s="17" t="str">
        <f t="shared" si="143"/>
        <v xml:space="preserve"> </v>
      </c>
    </row>
    <row r="1472" spans="1:12" x14ac:dyDescent="0.2">
      <c r="A1472" s="15">
        <v>75</v>
      </c>
      <c r="B1472" s="16">
        <v>1518</v>
      </c>
      <c r="C1472" s="16" t="s">
        <v>1528</v>
      </c>
      <c r="D1472" s="16" t="s">
        <v>1528</v>
      </c>
      <c r="E1472" s="16">
        <v>1518</v>
      </c>
      <c r="F1472" s="16" t="str">
        <f t="shared" si="138"/>
        <v>1518</v>
      </c>
      <c r="G1472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</v>
      </c>
      <c r="H1472" s="16">
        <f t="shared" si="140"/>
        <v>589</v>
      </c>
      <c r="I1472" s="17">
        <f>VLOOKUP(E1472,Composition!$C$4:$G$28,5)</f>
        <v>5</v>
      </c>
      <c r="J1472" s="16" t="str">
        <f t="shared" si="141"/>
        <v>5</v>
      </c>
      <c r="K1472" s="17" t="str">
        <f t="shared" si="142"/>
        <v>1, 2, 3, 4, 5</v>
      </c>
      <c r="L1472" s="17" t="str">
        <f t="shared" si="143"/>
        <v xml:space="preserve"> </v>
      </c>
    </row>
    <row r="1473" spans="1:12" x14ac:dyDescent="0.2">
      <c r="A1473" s="15">
        <v>75</v>
      </c>
      <c r="B1473" s="16">
        <v>1572</v>
      </c>
      <c r="C1473" s="16" t="s">
        <v>1578</v>
      </c>
      <c r="D1473" s="16" t="s">
        <v>1578</v>
      </c>
      <c r="E1473" s="16">
        <v>1572</v>
      </c>
      <c r="F1473" s="16" t="str">
        <f t="shared" si="138"/>
        <v>1572</v>
      </c>
      <c r="G1473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</v>
      </c>
      <c r="H1473" s="16">
        <f t="shared" si="140"/>
        <v>595</v>
      </c>
      <c r="I1473" s="17">
        <f>VLOOKUP(E1473,Composition!$C$4:$G$28,5)</f>
        <v>5</v>
      </c>
      <c r="J1473" s="16" t="str">
        <f t="shared" si="141"/>
        <v>5</v>
      </c>
      <c r="K1473" s="17" t="str">
        <f t="shared" si="142"/>
        <v>1, 2, 3, 4, 5</v>
      </c>
      <c r="L1473" s="17" t="str">
        <f t="shared" si="143"/>
        <v xml:space="preserve"> </v>
      </c>
    </row>
    <row r="1474" spans="1:12" x14ac:dyDescent="0.2">
      <c r="A1474" s="15">
        <v>75</v>
      </c>
      <c r="B1474" s="16">
        <v>1640</v>
      </c>
      <c r="C1474" s="16" t="s">
        <v>1602</v>
      </c>
      <c r="D1474" s="16" t="s">
        <v>1602</v>
      </c>
      <c r="E1474" s="16">
        <v>1640</v>
      </c>
      <c r="F1474" s="16" t="str">
        <f t="shared" si="138"/>
        <v>1640</v>
      </c>
      <c r="G1474" s="17" t="str">
        <f t="shared" si="139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</v>
      </c>
      <c r="H1474" s="16">
        <f t="shared" si="140"/>
        <v>601</v>
      </c>
      <c r="I1474" s="17">
        <f>VLOOKUP(E1474,Composition!$C$4:$G$28,5)</f>
        <v>5</v>
      </c>
      <c r="J1474" s="16" t="str">
        <f t="shared" si="141"/>
        <v>5</v>
      </c>
      <c r="K1474" s="17" t="str">
        <f t="shared" si="142"/>
        <v>1, 2, 3, 4, 5</v>
      </c>
      <c r="L1474" s="17" t="str">
        <f t="shared" si="143"/>
        <v xml:space="preserve"> </v>
      </c>
    </row>
    <row r="1475" spans="1:12" x14ac:dyDescent="0.2">
      <c r="A1475" s="15">
        <v>75</v>
      </c>
      <c r="B1475" s="16">
        <v>1660</v>
      </c>
      <c r="C1475" s="16" t="s">
        <v>1633</v>
      </c>
      <c r="D1475" s="16" t="s">
        <v>1633</v>
      </c>
      <c r="E1475" s="16">
        <v>1660</v>
      </c>
      <c r="F1475" s="16" t="str">
        <f t="shared" ref="F1475:F1538" si="144">TEXT(E1475,0)</f>
        <v>1660</v>
      </c>
      <c r="G1475" s="17" t="str">
        <f t="shared" ref="G1475:G1538" si="145">IF(A1475=A1474,CONCATENATE(G1474,", ",F1475),F1475)</f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</v>
      </c>
      <c r="H1475" s="16">
        <f t="shared" ref="H1475:H1538" si="146">LEN(G1475)</f>
        <v>607</v>
      </c>
      <c r="I1475" s="17">
        <f>VLOOKUP(E1475,Composition!$C$4:$G$28,5)</f>
        <v>5</v>
      </c>
      <c r="J1475" s="16" t="str">
        <f t="shared" ref="J1475:J1538" si="147">TEXT(I1475,0)</f>
        <v>5</v>
      </c>
      <c r="K1475" s="17" t="str">
        <f t="shared" ref="K1475:K1538" si="148">IF(AND(A1475=A1474,J1475=J1474),K1474,IF(AND(A1475=A1474,J1475&lt;&gt;J1474),CONCATENATE(K1474,", ",J1475),IF(A1475&lt;&gt;A1474,J1475,"do")))</f>
        <v>1, 2, 3, 4, 5</v>
      </c>
      <c r="L1475" s="17" t="str">
        <f t="shared" si="143"/>
        <v xml:space="preserve"> </v>
      </c>
    </row>
    <row r="1476" spans="1:12" x14ac:dyDescent="0.2">
      <c r="A1476" s="15">
        <v>75</v>
      </c>
      <c r="B1476" s="16">
        <v>1811</v>
      </c>
      <c r="C1476" s="16" t="s">
        <v>2346</v>
      </c>
      <c r="D1476" s="16" t="s">
        <v>2346</v>
      </c>
      <c r="E1476" s="16">
        <v>1811</v>
      </c>
      <c r="F1476" s="16" t="str">
        <f t="shared" si="144"/>
        <v>1811</v>
      </c>
      <c r="G1476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</v>
      </c>
      <c r="H1476" s="16">
        <f t="shared" si="146"/>
        <v>613</v>
      </c>
      <c r="I1476" s="17">
        <f>VLOOKUP(E1476,Composition!$C$4:$G$28,5)</f>
        <v>5</v>
      </c>
      <c r="J1476" s="16" t="str">
        <f t="shared" si="147"/>
        <v>5</v>
      </c>
      <c r="K1476" s="17" t="str">
        <f t="shared" si="148"/>
        <v>1, 2, 3, 4, 5</v>
      </c>
      <c r="L1476" s="17" t="str">
        <f t="shared" ref="L1476:L1539" si="149">IF(A1477=A1476," ",A1476)</f>
        <v xml:space="preserve"> </v>
      </c>
    </row>
    <row r="1477" spans="1:12" x14ac:dyDescent="0.2">
      <c r="A1477" s="15">
        <v>75</v>
      </c>
      <c r="B1477" s="16">
        <v>1836</v>
      </c>
      <c r="C1477" s="16" t="s">
        <v>2347</v>
      </c>
      <c r="D1477" s="16" t="s">
        <v>2347</v>
      </c>
      <c r="E1477" s="16">
        <v>1836</v>
      </c>
      <c r="F1477" s="16" t="str">
        <f t="shared" si="144"/>
        <v>1836</v>
      </c>
      <c r="G1477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</v>
      </c>
      <c r="H1477" s="16">
        <f t="shared" si="146"/>
        <v>619</v>
      </c>
      <c r="I1477" s="17">
        <f>VLOOKUP(E1477,Composition!$C$4:$G$28,5)</f>
        <v>5</v>
      </c>
      <c r="J1477" s="16" t="str">
        <f t="shared" si="147"/>
        <v>5</v>
      </c>
      <c r="K1477" s="17" t="str">
        <f t="shared" si="148"/>
        <v>1, 2, 3, 4, 5</v>
      </c>
      <c r="L1477" s="17" t="str">
        <f t="shared" si="149"/>
        <v xml:space="preserve"> </v>
      </c>
    </row>
    <row r="1478" spans="1:12" x14ac:dyDescent="0.2">
      <c r="A1478" s="15">
        <v>75</v>
      </c>
      <c r="B1478" s="16">
        <v>1849</v>
      </c>
      <c r="C1478" s="16" t="s">
        <v>2055</v>
      </c>
      <c r="D1478" s="16" t="s">
        <v>2055</v>
      </c>
      <c r="E1478" s="16">
        <v>1849</v>
      </c>
      <c r="F1478" s="16" t="str">
        <f t="shared" si="144"/>
        <v>1849</v>
      </c>
      <c r="G1478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</v>
      </c>
      <c r="H1478" s="16">
        <f t="shared" si="146"/>
        <v>625</v>
      </c>
      <c r="I1478" s="17">
        <f>VLOOKUP(E1478,Composition!$C$4:$G$28,5)</f>
        <v>5</v>
      </c>
      <c r="J1478" s="16" t="str">
        <f t="shared" si="147"/>
        <v>5</v>
      </c>
      <c r="K1478" s="17" t="str">
        <f t="shared" si="148"/>
        <v>1, 2, 3, 4, 5</v>
      </c>
      <c r="L1478" s="17" t="str">
        <f t="shared" si="149"/>
        <v xml:space="preserve"> </v>
      </c>
    </row>
    <row r="1479" spans="1:12" x14ac:dyDescent="0.2">
      <c r="A1479" s="15">
        <v>75</v>
      </c>
      <c r="B1479" s="16">
        <v>1946</v>
      </c>
      <c r="C1479" s="16" t="s">
        <v>2348</v>
      </c>
      <c r="D1479" s="16" t="s">
        <v>2348</v>
      </c>
      <c r="E1479" s="16">
        <v>1946</v>
      </c>
      <c r="F1479" s="16" t="str">
        <f t="shared" si="144"/>
        <v>1946</v>
      </c>
      <c r="G1479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</v>
      </c>
      <c r="H1479" s="16">
        <f t="shared" si="146"/>
        <v>631</v>
      </c>
      <c r="I1479" s="17">
        <f>VLOOKUP(E1479,Composition!$C$4:$G$28,5)</f>
        <v>5</v>
      </c>
      <c r="J1479" s="16" t="str">
        <f t="shared" si="147"/>
        <v>5</v>
      </c>
      <c r="K1479" s="17" t="str">
        <f t="shared" si="148"/>
        <v>1, 2, 3, 4, 5</v>
      </c>
      <c r="L1479" s="17" t="str">
        <f t="shared" si="149"/>
        <v xml:space="preserve"> </v>
      </c>
    </row>
    <row r="1480" spans="1:12" x14ac:dyDescent="0.2">
      <c r="A1480" s="15">
        <v>75</v>
      </c>
      <c r="B1480" s="16">
        <v>1978</v>
      </c>
      <c r="C1480" s="16" t="s">
        <v>1301</v>
      </c>
      <c r="D1480" s="16" t="s">
        <v>1301</v>
      </c>
      <c r="E1480" s="16">
        <v>1978</v>
      </c>
      <c r="F1480" s="16" t="str">
        <f t="shared" si="144"/>
        <v>1978</v>
      </c>
      <c r="G1480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</v>
      </c>
      <c r="H1480" s="16">
        <f t="shared" si="146"/>
        <v>637</v>
      </c>
      <c r="I1480" s="17">
        <f>VLOOKUP(E1480,Composition!$C$4:$G$28,5)</f>
        <v>5</v>
      </c>
      <c r="J1480" s="16" t="str">
        <f t="shared" si="147"/>
        <v>5</v>
      </c>
      <c r="K1480" s="17" t="str">
        <f t="shared" si="148"/>
        <v>1, 2, 3, 4, 5</v>
      </c>
      <c r="L1480" s="17" t="str">
        <f t="shared" si="149"/>
        <v xml:space="preserve"> </v>
      </c>
    </row>
    <row r="1481" spans="1:12" x14ac:dyDescent="0.2">
      <c r="A1481" s="15">
        <v>75</v>
      </c>
      <c r="B1481" s="16">
        <v>2001</v>
      </c>
      <c r="C1481" s="16" t="s">
        <v>2349</v>
      </c>
      <c r="D1481" s="16" t="s">
        <v>2349</v>
      </c>
      <c r="E1481" s="16">
        <v>2001</v>
      </c>
      <c r="F1481" s="16" t="str">
        <f t="shared" si="144"/>
        <v>2001</v>
      </c>
      <c r="G1481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</v>
      </c>
      <c r="H1481" s="16">
        <f t="shared" si="146"/>
        <v>643</v>
      </c>
      <c r="I1481" s="17">
        <f>VLOOKUP(E1481,Composition!$C$4:$G$28,5)</f>
        <v>5</v>
      </c>
      <c r="J1481" s="16" t="str">
        <f t="shared" si="147"/>
        <v>5</v>
      </c>
      <c r="K1481" s="17" t="str">
        <f t="shared" si="148"/>
        <v>1, 2, 3, 4, 5</v>
      </c>
      <c r="L1481" s="17" t="str">
        <f t="shared" si="149"/>
        <v xml:space="preserve"> </v>
      </c>
    </row>
    <row r="1482" spans="1:12" x14ac:dyDescent="0.2">
      <c r="A1482" s="15">
        <v>75</v>
      </c>
      <c r="B1482" s="16">
        <v>2059</v>
      </c>
      <c r="C1482" s="16" t="s">
        <v>1076</v>
      </c>
      <c r="D1482" s="16" t="s">
        <v>1076</v>
      </c>
      <c r="E1482" s="16">
        <v>2059</v>
      </c>
      <c r="F1482" s="16" t="str">
        <f t="shared" si="144"/>
        <v>2059</v>
      </c>
      <c r="G1482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</v>
      </c>
      <c r="H1482" s="16">
        <f t="shared" si="146"/>
        <v>649</v>
      </c>
      <c r="I1482" s="17">
        <f>VLOOKUP(E1482,Composition!$C$4:$G$28,5)</f>
        <v>5</v>
      </c>
      <c r="J1482" s="16" t="str">
        <f t="shared" si="147"/>
        <v>5</v>
      </c>
      <c r="K1482" s="17" t="str">
        <f t="shared" si="148"/>
        <v>1, 2, 3, 4, 5</v>
      </c>
      <c r="L1482" s="17" t="str">
        <f t="shared" si="149"/>
        <v xml:space="preserve"> </v>
      </c>
    </row>
    <row r="1483" spans="1:12" x14ac:dyDescent="0.2">
      <c r="A1483" s="15">
        <v>75</v>
      </c>
      <c r="B1483" s="16">
        <v>2060</v>
      </c>
      <c r="C1483" s="16" t="s">
        <v>1077</v>
      </c>
      <c r="D1483" s="16" t="s">
        <v>1077</v>
      </c>
      <c r="E1483" s="16">
        <v>2060</v>
      </c>
      <c r="F1483" s="16" t="str">
        <f t="shared" si="144"/>
        <v>2060</v>
      </c>
      <c r="G1483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</v>
      </c>
      <c r="H1483" s="16">
        <f t="shared" si="146"/>
        <v>655</v>
      </c>
      <c r="I1483" s="17">
        <f>VLOOKUP(E1483,Composition!$C$4:$G$28,5)</f>
        <v>5</v>
      </c>
      <c r="J1483" s="16" t="str">
        <f t="shared" si="147"/>
        <v>5</v>
      </c>
      <c r="K1483" s="17" t="str">
        <f t="shared" si="148"/>
        <v>1, 2, 3, 4, 5</v>
      </c>
      <c r="L1483" s="17" t="str">
        <f t="shared" si="149"/>
        <v xml:space="preserve"> </v>
      </c>
    </row>
    <row r="1484" spans="1:12" x14ac:dyDescent="0.2">
      <c r="A1484" s="15">
        <v>75</v>
      </c>
      <c r="B1484" s="16">
        <v>2067</v>
      </c>
      <c r="C1484" s="16" t="s">
        <v>1587</v>
      </c>
      <c r="D1484" s="16" t="s">
        <v>1587</v>
      </c>
      <c r="E1484" s="16">
        <v>2067</v>
      </c>
      <c r="F1484" s="16" t="str">
        <f t="shared" si="144"/>
        <v>2067</v>
      </c>
      <c r="G1484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</v>
      </c>
      <c r="H1484" s="16">
        <f t="shared" si="146"/>
        <v>661</v>
      </c>
      <c r="I1484" s="17">
        <f>VLOOKUP(E1484,Composition!$C$4:$G$28,5)</f>
        <v>5</v>
      </c>
      <c r="J1484" s="16" t="str">
        <f t="shared" si="147"/>
        <v>5</v>
      </c>
      <c r="K1484" s="17" t="str">
        <f t="shared" si="148"/>
        <v>1, 2, 3, 4, 5</v>
      </c>
      <c r="L1484" s="17" t="str">
        <f t="shared" si="149"/>
        <v xml:space="preserve"> </v>
      </c>
    </row>
    <row r="1485" spans="1:12" x14ac:dyDescent="0.2">
      <c r="A1485" s="15">
        <v>75</v>
      </c>
      <c r="B1485" s="16">
        <v>2706</v>
      </c>
      <c r="C1485" s="16" t="s">
        <v>2040</v>
      </c>
      <c r="D1485" s="16" t="s">
        <v>2914</v>
      </c>
      <c r="E1485" s="16">
        <v>2706</v>
      </c>
      <c r="F1485" s="16" t="str">
        <f t="shared" si="144"/>
        <v>2706</v>
      </c>
      <c r="G1485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</v>
      </c>
      <c r="H1485" s="16">
        <f t="shared" si="146"/>
        <v>667</v>
      </c>
      <c r="I1485" s="17">
        <f>VLOOKUP(E1485,Composition!$C$4:$G$28,5)</f>
        <v>5</v>
      </c>
      <c r="J1485" s="16" t="str">
        <f t="shared" si="147"/>
        <v>5</v>
      </c>
      <c r="K1485" s="17" t="str">
        <f t="shared" si="148"/>
        <v>1, 2, 3, 4, 5</v>
      </c>
      <c r="L1485" s="17" t="str">
        <f t="shared" si="149"/>
        <v xml:space="preserve"> </v>
      </c>
    </row>
    <row r="1486" spans="1:12" x14ac:dyDescent="0.2">
      <c r="A1486" s="15">
        <v>75</v>
      </c>
      <c r="B1486" s="16">
        <v>2714</v>
      </c>
      <c r="C1486" s="16" t="s">
        <v>2443</v>
      </c>
      <c r="D1486" s="16" t="s">
        <v>2930</v>
      </c>
      <c r="E1486" s="16">
        <v>2714</v>
      </c>
      <c r="F1486" s="16" t="str">
        <f t="shared" si="144"/>
        <v>2714</v>
      </c>
      <c r="G1486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</v>
      </c>
      <c r="H1486" s="16">
        <f t="shared" si="146"/>
        <v>673</v>
      </c>
      <c r="I1486" s="17">
        <f>VLOOKUP(E1486,Composition!$C$4:$G$28,5)</f>
        <v>5</v>
      </c>
      <c r="J1486" s="16" t="str">
        <f t="shared" si="147"/>
        <v>5</v>
      </c>
      <c r="K1486" s="17" t="str">
        <f t="shared" si="148"/>
        <v>1, 2, 3, 4, 5</v>
      </c>
      <c r="L1486" s="17" t="str">
        <f t="shared" si="149"/>
        <v xml:space="preserve"> </v>
      </c>
    </row>
    <row r="1487" spans="1:12" x14ac:dyDescent="0.2">
      <c r="A1487" s="15">
        <v>75</v>
      </c>
      <c r="B1487" s="16">
        <v>2777</v>
      </c>
      <c r="C1487" s="16" t="s">
        <v>2016</v>
      </c>
      <c r="D1487" s="16" t="s">
        <v>2923</v>
      </c>
      <c r="E1487" s="16">
        <v>2777</v>
      </c>
      <c r="F1487" s="16" t="str">
        <f t="shared" si="144"/>
        <v>2777</v>
      </c>
      <c r="G1487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</v>
      </c>
      <c r="H1487" s="16">
        <f t="shared" si="146"/>
        <v>679</v>
      </c>
      <c r="I1487" s="17">
        <f>VLOOKUP(E1487,Composition!$C$4:$G$28,5)</f>
        <v>5</v>
      </c>
      <c r="J1487" s="16" t="str">
        <f t="shared" si="147"/>
        <v>5</v>
      </c>
      <c r="K1487" s="17" t="str">
        <f t="shared" si="148"/>
        <v>1, 2, 3, 4, 5</v>
      </c>
      <c r="L1487" s="17" t="str">
        <f t="shared" si="149"/>
        <v xml:space="preserve"> </v>
      </c>
    </row>
    <row r="1488" spans="1:12" x14ac:dyDescent="0.2">
      <c r="A1488" s="15">
        <v>75</v>
      </c>
      <c r="B1488" s="16">
        <v>927</v>
      </c>
      <c r="C1488" s="16" t="s">
        <v>1056</v>
      </c>
      <c r="D1488" s="16" t="s">
        <v>1056</v>
      </c>
      <c r="E1488" s="16">
        <v>927</v>
      </c>
      <c r="F1488" s="16" t="str">
        <f t="shared" si="144"/>
        <v>927</v>
      </c>
      <c r="G1488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</v>
      </c>
      <c r="H1488" s="16">
        <f t="shared" si="146"/>
        <v>684</v>
      </c>
      <c r="I1488" s="17">
        <f>VLOOKUP(E1488,Composition!$C$4:$G$28,5)</f>
        <v>7</v>
      </c>
      <c r="J1488" s="16" t="str">
        <f t="shared" si="147"/>
        <v>7</v>
      </c>
      <c r="K1488" s="17" t="str">
        <f t="shared" si="148"/>
        <v>1, 2, 3, 4, 5, 7</v>
      </c>
      <c r="L1488" s="17" t="str">
        <f t="shared" si="149"/>
        <v xml:space="preserve"> </v>
      </c>
    </row>
    <row r="1489" spans="1:12" x14ac:dyDescent="0.2">
      <c r="A1489" s="15">
        <v>75</v>
      </c>
      <c r="B1489" s="16">
        <v>929</v>
      </c>
      <c r="C1489" s="16" t="s">
        <v>1238</v>
      </c>
      <c r="D1489" s="16" t="s">
        <v>1238</v>
      </c>
      <c r="E1489" s="16">
        <v>929</v>
      </c>
      <c r="F1489" s="16" t="str">
        <f t="shared" si="144"/>
        <v>929</v>
      </c>
      <c r="G1489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</v>
      </c>
      <c r="H1489" s="16">
        <f t="shared" si="146"/>
        <v>689</v>
      </c>
      <c r="I1489" s="17">
        <f>VLOOKUP(E1489,Composition!$C$4:$G$28,5)</f>
        <v>7</v>
      </c>
      <c r="J1489" s="16" t="str">
        <f t="shared" si="147"/>
        <v>7</v>
      </c>
      <c r="K1489" s="17" t="str">
        <f t="shared" si="148"/>
        <v>1, 2, 3, 4, 5, 7</v>
      </c>
      <c r="L1489" s="17" t="str">
        <f t="shared" si="149"/>
        <v xml:space="preserve"> </v>
      </c>
    </row>
    <row r="1490" spans="1:12" x14ac:dyDescent="0.2">
      <c r="A1490" s="15">
        <v>75</v>
      </c>
      <c r="B1490" s="16">
        <v>56</v>
      </c>
      <c r="C1490" s="16" t="s">
        <v>691</v>
      </c>
      <c r="D1490" s="16" t="s">
        <v>691</v>
      </c>
      <c r="E1490" s="16">
        <v>56</v>
      </c>
      <c r="F1490" s="16" t="str">
        <f t="shared" si="144"/>
        <v>56</v>
      </c>
      <c r="G1490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</v>
      </c>
      <c r="H1490" s="16">
        <f t="shared" si="146"/>
        <v>693</v>
      </c>
      <c r="I1490" s="17">
        <f>VLOOKUP(E1490,Composition!$C$4:$G$28,5)</f>
        <v>8</v>
      </c>
      <c r="J1490" s="16" t="str">
        <f t="shared" si="147"/>
        <v>8</v>
      </c>
      <c r="K1490" s="17" t="str">
        <f t="shared" si="148"/>
        <v>1, 2, 3, 4, 5, 7, 8</v>
      </c>
      <c r="L1490" s="17" t="str">
        <f t="shared" si="149"/>
        <v xml:space="preserve"> </v>
      </c>
    </row>
    <row r="1491" spans="1:12" x14ac:dyDescent="0.2">
      <c r="A1491" s="15">
        <v>75</v>
      </c>
      <c r="B1491" s="16">
        <v>104</v>
      </c>
      <c r="C1491" s="16" t="s">
        <v>2275</v>
      </c>
      <c r="D1491" s="16" t="s">
        <v>2275</v>
      </c>
      <c r="E1491" s="16">
        <v>104</v>
      </c>
      <c r="F1491" s="16" t="str">
        <f t="shared" si="144"/>
        <v>104</v>
      </c>
      <c r="G1491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</v>
      </c>
      <c r="H1491" s="16">
        <f t="shared" si="146"/>
        <v>698</v>
      </c>
      <c r="I1491" s="17">
        <f>VLOOKUP(E1491,Composition!$C$4:$G$28,5)</f>
        <v>8</v>
      </c>
      <c r="J1491" s="16" t="str">
        <f t="shared" si="147"/>
        <v>8</v>
      </c>
      <c r="K1491" s="17" t="str">
        <f t="shared" si="148"/>
        <v>1, 2, 3, 4, 5, 7, 8</v>
      </c>
      <c r="L1491" s="17" t="str">
        <f t="shared" si="149"/>
        <v xml:space="preserve"> </v>
      </c>
    </row>
    <row r="1492" spans="1:12" x14ac:dyDescent="0.2">
      <c r="A1492" s="15">
        <v>75</v>
      </c>
      <c r="B1492" s="16">
        <v>180</v>
      </c>
      <c r="C1492" s="16" t="s">
        <v>2276</v>
      </c>
      <c r="D1492" s="16" t="s">
        <v>2276</v>
      </c>
      <c r="E1492" s="16">
        <v>180</v>
      </c>
      <c r="F1492" s="16" t="str">
        <f t="shared" si="144"/>
        <v>180</v>
      </c>
      <c r="G1492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</v>
      </c>
      <c r="H1492" s="16">
        <f t="shared" si="146"/>
        <v>703</v>
      </c>
      <c r="I1492" s="17">
        <f>VLOOKUP(E1492,Composition!$C$4:$G$28,5)</f>
        <v>8</v>
      </c>
      <c r="J1492" s="16" t="str">
        <f t="shared" si="147"/>
        <v>8</v>
      </c>
      <c r="K1492" s="17" t="str">
        <f t="shared" si="148"/>
        <v>1, 2, 3, 4, 5, 7, 8</v>
      </c>
      <c r="L1492" s="17" t="str">
        <f t="shared" si="149"/>
        <v xml:space="preserve"> </v>
      </c>
    </row>
    <row r="1493" spans="1:12" x14ac:dyDescent="0.2">
      <c r="A1493" s="15">
        <v>75</v>
      </c>
      <c r="B1493" s="16">
        <v>184</v>
      </c>
      <c r="C1493" s="16" t="s">
        <v>2277</v>
      </c>
      <c r="D1493" s="16" t="s">
        <v>2277</v>
      </c>
      <c r="E1493" s="16">
        <v>184</v>
      </c>
      <c r="F1493" s="16" t="str">
        <f t="shared" si="144"/>
        <v>184</v>
      </c>
      <c r="G1493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</v>
      </c>
      <c r="H1493" s="16">
        <f t="shared" si="146"/>
        <v>708</v>
      </c>
      <c r="I1493" s="17">
        <f>VLOOKUP(E1493,Composition!$C$4:$G$28,5)</f>
        <v>8</v>
      </c>
      <c r="J1493" s="16" t="str">
        <f t="shared" si="147"/>
        <v>8</v>
      </c>
      <c r="K1493" s="17" t="str">
        <f t="shared" si="148"/>
        <v>1, 2, 3, 4, 5, 7, 8</v>
      </c>
      <c r="L1493" s="17" t="str">
        <f t="shared" si="149"/>
        <v xml:space="preserve"> </v>
      </c>
    </row>
    <row r="1494" spans="1:12" x14ac:dyDescent="0.2">
      <c r="A1494" s="15">
        <v>75</v>
      </c>
      <c r="B1494" s="16">
        <v>207</v>
      </c>
      <c r="C1494" s="16" t="s">
        <v>2278</v>
      </c>
      <c r="D1494" s="16" t="s">
        <v>2278</v>
      </c>
      <c r="E1494" s="16">
        <v>207</v>
      </c>
      <c r="F1494" s="16" t="str">
        <f t="shared" si="144"/>
        <v>207</v>
      </c>
      <c r="G1494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</v>
      </c>
      <c r="H1494" s="16">
        <f t="shared" si="146"/>
        <v>713</v>
      </c>
      <c r="I1494" s="17">
        <f>VLOOKUP(E1494,Composition!$C$4:$G$28,5)</f>
        <v>8</v>
      </c>
      <c r="J1494" s="16" t="str">
        <f t="shared" si="147"/>
        <v>8</v>
      </c>
      <c r="K1494" s="17" t="str">
        <f t="shared" si="148"/>
        <v>1, 2, 3, 4, 5, 7, 8</v>
      </c>
      <c r="L1494" s="17" t="str">
        <f t="shared" si="149"/>
        <v xml:space="preserve"> </v>
      </c>
    </row>
    <row r="1495" spans="1:12" x14ac:dyDescent="0.2">
      <c r="A1495" s="15">
        <v>75</v>
      </c>
      <c r="B1495" s="16">
        <v>247</v>
      </c>
      <c r="C1495" s="16" t="s">
        <v>2279</v>
      </c>
      <c r="D1495" s="16" t="s">
        <v>2279</v>
      </c>
      <c r="E1495" s="16">
        <v>247</v>
      </c>
      <c r="F1495" s="16" t="str">
        <f t="shared" si="144"/>
        <v>247</v>
      </c>
      <c r="G1495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</v>
      </c>
      <c r="H1495" s="16">
        <f t="shared" si="146"/>
        <v>718</v>
      </c>
      <c r="I1495" s="17">
        <f>VLOOKUP(E1495,Composition!$C$4:$G$28,5)</f>
        <v>8</v>
      </c>
      <c r="J1495" s="16" t="str">
        <f t="shared" si="147"/>
        <v>8</v>
      </c>
      <c r="K1495" s="17" t="str">
        <f t="shared" si="148"/>
        <v>1, 2, 3, 4, 5, 7, 8</v>
      </c>
      <c r="L1495" s="17" t="str">
        <f t="shared" si="149"/>
        <v xml:space="preserve"> </v>
      </c>
    </row>
    <row r="1496" spans="1:12" x14ac:dyDescent="0.2">
      <c r="A1496" s="15">
        <v>75</v>
      </c>
      <c r="B1496" s="16">
        <v>462</v>
      </c>
      <c r="C1496" s="16" t="s">
        <v>2280</v>
      </c>
      <c r="D1496" s="16" t="s">
        <v>2280</v>
      </c>
      <c r="E1496" s="16">
        <v>462</v>
      </c>
      <c r="F1496" s="16" t="str">
        <f t="shared" si="144"/>
        <v>462</v>
      </c>
      <c r="G1496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</v>
      </c>
      <c r="H1496" s="16">
        <f t="shared" si="146"/>
        <v>723</v>
      </c>
      <c r="I1496" s="17">
        <f>VLOOKUP(E1496,Composition!$C$4:$G$28,5)</f>
        <v>8</v>
      </c>
      <c r="J1496" s="16" t="str">
        <f t="shared" si="147"/>
        <v>8</v>
      </c>
      <c r="K1496" s="17" t="str">
        <f t="shared" si="148"/>
        <v>1, 2, 3, 4, 5, 7, 8</v>
      </c>
      <c r="L1496" s="17" t="str">
        <f t="shared" si="149"/>
        <v xml:space="preserve"> </v>
      </c>
    </row>
    <row r="1497" spans="1:12" x14ac:dyDescent="0.2">
      <c r="A1497" s="15">
        <v>75</v>
      </c>
      <c r="B1497" s="16">
        <v>504</v>
      </c>
      <c r="C1497" s="16" t="s">
        <v>2281</v>
      </c>
      <c r="D1497" s="16" t="s">
        <v>2281</v>
      </c>
      <c r="E1497" s="16">
        <v>504</v>
      </c>
      <c r="F1497" s="16" t="str">
        <f t="shared" si="144"/>
        <v>504</v>
      </c>
      <c r="G1497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</v>
      </c>
      <c r="H1497" s="16">
        <f t="shared" si="146"/>
        <v>728</v>
      </c>
      <c r="I1497" s="17">
        <f>VLOOKUP(E1497,Composition!$C$4:$G$28,5)</f>
        <v>9</v>
      </c>
      <c r="J1497" s="16" t="str">
        <f t="shared" si="147"/>
        <v>9</v>
      </c>
      <c r="K1497" s="17" t="str">
        <f t="shared" si="148"/>
        <v>1, 2, 3, 4, 5, 7, 8, 9</v>
      </c>
      <c r="L1497" s="17" t="str">
        <f t="shared" si="149"/>
        <v xml:space="preserve"> </v>
      </c>
    </row>
    <row r="1498" spans="1:12" x14ac:dyDescent="0.2">
      <c r="A1498" s="15">
        <v>75</v>
      </c>
      <c r="B1498" s="16">
        <v>506</v>
      </c>
      <c r="C1498" s="16" t="s">
        <v>2282</v>
      </c>
      <c r="D1498" s="16" t="s">
        <v>2282</v>
      </c>
      <c r="E1498" s="16">
        <v>506</v>
      </c>
      <c r="F1498" s="16" t="str">
        <f t="shared" si="144"/>
        <v>506</v>
      </c>
      <c r="G1498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</v>
      </c>
      <c r="H1498" s="16">
        <f t="shared" si="146"/>
        <v>733</v>
      </c>
      <c r="I1498" s="17">
        <f>VLOOKUP(E1498,Composition!$C$4:$G$28,5)</f>
        <v>9</v>
      </c>
      <c r="J1498" s="16" t="str">
        <f t="shared" si="147"/>
        <v>9</v>
      </c>
      <c r="K1498" s="17" t="str">
        <f t="shared" si="148"/>
        <v>1, 2, 3, 4, 5, 7, 8, 9</v>
      </c>
      <c r="L1498" s="17" t="str">
        <f t="shared" si="149"/>
        <v xml:space="preserve"> </v>
      </c>
    </row>
    <row r="1499" spans="1:12" x14ac:dyDescent="0.2">
      <c r="A1499" s="15">
        <v>75</v>
      </c>
      <c r="B1499" s="16">
        <v>535</v>
      </c>
      <c r="C1499" s="16" t="s">
        <v>1066</v>
      </c>
      <c r="D1499" s="16" t="s">
        <v>1066</v>
      </c>
      <c r="E1499" s="16">
        <v>535</v>
      </c>
      <c r="F1499" s="16" t="str">
        <f t="shared" si="144"/>
        <v>535</v>
      </c>
      <c r="G1499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</v>
      </c>
      <c r="H1499" s="16">
        <f t="shared" si="146"/>
        <v>738</v>
      </c>
      <c r="I1499" s="17">
        <f>VLOOKUP(E1499,Composition!$C$4:$G$28,5)</f>
        <v>9</v>
      </c>
      <c r="J1499" s="16" t="str">
        <f t="shared" si="147"/>
        <v>9</v>
      </c>
      <c r="K1499" s="17" t="str">
        <f t="shared" si="148"/>
        <v>1, 2, 3, 4, 5, 7, 8, 9</v>
      </c>
      <c r="L1499" s="17" t="str">
        <f t="shared" si="149"/>
        <v xml:space="preserve"> </v>
      </c>
    </row>
    <row r="1500" spans="1:12" x14ac:dyDescent="0.2">
      <c r="A1500" s="15">
        <v>75</v>
      </c>
      <c r="B1500" s="16">
        <v>546</v>
      </c>
      <c r="C1500" s="16" t="s">
        <v>2283</v>
      </c>
      <c r="D1500" s="16" t="s">
        <v>2283</v>
      </c>
      <c r="E1500" s="16">
        <v>546</v>
      </c>
      <c r="F1500" s="16" t="str">
        <f t="shared" si="144"/>
        <v>546</v>
      </c>
      <c r="G1500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</v>
      </c>
      <c r="H1500" s="16">
        <f t="shared" si="146"/>
        <v>743</v>
      </c>
      <c r="I1500" s="17">
        <f>VLOOKUP(E1500,Composition!$C$4:$G$28,5)</f>
        <v>9</v>
      </c>
      <c r="J1500" s="16" t="str">
        <f t="shared" si="147"/>
        <v>9</v>
      </c>
      <c r="K1500" s="17" t="str">
        <f t="shared" si="148"/>
        <v>1, 2, 3, 4, 5, 7, 8, 9</v>
      </c>
      <c r="L1500" s="17" t="str">
        <f t="shared" si="149"/>
        <v xml:space="preserve"> </v>
      </c>
    </row>
    <row r="1501" spans="1:12" x14ac:dyDescent="0.2">
      <c r="A1501" s="15">
        <v>75</v>
      </c>
      <c r="B1501" s="16">
        <v>577</v>
      </c>
      <c r="C1501" s="16" t="s">
        <v>2284</v>
      </c>
      <c r="D1501" s="16" t="s">
        <v>2284</v>
      </c>
      <c r="E1501" s="16">
        <v>577</v>
      </c>
      <c r="F1501" s="16" t="str">
        <f t="shared" si="144"/>
        <v>577</v>
      </c>
      <c r="G1501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</v>
      </c>
      <c r="H1501" s="16">
        <f t="shared" si="146"/>
        <v>748</v>
      </c>
      <c r="I1501" s="17">
        <f>VLOOKUP(E1501,Composition!$C$4:$G$28,5)</f>
        <v>9</v>
      </c>
      <c r="J1501" s="16" t="str">
        <f t="shared" si="147"/>
        <v>9</v>
      </c>
      <c r="K1501" s="17" t="str">
        <f t="shared" si="148"/>
        <v>1, 2, 3, 4, 5, 7, 8, 9</v>
      </c>
      <c r="L1501" s="17" t="str">
        <f t="shared" si="149"/>
        <v xml:space="preserve"> </v>
      </c>
    </row>
    <row r="1502" spans="1:12" x14ac:dyDescent="0.2">
      <c r="A1502" s="15">
        <v>75</v>
      </c>
      <c r="B1502" s="16">
        <v>578</v>
      </c>
      <c r="C1502" s="16" t="s">
        <v>2285</v>
      </c>
      <c r="D1502" s="16" t="s">
        <v>2285</v>
      </c>
      <c r="E1502" s="16">
        <v>578</v>
      </c>
      <c r="F1502" s="16" t="str">
        <f t="shared" si="144"/>
        <v>578</v>
      </c>
      <c r="G1502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</v>
      </c>
      <c r="H1502" s="16">
        <f t="shared" si="146"/>
        <v>753</v>
      </c>
      <c r="I1502" s="17">
        <f>VLOOKUP(E1502,Composition!$C$4:$G$28,5)</f>
        <v>9</v>
      </c>
      <c r="J1502" s="16" t="str">
        <f t="shared" si="147"/>
        <v>9</v>
      </c>
      <c r="K1502" s="17" t="str">
        <f t="shared" si="148"/>
        <v>1, 2, 3, 4, 5, 7, 8, 9</v>
      </c>
      <c r="L1502" s="17" t="str">
        <f t="shared" si="149"/>
        <v xml:space="preserve"> </v>
      </c>
    </row>
    <row r="1503" spans="1:12" x14ac:dyDescent="0.2">
      <c r="A1503" s="15">
        <v>75</v>
      </c>
      <c r="B1503" s="16">
        <v>579</v>
      </c>
      <c r="C1503" s="16" t="s">
        <v>2286</v>
      </c>
      <c r="D1503" s="16" t="s">
        <v>2286</v>
      </c>
      <c r="E1503" s="16">
        <v>579</v>
      </c>
      <c r="F1503" s="16" t="str">
        <f t="shared" si="144"/>
        <v>579</v>
      </c>
      <c r="G1503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</v>
      </c>
      <c r="H1503" s="16">
        <f t="shared" si="146"/>
        <v>758</v>
      </c>
      <c r="I1503" s="17">
        <f>VLOOKUP(E1503,Composition!$C$4:$G$28,5)</f>
        <v>9</v>
      </c>
      <c r="J1503" s="16" t="str">
        <f t="shared" si="147"/>
        <v>9</v>
      </c>
      <c r="K1503" s="17" t="str">
        <f t="shared" si="148"/>
        <v>1, 2, 3, 4, 5, 7, 8, 9</v>
      </c>
      <c r="L1503" s="17" t="str">
        <f t="shared" si="149"/>
        <v xml:space="preserve"> </v>
      </c>
    </row>
    <row r="1504" spans="1:12" x14ac:dyDescent="0.2">
      <c r="A1504" s="15">
        <v>75</v>
      </c>
      <c r="B1504" s="16">
        <v>580</v>
      </c>
      <c r="C1504" s="16" t="s">
        <v>2287</v>
      </c>
      <c r="D1504" s="16" t="s">
        <v>2287</v>
      </c>
      <c r="E1504" s="16">
        <v>580</v>
      </c>
      <c r="F1504" s="16" t="str">
        <f t="shared" si="144"/>
        <v>580</v>
      </c>
      <c r="G1504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</v>
      </c>
      <c r="H1504" s="16">
        <f t="shared" si="146"/>
        <v>763</v>
      </c>
      <c r="I1504" s="17">
        <f>VLOOKUP(E1504,Composition!$C$4:$G$28,5)</f>
        <v>9</v>
      </c>
      <c r="J1504" s="16" t="str">
        <f t="shared" si="147"/>
        <v>9</v>
      </c>
      <c r="K1504" s="17" t="str">
        <f t="shared" si="148"/>
        <v>1, 2, 3, 4, 5, 7, 8, 9</v>
      </c>
      <c r="L1504" s="17" t="str">
        <f t="shared" si="149"/>
        <v xml:space="preserve"> </v>
      </c>
    </row>
    <row r="1505" spans="1:12" x14ac:dyDescent="0.2">
      <c r="A1505" s="15">
        <v>75</v>
      </c>
      <c r="B1505" s="16">
        <v>581</v>
      </c>
      <c r="C1505" s="16" t="s">
        <v>2288</v>
      </c>
      <c r="D1505" s="16" t="s">
        <v>2288</v>
      </c>
      <c r="E1505" s="16">
        <v>581</v>
      </c>
      <c r="F1505" s="16" t="str">
        <f t="shared" si="144"/>
        <v>581</v>
      </c>
      <c r="G1505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</v>
      </c>
      <c r="H1505" s="16">
        <f t="shared" si="146"/>
        <v>768</v>
      </c>
      <c r="I1505" s="17">
        <f>VLOOKUP(E1505,Composition!$C$4:$G$28,5)</f>
        <v>9</v>
      </c>
      <c r="J1505" s="16" t="str">
        <f t="shared" si="147"/>
        <v>9</v>
      </c>
      <c r="K1505" s="17" t="str">
        <f t="shared" si="148"/>
        <v>1, 2, 3, 4, 5, 7, 8, 9</v>
      </c>
      <c r="L1505" s="17" t="str">
        <f t="shared" si="149"/>
        <v xml:space="preserve"> </v>
      </c>
    </row>
    <row r="1506" spans="1:12" x14ac:dyDescent="0.2">
      <c r="A1506" s="15">
        <v>75</v>
      </c>
      <c r="B1506" s="16">
        <v>582</v>
      </c>
      <c r="C1506" s="16" t="s">
        <v>2289</v>
      </c>
      <c r="D1506" s="16" t="s">
        <v>2289</v>
      </c>
      <c r="E1506" s="16">
        <v>582</v>
      </c>
      <c r="F1506" s="16" t="str">
        <f t="shared" si="144"/>
        <v>582</v>
      </c>
      <c r="G1506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</v>
      </c>
      <c r="H1506" s="16">
        <f t="shared" si="146"/>
        <v>773</v>
      </c>
      <c r="I1506" s="17">
        <f>VLOOKUP(E1506,Composition!$C$4:$G$28,5)</f>
        <v>9</v>
      </c>
      <c r="J1506" s="16" t="str">
        <f t="shared" si="147"/>
        <v>9</v>
      </c>
      <c r="K1506" s="17" t="str">
        <f t="shared" si="148"/>
        <v>1, 2, 3, 4, 5, 7, 8, 9</v>
      </c>
      <c r="L1506" s="17" t="str">
        <f t="shared" si="149"/>
        <v xml:space="preserve"> </v>
      </c>
    </row>
    <row r="1507" spans="1:12" x14ac:dyDescent="0.2">
      <c r="A1507" s="15">
        <v>75</v>
      </c>
      <c r="B1507" s="16">
        <v>583</v>
      </c>
      <c r="C1507" s="16" t="s">
        <v>2290</v>
      </c>
      <c r="D1507" s="16" t="s">
        <v>2290</v>
      </c>
      <c r="E1507" s="16">
        <v>583</v>
      </c>
      <c r="F1507" s="16" t="str">
        <f t="shared" si="144"/>
        <v>583</v>
      </c>
      <c r="G1507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</v>
      </c>
      <c r="H1507" s="16">
        <f t="shared" si="146"/>
        <v>778</v>
      </c>
      <c r="I1507" s="17">
        <f>VLOOKUP(E1507,Composition!$C$4:$G$28,5)</f>
        <v>9</v>
      </c>
      <c r="J1507" s="16" t="str">
        <f t="shared" si="147"/>
        <v>9</v>
      </c>
      <c r="K1507" s="17" t="str">
        <f t="shared" si="148"/>
        <v>1, 2, 3, 4, 5, 7, 8, 9</v>
      </c>
      <c r="L1507" s="17" t="str">
        <f t="shared" si="149"/>
        <v xml:space="preserve"> </v>
      </c>
    </row>
    <row r="1508" spans="1:12" x14ac:dyDescent="0.2">
      <c r="A1508" s="15">
        <v>75</v>
      </c>
      <c r="B1508" s="16">
        <v>584</v>
      </c>
      <c r="C1508" s="16" t="s">
        <v>2291</v>
      </c>
      <c r="D1508" s="16" t="s">
        <v>2291</v>
      </c>
      <c r="E1508" s="16">
        <v>584</v>
      </c>
      <c r="F1508" s="16" t="str">
        <f t="shared" si="144"/>
        <v>584</v>
      </c>
      <c r="G1508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</v>
      </c>
      <c r="H1508" s="16">
        <f t="shared" si="146"/>
        <v>783</v>
      </c>
      <c r="I1508" s="17">
        <f>VLOOKUP(E1508,Composition!$C$4:$G$28,5)</f>
        <v>9</v>
      </c>
      <c r="J1508" s="16" t="str">
        <f t="shared" si="147"/>
        <v>9</v>
      </c>
      <c r="K1508" s="17" t="str">
        <f t="shared" si="148"/>
        <v>1, 2, 3, 4, 5, 7, 8, 9</v>
      </c>
      <c r="L1508" s="17" t="str">
        <f t="shared" si="149"/>
        <v xml:space="preserve"> </v>
      </c>
    </row>
    <row r="1509" spans="1:12" x14ac:dyDescent="0.2">
      <c r="A1509" s="15">
        <v>75</v>
      </c>
      <c r="B1509" s="16">
        <v>585</v>
      </c>
      <c r="C1509" s="16" t="s">
        <v>2292</v>
      </c>
      <c r="D1509" s="16" t="s">
        <v>2292</v>
      </c>
      <c r="E1509" s="16">
        <v>585</v>
      </c>
      <c r="F1509" s="16" t="str">
        <f t="shared" si="144"/>
        <v>585</v>
      </c>
      <c r="G1509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</v>
      </c>
      <c r="H1509" s="16">
        <f t="shared" si="146"/>
        <v>788</v>
      </c>
      <c r="I1509" s="17">
        <f>VLOOKUP(E1509,Composition!$C$4:$G$28,5)</f>
        <v>9</v>
      </c>
      <c r="J1509" s="16" t="str">
        <f t="shared" si="147"/>
        <v>9</v>
      </c>
      <c r="K1509" s="17" t="str">
        <f t="shared" si="148"/>
        <v>1, 2, 3, 4, 5, 7, 8, 9</v>
      </c>
      <c r="L1509" s="17" t="str">
        <f t="shared" si="149"/>
        <v xml:space="preserve"> </v>
      </c>
    </row>
    <row r="1510" spans="1:12" x14ac:dyDescent="0.2">
      <c r="A1510" s="15">
        <v>75</v>
      </c>
      <c r="B1510" s="16">
        <v>586</v>
      </c>
      <c r="C1510" s="16" t="s">
        <v>2293</v>
      </c>
      <c r="D1510" s="16" t="s">
        <v>2293</v>
      </c>
      <c r="E1510" s="16">
        <v>586</v>
      </c>
      <c r="F1510" s="16" t="str">
        <f t="shared" si="144"/>
        <v>586</v>
      </c>
      <c r="G1510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</v>
      </c>
      <c r="H1510" s="16">
        <f t="shared" si="146"/>
        <v>793</v>
      </c>
      <c r="I1510" s="17">
        <f>VLOOKUP(E1510,Composition!$C$4:$G$28,5)</f>
        <v>9</v>
      </c>
      <c r="J1510" s="16" t="str">
        <f t="shared" si="147"/>
        <v>9</v>
      </c>
      <c r="K1510" s="17" t="str">
        <f t="shared" si="148"/>
        <v>1, 2, 3, 4, 5, 7, 8, 9</v>
      </c>
      <c r="L1510" s="17" t="str">
        <f t="shared" si="149"/>
        <v xml:space="preserve"> </v>
      </c>
    </row>
    <row r="1511" spans="1:12" x14ac:dyDescent="0.2">
      <c r="A1511" s="15">
        <v>75</v>
      </c>
      <c r="B1511" s="16">
        <v>601</v>
      </c>
      <c r="C1511" s="16" t="s">
        <v>2294</v>
      </c>
      <c r="D1511" s="16" t="s">
        <v>2294</v>
      </c>
      <c r="E1511" s="16">
        <v>601</v>
      </c>
      <c r="F1511" s="16" t="str">
        <f t="shared" si="144"/>
        <v>601</v>
      </c>
      <c r="G1511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</v>
      </c>
      <c r="H1511" s="16">
        <f t="shared" si="146"/>
        <v>798</v>
      </c>
      <c r="I1511" s="17">
        <f>VLOOKUP(E1511,Composition!$C$4:$G$28,5)</f>
        <v>9</v>
      </c>
      <c r="J1511" s="16" t="str">
        <f t="shared" si="147"/>
        <v>9</v>
      </c>
      <c r="K1511" s="17" t="str">
        <f t="shared" si="148"/>
        <v>1, 2, 3, 4, 5, 7, 8, 9</v>
      </c>
      <c r="L1511" s="17" t="str">
        <f t="shared" si="149"/>
        <v xml:space="preserve"> </v>
      </c>
    </row>
    <row r="1512" spans="1:12" x14ac:dyDescent="0.2">
      <c r="A1512" s="15">
        <v>75</v>
      </c>
      <c r="B1512" s="16">
        <v>604</v>
      </c>
      <c r="C1512" s="16" t="s">
        <v>2295</v>
      </c>
      <c r="D1512" s="16" t="s">
        <v>2295</v>
      </c>
      <c r="E1512" s="16">
        <v>604</v>
      </c>
      <c r="F1512" s="16" t="str">
        <f t="shared" si="144"/>
        <v>604</v>
      </c>
      <c r="G1512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</v>
      </c>
      <c r="H1512" s="16">
        <f t="shared" si="146"/>
        <v>803</v>
      </c>
      <c r="I1512" s="17">
        <f>VLOOKUP(E1512,Composition!$C$4:$G$28,5)</f>
        <v>9</v>
      </c>
      <c r="J1512" s="16" t="str">
        <f t="shared" si="147"/>
        <v>9</v>
      </c>
      <c r="K1512" s="17" t="str">
        <f t="shared" si="148"/>
        <v>1, 2, 3, 4, 5, 7, 8, 9</v>
      </c>
      <c r="L1512" s="17" t="str">
        <f t="shared" si="149"/>
        <v xml:space="preserve"> </v>
      </c>
    </row>
    <row r="1513" spans="1:12" x14ac:dyDescent="0.2">
      <c r="A1513" s="15">
        <v>75</v>
      </c>
      <c r="B1513" s="16">
        <v>2485</v>
      </c>
      <c r="C1513" s="16" t="s">
        <v>2391</v>
      </c>
      <c r="D1513" s="16" t="s">
        <v>2391</v>
      </c>
      <c r="E1513" s="16">
        <v>2485</v>
      </c>
      <c r="F1513" s="16" t="str">
        <f t="shared" si="144"/>
        <v>2485</v>
      </c>
      <c r="G1513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</v>
      </c>
      <c r="H1513" s="16">
        <f t="shared" si="146"/>
        <v>809</v>
      </c>
      <c r="I1513" s="17">
        <f>VLOOKUP(E1513,Composition!$C$4:$G$28,5)</f>
        <v>10</v>
      </c>
      <c r="J1513" s="16" t="str">
        <f t="shared" si="147"/>
        <v>10</v>
      </c>
      <c r="K1513" s="17" t="str">
        <f t="shared" si="148"/>
        <v>1, 2, 3, 4, 5, 7, 8, 9, 10</v>
      </c>
      <c r="L1513" s="17" t="str">
        <f t="shared" si="149"/>
        <v xml:space="preserve"> </v>
      </c>
    </row>
    <row r="1514" spans="1:12" x14ac:dyDescent="0.2">
      <c r="A1514" s="15">
        <v>75</v>
      </c>
      <c r="B1514" s="16">
        <v>2487</v>
      </c>
      <c r="C1514" s="16" t="s">
        <v>2392</v>
      </c>
      <c r="D1514" s="16" t="s">
        <v>2392</v>
      </c>
      <c r="E1514" s="16">
        <v>2487</v>
      </c>
      <c r="F1514" s="16" t="str">
        <f t="shared" si="144"/>
        <v>2487</v>
      </c>
      <c r="G1514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</v>
      </c>
      <c r="H1514" s="16">
        <f t="shared" si="146"/>
        <v>815</v>
      </c>
      <c r="I1514" s="17">
        <f>VLOOKUP(E1514,Composition!$C$4:$G$28,5)</f>
        <v>10</v>
      </c>
      <c r="J1514" s="16" t="str">
        <f t="shared" si="147"/>
        <v>10</v>
      </c>
      <c r="K1514" s="17" t="str">
        <f t="shared" si="148"/>
        <v>1, 2, 3, 4, 5, 7, 8, 9, 10</v>
      </c>
      <c r="L1514" s="17" t="str">
        <f t="shared" si="149"/>
        <v xml:space="preserve"> </v>
      </c>
    </row>
    <row r="1515" spans="1:12" x14ac:dyDescent="0.2">
      <c r="A1515" s="15">
        <v>75</v>
      </c>
      <c r="B1515" s="16">
        <v>2492</v>
      </c>
      <c r="C1515" s="16" t="s">
        <v>2393</v>
      </c>
      <c r="D1515" s="16" t="s">
        <v>2393</v>
      </c>
      <c r="E1515" s="16">
        <v>2492</v>
      </c>
      <c r="F1515" s="16" t="str">
        <f t="shared" si="144"/>
        <v>2492</v>
      </c>
      <c r="G1515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</v>
      </c>
      <c r="H1515" s="16">
        <f t="shared" si="146"/>
        <v>821</v>
      </c>
      <c r="I1515" s="17">
        <f>VLOOKUP(E1515,Composition!$C$4:$G$28,5)</f>
        <v>10</v>
      </c>
      <c r="J1515" s="16" t="str">
        <f t="shared" si="147"/>
        <v>10</v>
      </c>
      <c r="K1515" s="17" t="str">
        <f t="shared" si="148"/>
        <v>1, 2, 3, 4, 5, 7, 8, 9, 10</v>
      </c>
      <c r="L1515" s="17" t="str">
        <f t="shared" si="149"/>
        <v xml:space="preserve"> </v>
      </c>
    </row>
    <row r="1516" spans="1:12" x14ac:dyDescent="0.2">
      <c r="A1516" s="15">
        <v>75</v>
      </c>
      <c r="B1516" s="16">
        <v>2508</v>
      </c>
      <c r="C1516" s="16" t="s">
        <v>2394</v>
      </c>
      <c r="D1516" s="16" t="s">
        <v>2394</v>
      </c>
      <c r="E1516" s="16">
        <v>2508</v>
      </c>
      <c r="F1516" s="16" t="str">
        <f t="shared" si="144"/>
        <v>2508</v>
      </c>
      <c r="G1516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</v>
      </c>
      <c r="H1516" s="16">
        <f t="shared" si="146"/>
        <v>827</v>
      </c>
      <c r="I1516" s="17">
        <f>VLOOKUP(E1516,Composition!$C$4:$G$28,5)</f>
        <v>10</v>
      </c>
      <c r="J1516" s="16" t="str">
        <f t="shared" si="147"/>
        <v>10</v>
      </c>
      <c r="K1516" s="17" t="str">
        <f t="shared" si="148"/>
        <v>1, 2, 3, 4, 5, 7, 8, 9, 10</v>
      </c>
      <c r="L1516" s="17" t="str">
        <f t="shared" si="149"/>
        <v xml:space="preserve"> </v>
      </c>
    </row>
    <row r="1517" spans="1:12" x14ac:dyDescent="0.2">
      <c r="A1517" s="15">
        <v>75</v>
      </c>
      <c r="B1517" s="16">
        <v>2527</v>
      </c>
      <c r="C1517" s="16" t="s">
        <v>2395</v>
      </c>
      <c r="D1517" s="16" t="s">
        <v>2395</v>
      </c>
      <c r="E1517" s="16">
        <v>2527</v>
      </c>
      <c r="F1517" s="16" t="str">
        <f t="shared" si="144"/>
        <v>2527</v>
      </c>
      <c r="G1517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</v>
      </c>
      <c r="H1517" s="16">
        <f t="shared" si="146"/>
        <v>833</v>
      </c>
      <c r="I1517" s="17">
        <f>VLOOKUP(E1517,Composition!$C$4:$G$28,5)</f>
        <v>10</v>
      </c>
      <c r="J1517" s="16" t="str">
        <f t="shared" si="147"/>
        <v>10</v>
      </c>
      <c r="K1517" s="17" t="str">
        <f t="shared" si="148"/>
        <v>1, 2, 3, 4, 5, 7, 8, 9, 10</v>
      </c>
      <c r="L1517" s="17" t="str">
        <f t="shared" si="149"/>
        <v xml:space="preserve"> </v>
      </c>
    </row>
    <row r="1518" spans="1:12" x14ac:dyDescent="0.2">
      <c r="A1518" s="15">
        <v>75</v>
      </c>
      <c r="B1518" s="16">
        <v>2537</v>
      </c>
      <c r="C1518" s="16" t="s">
        <v>2396</v>
      </c>
      <c r="D1518" s="16" t="s">
        <v>2396</v>
      </c>
      <c r="E1518" s="16">
        <v>2537</v>
      </c>
      <c r="F1518" s="16" t="str">
        <f t="shared" si="144"/>
        <v>2537</v>
      </c>
      <c r="G1518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</v>
      </c>
      <c r="H1518" s="16">
        <f t="shared" si="146"/>
        <v>839</v>
      </c>
      <c r="I1518" s="17">
        <f>VLOOKUP(E1518,Composition!$C$4:$G$28,5)</f>
        <v>10</v>
      </c>
      <c r="J1518" s="16" t="str">
        <f t="shared" si="147"/>
        <v>10</v>
      </c>
      <c r="K1518" s="17" t="str">
        <f t="shared" si="148"/>
        <v>1, 2, 3, 4, 5, 7, 8, 9, 10</v>
      </c>
      <c r="L1518" s="17" t="str">
        <f t="shared" si="149"/>
        <v xml:space="preserve"> </v>
      </c>
    </row>
    <row r="1519" spans="1:12" x14ac:dyDescent="0.2">
      <c r="A1519" s="15">
        <v>75</v>
      </c>
      <c r="B1519" s="16">
        <v>2544</v>
      </c>
      <c r="C1519" s="16" t="s">
        <v>2397</v>
      </c>
      <c r="D1519" s="16" t="s">
        <v>2397</v>
      </c>
      <c r="E1519" s="16">
        <v>2544</v>
      </c>
      <c r="F1519" s="16" t="str">
        <f t="shared" si="144"/>
        <v>2544</v>
      </c>
      <c r="G1519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</v>
      </c>
      <c r="H1519" s="16">
        <f t="shared" si="146"/>
        <v>845</v>
      </c>
      <c r="I1519" s="17">
        <f>VLOOKUP(E1519,Composition!$C$4:$G$28,5)</f>
        <v>10</v>
      </c>
      <c r="J1519" s="16" t="str">
        <f t="shared" si="147"/>
        <v>10</v>
      </c>
      <c r="K1519" s="17" t="str">
        <f t="shared" si="148"/>
        <v>1, 2, 3, 4, 5, 7, 8, 9, 10</v>
      </c>
      <c r="L1519" s="17" t="str">
        <f t="shared" si="149"/>
        <v xml:space="preserve"> </v>
      </c>
    </row>
    <row r="1520" spans="1:12" x14ac:dyDescent="0.2">
      <c r="A1520" s="15">
        <v>75</v>
      </c>
      <c r="B1520" s="16">
        <v>2558</v>
      </c>
      <c r="C1520" s="16" t="s">
        <v>2398</v>
      </c>
      <c r="D1520" s="16" t="s">
        <v>2398</v>
      </c>
      <c r="E1520" s="16">
        <v>2558</v>
      </c>
      <c r="F1520" s="16" t="str">
        <f t="shared" si="144"/>
        <v>2558</v>
      </c>
      <c r="G1520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</v>
      </c>
      <c r="H1520" s="16">
        <f t="shared" si="146"/>
        <v>851</v>
      </c>
      <c r="I1520" s="17">
        <f>VLOOKUP(E1520,Composition!$C$4:$G$28,5)</f>
        <v>10</v>
      </c>
      <c r="J1520" s="16" t="str">
        <f t="shared" si="147"/>
        <v>10</v>
      </c>
      <c r="K1520" s="17" t="str">
        <f t="shared" si="148"/>
        <v>1, 2, 3, 4, 5, 7, 8, 9, 10</v>
      </c>
      <c r="L1520" s="17" t="str">
        <f t="shared" si="149"/>
        <v xml:space="preserve"> </v>
      </c>
    </row>
    <row r="1521" spans="1:12" x14ac:dyDescent="0.2">
      <c r="A1521" s="15">
        <v>75</v>
      </c>
      <c r="B1521" s="16">
        <v>2754</v>
      </c>
      <c r="C1521" s="16" t="s">
        <v>2399</v>
      </c>
      <c r="D1521" s="16" t="s">
        <v>2399</v>
      </c>
      <c r="E1521" s="19">
        <f t="shared" ref="E1521:E1564" si="150">B1521+224</f>
        <v>2978</v>
      </c>
      <c r="F1521" s="16" t="str">
        <f t="shared" si="144"/>
        <v>2978</v>
      </c>
      <c r="G1521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</v>
      </c>
      <c r="H1521" s="16">
        <f t="shared" si="146"/>
        <v>857</v>
      </c>
      <c r="I1521" s="17">
        <f>VLOOKUP(E1521,Composition!$C$4:$G$28,5)</f>
        <v>10</v>
      </c>
      <c r="J1521" s="16" t="str">
        <f t="shared" si="147"/>
        <v>10</v>
      </c>
      <c r="K1521" s="17" t="str">
        <f t="shared" si="148"/>
        <v>1, 2, 3, 4, 5, 7, 8, 9, 10</v>
      </c>
      <c r="L1521" s="17" t="str">
        <f t="shared" si="149"/>
        <v xml:space="preserve"> </v>
      </c>
    </row>
    <row r="1522" spans="1:12" x14ac:dyDescent="0.2">
      <c r="A1522" s="15">
        <v>75</v>
      </c>
      <c r="B1522" s="16">
        <v>2848</v>
      </c>
      <c r="C1522" s="16" t="s">
        <v>2400</v>
      </c>
      <c r="D1522" s="16" t="s">
        <v>2400</v>
      </c>
      <c r="E1522" s="19">
        <f t="shared" si="150"/>
        <v>3072</v>
      </c>
      <c r="F1522" s="16" t="str">
        <f t="shared" si="144"/>
        <v>3072</v>
      </c>
      <c r="G1522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</v>
      </c>
      <c r="H1522" s="16">
        <f t="shared" si="146"/>
        <v>863</v>
      </c>
      <c r="I1522" s="17">
        <f>VLOOKUP(E1522,Composition!$C$4:$G$28,5)</f>
        <v>10</v>
      </c>
      <c r="J1522" s="16" t="str">
        <f t="shared" si="147"/>
        <v>10</v>
      </c>
      <c r="K1522" s="17" t="str">
        <f t="shared" si="148"/>
        <v>1, 2, 3, 4, 5, 7, 8, 9, 10</v>
      </c>
      <c r="L1522" s="17" t="str">
        <f t="shared" si="149"/>
        <v xml:space="preserve"> </v>
      </c>
    </row>
    <row r="1523" spans="1:12" x14ac:dyDescent="0.2">
      <c r="A1523" s="15">
        <v>75</v>
      </c>
      <c r="B1523" s="16">
        <v>2849</v>
      </c>
      <c r="C1523" s="16" t="s">
        <v>2401</v>
      </c>
      <c r="D1523" s="16" t="s">
        <v>2401</v>
      </c>
      <c r="E1523" s="19">
        <f t="shared" si="150"/>
        <v>3073</v>
      </c>
      <c r="F1523" s="16" t="str">
        <f t="shared" si="144"/>
        <v>3073</v>
      </c>
      <c r="G1523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</v>
      </c>
      <c r="H1523" s="16">
        <f t="shared" si="146"/>
        <v>869</v>
      </c>
      <c r="I1523" s="17">
        <f>VLOOKUP(E1523,Composition!$C$4:$G$28,5)</f>
        <v>10</v>
      </c>
      <c r="J1523" s="16" t="str">
        <f t="shared" si="147"/>
        <v>10</v>
      </c>
      <c r="K1523" s="17" t="str">
        <f t="shared" si="148"/>
        <v>1, 2, 3, 4, 5, 7, 8, 9, 10</v>
      </c>
      <c r="L1523" s="17" t="str">
        <f t="shared" si="149"/>
        <v xml:space="preserve"> </v>
      </c>
    </row>
    <row r="1524" spans="1:12" x14ac:dyDescent="0.2">
      <c r="A1524" s="15">
        <v>75</v>
      </c>
      <c r="B1524" s="16">
        <v>2862</v>
      </c>
      <c r="C1524" s="16" t="s">
        <v>2402</v>
      </c>
      <c r="D1524" s="16" t="s">
        <v>2402</v>
      </c>
      <c r="E1524" s="19">
        <f t="shared" si="150"/>
        <v>3086</v>
      </c>
      <c r="F1524" s="16" t="str">
        <f t="shared" si="144"/>
        <v>3086</v>
      </c>
      <c r="G1524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</v>
      </c>
      <c r="H1524" s="16">
        <f t="shared" si="146"/>
        <v>875</v>
      </c>
      <c r="I1524" s="17">
        <f>VLOOKUP(E1524,Composition!$C$4:$G$28,5)</f>
        <v>10</v>
      </c>
      <c r="J1524" s="16" t="str">
        <f t="shared" si="147"/>
        <v>10</v>
      </c>
      <c r="K1524" s="17" t="str">
        <f t="shared" si="148"/>
        <v>1, 2, 3, 4, 5, 7, 8, 9, 10</v>
      </c>
      <c r="L1524" s="17" t="str">
        <f t="shared" si="149"/>
        <v xml:space="preserve"> </v>
      </c>
    </row>
    <row r="1525" spans="1:12" x14ac:dyDescent="0.2">
      <c r="A1525" s="15">
        <v>75</v>
      </c>
      <c r="B1525" s="16">
        <v>2919</v>
      </c>
      <c r="C1525" s="16" t="s">
        <v>2403</v>
      </c>
      <c r="D1525" s="16" t="s">
        <v>2403</v>
      </c>
      <c r="E1525" s="19">
        <f t="shared" si="150"/>
        <v>3143</v>
      </c>
      <c r="F1525" s="16" t="str">
        <f t="shared" si="144"/>
        <v>3143</v>
      </c>
      <c r="G1525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</v>
      </c>
      <c r="H1525" s="16">
        <f t="shared" si="146"/>
        <v>881</v>
      </c>
      <c r="I1525" s="17">
        <f>VLOOKUP(E1525,Composition!$C$4:$G$28,5)</f>
        <v>10</v>
      </c>
      <c r="J1525" s="16" t="str">
        <f t="shared" si="147"/>
        <v>10</v>
      </c>
      <c r="K1525" s="17" t="str">
        <f t="shared" si="148"/>
        <v>1, 2, 3, 4, 5, 7, 8, 9, 10</v>
      </c>
      <c r="L1525" s="17" t="str">
        <f t="shared" si="149"/>
        <v xml:space="preserve"> </v>
      </c>
    </row>
    <row r="1526" spans="1:12" x14ac:dyDescent="0.2">
      <c r="A1526" s="15">
        <v>75</v>
      </c>
      <c r="B1526" s="16">
        <v>2920</v>
      </c>
      <c r="C1526" s="16" t="s">
        <v>2404</v>
      </c>
      <c r="D1526" s="16" t="s">
        <v>2404</v>
      </c>
      <c r="E1526" s="19">
        <f t="shared" si="150"/>
        <v>3144</v>
      </c>
      <c r="F1526" s="16" t="str">
        <f t="shared" si="144"/>
        <v>3144</v>
      </c>
      <c r="G1526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</v>
      </c>
      <c r="H1526" s="16">
        <f t="shared" si="146"/>
        <v>887</v>
      </c>
      <c r="I1526" s="17">
        <f>VLOOKUP(E1526,Composition!$C$4:$G$28,5)</f>
        <v>10</v>
      </c>
      <c r="J1526" s="16" t="str">
        <f t="shared" si="147"/>
        <v>10</v>
      </c>
      <c r="K1526" s="17" t="str">
        <f t="shared" si="148"/>
        <v>1, 2, 3, 4, 5, 7, 8, 9, 10</v>
      </c>
      <c r="L1526" s="17" t="str">
        <f t="shared" si="149"/>
        <v xml:space="preserve"> </v>
      </c>
    </row>
    <row r="1527" spans="1:12" x14ac:dyDescent="0.2">
      <c r="A1527" s="15">
        <v>75</v>
      </c>
      <c r="B1527" s="16">
        <v>2921</v>
      </c>
      <c r="C1527" s="16" t="s">
        <v>2405</v>
      </c>
      <c r="D1527" s="16" t="s">
        <v>2405</v>
      </c>
      <c r="E1527" s="19">
        <f t="shared" si="150"/>
        <v>3145</v>
      </c>
      <c r="F1527" s="16" t="str">
        <f t="shared" si="144"/>
        <v>3145</v>
      </c>
      <c r="G1527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</v>
      </c>
      <c r="H1527" s="16">
        <f t="shared" si="146"/>
        <v>893</v>
      </c>
      <c r="I1527" s="17">
        <f>VLOOKUP(E1527,Composition!$C$4:$G$28,5)</f>
        <v>10</v>
      </c>
      <c r="J1527" s="16" t="str">
        <f t="shared" si="147"/>
        <v>10</v>
      </c>
      <c r="K1527" s="17" t="str">
        <f t="shared" si="148"/>
        <v>1, 2, 3, 4, 5, 7, 8, 9, 10</v>
      </c>
      <c r="L1527" s="17" t="str">
        <f t="shared" si="149"/>
        <v xml:space="preserve"> </v>
      </c>
    </row>
    <row r="1528" spans="1:12" x14ac:dyDescent="0.2">
      <c r="A1528" s="15">
        <v>75</v>
      </c>
      <c r="B1528" s="16">
        <v>2922</v>
      </c>
      <c r="C1528" s="16" t="s">
        <v>2406</v>
      </c>
      <c r="D1528" s="16" t="s">
        <v>2406</v>
      </c>
      <c r="E1528" s="19">
        <f t="shared" si="150"/>
        <v>3146</v>
      </c>
      <c r="F1528" s="16" t="str">
        <f t="shared" si="144"/>
        <v>3146</v>
      </c>
      <c r="G1528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</v>
      </c>
      <c r="H1528" s="16">
        <f t="shared" si="146"/>
        <v>899</v>
      </c>
      <c r="I1528" s="17">
        <f>VLOOKUP(E1528,Composition!$C$4:$G$28,5)</f>
        <v>10</v>
      </c>
      <c r="J1528" s="16" t="str">
        <f t="shared" si="147"/>
        <v>10</v>
      </c>
      <c r="K1528" s="17" t="str">
        <f t="shared" si="148"/>
        <v>1, 2, 3, 4, 5, 7, 8, 9, 10</v>
      </c>
      <c r="L1528" s="17" t="str">
        <f t="shared" si="149"/>
        <v xml:space="preserve"> </v>
      </c>
    </row>
    <row r="1529" spans="1:12" x14ac:dyDescent="0.2">
      <c r="A1529" s="15">
        <v>75</v>
      </c>
      <c r="B1529" s="16">
        <v>2923</v>
      </c>
      <c r="C1529" s="16" t="s">
        <v>2407</v>
      </c>
      <c r="D1529" s="16" t="s">
        <v>2407</v>
      </c>
      <c r="E1529" s="19">
        <f t="shared" si="150"/>
        <v>3147</v>
      </c>
      <c r="F1529" s="16" t="str">
        <f t="shared" si="144"/>
        <v>3147</v>
      </c>
      <c r="G1529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</v>
      </c>
      <c r="H1529" s="16">
        <f t="shared" si="146"/>
        <v>905</v>
      </c>
      <c r="I1529" s="17">
        <f>VLOOKUP(E1529,Composition!$C$4:$G$28,5)</f>
        <v>10</v>
      </c>
      <c r="J1529" s="16" t="str">
        <f t="shared" si="147"/>
        <v>10</v>
      </c>
      <c r="K1529" s="17" t="str">
        <f t="shared" si="148"/>
        <v>1, 2, 3, 4, 5, 7, 8, 9, 10</v>
      </c>
      <c r="L1529" s="17" t="str">
        <f t="shared" si="149"/>
        <v xml:space="preserve"> </v>
      </c>
    </row>
    <row r="1530" spans="1:12" x14ac:dyDescent="0.2">
      <c r="A1530" s="15">
        <v>75</v>
      </c>
      <c r="B1530" s="16">
        <v>2924</v>
      </c>
      <c r="C1530" s="16" t="s">
        <v>2408</v>
      </c>
      <c r="D1530" s="16" t="s">
        <v>2408</v>
      </c>
      <c r="E1530" s="19">
        <f t="shared" si="150"/>
        <v>3148</v>
      </c>
      <c r="F1530" s="16" t="str">
        <f t="shared" si="144"/>
        <v>3148</v>
      </c>
      <c r="G1530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</v>
      </c>
      <c r="H1530" s="16">
        <f t="shared" si="146"/>
        <v>911</v>
      </c>
      <c r="I1530" s="17">
        <f>VLOOKUP(E1530,Composition!$C$4:$G$28,5)</f>
        <v>10</v>
      </c>
      <c r="J1530" s="16" t="str">
        <f t="shared" si="147"/>
        <v>10</v>
      </c>
      <c r="K1530" s="17" t="str">
        <f t="shared" si="148"/>
        <v>1, 2, 3, 4, 5, 7, 8, 9, 10</v>
      </c>
      <c r="L1530" s="17" t="str">
        <f t="shared" si="149"/>
        <v xml:space="preserve"> </v>
      </c>
    </row>
    <row r="1531" spans="1:12" x14ac:dyDescent="0.2">
      <c r="A1531" s="15">
        <v>75</v>
      </c>
      <c r="B1531" s="16">
        <v>2925</v>
      </c>
      <c r="C1531" s="16" t="s">
        <v>2409</v>
      </c>
      <c r="D1531" s="16" t="s">
        <v>2409</v>
      </c>
      <c r="E1531" s="19">
        <f t="shared" si="150"/>
        <v>3149</v>
      </c>
      <c r="F1531" s="16" t="str">
        <f t="shared" si="144"/>
        <v>3149</v>
      </c>
      <c r="G1531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</v>
      </c>
      <c r="H1531" s="16">
        <f t="shared" si="146"/>
        <v>917</v>
      </c>
      <c r="I1531" s="17">
        <f>VLOOKUP(E1531,Composition!$C$4:$G$28,5)</f>
        <v>10</v>
      </c>
      <c r="J1531" s="16" t="str">
        <f t="shared" si="147"/>
        <v>10</v>
      </c>
      <c r="K1531" s="17" t="str">
        <f t="shared" si="148"/>
        <v>1, 2, 3, 4, 5, 7, 8, 9, 10</v>
      </c>
      <c r="L1531" s="17" t="str">
        <f t="shared" si="149"/>
        <v xml:space="preserve"> </v>
      </c>
    </row>
    <row r="1532" spans="1:12" x14ac:dyDescent="0.2">
      <c r="A1532" s="15">
        <v>75</v>
      </c>
      <c r="B1532" s="16">
        <v>2926</v>
      </c>
      <c r="C1532" s="16" t="s">
        <v>2410</v>
      </c>
      <c r="D1532" s="16" t="s">
        <v>2410</v>
      </c>
      <c r="E1532" s="19">
        <f t="shared" si="150"/>
        <v>3150</v>
      </c>
      <c r="F1532" s="16" t="str">
        <f t="shared" si="144"/>
        <v>3150</v>
      </c>
      <c r="G1532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</v>
      </c>
      <c r="H1532" s="16">
        <f t="shared" si="146"/>
        <v>923</v>
      </c>
      <c r="I1532" s="17">
        <f>VLOOKUP(E1532,Composition!$C$4:$G$28,5)</f>
        <v>10</v>
      </c>
      <c r="J1532" s="16" t="str">
        <f t="shared" si="147"/>
        <v>10</v>
      </c>
      <c r="K1532" s="17" t="str">
        <f t="shared" si="148"/>
        <v>1, 2, 3, 4, 5, 7, 8, 9, 10</v>
      </c>
      <c r="L1532" s="17" t="str">
        <f t="shared" si="149"/>
        <v xml:space="preserve"> </v>
      </c>
    </row>
    <row r="1533" spans="1:12" x14ac:dyDescent="0.2">
      <c r="A1533" s="15">
        <v>75</v>
      </c>
      <c r="B1533" s="16">
        <v>2927</v>
      </c>
      <c r="C1533" s="16" t="s">
        <v>2411</v>
      </c>
      <c r="D1533" s="16" t="s">
        <v>2411</v>
      </c>
      <c r="E1533" s="19">
        <f t="shared" si="150"/>
        <v>3151</v>
      </c>
      <c r="F1533" s="16" t="str">
        <f t="shared" si="144"/>
        <v>3151</v>
      </c>
      <c r="G1533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</v>
      </c>
      <c r="H1533" s="16">
        <f t="shared" si="146"/>
        <v>929</v>
      </c>
      <c r="I1533" s="17">
        <f>VLOOKUP(E1533,Composition!$C$4:$G$28,5)</f>
        <v>10</v>
      </c>
      <c r="J1533" s="16" t="str">
        <f t="shared" si="147"/>
        <v>10</v>
      </c>
      <c r="K1533" s="17" t="str">
        <f t="shared" si="148"/>
        <v>1, 2, 3, 4, 5, 7, 8, 9, 10</v>
      </c>
      <c r="L1533" s="17" t="str">
        <f t="shared" si="149"/>
        <v xml:space="preserve"> </v>
      </c>
    </row>
    <row r="1534" spans="1:12" x14ac:dyDescent="0.2">
      <c r="A1534" s="15">
        <v>75</v>
      </c>
      <c r="B1534" s="16">
        <v>2928</v>
      </c>
      <c r="C1534" s="16" t="s">
        <v>2412</v>
      </c>
      <c r="D1534" s="16" t="s">
        <v>2412</v>
      </c>
      <c r="E1534" s="19">
        <f t="shared" si="150"/>
        <v>3152</v>
      </c>
      <c r="F1534" s="16" t="str">
        <f t="shared" si="144"/>
        <v>3152</v>
      </c>
      <c r="G1534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</v>
      </c>
      <c r="H1534" s="16">
        <f t="shared" si="146"/>
        <v>935</v>
      </c>
      <c r="I1534" s="17">
        <f>VLOOKUP(E1534,Composition!$C$4:$G$28,5)</f>
        <v>10</v>
      </c>
      <c r="J1534" s="16" t="str">
        <f t="shared" si="147"/>
        <v>10</v>
      </c>
      <c r="K1534" s="17" t="str">
        <f t="shared" si="148"/>
        <v>1, 2, 3, 4, 5, 7, 8, 9, 10</v>
      </c>
      <c r="L1534" s="17" t="str">
        <f t="shared" si="149"/>
        <v xml:space="preserve"> </v>
      </c>
    </row>
    <row r="1535" spans="1:12" x14ac:dyDescent="0.2">
      <c r="A1535" s="15">
        <v>75</v>
      </c>
      <c r="B1535" s="16">
        <v>2929</v>
      </c>
      <c r="C1535" s="16" t="s">
        <v>2413</v>
      </c>
      <c r="D1535" s="16" t="s">
        <v>2413</v>
      </c>
      <c r="E1535" s="19">
        <f t="shared" si="150"/>
        <v>3153</v>
      </c>
      <c r="F1535" s="16" t="str">
        <f t="shared" si="144"/>
        <v>3153</v>
      </c>
      <c r="G1535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</v>
      </c>
      <c r="H1535" s="16">
        <f t="shared" si="146"/>
        <v>941</v>
      </c>
      <c r="I1535" s="17">
        <f>VLOOKUP(E1535,Composition!$C$4:$G$28,5)</f>
        <v>10</v>
      </c>
      <c r="J1535" s="16" t="str">
        <f t="shared" si="147"/>
        <v>10</v>
      </c>
      <c r="K1535" s="17" t="str">
        <f t="shared" si="148"/>
        <v>1, 2, 3, 4, 5, 7, 8, 9, 10</v>
      </c>
      <c r="L1535" s="17" t="str">
        <f t="shared" si="149"/>
        <v xml:space="preserve"> </v>
      </c>
    </row>
    <row r="1536" spans="1:12" x14ac:dyDescent="0.2">
      <c r="A1536" s="15">
        <v>75</v>
      </c>
      <c r="B1536" s="16">
        <v>2948</v>
      </c>
      <c r="C1536" s="16" t="s">
        <v>2414</v>
      </c>
      <c r="D1536" s="16" t="s">
        <v>2414</v>
      </c>
      <c r="E1536" s="19">
        <f t="shared" si="150"/>
        <v>3172</v>
      </c>
      <c r="F1536" s="16" t="str">
        <f t="shared" si="144"/>
        <v>3172</v>
      </c>
      <c r="G1536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</v>
      </c>
      <c r="H1536" s="16">
        <f t="shared" si="146"/>
        <v>947</v>
      </c>
      <c r="I1536" s="17">
        <f>VLOOKUP(E1536,Composition!$C$4:$G$28,5)</f>
        <v>10</v>
      </c>
      <c r="J1536" s="16" t="str">
        <f t="shared" si="147"/>
        <v>10</v>
      </c>
      <c r="K1536" s="17" t="str">
        <f t="shared" si="148"/>
        <v>1, 2, 3, 4, 5, 7, 8, 9, 10</v>
      </c>
      <c r="L1536" s="17" t="str">
        <f t="shared" si="149"/>
        <v xml:space="preserve"> </v>
      </c>
    </row>
    <row r="1537" spans="1:12" x14ac:dyDescent="0.2">
      <c r="A1537" s="15">
        <v>75</v>
      </c>
      <c r="B1537" s="16">
        <v>2985</v>
      </c>
      <c r="C1537" s="16" t="s">
        <v>2415</v>
      </c>
      <c r="D1537" s="16" t="s">
        <v>2415</v>
      </c>
      <c r="E1537" s="19">
        <f t="shared" si="150"/>
        <v>3209</v>
      </c>
      <c r="F1537" s="16" t="str">
        <f t="shared" si="144"/>
        <v>3209</v>
      </c>
      <c r="G1537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</v>
      </c>
      <c r="H1537" s="16">
        <f t="shared" si="146"/>
        <v>953</v>
      </c>
      <c r="I1537" s="17">
        <f>VLOOKUP(E1537,Composition!$C$4:$G$28,5)</f>
        <v>10</v>
      </c>
      <c r="J1537" s="16" t="str">
        <f t="shared" si="147"/>
        <v>10</v>
      </c>
      <c r="K1537" s="17" t="str">
        <f t="shared" si="148"/>
        <v>1, 2, 3, 4, 5, 7, 8, 9, 10</v>
      </c>
      <c r="L1537" s="17" t="str">
        <f t="shared" si="149"/>
        <v xml:space="preserve"> </v>
      </c>
    </row>
    <row r="1538" spans="1:12" x14ac:dyDescent="0.2">
      <c r="A1538" s="15">
        <v>75</v>
      </c>
      <c r="B1538" s="16">
        <v>3061</v>
      </c>
      <c r="C1538" s="16" t="s">
        <v>2416</v>
      </c>
      <c r="D1538" s="16" t="s">
        <v>2416</v>
      </c>
      <c r="E1538" s="19">
        <f t="shared" si="150"/>
        <v>3285</v>
      </c>
      <c r="F1538" s="16" t="str">
        <f t="shared" si="144"/>
        <v>3285</v>
      </c>
      <c r="G1538" s="17" t="str">
        <f t="shared" si="145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</v>
      </c>
      <c r="H1538" s="16">
        <f t="shared" si="146"/>
        <v>959</v>
      </c>
      <c r="I1538" s="17">
        <f>VLOOKUP(E1538,Composition!$C$4:$G$28,5)</f>
        <v>10</v>
      </c>
      <c r="J1538" s="16" t="str">
        <f t="shared" si="147"/>
        <v>10</v>
      </c>
      <c r="K1538" s="17" t="str">
        <f t="shared" si="148"/>
        <v>1, 2, 3, 4, 5, 7, 8, 9, 10</v>
      </c>
      <c r="L1538" s="17" t="str">
        <f t="shared" si="149"/>
        <v xml:space="preserve"> </v>
      </c>
    </row>
    <row r="1539" spans="1:12" x14ac:dyDescent="0.2">
      <c r="A1539" s="15">
        <v>75</v>
      </c>
      <c r="B1539" s="16">
        <v>3282</v>
      </c>
      <c r="C1539" s="16" t="s">
        <v>2417</v>
      </c>
      <c r="D1539" s="16" t="s">
        <v>2417</v>
      </c>
      <c r="E1539" s="19">
        <f t="shared" si="150"/>
        <v>3506</v>
      </c>
      <c r="F1539" s="16" t="str">
        <f t="shared" ref="F1539:F1602" si="151">TEXT(E1539,0)</f>
        <v>3506</v>
      </c>
      <c r="G1539" s="17" t="str">
        <f t="shared" ref="G1539:G1602" si="152">IF(A1539=A1538,CONCATENATE(G1538,", ",F1539),F1539)</f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</v>
      </c>
      <c r="H1539" s="16">
        <f t="shared" ref="H1539:H1602" si="153">LEN(G1539)</f>
        <v>965</v>
      </c>
      <c r="I1539" s="17">
        <f>VLOOKUP(E1539,Composition!$C$4:$G$28,5)</f>
        <v>10</v>
      </c>
      <c r="J1539" s="16" t="str">
        <f t="shared" ref="J1539:J1602" si="154">TEXT(I1539,0)</f>
        <v>10</v>
      </c>
      <c r="K1539" s="17" t="str">
        <f t="shared" ref="K1539:K1602" si="155">IF(AND(A1539=A1538,J1539=J1538),K1538,IF(AND(A1539=A1538,J1539&lt;&gt;J1538),CONCATENATE(K1538,", ",J1539),IF(A1539&lt;&gt;A1538,J1539,"do")))</f>
        <v>1, 2, 3, 4, 5, 7, 8, 9, 10</v>
      </c>
      <c r="L1539" s="17" t="str">
        <f t="shared" si="149"/>
        <v xml:space="preserve"> </v>
      </c>
    </row>
    <row r="1540" spans="1:12" x14ac:dyDescent="0.2">
      <c r="A1540" s="15">
        <v>75</v>
      </c>
      <c r="B1540" s="16">
        <v>3283</v>
      </c>
      <c r="C1540" s="16" t="s">
        <v>2418</v>
      </c>
      <c r="D1540" s="16" t="s">
        <v>2418</v>
      </c>
      <c r="E1540" s="19">
        <f t="shared" si="150"/>
        <v>3507</v>
      </c>
      <c r="F1540" s="16" t="str">
        <f t="shared" si="151"/>
        <v>3507</v>
      </c>
      <c r="G1540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</v>
      </c>
      <c r="H1540" s="16">
        <f t="shared" si="153"/>
        <v>971</v>
      </c>
      <c r="I1540" s="17">
        <f>VLOOKUP(E1540,Composition!$C$4:$G$28,5)</f>
        <v>10</v>
      </c>
      <c r="J1540" s="16" t="str">
        <f t="shared" si="154"/>
        <v>10</v>
      </c>
      <c r="K1540" s="17" t="str">
        <f t="shared" si="155"/>
        <v>1, 2, 3, 4, 5, 7, 8, 9, 10</v>
      </c>
      <c r="L1540" s="17" t="str">
        <f t="shared" ref="L1540:L1603" si="156">IF(A1541=A1540," ",A1540)</f>
        <v xml:space="preserve"> </v>
      </c>
    </row>
    <row r="1541" spans="1:12" x14ac:dyDescent="0.2">
      <c r="A1541" s="15">
        <v>75</v>
      </c>
      <c r="B1541" s="16">
        <v>3284</v>
      </c>
      <c r="C1541" s="16" t="s">
        <v>2419</v>
      </c>
      <c r="D1541" s="16" t="s">
        <v>2419</v>
      </c>
      <c r="E1541" s="19">
        <f t="shared" si="150"/>
        <v>3508</v>
      </c>
      <c r="F1541" s="16" t="str">
        <f t="shared" si="151"/>
        <v>3508</v>
      </c>
      <c r="G1541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</v>
      </c>
      <c r="H1541" s="16">
        <f t="shared" si="153"/>
        <v>977</v>
      </c>
      <c r="I1541" s="17">
        <f>VLOOKUP(E1541,Composition!$C$4:$G$28,5)</f>
        <v>10</v>
      </c>
      <c r="J1541" s="16" t="str">
        <f t="shared" si="154"/>
        <v>10</v>
      </c>
      <c r="K1541" s="17" t="str">
        <f t="shared" si="155"/>
        <v>1, 2, 3, 4, 5, 7, 8, 9, 10</v>
      </c>
      <c r="L1541" s="17" t="str">
        <f t="shared" si="156"/>
        <v xml:space="preserve"> </v>
      </c>
    </row>
    <row r="1542" spans="1:12" x14ac:dyDescent="0.2">
      <c r="A1542" s="15">
        <v>75</v>
      </c>
      <c r="B1542" s="16">
        <v>3285</v>
      </c>
      <c r="C1542" s="16" t="s">
        <v>2420</v>
      </c>
      <c r="D1542" s="16" t="s">
        <v>2420</v>
      </c>
      <c r="E1542" s="19">
        <f t="shared" si="150"/>
        <v>3509</v>
      </c>
      <c r="F1542" s="16" t="str">
        <f t="shared" si="151"/>
        <v>3509</v>
      </c>
      <c r="G1542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</v>
      </c>
      <c r="H1542" s="16">
        <f t="shared" si="153"/>
        <v>983</v>
      </c>
      <c r="I1542" s="17">
        <f>VLOOKUP(E1542,Composition!$C$4:$G$28,5)</f>
        <v>10</v>
      </c>
      <c r="J1542" s="16" t="str">
        <f t="shared" si="154"/>
        <v>10</v>
      </c>
      <c r="K1542" s="17" t="str">
        <f t="shared" si="155"/>
        <v>1, 2, 3, 4, 5, 7, 8, 9, 10</v>
      </c>
      <c r="L1542" s="17" t="str">
        <f t="shared" si="156"/>
        <v xml:space="preserve"> </v>
      </c>
    </row>
    <row r="1543" spans="1:12" x14ac:dyDescent="0.2">
      <c r="A1543" s="15">
        <v>75</v>
      </c>
      <c r="B1543" s="16">
        <v>3286</v>
      </c>
      <c r="C1543" s="16" t="s">
        <v>2421</v>
      </c>
      <c r="D1543" s="16" t="s">
        <v>2421</v>
      </c>
      <c r="E1543" s="19">
        <f t="shared" si="150"/>
        <v>3510</v>
      </c>
      <c r="F1543" s="16" t="str">
        <f t="shared" si="151"/>
        <v>3510</v>
      </c>
      <c r="G1543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</v>
      </c>
      <c r="H1543" s="16">
        <f t="shared" si="153"/>
        <v>989</v>
      </c>
      <c r="I1543" s="17">
        <f>VLOOKUP(E1543,Composition!$C$4:$G$28,5)</f>
        <v>10</v>
      </c>
      <c r="J1543" s="16" t="str">
        <f t="shared" si="154"/>
        <v>10</v>
      </c>
      <c r="K1543" s="17" t="str">
        <f t="shared" si="155"/>
        <v>1, 2, 3, 4, 5, 7, 8, 9, 10</v>
      </c>
      <c r="L1543" s="17" t="str">
        <f t="shared" si="156"/>
        <v xml:space="preserve"> </v>
      </c>
    </row>
    <row r="1544" spans="1:12" x14ac:dyDescent="0.2">
      <c r="A1544" s="15">
        <v>75</v>
      </c>
      <c r="B1544" s="16">
        <v>3287</v>
      </c>
      <c r="C1544" s="16" t="s">
        <v>2422</v>
      </c>
      <c r="D1544" s="16" t="s">
        <v>2422</v>
      </c>
      <c r="E1544" s="19">
        <f t="shared" si="150"/>
        <v>3511</v>
      </c>
      <c r="F1544" s="16" t="str">
        <f t="shared" si="151"/>
        <v>3511</v>
      </c>
      <c r="G1544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</v>
      </c>
      <c r="H1544" s="16">
        <f t="shared" si="153"/>
        <v>995</v>
      </c>
      <c r="I1544" s="17">
        <f>VLOOKUP(E1544,Composition!$C$4:$G$28,5)</f>
        <v>10</v>
      </c>
      <c r="J1544" s="16" t="str">
        <f t="shared" si="154"/>
        <v>10</v>
      </c>
      <c r="K1544" s="17" t="str">
        <f t="shared" si="155"/>
        <v>1, 2, 3, 4, 5, 7, 8, 9, 10</v>
      </c>
      <c r="L1544" s="17" t="str">
        <f t="shared" si="156"/>
        <v xml:space="preserve"> </v>
      </c>
    </row>
    <row r="1545" spans="1:12" x14ac:dyDescent="0.2">
      <c r="A1545" s="15">
        <v>75</v>
      </c>
      <c r="B1545" s="16">
        <v>3288</v>
      </c>
      <c r="C1545" s="16" t="s">
        <v>2423</v>
      </c>
      <c r="D1545" s="16" t="s">
        <v>2423</v>
      </c>
      <c r="E1545" s="19">
        <f t="shared" si="150"/>
        <v>3512</v>
      </c>
      <c r="F1545" s="16" t="str">
        <f t="shared" si="151"/>
        <v>3512</v>
      </c>
      <c r="G1545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</v>
      </c>
      <c r="H1545" s="16">
        <f t="shared" si="153"/>
        <v>1001</v>
      </c>
      <c r="I1545" s="17">
        <f>VLOOKUP(E1545,Composition!$C$4:$G$28,5)</f>
        <v>10</v>
      </c>
      <c r="J1545" s="16" t="str">
        <f t="shared" si="154"/>
        <v>10</v>
      </c>
      <c r="K1545" s="17" t="str">
        <f t="shared" si="155"/>
        <v>1, 2, 3, 4, 5, 7, 8, 9, 10</v>
      </c>
      <c r="L1545" s="17" t="str">
        <f t="shared" si="156"/>
        <v xml:space="preserve"> </v>
      </c>
    </row>
    <row r="1546" spans="1:12" x14ac:dyDescent="0.2">
      <c r="A1546" s="15">
        <v>75</v>
      </c>
      <c r="B1546" s="16">
        <v>3289</v>
      </c>
      <c r="C1546" s="16" t="s">
        <v>2424</v>
      </c>
      <c r="D1546" s="16" t="s">
        <v>2424</v>
      </c>
      <c r="E1546" s="19">
        <f t="shared" si="150"/>
        <v>3513</v>
      </c>
      <c r="F1546" s="16" t="str">
        <f t="shared" si="151"/>
        <v>3513</v>
      </c>
      <c r="G1546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</v>
      </c>
      <c r="H1546" s="16">
        <f t="shared" si="153"/>
        <v>1007</v>
      </c>
      <c r="I1546" s="17">
        <f>VLOOKUP(E1546,Composition!$C$4:$G$28,5)</f>
        <v>10</v>
      </c>
      <c r="J1546" s="16" t="str">
        <f t="shared" si="154"/>
        <v>10</v>
      </c>
      <c r="K1546" s="17" t="str">
        <f t="shared" si="155"/>
        <v>1, 2, 3, 4, 5, 7, 8, 9, 10</v>
      </c>
      <c r="L1546" s="17" t="str">
        <f t="shared" si="156"/>
        <v xml:space="preserve"> </v>
      </c>
    </row>
    <row r="1547" spans="1:12" x14ac:dyDescent="0.2">
      <c r="A1547" s="15">
        <v>75</v>
      </c>
      <c r="B1547" s="16">
        <v>3290</v>
      </c>
      <c r="C1547" s="16" t="s">
        <v>2425</v>
      </c>
      <c r="D1547" s="16" t="s">
        <v>2425</v>
      </c>
      <c r="E1547" s="19">
        <f t="shared" si="150"/>
        <v>3514</v>
      </c>
      <c r="F1547" s="16" t="str">
        <f t="shared" si="151"/>
        <v>3514</v>
      </c>
      <c r="G1547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</v>
      </c>
      <c r="H1547" s="16">
        <f t="shared" si="153"/>
        <v>1013</v>
      </c>
      <c r="I1547" s="17">
        <f>VLOOKUP(E1547,Composition!$C$4:$G$28,5)</f>
        <v>10</v>
      </c>
      <c r="J1547" s="16" t="str">
        <f t="shared" si="154"/>
        <v>10</v>
      </c>
      <c r="K1547" s="17" t="str">
        <f t="shared" si="155"/>
        <v>1, 2, 3, 4, 5, 7, 8, 9, 10</v>
      </c>
      <c r="L1547" s="17" t="str">
        <f t="shared" si="156"/>
        <v xml:space="preserve"> </v>
      </c>
    </row>
    <row r="1548" spans="1:12" x14ac:dyDescent="0.2">
      <c r="A1548" s="15">
        <v>75</v>
      </c>
      <c r="B1548" s="16">
        <v>3291</v>
      </c>
      <c r="C1548" s="16" t="s">
        <v>2426</v>
      </c>
      <c r="D1548" s="16" t="s">
        <v>2426</v>
      </c>
      <c r="E1548" s="19">
        <f t="shared" si="150"/>
        <v>3515</v>
      </c>
      <c r="F1548" s="16" t="str">
        <f t="shared" si="151"/>
        <v>3515</v>
      </c>
      <c r="G1548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</v>
      </c>
      <c r="H1548" s="16">
        <f t="shared" si="153"/>
        <v>1019</v>
      </c>
      <c r="I1548" s="17">
        <f>VLOOKUP(E1548,Composition!$C$4:$G$28,5)</f>
        <v>10</v>
      </c>
      <c r="J1548" s="16" t="str">
        <f t="shared" si="154"/>
        <v>10</v>
      </c>
      <c r="K1548" s="17" t="str">
        <f t="shared" si="155"/>
        <v>1, 2, 3, 4, 5, 7, 8, 9, 10</v>
      </c>
      <c r="L1548" s="17" t="str">
        <f t="shared" si="156"/>
        <v xml:space="preserve"> </v>
      </c>
    </row>
    <row r="1549" spans="1:12" x14ac:dyDescent="0.2">
      <c r="A1549" s="15">
        <v>75</v>
      </c>
      <c r="B1549" s="16">
        <v>3292</v>
      </c>
      <c r="C1549" s="16" t="s">
        <v>2427</v>
      </c>
      <c r="D1549" s="16" t="s">
        <v>2427</v>
      </c>
      <c r="E1549" s="19">
        <f t="shared" si="150"/>
        <v>3516</v>
      </c>
      <c r="F1549" s="16" t="str">
        <f t="shared" si="151"/>
        <v>3516</v>
      </c>
      <c r="G1549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</v>
      </c>
      <c r="H1549" s="16">
        <f t="shared" si="153"/>
        <v>1025</v>
      </c>
      <c r="I1549" s="17">
        <f>VLOOKUP(E1549,Composition!$C$4:$G$28,5)</f>
        <v>10</v>
      </c>
      <c r="J1549" s="16" t="str">
        <f t="shared" si="154"/>
        <v>10</v>
      </c>
      <c r="K1549" s="17" t="str">
        <f t="shared" si="155"/>
        <v>1, 2, 3, 4, 5, 7, 8, 9, 10</v>
      </c>
      <c r="L1549" s="17" t="str">
        <f t="shared" si="156"/>
        <v xml:space="preserve"> </v>
      </c>
    </row>
    <row r="1550" spans="1:12" x14ac:dyDescent="0.2">
      <c r="A1550" s="15">
        <v>75</v>
      </c>
      <c r="B1550" s="16">
        <v>3326</v>
      </c>
      <c r="C1550" s="16" t="s">
        <v>2428</v>
      </c>
      <c r="D1550" s="16" t="s">
        <v>2428</v>
      </c>
      <c r="E1550" s="19">
        <f t="shared" si="150"/>
        <v>3550</v>
      </c>
      <c r="F1550" s="16" t="str">
        <f t="shared" si="151"/>
        <v>3550</v>
      </c>
      <c r="G1550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</v>
      </c>
      <c r="H1550" s="16">
        <f t="shared" si="153"/>
        <v>1031</v>
      </c>
      <c r="I1550" s="17">
        <f>VLOOKUP(E1550,Composition!$C$4:$G$28,5)</f>
        <v>10</v>
      </c>
      <c r="J1550" s="16" t="str">
        <f t="shared" si="154"/>
        <v>10</v>
      </c>
      <c r="K1550" s="17" t="str">
        <f t="shared" si="155"/>
        <v>1, 2, 3, 4, 5, 7, 8, 9, 10</v>
      </c>
      <c r="L1550" s="17" t="str">
        <f t="shared" si="156"/>
        <v xml:space="preserve"> </v>
      </c>
    </row>
    <row r="1551" spans="1:12" x14ac:dyDescent="0.2">
      <c r="A1551" s="15">
        <v>75</v>
      </c>
      <c r="B1551" s="16">
        <v>3327</v>
      </c>
      <c r="C1551" s="16" t="s">
        <v>2429</v>
      </c>
      <c r="D1551" s="16" t="s">
        <v>2429</v>
      </c>
      <c r="E1551" s="19">
        <f t="shared" si="150"/>
        <v>3551</v>
      </c>
      <c r="F1551" s="16" t="str">
        <f t="shared" si="151"/>
        <v>3551</v>
      </c>
      <c r="G1551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</v>
      </c>
      <c r="H1551" s="16">
        <f t="shared" si="153"/>
        <v>1037</v>
      </c>
      <c r="I1551" s="17">
        <f>VLOOKUP(E1551,Composition!$C$4:$G$28,5)</f>
        <v>10</v>
      </c>
      <c r="J1551" s="16" t="str">
        <f t="shared" si="154"/>
        <v>10</v>
      </c>
      <c r="K1551" s="17" t="str">
        <f t="shared" si="155"/>
        <v>1, 2, 3, 4, 5, 7, 8, 9, 10</v>
      </c>
      <c r="L1551" s="17" t="str">
        <f t="shared" si="156"/>
        <v xml:space="preserve"> </v>
      </c>
    </row>
    <row r="1552" spans="1:12" x14ac:dyDescent="0.2">
      <c r="A1552" s="15">
        <v>75</v>
      </c>
      <c r="B1552" s="16">
        <v>3328</v>
      </c>
      <c r="C1552" s="16" t="s">
        <v>2430</v>
      </c>
      <c r="D1552" s="16" t="s">
        <v>2430</v>
      </c>
      <c r="E1552" s="19">
        <f t="shared" si="150"/>
        <v>3552</v>
      </c>
      <c r="F1552" s="16" t="str">
        <f t="shared" si="151"/>
        <v>3552</v>
      </c>
      <c r="G1552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</v>
      </c>
      <c r="H1552" s="16">
        <f t="shared" si="153"/>
        <v>1043</v>
      </c>
      <c r="I1552" s="17">
        <f>VLOOKUP(E1552,Composition!$C$4:$G$28,5)</f>
        <v>10</v>
      </c>
      <c r="J1552" s="16" t="str">
        <f t="shared" si="154"/>
        <v>10</v>
      </c>
      <c r="K1552" s="17" t="str">
        <f t="shared" si="155"/>
        <v>1, 2, 3, 4, 5, 7, 8, 9, 10</v>
      </c>
      <c r="L1552" s="17" t="str">
        <f t="shared" si="156"/>
        <v xml:space="preserve"> </v>
      </c>
    </row>
    <row r="1553" spans="1:12" x14ac:dyDescent="0.2">
      <c r="A1553" s="15">
        <v>75</v>
      </c>
      <c r="B1553" s="16">
        <v>3329</v>
      </c>
      <c r="C1553" s="16" t="s">
        <v>2431</v>
      </c>
      <c r="D1553" s="16" t="s">
        <v>2431</v>
      </c>
      <c r="E1553" s="19">
        <f t="shared" si="150"/>
        <v>3553</v>
      </c>
      <c r="F1553" s="16" t="str">
        <f t="shared" si="151"/>
        <v>3553</v>
      </c>
      <c r="G1553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</v>
      </c>
      <c r="H1553" s="16">
        <f t="shared" si="153"/>
        <v>1049</v>
      </c>
      <c r="I1553" s="17">
        <f>VLOOKUP(E1553,Composition!$C$4:$G$28,5)</f>
        <v>10</v>
      </c>
      <c r="J1553" s="16" t="str">
        <f t="shared" si="154"/>
        <v>10</v>
      </c>
      <c r="K1553" s="17" t="str">
        <f t="shared" si="155"/>
        <v>1, 2, 3, 4, 5, 7, 8, 9, 10</v>
      </c>
      <c r="L1553" s="17" t="str">
        <f t="shared" si="156"/>
        <v xml:space="preserve"> </v>
      </c>
    </row>
    <row r="1554" spans="1:12" x14ac:dyDescent="0.2">
      <c r="A1554" s="15">
        <v>75</v>
      </c>
      <c r="B1554" s="16">
        <v>3330</v>
      </c>
      <c r="C1554" s="16" t="s">
        <v>2432</v>
      </c>
      <c r="D1554" s="16" t="s">
        <v>2432</v>
      </c>
      <c r="E1554" s="19">
        <f t="shared" si="150"/>
        <v>3554</v>
      </c>
      <c r="F1554" s="16" t="str">
        <f t="shared" si="151"/>
        <v>3554</v>
      </c>
      <c r="G1554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</v>
      </c>
      <c r="H1554" s="16">
        <f t="shared" si="153"/>
        <v>1055</v>
      </c>
      <c r="I1554" s="17">
        <f>VLOOKUP(E1554,Composition!$C$4:$G$28,5)</f>
        <v>10</v>
      </c>
      <c r="J1554" s="16" t="str">
        <f t="shared" si="154"/>
        <v>10</v>
      </c>
      <c r="K1554" s="17" t="str">
        <f t="shared" si="155"/>
        <v>1, 2, 3, 4, 5, 7, 8, 9, 10</v>
      </c>
      <c r="L1554" s="17" t="str">
        <f t="shared" si="156"/>
        <v xml:space="preserve"> </v>
      </c>
    </row>
    <row r="1555" spans="1:12" x14ac:dyDescent="0.2">
      <c r="A1555" s="15">
        <v>75</v>
      </c>
      <c r="B1555" s="16">
        <v>3331</v>
      </c>
      <c r="C1555" s="16" t="s">
        <v>2433</v>
      </c>
      <c r="D1555" s="16" t="s">
        <v>2433</v>
      </c>
      <c r="E1555" s="19">
        <f t="shared" si="150"/>
        <v>3555</v>
      </c>
      <c r="F1555" s="16" t="str">
        <f t="shared" si="151"/>
        <v>3555</v>
      </c>
      <c r="G1555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</v>
      </c>
      <c r="H1555" s="16">
        <f t="shared" si="153"/>
        <v>1061</v>
      </c>
      <c r="I1555" s="17">
        <f>VLOOKUP(E1555,Composition!$C$4:$G$28,5)</f>
        <v>10</v>
      </c>
      <c r="J1555" s="16" t="str">
        <f t="shared" si="154"/>
        <v>10</v>
      </c>
      <c r="K1555" s="17" t="str">
        <f t="shared" si="155"/>
        <v>1, 2, 3, 4, 5, 7, 8, 9, 10</v>
      </c>
      <c r="L1555" s="17" t="str">
        <f t="shared" si="156"/>
        <v xml:space="preserve"> </v>
      </c>
    </row>
    <row r="1556" spans="1:12" x14ac:dyDescent="0.2">
      <c r="A1556" s="15">
        <v>75</v>
      </c>
      <c r="B1556" s="16">
        <v>3332</v>
      </c>
      <c r="C1556" s="16" t="s">
        <v>2434</v>
      </c>
      <c r="D1556" s="16" t="s">
        <v>2434</v>
      </c>
      <c r="E1556" s="19">
        <f t="shared" si="150"/>
        <v>3556</v>
      </c>
      <c r="F1556" s="16" t="str">
        <f t="shared" si="151"/>
        <v>3556</v>
      </c>
      <c r="G1556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</v>
      </c>
      <c r="H1556" s="16">
        <f t="shared" si="153"/>
        <v>1067</v>
      </c>
      <c r="I1556" s="17">
        <f>VLOOKUP(E1556,Composition!$C$4:$G$28,5)</f>
        <v>10</v>
      </c>
      <c r="J1556" s="16" t="str">
        <f t="shared" si="154"/>
        <v>10</v>
      </c>
      <c r="K1556" s="17" t="str">
        <f t="shared" si="155"/>
        <v>1, 2, 3, 4, 5, 7, 8, 9, 10</v>
      </c>
      <c r="L1556" s="17" t="str">
        <f t="shared" si="156"/>
        <v xml:space="preserve"> </v>
      </c>
    </row>
    <row r="1557" spans="1:12" x14ac:dyDescent="0.2">
      <c r="A1557" s="15">
        <v>75</v>
      </c>
      <c r="B1557" s="16">
        <v>3333</v>
      </c>
      <c r="C1557" s="16" t="s">
        <v>2435</v>
      </c>
      <c r="D1557" s="16" t="s">
        <v>2435</v>
      </c>
      <c r="E1557" s="19">
        <f t="shared" si="150"/>
        <v>3557</v>
      </c>
      <c r="F1557" s="16" t="str">
        <f t="shared" si="151"/>
        <v>3557</v>
      </c>
      <c r="G1557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</v>
      </c>
      <c r="H1557" s="16">
        <f t="shared" si="153"/>
        <v>1073</v>
      </c>
      <c r="I1557" s="17">
        <f>VLOOKUP(E1557,Composition!$C$4:$G$28,5)</f>
        <v>10</v>
      </c>
      <c r="J1557" s="16" t="str">
        <f t="shared" si="154"/>
        <v>10</v>
      </c>
      <c r="K1557" s="17" t="str">
        <f t="shared" si="155"/>
        <v>1, 2, 3, 4, 5, 7, 8, 9, 10</v>
      </c>
      <c r="L1557" s="17" t="str">
        <f t="shared" si="156"/>
        <v xml:space="preserve"> </v>
      </c>
    </row>
    <row r="1558" spans="1:12" x14ac:dyDescent="0.2">
      <c r="A1558" s="15">
        <v>75</v>
      </c>
      <c r="B1558" s="16">
        <v>3334</v>
      </c>
      <c r="C1558" s="16" t="s">
        <v>2436</v>
      </c>
      <c r="D1558" s="16" t="s">
        <v>2436</v>
      </c>
      <c r="E1558" s="19">
        <f t="shared" si="150"/>
        <v>3558</v>
      </c>
      <c r="F1558" s="16" t="str">
        <f t="shared" si="151"/>
        <v>3558</v>
      </c>
      <c r="G1558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</v>
      </c>
      <c r="H1558" s="16">
        <f t="shared" si="153"/>
        <v>1079</v>
      </c>
      <c r="I1558" s="17">
        <f>VLOOKUP(E1558,Composition!$C$4:$G$28,5)</f>
        <v>10</v>
      </c>
      <c r="J1558" s="16" t="str">
        <f t="shared" si="154"/>
        <v>10</v>
      </c>
      <c r="K1558" s="17" t="str">
        <f t="shared" si="155"/>
        <v>1, 2, 3, 4, 5, 7, 8, 9, 10</v>
      </c>
      <c r="L1558" s="17" t="str">
        <f t="shared" si="156"/>
        <v xml:space="preserve"> </v>
      </c>
    </row>
    <row r="1559" spans="1:12" x14ac:dyDescent="0.2">
      <c r="A1559" s="15">
        <v>75</v>
      </c>
      <c r="B1559" s="16">
        <v>3335</v>
      </c>
      <c r="C1559" s="16" t="s">
        <v>2437</v>
      </c>
      <c r="D1559" s="16" t="s">
        <v>2437</v>
      </c>
      <c r="E1559" s="19">
        <f t="shared" si="150"/>
        <v>3559</v>
      </c>
      <c r="F1559" s="16" t="str">
        <f t="shared" si="151"/>
        <v>3559</v>
      </c>
      <c r="G1559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</v>
      </c>
      <c r="H1559" s="16">
        <f t="shared" si="153"/>
        <v>1085</v>
      </c>
      <c r="I1559" s="17">
        <f>VLOOKUP(E1559,Composition!$C$4:$G$28,5)</f>
        <v>10</v>
      </c>
      <c r="J1559" s="16" t="str">
        <f t="shared" si="154"/>
        <v>10</v>
      </c>
      <c r="K1559" s="17" t="str">
        <f t="shared" si="155"/>
        <v>1, 2, 3, 4, 5, 7, 8, 9, 10</v>
      </c>
      <c r="L1559" s="17" t="str">
        <f t="shared" si="156"/>
        <v xml:space="preserve"> </v>
      </c>
    </row>
    <row r="1560" spans="1:12" x14ac:dyDescent="0.2">
      <c r="A1560" s="15">
        <v>75</v>
      </c>
      <c r="B1560" s="16">
        <v>3336</v>
      </c>
      <c r="C1560" s="16" t="s">
        <v>2438</v>
      </c>
      <c r="D1560" s="16" t="s">
        <v>2438</v>
      </c>
      <c r="E1560" s="19">
        <f t="shared" si="150"/>
        <v>3560</v>
      </c>
      <c r="F1560" s="16" t="str">
        <f t="shared" si="151"/>
        <v>3560</v>
      </c>
      <c r="G1560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</v>
      </c>
      <c r="H1560" s="16">
        <f t="shared" si="153"/>
        <v>1091</v>
      </c>
      <c r="I1560" s="17">
        <f>VLOOKUP(E1560,Composition!$C$4:$G$28,5)</f>
        <v>10</v>
      </c>
      <c r="J1560" s="16" t="str">
        <f t="shared" si="154"/>
        <v>10</v>
      </c>
      <c r="K1560" s="17" t="str">
        <f t="shared" si="155"/>
        <v>1, 2, 3, 4, 5, 7, 8, 9, 10</v>
      </c>
      <c r="L1560" s="17" t="str">
        <f t="shared" si="156"/>
        <v xml:space="preserve"> </v>
      </c>
    </row>
    <row r="1561" spans="1:12" x14ac:dyDescent="0.2">
      <c r="A1561" s="15">
        <v>75</v>
      </c>
      <c r="B1561" s="16">
        <v>3458</v>
      </c>
      <c r="C1561" s="16" t="s">
        <v>2439</v>
      </c>
      <c r="D1561" s="16" t="s">
        <v>2439</v>
      </c>
      <c r="E1561" s="19">
        <f t="shared" si="150"/>
        <v>3682</v>
      </c>
      <c r="F1561" s="16" t="str">
        <f t="shared" si="151"/>
        <v>3682</v>
      </c>
      <c r="G1561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</v>
      </c>
      <c r="H1561" s="16">
        <f t="shared" si="153"/>
        <v>1097</v>
      </c>
      <c r="I1561" s="17">
        <f>VLOOKUP(E1561,Composition!$C$4:$G$28,5)</f>
        <v>10</v>
      </c>
      <c r="J1561" s="16" t="str">
        <f t="shared" si="154"/>
        <v>10</v>
      </c>
      <c r="K1561" s="17" t="str">
        <f t="shared" si="155"/>
        <v>1, 2, 3, 4, 5, 7, 8, 9, 10</v>
      </c>
      <c r="L1561" s="17" t="str">
        <f t="shared" si="156"/>
        <v xml:space="preserve"> </v>
      </c>
    </row>
    <row r="1562" spans="1:12" x14ac:dyDescent="0.2">
      <c r="A1562" s="15">
        <v>75</v>
      </c>
      <c r="B1562" s="16">
        <v>3586</v>
      </c>
      <c r="C1562" s="16" t="s">
        <v>2440</v>
      </c>
      <c r="D1562" s="16" t="s">
        <v>2440</v>
      </c>
      <c r="E1562" s="19">
        <f t="shared" si="150"/>
        <v>3810</v>
      </c>
      <c r="F1562" s="16" t="str">
        <f t="shared" si="151"/>
        <v>3810</v>
      </c>
      <c r="G1562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</v>
      </c>
      <c r="H1562" s="16">
        <f t="shared" si="153"/>
        <v>1103</v>
      </c>
      <c r="I1562" s="17">
        <f>VLOOKUP(E1562,Composition!$C$4:$G$28,5)</f>
        <v>10</v>
      </c>
      <c r="J1562" s="16" t="str">
        <f t="shared" si="154"/>
        <v>10</v>
      </c>
      <c r="K1562" s="17" t="str">
        <f t="shared" si="155"/>
        <v>1, 2, 3, 4, 5, 7, 8, 9, 10</v>
      </c>
      <c r="L1562" s="17" t="str">
        <f t="shared" si="156"/>
        <v xml:space="preserve"> </v>
      </c>
    </row>
    <row r="1563" spans="1:12" x14ac:dyDescent="0.2">
      <c r="A1563" s="15">
        <v>75</v>
      </c>
      <c r="B1563" s="16">
        <v>3716</v>
      </c>
      <c r="C1563" s="16" t="s">
        <v>2441</v>
      </c>
      <c r="D1563" s="16" t="s">
        <v>2441</v>
      </c>
      <c r="E1563" s="19">
        <f t="shared" si="150"/>
        <v>3940</v>
      </c>
      <c r="F1563" s="16" t="str">
        <f t="shared" si="151"/>
        <v>3940</v>
      </c>
      <c r="G1563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</v>
      </c>
      <c r="H1563" s="16">
        <f t="shared" si="153"/>
        <v>1109</v>
      </c>
      <c r="I1563" s="17">
        <f>VLOOKUP(E1563,Composition!$C$4:$G$28,5)</f>
        <v>10</v>
      </c>
      <c r="J1563" s="16" t="str">
        <f t="shared" si="154"/>
        <v>10</v>
      </c>
      <c r="K1563" s="17" t="str">
        <f t="shared" si="155"/>
        <v>1, 2, 3, 4, 5, 7, 8, 9, 10</v>
      </c>
      <c r="L1563" s="17" t="str">
        <f t="shared" si="156"/>
        <v xml:space="preserve"> </v>
      </c>
    </row>
    <row r="1564" spans="1:12" x14ac:dyDescent="0.2">
      <c r="A1564" s="15">
        <v>75</v>
      </c>
      <c r="B1564" s="16">
        <v>3740</v>
      </c>
      <c r="C1564" s="16" t="s">
        <v>2442</v>
      </c>
      <c r="D1564" s="16" t="s">
        <v>2442</v>
      </c>
      <c r="E1564" s="19">
        <f t="shared" si="150"/>
        <v>3964</v>
      </c>
      <c r="F1564" s="16" t="str">
        <f t="shared" si="151"/>
        <v>3964</v>
      </c>
      <c r="G1564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</v>
      </c>
      <c r="H1564" s="16">
        <f t="shared" si="153"/>
        <v>1115</v>
      </c>
      <c r="I1564" s="17">
        <f>VLOOKUP(E1564,Composition!$C$4:$G$28,5)</f>
        <v>10</v>
      </c>
      <c r="J1564" s="16" t="str">
        <f t="shared" si="154"/>
        <v>10</v>
      </c>
      <c r="K1564" s="17" t="str">
        <f t="shared" si="155"/>
        <v>1, 2, 3, 4, 5, 7, 8, 9, 10</v>
      </c>
      <c r="L1564" s="17" t="str">
        <f t="shared" si="156"/>
        <v xml:space="preserve"> </v>
      </c>
    </row>
    <row r="1565" spans="1:12" x14ac:dyDescent="0.2">
      <c r="A1565" s="15">
        <v>75</v>
      </c>
      <c r="B1565" s="16">
        <v>677</v>
      </c>
      <c r="C1565" s="16" t="s">
        <v>2296</v>
      </c>
      <c r="D1565" s="16" t="s">
        <v>2296</v>
      </c>
      <c r="E1565" s="16">
        <v>677</v>
      </c>
      <c r="F1565" s="16" t="str">
        <f t="shared" si="151"/>
        <v>677</v>
      </c>
      <c r="G1565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</v>
      </c>
      <c r="H1565" s="16">
        <f t="shared" si="153"/>
        <v>1120</v>
      </c>
      <c r="I1565" s="17">
        <f>VLOOKUP(E1565,Composition!$C$4:$G$28,5)</f>
        <v>12</v>
      </c>
      <c r="J1565" s="16" t="str">
        <f t="shared" si="154"/>
        <v>12</v>
      </c>
      <c r="K1565" s="17" t="str">
        <f t="shared" si="155"/>
        <v>1, 2, 3, 4, 5, 7, 8, 9, 10, 12</v>
      </c>
      <c r="L1565" s="17" t="str">
        <f t="shared" si="156"/>
        <v xml:space="preserve"> </v>
      </c>
    </row>
    <row r="1566" spans="1:12" x14ac:dyDescent="0.2">
      <c r="A1566" s="15">
        <v>75</v>
      </c>
      <c r="B1566" s="16">
        <v>678</v>
      </c>
      <c r="C1566" s="16" t="s">
        <v>2297</v>
      </c>
      <c r="D1566" s="16" t="s">
        <v>2297</v>
      </c>
      <c r="E1566" s="16">
        <v>678</v>
      </c>
      <c r="F1566" s="16" t="str">
        <f t="shared" si="151"/>
        <v>678</v>
      </c>
      <c r="G1566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</v>
      </c>
      <c r="H1566" s="16">
        <f t="shared" si="153"/>
        <v>1125</v>
      </c>
      <c r="I1566" s="17">
        <f>VLOOKUP(E1566,Composition!$C$4:$G$28,5)</f>
        <v>12</v>
      </c>
      <c r="J1566" s="16" t="str">
        <f t="shared" si="154"/>
        <v>12</v>
      </c>
      <c r="K1566" s="17" t="str">
        <f t="shared" si="155"/>
        <v>1, 2, 3, 4, 5, 7, 8, 9, 10, 12</v>
      </c>
      <c r="L1566" s="17" t="str">
        <f t="shared" si="156"/>
        <v xml:space="preserve"> </v>
      </c>
    </row>
    <row r="1567" spans="1:12" x14ac:dyDescent="0.2">
      <c r="A1567" s="15">
        <v>75</v>
      </c>
      <c r="B1567" s="16">
        <v>679</v>
      </c>
      <c r="C1567" s="16" t="s">
        <v>2298</v>
      </c>
      <c r="D1567" s="16" t="s">
        <v>2298</v>
      </c>
      <c r="E1567" s="16">
        <v>679</v>
      </c>
      <c r="F1567" s="16" t="str">
        <f t="shared" si="151"/>
        <v>679</v>
      </c>
      <c r="G1567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</v>
      </c>
      <c r="H1567" s="16">
        <f t="shared" si="153"/>
        <v>1130</v>
      </c>
      <c r="I1567" s="17">
        <f>VLOOKUP(E1567,Composition!$C$4:$G$28,5)</f>
        <v>12</v>
      </c>
      <c r="J1567" s="16" t="str">
        <f t="shared" si="154"/>
        <v>12</v>
      </c>
      <c r="K1567" s="17" t="str">
        <f t="shared" si="155"/>
        <v>1, 2, 3, 4, 5, 7, 8, 9, 10, 12</v>
      </c>
      <c r="L1567" s="17" t="str">
        <f t="shared" si="156"/>
        <v xml:space="preserve"> </v>
      </c>
    </row>
    <row r="1568" spans="1:12" x14ac:dyDescent="0.2">
      <c r="A1568" s="15">
        <v>75</v>
      </c>
      <c r="B1568" s="16">
        <v>680</v>
      </c>
      <c r="C1568" s="16" t="s">
        <v>2299</v>
      </c>
      <c r="D1568" s="16" t="s">
        <v>2299</v>
      </c>
      <c r="E1568" s="16">
        <v>680</v>
      </c>
      <c r="F1568" s="16" t="str">
        <f t="shared" si="151"/>
        <v>680</v>
      </c>
      <c r="G1568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</v>
      </c>
      <c r="H1568" s="16">
        <f t="shared" si="153"/>
        <v>1135</v>
      </c>
      <c r="I1568" s="17">
        <f>VLOOKUP(E1568,Composition!$C$4:$G$28,5)</f>
        <v>12</v>
      </c>
      <c r="J1568" s="16" t="str">
        <f t="shared" si="154"/>
        <v>12</v>
      </c>
      <c r="K1568" s="17" t="str">
        <f t="shared" si="155"/>
        <v>1, 2, 3, 4, 5, 7, 8, 9, 10, 12</v>
      </c>
      <c r="L1568" s="17" t="str">
        <f t="shared" si="156"/>
        <v xml:space="preserve"> </v>
      </c>
    </row>
    <row r="1569" spans="1:12" x14ac:dyDescent="0.2">
      <c r="A1569" s="15">
        <v>75</v>
      </c>
      <c r="B1569" s="16">
        <v>681</v>
      </c>
      <c r="C1569" s="16" t="s">
        <v>2300</v>
      </c>
      <c r="D1569" s="16" t="s">
        <v>2300</v>
      </c>
      <c r="E1569" s="16">
        <v>681</v>
      </c>
      <c r="F1569" s="16" t="str">
        <f t="shared" si="151"/>
        <v>681</v>
      </c>
      <c r="G1569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680, 681</v>
      </c>
      <c r="H1569" s="16">
        <f t="shared" si="153"/>
        <v>1140</v>
      </c>
      <c r="I1569" s="17">
        <f>VLOOKUP(E1569,Composition!$C$4:$G$28,5)</f>
        <v>12</v>
      </c>
      <c r="J1569" s="16" t="str">
        <f t="shared" si="154"/>
        <v>12</v>
      </c>
      <c r="K1569" s="17" t="str">
        <f t="shared" si="155"/>
        <v>1, 2, 3, 4, 5, 7, 8, 9, 10, 12</v>
      </c>
      <c r="L1569" s="17" t="str">
        <f t="shared" si="156"/>
        <v xml:space="preserve"> </v>
      </c>
    </row>
    <row r="1570" spans="1:12" x14ac:dyDescent="0.2">
      <c r="A1570" s="15">
        <v>75</v>
      </c>
      <c r="B1570" s="16">
        <v>682</v>
      </c>
      <c r="C1570" s="16" t="s">
        <v>2301</v>
      </c>
      <c r="D1570" s="16" t="s">
        <v>2301</v>
      </c>
      <c r="E1570" s="16">
        <v>682</v>
      </c>
      <c r="F1570" s="16" t="str">
        <f t="shared" si="151"/>
        <v>682</v>
      </c>
      <c r="G1570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680, 681, 682</v>
      </c>
      <c r="H1570" s="16">
        <f t="shared" si="153"/>
        <v>1145</v>
      </c>
      <c r="I1570" s="17">
        <f>VLOOKUP(E1570,Composition!$C$4:$G$28,5)</f>
        <v>12</v>
      </c>
      <c r="J1570" s="16" t="str">
        <f t="shared" si="154"/>
        <v>12</v>
      </c>
      <c r="K1570" s="17" t="str">
        <f t="shared" si="155"/>
        <v>1, 2, 3, 4, 5, 7, 8, 9, 10, 12</v>
      </c>
      <c r="L1570" s="17" t="str">
        <f t="shared" si="156"/>
        <v xml:space="preserve"> </v>
      </c>
    </row>
    <row r="1571" spans="1:12" x14ac:dyDescent="0.2">
      <c r="A1571" s="15">
        <v>75</v>
      </c>
      <c r="B1571" s="16">
        <v>683</v>
      </c>
      <c r="C1571" s="16" t="s">
        <v>2302</v>
      </c>
      <c r="D1571" s="16" t="s">
        <v>2302</v>
      </c>
      <c r="E1571" s="16">
        <v>683</v>
      </c>
      <c r="F1571" s="16" t="str">
        <f t="shared" si="151"/>
        <v>683</v>
      </c>
      <c r="G1571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680, 681, 682, 683</v>
      </c>
      <c r="H1571" s="16">
        <f t="shared" si="153"/>
        <v>1150</v>
      </c>
      <c r="I1571" s="17">
        <f>VLOOKUP(E1571,Composition!$C$4:$G$28,5)</f>
        <v>12</v>
      </c>
      <c r="J1571" s="16" t="str">
        <f t="shared" si="154"/>
        <v>12</v>
      </c>
      <c r="K1571" s="17" t="str">
        <f t="shared" si="155"/>
        <v>1, 2, 3, 4, 5, 7, 8, 9, 10, 12</v>
      </c>
      <c r="L1571" s="17" t="str">
        <f t="shared" si="156"/>
        <v xml:space="preserve"> </v>
      </c>
    </row>
    <row r="1572" spans="1:12" x14ac:dyDescent="0.2">
      <c r="A1572" s="15">
        <v>75</v>
      </c>
      <c r="B1572" s="16">
        <v>684</v>
      </c>
      <c r="C1572" s="16" t="s">
        <v>2303</v>
      </c>
      <c r="D1572" s="16" t="s">
        <v>2303</v>
      </c>
      <c r="E1572" s="16">
        <v>684</v>
      </c>
      <c r="F1572" s="16" t="str">
        <f t="shared" si="151"/>
        <v>684</v>
      </c>
      <c r="G1572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680, 681, 682, 683, 684</v>
      </c>
      <c r="H1572" s="16">
        <f t="shared" si="153"/>
        <v>1155</v>
      </c>
      <c r="I1572" s="17">
        <f>VLOOKUP(E1572,Composition!$C$4:$G$28,5)</f>
        <v>12</v>
      </c>
      <c r="J1572" s="16" t="str">
        <f t="shared" si="154"/>
        <v>12</v>
      </c>
      <c r="K1572" s="17" t="str">
        <f t="shared" si="155"/>
        <v>1, 2, 3, 4, 5, 7, 8, 9, 10, 12</v>
      </c>
      <c r="L1572" s="17" t="str">
        <f t="shared" si="156"/>
        <v xml:space="preserve"> </v>
      </c>
    </row>
    <row r="1573" spans="1:12" x14ac:dyDescent="0.2">
      <c r="A1573" s="15">
        <v>75</v>
      </c>
      <c r="B1573" s="16">
        <v>685</v>
      </c>
      <c r="C1573" s="16" t="s">
        <v>2304</v>
      </c>
      <c r="D1573" s="16" t="s">
        <v>2304</v>
      </c>
      <c r="E1573" s="16">
        <v>685</v>
      </c>
      <c r="F1573" s="16" t="str">
        <f t="shared" si="151"/>
        <v>685</v>
      </c>
      <c r="G1573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680, 681, 682, 683, 684, 685</v>
      </c>
      <c r="H1573" s="16">
        <f t="shared" si="153"/>
        <v>1160</v>
      </c>
      <c r="I1573" s="17">
        <f>VLOOKUP(E1573,Composition!$C$4:$G$28,5)</f>
        <v>12</v>
      </c>
      <c r="J1573" s="16" t="str">
        <f t="shared" si="154"/>
        <v>12</v>
      </c>
      <c r="K1573" s="17" t="str">
        <f t="shared" si="155"/>
        <v>1, 2, 3, 4, 5, 7, 8, 9, 10, 12</v>
      </c>
      <c r="L1573" s="17" t="str">
        <f t="shared" si="156"/>
        <v xml:space="preserve"> </v>
      </c>
    </row>
    <row r="1574" spans="1:12" x14ac:dyDescent="0.2">
      <c r="A1574" s="15">
        <v>75</v>
      </c>
      <c r="B1574" s="16">
        <v>686</v>
      </c>
      <c r="C1574" s="16" t="s">
        <v>2305</v>
      </c>
      <c r="D1574" s="16" t="s">
        <v>2305</v>
      </c>
      <c r="E1574" s="16">
        <v>686</v>
      </c>
      <c r="F1574" s="16" t="str">
        <f t="shared" si="151"/>
        <v>686</v>
      </c>
      <c r="G1574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680, 681, 682, 683, 684, 685, 686</v>
      </c>
      <c r="H1574" s="16">
        <f t="shared" si="153"/>
        <v>1165</v>
      </c>
      <c r="I1574" s="17">
        <f>VLOOKUP(E1574,Composition!$C$4:$G$28,5)</f>
        <v>12</v>
      </c>
      <c r="J1574" s="16" t="str">
        <f t="shared" si="154"/>
        <v>12</v>
      </c>
      <c r="K1574" s="17" t="str">
        <f t="shared" si="155"/>
        <v>1, 2, 3, 4, 5, 7, 8, 9, 10, 12</v>
      </c>
      <c r="L1574" s="17" t="str">
        <f t="shared" si="156"/>
        <v xml:space="preserve"> </v>
      </c>
    </row>
    <row r="1575" spans="1:12" x14ac:dyDescent="0.2">
      <c r="A1575" s="15">
        <v>75</v>
      </c>
      <c r="B1575" s="16">
        <v>687</v>
      </c>
      <c r="C1575" s="16" t="s">
        <v>2306</v>
      </c>
      <c r="D1575" s="16" t="s">
        <v>2306</v>
      </c>
      <c r="E1575" s="16">
        <v>687</v>
      </c>
      <c r="F1575" s="16" t="str">
        <f t="shared" si="151"/>
        <v>687</v>
      </c>
      <c r="G1575" s="17" t="str">
        <f t="shared" si="152"/>
        <v>2107, 2118, 2119, 2120, 2121, 2149, 2157, 2158, 2163, 2180, 2206, 2209, 2214, 2226, 2227, 2234, 2235, 2253, 2256, 2295, 2307, 2311, 2313, 2320, 2321, 2326, 2339, 2342, 2343, 2344, 2349, 2350, 2351, 2352, 2353, 2354, 2356, 2370, 799, 811, 832, 2415, 2420, 2421, 2422, 2423, 2424, 2425, 2426, 2427, 2428, 2429, 2471, 1018, 1019, 1020, 1021, 1022, 1023, 1024, 1025, 1026, 1027, 1028, 1029, 1030, 1031, 1032, 1033, 1034, 1035, 1036, 1037, 1038, 1039, 1040, 1041, 1042, 1043, 1044, 1045, 1046, 1047, 1048, 1049, 1050, 1051, 1052, 1053, 1054, 1055, 1056, 1057, 1275, 1312, 1371, 1388, 1404, 1518, 1572, 1640, 1660, 1811, 1836, 1849, 1946, 1978, 2001, 2059, 2060, 2067, 2706, 2714, 2777, 927, 929, 56, 104, 180, 184, 207, 247, 462, 504, 506, 535, 546, 577, 578, 579, 580, 581, 582, 583, 584, 585, 586, 601, 604, 2485, 2487, 2492, 2508, 2527, 2537, 2544, 2558, 2978, 3072, 3073, 3086, 3143, 3144, 3145, 3146, 3147, 3148, 3149, 3150, 3151, 3152, 3153, 3172, 3209, 3285, 3506, 3507, 3508, 3509, 3510, 3511, 3512, 3513, 3514, 3515, 3516, 3550, 3551, 3552, 3553, 3554, 3555, 3556, 3557, 3558, 3559, 3560, 3682, 3810, 3940, 3964, 677, 678, 679, 680, 681, 682, 683, 684, 685, 686, 687</v>
      </c>
      <c r="H1575" s="16">
        <f t="shared" si="153"/>
        <v>1170</v>
      </c>
      <c r="I1575" s="17">
        <f>VLOOKUP(E1575,Composition!$C$4:$G$28,5)</f>
        <v>12</v>
      </c>
      <c r="J1575" s="16" t="str">
        <f t="shared" si="154"/>
        <v>12</v>
      </c>
      <c r="K1575" s="17" t="str">
        <f t="shared" si="155"/>
        <v>1, 2, 3, 4, 5, 7, 8, 9, 10, 12</v>
      </c>
      <c r="L1575" s="17">
        <f t="shared" si="156"/>
        <v>75</v>
      </c>
    </row>
    <row r="1576" spans="1:12" x14ac:dyDescent="0.2">
      <c r="A1576" s="15">
        <v>76</v>
      </c>
      <c r="B1576" s="16">
        <v>1520</v>
      </c>
      <c r="C1576" s="16" t="s">
        <v>1530</v>
      </c>
      <c r="D1576" s="16" t="s">
        <v>1530</v>
      </c>
      <c r="E1576" s="16">
        <v>1520</v>
      </c>
      <c r="F1576" s="16" t="str">
        <f t="shared" si="151"/>
        <v>1520</v>
      </c>
      <c r="G1576" s="17" t="str">
        <f t="shared" si="152"/>
        <v>1520</v>
      </c>
      <c r="H1576" s="16">
        <f t="shared" si="153"/>
        <v>4</v>
      </c>
      <c r="I1576" s="17">
        <f>VLOOKUP(E1576,Composition!$C$4:$G$28,5)</f>
        <v>5</v>
      </c>
      <c r="J1576" s="16" t="str">
        <f t="shared" si="154"/>
        <v>5</v>
      </c>
      <c r="K1576" s="17" t="str">
        <f t="shared" si="155"/>
        <v>5</v>
      </c>
      <c r="L1576" s="17" t="str">
        <f t="shared" si="156"/>
        <v xml:space="preserve"> </v>
      </c>
    </row>
    <row r="1577" spans="1:12" x14ac:dyDescent="0.2">
      <c r="A1577" s="15">
        <v>76</v>
      </c>
      <c r="B1577" s="16">
        <v>1856</v>
      </c>
      <c r="C1577" s="16" t="s">
        <v>2444</v>
      </c>
      <c r="D1577" s="16" t="s">
        <v>2444</v>
      </c>
      <c r="E1577" s="16">
        <v>1856</v>
      </c>
      <c r="F1577" s="16" t="str">
        <f t="shared" si="151"/>
        <v>1856</v>
      </c>
      <c r="G1577" s="17" t="str">
        <f t="shared" si="152"/>
        <v>1520, 1856</v>
      </c>
      <c r="H1577" s="16">
        <f t="shared" si="153"/>
        <v>10</v>
      </c>
      <c r="I1577" s="17">
        <f>VLOOKUP(E1577,Composition!$C$4:$G$28,5)</f>
        <v>5</v>
      </c>
      <c r="J1577" s="16" t="str">
        <f t="shared" si="154"/>
        <v>5</v>
      </c>
      <c r="K1577" s="17" t="str">
        <f t="shared" si="155"/>
        <v>5</v>
      </c>
      <c r="L1577" s="17" t="str">
        <f t="shared" si="156"/>
        <v xml:space="preserve"> </v>
      </c>
    </row>
    <row r="1578" spans="1:12" x14ac:dyDescent="0.2">
      <c r="A1578" s="15">
        <v>76</v>
      </c>
      <c r="B1578" s="16">
        <v>3634</v>
      </c>
      <c r="C1578" s="16" t="s">
        <v>2445</v>
      </c>
      <c r="D1578" s="16" t="s">
        <v>2445</v>
      </c>
      <c r="E1578" s="19">
        <f t="shared" ref="E1578:E1588" si="157">B1578+224</f>
        <v>3858</v>
      </c>
      <c r="F1578" s="16" t="str">
        <f t="shared" si="151"/>
        <v>3858</v>
      </c>
      <c r="G1578" s="17" t="str">
        <f t="shared" si="152"/>
        <v>1520, 1856, 3858</v>
      </c>
      <c r="H1578" s="16">
        <f t="shared" si="153"/>
        <v>16</v>
      </c>
      <c r="I1578" s="17">
        <f>VLOOKUP(E1578,Composition!$C$4:$G$28,5)</f>
        <v>10</v>
      </c>
      <c r="J1578" s="16" t="str">
        <f t="shared" si="154"/>
        <v>10</v>
      </c>
      <c r="K1578" s="17" t="str">
        <f t="shared" si="155"/>
        <v>5, 10</v>
      </c>
      <c r="L1578" s="17" t="str">
        <f t="shared" si="156"/>
        <v xml:space="preserve"> </v>
      </c>
    </row>
    <row r="1579" spans="1:12" x14ac:dyDescent="0.2">
      <c r="A1579" s="15">
        <v>76</v>
      </c>
      <c r="B1579" s="16">
        <v>3635</v>
      </c>
      <c r="C1579" s="16" t="s">
        <v>2446</v>
      </c>
      <c r="D1579" s="16" t="s">
        <v>2446</v>
      </c>
      <c r="E1579" s="19">
        <f t="shared" si="157"/>
        <v>3859</v>
      </c>
      <c r="F1579" s="16" t="str">
        <f t="shared" si="151"/>
        <v>3859</v>
      </c>
      <c r="G1579" s="17" t="str">
        <f t="shared" si="152"/>
        <v>1520, 1856, 3858, 3859</v>
      </c>
      <c r="H1579" s="16">
        <f t="shared" si="153"/>
        <v>22</v>
      </c>
      <c r="I1579" s="17">
        <f>VLOOKUP(E1579,Composition!$C$4:$G$28,5)</f>
        <v>10</v>
      </c>
      <c r="J1579" s="16" t="str">
        <f t="shared" si="154"/>
        <v>10</v>
      </c>
      <c r="K1579" s="17" t="str">
        <f t="shared" si="155"/>
        <v>5, 10</v>
      </c>
      <c r="L1579" s="17" t="str">
        <f t="shared" si="156"/>
        <v xml:space="preserve"> </v>
      </c>
    </row>
    <row r="1580" spans="1:12" x14ac:dyDescent="0.2">
      <c r="A1580" s="15">
        <v>76</v>
      </c>
      <c r="B1580" s="16">
        <v>3636</v>
      </c>
      <c r="C1580" s="16" t="s">
        <v>2447</v>
      </c>
      <c r="D1580" s="16" t="s">
        <v>2447</v>
      </c>
      <c r="E1580" s="19">
        <f t="shared" si="157"/>
        <v>3860</v>
      </c>
      <c r="F1580" s="16" t="str">
        <f t="shared" si="151"/>
        <v>3860</v>
      </c>
      <c r="G1580" s="17" t="str">
        <f t="shared" si="152"/>
        <v>1520, 1856, 3858, 3859, 3860</v>
      </c>
      <c r="H1580" s="16">
        <f t="shared" si="153"/>
        <v>28</v>
      </c>
      <c r="I1580" s="17">
        <f>VLOOKUP(E1580,Composition!$C$4:$G$28,5)</f>
        <v>10</v>
      </c>
      <c r="J1580" s="16" t="str">
        <f t="shared" si="154"/>
        <v>10</v>
      </c>
      <c r="K1580" s="17" t="str">
        <f t="shared" si="155"/>
        <v>5, 10</v>
      </c>
      <c r="L1580" s="17" t="str">
        <f t="shared" si="156"/>
        <v xml:space="preserve"> </v>
      </c>
    </row>
    <row r="1581" spans="1:12" x14ac:dyDescent="0.2">
      <c r="A1581" s="15">
        <v>76</v>
      </c>
      <c r="B1581" s="16">
        <v>3637</v>
      </c>
      <c r="C1581" s="16" t="s">
        <v>2448</v>
      </c>
      <c r="D1581" s="16" t="s">
        <v>2448</v>
      </c>
      <c r="E1581" s="19">
        <f t="shared" si="157"/>
        <v>3861</v>
      </c>
      <c r="F1581" s="16" t="str">
        <f t="shared" si="151"/>
        <v>3861</v>
      </c>
      <c r="G1581" s="17" t="str">
        <f t="shared" si="152"/>
        <v>1520, 1856, 3858, 3859, 3860, 3861</v>
      </c>
      <c r="H1581" s="16">
        <f t="shared" si="153"/>
        <v>34</v>
      </c>
      <c r="I1581" s="17">
        <f>VLOOKUP(E1581,Composition!$C$4:$G$28,5)</f>
        <v>10</v>
      </c>
      <c r="J1581" s="16" t="str">
        <f t="shared" si="154"/>
        <v>10</v>
      </c>
      <c r="K1581" s="17" t="str">
        <f t="shared" si="155"/>
        <v>5, 10</v>
      </c>
      <c r="L1581" s="17" t="str">
        <f t="shared" si="156"/>
        <v xml:space="preserve"> </v>
      </c>
    </row>
    <row r="1582" spans="1:12" x14ac:dyDescent="0.2">
      <c r="A1582" s="15">
        <v>76</v>
      </c>
      <c r="B1582" s="16">
        <v>3638</v>
      </c>
      <c r="C1582" s="16" t="s">
        <v>2449</v>
      </c>
      <c r="D1582" s="16" t="s">
        <v>2449</v>
      </c>
      <c r="E1582" s="19">
        <f t="shared" si="157"/>
        <v>3862</v>
      </c>
      <c r="F1582" s="16" t="str">
        <f t="shared" si="151"/>
        <v>3862</v>
      </c>
      <c r="G1582" s="17" t="str">
        <f t="shared" si="152"/>
        <v>1520, 1856, 3858, 3859, 3860, 3861, 3862</v>
      </c>
      <c r="H1582" s="16">
        <f t="shared" si="153"/>
        <v>40</v>
      </c>
      <c r="I1582" s="17">
        <f>VLOOKUP(E1582,Composition!$C$4:$G$28,5)</f>
        <v>10</v>
      </c>
      <c r="J1582" s="16" t="str">
        <f t="shared" si="154"/>
        <v>10</v>
      </c>
      <c r="K1582" s="17" t="str">
        <f t="shared" si="155"/>
        <v>5, 10</v>
      </c>
      <c r="L1582" s="17" t="str">
        <f t="shared" si="156"/>
        <v xml:space="preserve"> </v>
      </c>
    </row>
    <row r="1583" spans="1:12" x14ac:dyDescent="0.2">
      <c r="A1583" s="15">
        <v>76</v>
      </c>
      <c r="B1583" s="16">
        <v>3639</v>
      </c>
      <c r="C1583" s="16" t="s">
        <v>2450</v>
      </c>
      <c r="D1583" s="16" t="s">
        <v>2450</v>
      </c>
      <c r="E1583" s="19">
        <f t="shared" si="157"/>
        <v>3863</v>
      </c>
      <c r="F1583" s="16" t="str">
        <f t="shared" si="151"/>
        <v>3863</v>
      </c>
      <c r="G1583" s="17" t="str">
        <f t="shared" si="152"/>
        <v>1520, 1856, 3858, 3859, 3860, 3861, 3862, 3863</v>
      </c>
      <c r="H1583" s="16">
        <f t="shared" si="153"/>
        <v>46</v>
      </c>
      <c r="I1583" s="17">
        <f>VLOOKUP(E1583,Composition!$C$4:$G$28,5)</f>
        <v>10</v>
      </c>
      <c r="J1583" s="16" t="str">
        <f t="shared" si="154"/>
        <v>10</v>
      </c>
      <c r="K1583" s="17" t="str">
        <f t="shared" si="155"/>
        <v>5, 10</v>
      </c>
      <c r="L1583" s="17" t="str">
        <f t="shared" si="156"/>
        <v xml:space="preserve"> </v>
      </c>
    </row>
    <row r="1584" spans="1:12" x14ac:dyDescent="0.2">
      <c r="A1584" s="15">
        <v>76</v>
      </c>
      <c r="B1584" s="16">
        <v>3640</v>
      </c>
      <c r="C1584" s="16" t="s">
        <v>2451</v>
      </c>
      <c r="D1584" s="16" t="s">
        <v>2451</v>
      </c>
      <c r="E1584" s="19">
        <f t="shared" si="157"/>
        <v>3864</v>
      </c>
      <c r="F1584" s="16" t="str">
        <f t="shared" si="151"/>
        <v>3864</v>
      </c>
      <c r="G1584" s="17" t="str">
        <f t="shared" si="152"/>
        <v>1520, 1856, 3858, 3859, 3860, 3861, 3862, 3863, 3864</v>
      </c>
      <c r="H1584" s="16">
        <f t="shared" si="153"/>
        <v>52</v>
      </c>
      <c r="I1584" s="17">
        <f>VLOOKUP(E1584,Composition!$C$4:$G$28,5)</f>
        <v>10</v>
      </c>
      <c r="J1584" s="16" t="str">
        <f t="shared" si="154"/>
        <v>10</v>
      </c>
      <c r="K1584" s="17" t="str">
        <f t="shared" si="155"/>
        <v>5, 10</v>
      </c>
      <c r="L1584" s="17" t="str">
        <f t="shared" si="156"/>
        <v xml:space="preserve"> </v>
      </c>
    </row>
    <row r="1585" spans="1:12" x14ac:dyDescent="0.2">
      <c r="A1585" s="15">
        <v>76</v>
      </c>
      <c r="B1585" s="16">
        <v>3641</v>
      </c>
      <c r="C1585" s="16" t="s">
        <v>2452</v>
      </c>
      <c r="D1585" s="16" t="s">
        <v>2452</v>
      </c>
      <c r="E1585" s="19">
        <f t="shared" si="157"/>
        <v>3865</v>
      </c>
      <c r="F1585" s="16" t="str">
        <f t="shared" si="151"/>
        <v>3865</v>
      </c>
      <c r="G1585" s="17" t="str">
        <f t="shared" si="152"/>
        <v>1520, 1856, 3858, 3859, 3860, 3861, 3862, 3863, 3864, 3865</v>
      </c>
      <c r="H1585" s="16">
        <f t="shared" si="153"/>
        <v>58</v>
      </c>
      <c r="I1585" s="17">
        <f>VLOOKUP(E1585,Composition!$C$4:$G$28,5)</f>
        <v>10</v>
      </c>
      <c r="J1585" s="16" t="str">
        <f t="shared" si="154"/>
        <v>10</v>
      </c>
      <c r="K1585" s="17" t="str">
        <f t="shared" si="155"/>
        <v>5, 10</v>
      </c>
      <c r="L1585" s="17" t="str">
        <f t="shared" si="156"/>
        <v xml:space="preserve"> </v>
      </c>
    </row>
    <row r="1586" spans="1:12" x14ac:dyDescent="0.2">
      <c r="A1586" s="15">
        <v>76</v>
      </c>
      <c r="B1586" s="16">
        <v>3642</v>
      </c>
      <c r="C1586" s="16" t="s">
        <v>2453</v>
      </c>
      <c r="D1586" s="16" t="s">
        <v>2453</v>
      </c>
      <c r="E1586" s="19">
        <f t="shared" si="157"/>
        <v>3866</v>
      </c>
      <c r="F1586" s="16" t="str">
        <f t="shared" si="151"/>
        <v>3866</v>
      </c>
      <c r="G1586" s="17" t="str">
        <f t="shared" si="152"/>
        <v>1520, 1856, 3858, 3859, 3860, 3861, 3862, 3863, 3864, 3865, 3866</v>
      </c>
      <c r="H1586" s="16">
        <f t="shared" si="153"/>
        <v>64</v>
      </c>
      <c r="I1586" s="17">
        <f>VLOOKUP(E1586,Composition!$C$4:$G$28,5)</f>
        <v>10</v>
      </c>
      <c r="J1586" s="16" t="str">
        <f t="shared" si="154"/>
        <v>10</v>
      </c>
      <c r="K1586" s="17" t="str">
        <f t="shared" si="155"/>
        <v>5, 10</v>
      </c>
      <c r="L1586" s="17" t="str">
        <f t="shared" si="156"/>
        <v xml:space="preserve"> </v>
      </c>
    </row>
    <row r="1587" spans="1:12" x14ac:dyDescent="0.2">
      <c r="A1587" s="15">
        <v>76</v>
      </c>
      <c r="B1587" s="16">
        <v>3643</v>
      </c>
      <c r="C1587" s="16" t="s">
        <v>2454</v>
      </c>
      <c r="D1587" s="16" t="s">
        <v>2454</v>
      </c>
      <c r="E1587" s="19">
        <f t="shared" si="157"/>
        <v>3867</v>
      </c>
      <c r="F1587" s="16" t="str">
        <f t="shared" si="151"/>
        <v>3867</v>
      </c>
      <c r="G1587" s="17" t="str">
        <f t="shared" si="152"/>
        <v>1520, 1856, 3858, 3859, 3860, 3861, 3862, 3863, 3864, 3865, 3866, 3867</v>
      </c>
      <c r="H1587" s="16">
        <f t="shared" si="153"/>
        <v>70</v>
      </c>
      <c r="I1587" s="17">
        <f>VLOOKUP(E1587,Composition!$C$4:$G$28,5)</f>
        <v>10</v>
      </c>
      <c r="J1587" s="16" t="str">
        <f t="shared" si="154"/>
        <v>10</v>
      </c>
      <c r="K1587" s="17" t="str">
        <f t="shared" si="155"/>
        <v>5, 10</v>
      </c>
      <c r="L1587" s="17" t="str">
        <f t="shared" si="156"/>
        <v xml:space="preserve"> </v>
      </c>
    </row>
    <row r="1588" spans="1:12" x14ac:dyDescent="0.2">
      <c r="A1588" s="15">
        <v>76</v>
      </c>
      <c r="B1588" s="16">
        <v>3644</v>
      </c>
      <c r="C1588" s="16" t="s">
        <v>2455</v>
      </c>
      <c r="D1588" s="16" t="s">
        <v>2455</v>
      </c>
      <c r="E1588" s="19">
        <f t="shared" si="157"/>
        <v>3868</v>
      </c>
      <c r="F1588" s="16" t="str">
        <f t="shared" si="151"/>
        <v>3868</v>
      </c>
      <c r="G1588" s="17" t="str">
        <f t="shared" si="152"/>
        <v>1520, 1856, 3858, 3859, 3860, 3861, 3862, 3863, 3864, 3865, 3866, 3867, 3868</v>
      </c>
      <c r="H1588" s="16">
        <f t="shared" si="153"/>
        <v>76</v>
      </c>
      <c r="I1588" s="17">
        <f>VLOOKUP(E1588,Composition!$C$4:$G$28,5)</f>
        <v>10</v>
      </c>
      <c r="J1588" s="16" t="str">
        <f t="shared" si="154"/>
        <v>10</v>
      </c>
      <c r="K1588" s="17" t="str">
        <f t="shared" si="155"/>
        <v>5, 10</v>
      </c>
      <c r="L1588" s="17">
        <f t="shared" si="156"/>
        <v>76</v>
      </c>
    </row>
    <row r="1589" spans="1:12" x14ac:dyDescent="0.2">
      <c r="A1589" s="15">
        <v>77</v>
      </c>
      <c r="B1589" s="16">
        <v>688</v>
      </c>
      <c r="C1589" s="16" t="s">
        <v>2456</v>
      </c>
      <c r="D1589" s="16" t="s">
        <v>2456</v>
      </c>
      <c r="E1589" s="16">
        <v>688</v>
      </c>
      <c r="F1589" s="16" t="str">
        <f t="shared" si="151"/>
        <v>688</v>
      </c>
      <c r="G1589" s="17" t="str">
        <f t="shared" si="152"/>
        <v>688</v>
      </c>
      <c r="H1589" s="16">
        <f t="shared" si="153"/>
        <v>3</v>
      </c>
      <c r="I1589" s="17">
        <f>VLOOKUP(E1589,Composition!$C$4:$G$28,5)</f>
        <v>12</v>
      </c>
      <c r="J1589" s="16" t="str">
        <f t="shared" si="154"/>
        <v>12</v>
      </c>
      <c r="K1589" s="17" t="str">
        <f t="shared" si="155"/>
        <v>12</v>
      </c>
      <c r="L1589" s="17" t="str">
        <f t="shared" si="156"/>
        <v xml:space="preserve"> </v>
      </c>
    </row>
    <row r="1590" spans="1:12" x14ac:dyDescent="0.2">
      <c r="A1590" s="15">
        <v>77</v>
      </c>
      <c r="B1590" s="16">
        <v>689</v>
      </c>
      <c r="C1590" s="16" t="s">
        <v>2457</v>
      </c>
      <c r="D1590" s="16" t="s">
        <v>2457</v>
      </c>
      <c r="E1590" s="16">
        <v>689</v>
      </c>
      <c r="F1590" s="16" t="str">
        <f t="shared" si="151"/>
        <v>689</v>
      </c>
      <c r="G1590" s="17" t="str">
        <f t="shared" si="152"/>
        <v>688, 689</v>
      </c>
      <c r="H1590" s="16">
        <f t="shared" si="153"/>
        <v>8</v>
      </c>
      <c r="I1590" s="17">
        <f>VLOOKUP(E1590,Composition!$C$4:$G$28,5)</f>
        <v>12</v>
      </c>
      <c r="J1590" s="16" t="str">
        <f t="shared" si="154"/>
        <v>12</v>
      </c>
      <c r="K1590" s="17" t="str">
        <f t="shared" si="155"/>
        <v>12</v>
      </c>
      <c r="L1590" s="17" t="str">
        <f t="shared" si="156"/>
        <v xml:space="preserve"> </v>
      </c>
    </row>
    <row r="1591" spans="1:12" x14ac:dyDescent="0.2">
      <c r="A1591" s="15">
        <v>77</v>
      </c>
      <c r="B1591" s="16">
        <v>690</v>
      </c>
      <c r="C1591" s="16" t="s">
        <v>2458</v>
      </c>
      <c r="D1591" s="16" t="s">
        <v>2458</v>
      </c>
      <c r="E1591" s="16">
        <v>690</v>
      </c>
      <c r="F1591" s="16" t="str">
        <f t="shared" si="151"/>
        <v>690</v>
      </c>
      <c r="G1591" s="17" t="str">
        <f t="shared" si="152"/>
        <v>688, 689, 690</v>
      </c>
      <c r="H1591" s="16">
        <f t="shared" si="153"/>
        <v>13</v>
      </c>
      <c r="I1591" s="17">
        <f>VLOOKUP(E1591,Composition!$C$4:$G$28,5)</f>
        <v>12</v>
      </c>
      <c r="J1591" s="16" t="str">
        <f t="shared" si="154"/>
        <v>12</v>
      </c>
      <c r="K1591" s="17" t="str">
        <f t="shared" si="155"/>
        <v>12</v>
      </c>
      <c r="L1591" s="17" t="str">
        <f t="shared" si="156"/>
        <v xml:space="preserve"> </v>
      </c>
    </row>
    <row r="1592" spans="1:12" x14ac:dyDescent="0.2">
      <c r="A1592" s="15">
        <v>77</v>
      </c>
      <c r="B1592" s="16">
        <v>691</v>
      </c>
      <c r="C1592" s="16" t="s">
        <v>2459</v>
      </c>
      <c r="D1592" s="16" t="s">
        <v>2459</v>
      </c>
      <c r="E1592" s="16">
        <v>691</v>
      </c>
      <c r="F1592" s="16" t="str">
        <f t="shared" si="151"/>
        <v>691</v>
      </c>
      <c r="G1592" s="17" t="str">
        <f t="shared" si="152"/>
        <v>688, 689, 690, 691</v>
      </c>
      <c r="H1592" s="16">
        <f t="shared" si="153"/>
        <v>18</v>
      </c>
      <c r="I1592" s="17">
        <f>VLOOKUP(E1592,Composition!$C$4:$G$28,5)</f>
        <v>12</v>
      </c>
      <c r="J1592" s="16" t="str">
        <f t="shared" si="154"/>
        <v>12</v>
      </c>
      <c r="K1592" s="17" t="str">
        <f t="shared" si="155"/>
        <v>12</v>
      </c>
      <c r="L1592" s="17" t="str">
        <f t="shared" si="156"/>
        <v xml:space="preserve"> </v>
      </c>
    </row>
    <row r="1593" spans="1:12" x14ac:dyDescent="0.2">
      <c r="A1593" s="15">
        <v>77</v>
      </c>
      <c r="B1593" s="16">
        <v>692</v>
      </c>
      <c r="C1593" s="16" t="s">
        <v>2460</v>
      </c>
      <c r="D1593" s="16" t="s">
        <v>2460</v>
      </c>
      <c r="E1593" s="16">
        <v>692</v>
      </c>
      <c r="F1593" s="16" t="str">
        <f t="shared" si="151"/>
        <v>692</v>
      </c>
      <c r="G1593" s="17" t="str">
        <f t="shared" si="152"/>
        <v>688, 689, 690, 691, 692</v>
      </c>
      <c r="H1593" s="16">
        <f t="shared" si="153"/>
        <v>23</v>
      </c>
      <c r="I1593" s="17">
        <f>VLOOKUP(E1593,Composition!$C$4:$G$28,5)</f>
        <v>12</v>
      </c>
      <c r="J1593" s="16" t="str">
        <f t="shared" si="154"/>
        <v>12</v>
      </c>
      <c r="K1593" s="17" t="str">
        <f t="shared" si="155"/>
        <v>12</v>
      </c>
      <c r="L1593" s="17" t="str">
        <f t="shared" si="156"/>
        <v xml:space="preserve"> </v>
      </c>
    </row>
    <row r="1594" spans="1:12" x14ac:dyDescent="0.2">
      <c r="A1594" s="15">
        <v>77</v>
      </c>
      <c r="B1594" s="16">
        <v>693</v>
      </c>
      <c r="C1594" s="16" t="s">
        <v>2461</v>
      </c>
      <c r="D1594" s="16" t="s">
        <v>2461</v>
      </c>
      <c r="E1594" s="16">
        <v>693</v>
      </c>
      <c r="F1594" s="16" t="str">
        <f t="shared" si="151"/>
        <v>693</v>
      </c>
      <c r="G1594" s="17" t="str">
        <f t="shared" si="152"/>
        <v>688, 689, 690, 691, 692, 693</v>
      </c>
      <c r="H1594" s="16">
        <f t="shared" si="153"/>
        <v>28</v>
      </c>
      <c r="I1594" s="17">
        <f>VLOOKUP(E1594,Composition!$C$4:$G$28,5)</f>
        <v>12</v>
      </c>
      <c r="J1594" s="16" t="str">
        <f t="shared" si="154"/>
        <v>12</v>
      </c>
      <c r="K1594" s="17" t="str">
        <f t="shared" si="155"/>
        <v>12</v>
      </c>
      <c r="L1594" s="17" t="str">
        <f t="shared" si="156"/>
        <v xml:space="preserve"> </v>
      </c>
    </row>
    <row r="1595" spans="1:12" x14ac:dyDescent="0.2">
      <c r="A1595" s="15">
        <v>77</v>
      </c>
      <c r="B1595" s="16">
        <v>694</v>
      </c>
      <c r="C1595" s="16" t="s">
        <v>2462</v>
      </c>
      <c r="D1595" s="16" t="s">
        <v>2462</v>
      </c>
      <c r="E1595" s="16">
        <v>694</v>
      </c>
      <c r="F1595" s="16" t="str">
        <f t="shared" si="151"/>
        <v>694</v>
      </c>
      <c r="G1595" s="17" t="str">
        <f t="shared" si="152"/>
        <v>688, 689, 690, 691, 692, 693, 694</v>
      </c>
      <c r="H1595" s="16">
        <f t="shared" si="153"/>
        <v>33</v>
      </c>
      <c r="I1595" s="17">
        <f>VLOOKUP(E1595,Composition!$C$4:$G$28,5)</f>
        <v>12</v>
      </c>
      <c r="J1595" s="16" t="str">
        <f t="shared" si="154"/>
        <v>12</v>
      </c>
      <c r="K1595" s="17" t="str">
        <f t="shared" si="155"/>
        <v>12</v>
      </c>
      <c r="L1595" s="17" t="str">
        <f t="shared" si="156"/>
        <v xml:space="preserve"> </v>
      </c>
    </row>
    <row r="1596" spans="1:12" x14ac:dyDescent="0.2">
      <c r="A1596" s="15">
        <v>77</v>
      </c>
      <c r="B1596" s="16">
        <v>695</v>
      </c>
      <c r="C1596" s="16" t="s">
        <v>2463</v>
      </c>
      <c r="D1596" s="16" t="s">
        <v>2463</v>
      </c>
      <c r="E1596" s="16">
        <v>695</v>
      </c>
      <c r="F1596" s="16" t="str">
        <f t="shared" si="151"/>
        <v>695</v>
      </c>
      <c r="G1596" s="17" t="str">
        <f t="shared" si="152"/>
        <v>688, 689, 690, 691, 692, 693, 694, 695</v>
      </c>
      <c r="H1596" s="16">
        <f t="shared" si="153"/>
        <v>38</v>
      </c>
      <c r="I1596" s="17">
        <f>VLOOKUP(E1596,Composition!$C$4:$G$28,5)</f>
        <v>12</v>
      </c>
      <c r="J1596" s="16" t="str">
        <f t="shared" si="154"/>
        <v>12</v>
      </c>
      <c r="K1596" s="17" t="str">
        <f t="shared" si="155"/>
        <v>12</v>
      </c>
      <c r="L1596" s="17" t="str">
        <f t="shared" si="156"/>
        <v xml:space="preserve"> </v>
      </c>
    </row>
    <row r="1597" spans="1:12" x14ac:dyDescent="0.2">
      <c r="A1597" s="15">
        <v>77</v>
      </c>
      <c r="B1597" s="16">
        <v>696</v>
      </c>
      <c r="C1597" s="16" t="s">
        <v>2464</v>
      </c>
      <c r="D1597" s="16" t="s">
        <v>2464</v>
      </c>
      <c r="E1597" s="16">
        <v>696</v>
      </c>
      <c r="F1597" s="16" t="str">
        <f t="shared" si="151"/>
        <v>696</v>
      </c>
      <c r="G1597" s="17" t="str">
        <f t="shared" si="152"/>
        <v>688, 689, 690, 691, 692, 693, 694, 695, 696</v>
      </c>
      <c r="H1597" s="16">
        <f t="shared" si="153"/>
        <v>43</v>
      </c>
      <c r="I1597" s="17">
        <f>VLOOKUP(E1597,Composition!$C$4:$G$28,5)</f>
        <v>12</v>
      </c>
      <c r="J1597" s="16" t="str">
        <f t="shared" si="154"/>
        <v>12</v>
      </c>
      <c r="K1597" s="17" t="str">
        <f t="shared" si="155"/>
        <v>12</v>
      </c>
      <c r="L1597" s="17" t="str">
        <f t="shared" si="156"/>
        <v xml:space="preserve"> </v>
      </c>
    </row>
    <row r="1598" spans="1:12" x14ac:dyDescent="0.2">
      <c r="A1598" s="15">
        <v>77</v>
      </c>
      <c r="B1598" s="16">
        <v>697</v>
      </c>
      <c r="C1598" s="16" t="s">
        <v>2465</v>
      </c>
      <c r="D1598" s="16" t="s">
        <v>2465</v>
      </c>
      <c r="E1598" s="16">
        <v>697</v>
      </c>
      <c r="F1598" s="16" t="str">
        <f t="shared" si="151"/>
        <v>697</v>
      </c>
      <c r="G1598" s="17" t="str">
        <f t="shared" si="152"/>
        <v>688, 689, 690, 691, 692, 693, 694, 695, 696, 697</v>
      </c>
      <c r="H1598" s="16">
        <f t="shared" si="153"/>
        <v>48</v>
      </c>
      <c r="I1598" s="17">
        <f>VLOOKUP(E1598,Composition!$C$4:$G$28,5)</f>
        <v>12</v>
      </c>
      <c r="J1598" s="16" t="str">
        <f t="shared" si="154"/>
        <v>12</v>
      </c>
      <c r="K1598" s="17" t="str">
        <f t="shared" si="155"/>
        <v>12</v>
      </c>
      <c r="L1598" s="17">
        <f t="shared" si="156"/>
        <v>77</v>
      </c>
    </row>
    <row r="1599" spans="1:12" x14ac:dyDescent="0.2">
      <c r="A1599" s="15">
        <v>78</v>
      </c>
      <c r="B1599" s="16">
        <v>3612</v>
      </c>
      <c r="C1599" s="16" t="s">
        <v>2466</v>
      </c>
      <c r="D1599" s="16" t="s">
        <v>2466</v>
      </c>
      <c r="E1599" s="19">
        <f t="shared" ref="E1599:E1609" si="158">B1599+224</f>
        <v>3836</v>
      </c>
      <c r="F1599" s="16" t="str">
        <f t="shared" si="151"/>
        <v>3836</v>
      </c>
      <c r="G1599" s="17" t="str">
        <f t="shared" si="152"/>
        <v>3836</v>
      </c>
      <c r="H1599" s="16">
        <f t="shared" si="153"/>
        <v>4</v>
      </c>
      <c r="I1599" s="17">
        <f>VLOOKUP(E1599,Composition!$C$4:$G$28,5)</f>
        <v>10</v>
      </c>
      <c r="J1599" s="16" t="str">
        <f t="shared" si="154"/>
        <v>10</v>
      </c>
      <c r="K1599" s="17" t="str">
        <f t="shared" si="155"/>
        <v>10</v>
      </c>
      <c r="L1599" s="17" t="str">
        <f t="shared" si="156"/>
        <v xml:space="preserve"> </v>
      </c>
    </row>
    <row r="1600" spans="1:12" x14ac:dyDescent="0.2">
      <c r="A1600" s="15">
        <v>78</v>
      </c>
      <c r="B1600" s="16">
        <v>3613</v>
      </c>
      <c r="C1600" s="16" t="s">
        <v>2467</v>
      </c>
      <c r="D1600" s="16" t="s">
        <v>2467</v>
      </c>
      <c r="E1600" s="19">
        <f t="shared" si="158"/>
        <v>3837</v>
      </c>
      <c r="F1600" s="16" t="str">
        <f t="shared" si="151"/>
        <v>3837</v>
      </c>
      <c r="G1600" s="17" t="str">
        <f t="shared" si="152"/>
        <v>3836, 3837</v>
      </c>
      <c r="H1600" s="16">
        <f t="shared" si="153"/>
        <v>10</v>
      </c>
      <c r="I1600" s="17">
        <f>VLOOKUP(E1600,Composition!$C$4:$G$28,5)</f>
        <v>10</v>
      </c>
      <c r="J1600" s="16" t="str">
        <f t="shared" si="154"/>
        <v>10</v>
      </c>
      <c r="K1600" s="17" t="str">
        <f t="shared" si="155"/>
        <v>10</v>
      </c>
      <c r="L1600" s="17" t="str">
        <f t="shared" si="156"/>
        <v xml:space="preserve"> </v>
      </c>
    </row>
    <row r="1601" spans="1:12" x14ac:dyDescent="0.2">
      <c r="A1601" s="15">
        <v>78</v>
      </c>
      <c r="B1601" s="16">
        <v>3614</v>
      </c>
      <c r="C1601" s="16" t="s">
        <v>2468</v>
      </c>
      <c r="D1601" s="16" t="s">
        <v>2468</v>
      </c>
      <c r="E1601" s="19">
        <f t="shared" si="158"/>
        <v>3838</v>
      </c>
      <c r="F1601" s="16" t="str">
        <f t="shared" si="151"/>
        <v>3838</v>
      </c>
      <c r="G1601" s="17" t="str">
        <f t="shared" si="152"/>
        <v>3836, 3837, 3838</v>
      </c>
      <c r="H1601" s="16">
        <f t="shared" si="153"/>
        <v>16</v>
      </c>
      <c r="I1601" s="17">
        <f>VLOOKUP(E1601,Composition!$C$4:$G$28,5)</f>
        <v>10</v>
      </c>
      <c r="J1601" s="16" t="str">
        <f t="shared" si="154"/>
        <v>10</v>
      </c>
      <c r="K1601" s="17" t="str">
        <f t="shared" si="155"/>
        <v>10</v>
      </c>
      <c r="L1601" s="17" t="str">
        <f t="shared" si="156"/>
        <v xml:space="preserve"> </v>
      </c>
    </row>
    <row r="1602" spans="1:12" x14ac:dyDescent="0.2">
      <c r="A1602" s="15">
        <v>78</v>
      </c>
      <c r="B1602" s="16">
        <v>3615</v>
      </c>
      <c r="C1602" s="16" t="s">
        <v>2469</v>
      </c>
      <c r="D1602" s="16" t="s">
        <v>2469</v>
      </c>
      <c r="E1602" s="19">
        <f t="shared" si="158"/>
        <v>3839</v>
      </c>
      <c r="F1602" s="16" t="str">
        <f t="shared" si="151"/>
        <v>3839</v>
      </c>
      <c r="G1602" s="17" t="str">
        <f t="shared" si="152"/>
        <v>3836, 3837, 3838, 3839</v>
      </c>
      <c r="H1602" s="16">
        <f t="shared" si="153"/>
        <v>22</v>
      </c>
      <c r="I1602" s="17">
        <f>VLOOKUP(E1602,Composition!$C$4:$G$28,5)</f>
        <v>10</v>
      </c>
      <c r="J1602" s="16" t="str">
        <f t="shared" si="154"/>
        <v>10</v>
      </c>
      <c r="K1602" s="17" t="str">
        <f t="shared" si="155"/>
        <v>10</v>
      </c>
      <c r="L1602" s="17" t="str">
        <f t="shared" si="156"/>
        <v xml:space="preserve"> </v>
      </c>
    </row>
    <row r="1603" spans="1:12" x14ac:dyDescent="0.2">
      <c r="A1603" s="15">
        <v>78</v>
      </c>
      <c r="B1603" s="16">
        <v>3616</v>
      </c>
      <c r="C1603" s="16" t="s">
        <v>2470</v>
      </c>
      <c r="D1603" s="16" t="s">
        <v>2470</v>
      </c>
      <c r="E1603" s="19">
        <f t="shared" si="158"/>
        <v>3840</v>
      </c>
      <c r="F1603" s="16" t="str">
        <f t="shared" ref="F1603:F1666" si="159">TEXT(E1603,0)</f>
        <v>3840</v>
      </c>
      <c r="G1603" s="17" t="str">
        <f t="shared" ref="G1603:G1666" si="160">IF(A1603=A1602,CONCATENATE(G1602,", ",F1603),F1603)</f>
        <v>3836, 3837, 3838, 3839, 3840</v>
      </c>
      <c r="H1603" s="16">
        <f t="shared" ref="H1603:H1666" si="161">LEN(G1603)</f>
        <v>28</v>
      </c>
      <c r="I1603" s="17">
        <f>VLOOKUP(E1603,Composition!$C$4:$G$28,5)</f>
        <v>10</v>
      </c>
      <c r="J1603" s="16" t="str">
        <f t="shared" ref="J1603:J1666" si="162">TEXT(I1603,0)</f>
        <v>10</v>
      </c>
      <c r="K1603" s="17" t="str">
        <f t="shared" ref="K1603:K1666" si="163">IF(AND(A1603=A1602,J1603=J1602),K1602,IF(AND(A1603=A1602,J1603&lt;&gt;J1602),CONCATENATE(K1602,", ",J1603),IF(A1603&lt;&gt;A1602,J1603,"do")))</f>
        <v>10</v>
      </c>
      <c r="L1603" s="17" t="str">
        <f t="shared" si="156"/>
        <v xml:space="preserve"> </v>
      </c>
    </row>
    <row r="1604" spans="1:12" x14ac:dyDescent="0.2">
      <c r="A1604" s="15">
        <v>78</v>
      </c>
      <c r="B1604" s="16">
        <v>3617</v>
      </c>
      <c r="C1604" s="16" t="s">
        <v>2471</v>
      </c>
      <c r="D1604" s="16" t="s">
        <v>2471</v>
      </c>
      <c r="E1604" s="19">
        <f t="shared" si="158"/>
        <v>3841</v>
      </c>
      <c r="F1604" s="16" t="str">
        <f t="shared" si="159"/>
        <v>3841</v>
      </c>
      <c r="G1604" s="17" t="str">
        <f t="shared" si="160"/>
        <v>3836, 3837, 3838, 3839, 3840, 3841</v>
      </c>
      <c r="H1604" s="16">
        <f t="shared" si="161"/>
        <v>34</v>
      </c>
      <c r="I1604" s="17">
        <f>VLOOKUP(E1604,Composition!$C$4:$G$28,5)</f>
        <v>10</v>
      </c>
      <c r="J1604" s="16" t="str">
        <f t="shared" si="162"/>
        <v>10</v>
      </c>
      <c r="K1604" s="17" t="str">
        <f t="shared" si="163"/>
        <v>10</v>
      </c>
      <c r="L1604" s="17" t="str">
        <f t="shared" ref="L1604:L1667" si="164">IF(A1605=A1604," ",A1604)</f>
        <v xml:space="preserve"> </v>
      </c>
    </row>
    <row r="1605" spans="1:12" x14ac:dyDescent="0.2">
      <c r="A1605" s="15">
        <v>78</v>
      </c>
      <c r="B1605" s="16">
        <v>3618</v>
      </c>
      <c r="C1605" s="16" t="s">
        <v>2472</v>
      </c>
      <c r="D1605" s="16" t="s">
        <v>2472</v>
      </c>
      <c r="E1605" s="19">
        <f t="shared" si="158"/>
        <v>3842</v>
      </c>
      <c r="F1605" s="16" t="str">
        <f t="shared" si="159"/>
        <v>3842</v>
      </c>
      <c r="G1605" s="17" t="str">
        <f t="shared" si="160"/>
        <v>3836, 3837, 3838, 3839, 3840, 3841, 3842</v>
      </c>
      <c r="H1605" s="16">
        <f t="shared" si="161"/>
        <v>40</v>
      </c>
      <c r="I1605" s="17">
        <f>VLOOKUP(E1605,Composition!$C$4:$G$28,5)</f>
        <v>10</v>
      </c>
      <c r="J1605" s="16" t="str">
        <f t="shared" si="162"/>
        <v>10</v>
      </c>
      <c r="K1605" s="17" t="str">
        <f t="shared" si="163"/>
        <v>10</v>
      </c>
      <c r="L1605" s="17" t="str">
        <f t="shared" si="164"/>
        <v xml:space="preserve"> </v>
      </c>
    </row>
    <row r="1606" spans="1:12" x14ac:dyDescent="0.2">
      <c r="A1606" s="15">
        <v>78</v>
      </c>
      <c r="B1606" s="16">
        <v>3619</v>
      </c>
      <c r="C1606" s="16" t="s">
        <v>2473</v>
      </c>
      <c r="D1606" s="16" t="s">
        <v>2473</v>
      </c>
      <c r="E1606" s="19">
        <f t="shared" si="158"/>
        <v>3843</v>
      </c>
      <c r="F1606" s="16" t="str">
        <f t="shared" si="159"/>
        <v>3843</v>
      </c>
      <c r="G1606" s="17" t="str">
        <f t="shared" si="160"/>
        <v>3836, 3837, 3838, 3839, 3840, 3841, 3842, 3843</v>
      </c>
      <c r="H1606" s="16">
        <f t="shared" si="161"/>
        <v>46</v>
      </c>
      <c r="I1606" s="17">
        <f>VLOOKUP(E1606,Composition!$C$4:$G$28,5)</f>
        <v>10</v>
      </c>
      <c r="J1606" s="16" t="str">
        <f t="shared" si="162"/>
        <v>10</v>
      </c>
      <c r="K1606" s="17" t="str">
        <f t="shared" si="163"/>
        <v>10</v>
      </c>
      <c r="L1606" s="17" t="str">
        <f t="shared" si="164"/>
        <v xml:space="preserve"> </v>
      </c>
    </row>
    <row r="1607" spans="1:12" x14ac:dyDescent="0.2">
      <c r="A1607" s="15">
        <v>78</v>
      </c>
      <c r="B1607" s="16">
        <v>3620</v>
      </c>
      <c r="C1607" s="16" t="s">
        <v>2474</v>
      </c>
      <c r="D1607" s="16" t="s">
        <v>2474</v>
      </c>
      <c r="E1607" s="19">
        <f t="shared" si="158"/>
        <v>3844</v>
      </c>
      <c r="F1607" s="16" t="str">
        <f t="shared" si="159"/>
        <v>3844</v>
      </c>
      <c r="G1607" s="17" t="str">
        <f t="shared" si="160"/>
        <v>3836, 3837, 3838, 3839, 3840, 3841, 3842, 3843, 3844</v>
      </c>
      <c r="H1607" s="16">
        <f t="shared" si="161"/>
        <v>52</v>
      </c>
      <c r="I1607" s="17">
        <f>VLOOKUP(E1607,Composition!$C$4:$G$28,5)</f>
        <v>10</v>
      </c>
      <c r="J1607" s="16" t="str">
        <f t="shared" si="162"/>
        <v>10</v>
      </c>
      <c r="K1607" s="17" t="str">
        <f t="shared" si="163"/>
        <v>10</v>
      </c>
      <c r="L1607" s="17" t="str">
        <f t="shared" si="164"/>
        <v xml:space="preserve"> </v>
      </c>
    </row>
    <row r="1608" spans="1:12" x14ac:dyDescent="0.2">
      <c r="A1608" s="15">
        <v>78</v>
      </c>
      <c r="B1608" s="16">
        <v>3621</v>
      </c>
      <c r="C1608" s="16" t="s">
        <v>2475</v>
      </c>
      <c r="D1608" s="16" t="s">
        <v>2475</v>
      </c>
      <c r="E1608" s="19">
        <f t="shared" si="158"/>
        <v>3845</v>
      </c>
      <c r="F1608" s="16" t="str">
        <f t="shared" si="159"/>
        <v>3845</v>
      </c>
      <c r="G1608" s="17" t="str">
        <f t="shared" si="160"/>
        <v>3836, 3837, 3838, 3839, 3840, 3841, 3842, 3843, 3844, 3845</v>
      </c>
      <c r="H1608" s="16">
        <f t="shared" si="161"/>
        <v>58</v>
      </c>
      <c r="I1608" s="17">
        <f>VLOOKUP(E1608,Composition!$C$4:$G$28,5)</f>
        <v>10</v>
      </c>
      <c r="J1608" s="16" t="str">
        <f t="shared" si="162"/>
        <v>10</v>
      </c>
      <c r="K1608" s="17" t="str">
        <f t="shared" si="163"/>
        <v>10</v>
      </c>
      <c r="L1608" s="17" t="str">
        <f t="shared" si="164"/>
        <v xml:space="preserve"> </v>
      </c>
    </row>
    <row r="1609" spans="1:12" x14ac:dyDescent="0.2">
      <c r="A1609" s="15">
        <v>78</v>
      </c>
      <c r="B1609" s="16">
        <v>3622</v>
      </c>
      <c r="C1609" s="16" t="s">
        <v>2476</v>
      </c>
      <c r="D1609" s="16" t="s">
        <v>2476</v>
      </c>
      <c r="E1609" s="19">
        <f t="shared" si="158"/>
        <v>3846</v>
      </c>
      <c r="F1609" s="16" t="str">
        <f t="shared" si="159"/>
        <v>3846</v>
      </c>
      <c r="G1609" s="17" t="str">
        <f t="shared" si="160"/>
        <v>3836, 3837, 3838, 3839, 3840, 3841, 3842, 3843, 3844, 3845, 3846</v>
      </c>
      <c r="H1609" s="16">
        <f t="shared" si="161"/>
        <v>64</v>
      </c>
      <c r="I1609" s="17">
        <f>VLOOKUP(E1609,Composition!$C$4:$G$28,5)</f>
        <v>10</v>
      </c>
      <c r="J1609" s="16" t="str">
        <f t="shared" si="162"/>
        <v>10</v>
      </c>
      <c r="K1609" s="17" t="str">
        <f t="shared" si="163"/>
        <v>10</v>
      </c>
      <c r="L1609" s="17">
        <f t="shared" si="164"/>
        <v>78</v>
      </c>
    </row>
    <row r="1610" spans="1:12" x14ac:dyDescent="0.2">
      <c r="A1610" s="15">
        <v>79</v>
      </c>
      <c r="B1610" s="16">
        <v>1553</v>
      </c>
      <c r="C1610" s="16" t="s">
        <v>1561</v>
      </c>
      <c r="D1610" s="16" t="s">
        <v>1561</v>
      </c>
      <c r="E1610" s="16">
        <v>1553</v>
      </c>
      <c r="F1610" s="16" t="str">
        <f t="shared" si="159"/>
        <v>1553</v>
      </c>
      <c r="G1610" s="17" t="str">
        <f t="shared" si="160"/>
        <v>1553</v>
      </c>
      <c r="H1610" s="16">
        <f t="shared" si="161"/>
        <v>4</v>
      </c>
      <c r="I1610" s="17">
        <f>VLOOKUP(E1610,Composition!$C$4:$G$28,5)</f>
        <v>5</v>
      </c>
      <c r="J1610" s="16" t="str">
        <f t="shared" si="162"/>
        <v>5</v>
      </c>
      <c r="K1610" s="17" t="str">
        <f t="shared" si="163"/>
        <v>5</v>
      </c>
      <c r="L1610" s="17" t="str">
        <f t="shared" si="164"/>
        <v xml:space="preserve"> </v>
      </c>
    </row>
    <row r="1611" spans="1:12" x14ac:dyDescent="0.2">
      <c r="A1611" s="15">
        <v>79</v>
      </c>
      <c r="B1611" s="16">
        <v>2061</v>
      </c>
      <c r="C1611" s="16" t="s">
        <v>2477</v>
      </c>
      <c r="D1611" s="16" t="s">
        <v>2477</v>
      </c>
      <c r="E1611" s="16">
        <v>2061</v>
      </c>
      <c r="F1611" s="16" t="str">
        <f t="shared" si="159"/>
        <v>2061</v>
      </c>
      <c r="G1611" s="17" t="str">
        <f t="shared" si="160"/>
        <v>1553, 2061</v>
      </c>
      <c r="H1611" s="16">
        <f t="shared" si="161"/>
        <v>10</v>
      </c>
      <c r="I1611" s="17">
        <f>VLOOKUP(E1611,Composition!$C$4:$G$28,5)</f>
        <v>5</v>
      </c>
      <c r="J1611" s="16" t="str">
        <f t="shared" si="162"/>
        <v>5</v>
      </c>
      <c r="K1611" s="17" t="str">
        <f t="shared" si="163"/>
        <v>5</v>
      </c>
      <c r="L1611" s="17" t="str">
        <f t="shared" si="164"/>
        <v xml:space="preserve"> </v>
      </c>
    </row>
    <row r="1612" spans="1:12" x14ac:dyDescent="0.2">
      <c r="A1612" s="15">
        <v>79</v>
      </c>
      <c r="B1612" s="16">
        <v>2782</v>
      </c>
      <c r="C1612" s="16" t="s">
        <v>2489</v>
      </c>
      <c r="D1612" s="16" t="s">
        <v>2607</v>
      </c>
      <c r="E1612" s="16">
        <v>2782</v>
      </c>
      <c r="F1612" s="16" t="str">
        <f t="shared" si="159"/>
        <v>2782</v>
      </c>
      <c r="G1612" s="17" t="str">
        <f t="shared" si="160"/>
        <v>1553, 2061, 2782</v>
      </c>
      <c r="H1612" s="16">
        <f t="shared" si="161"/>
        <v>16</v>
      </c>
      <c r="I1612" s="17">
        <f>VLOOKUP(E1612,Composition!$C$4:$G$28,5)</f>
        <v>5</v>
      </c>
      <c r="J1612" s="16" t="str">
        <f t="shared" si="162"/>
        <v>5</v>
      </c>
      <c r="K1612" s="17" t="str">
        <f t="shared" si="163"/>
        <v>5</v>
      </c>
      <c r="L1612" s="17" t="str">
        <f t="shared" si="164"/>
        <v xml:space="preserve"> </v>
      </c>
    </row>
    <row r="1613" spans="1:12" x14ac:dyDescent="0.2">
      <c r="A1613" s="15">
        <v>79</v>
      </c>
      <c r="B1613" s="16">
        <v>3623</v>
      </c>
      <c r="C1613" s="16" t="s">
        <v>2478</v>
      </c>
      <c r="D1613" s="16" t="s">
        <v>2478</v>
      </c>
      <c r="E1613" s="19">
        <f t="shared" ref="E1613:E1623" si="165">B1613+224</f>
        <v>3847</v>
      </c>
      <c r="F1613" s="16" t="str">
        <f t="shared" si="159"/>
        <v>3847</v>
      </c>
      <c r="G1613" s="17" t="str">
        <f t="shared" si="160"/>
        <v>1553, 2061, 2782, 3847</v>
      </c>
      <c r="H1613" s="16">
        <f t="shared" si="161"/>
        <v>22</v>
      </c>
      <c r="I1613" s="17">
        <f>VLOOKUP(E1613,Composition!$C$4:$G$28,5)</f>
        <v>10</v>
      </c>
      <c r="J1613" s="16" t="str">
        <f t="shared" si="162"/>
        <v>10</v>
      </c>
      <c r="K1613" s="17" t="str">
        <f t="shared" si="163"/>
        <v>5, 10</v>
      </c>
      <c r="L1613" s="17" t="str">
        <f t="shared" si="164"/>
        <v xml:space="preserve"> </v>
      </c>
    </row>
    <row r="1614" spans="1:12" x14ac:dyDescent="0.2">
      <c r="A1614" s="15">
        <v>79</v>
      </c>
      <c r="B1614" s="16">
        <v>3624</v>
      </c>
      <c r="C1614" s="16" t="s">
        <v>2479</v>
      </c>
      <c r="D1614" s="16" t="s">
        <v>2479</v>
      </c>
      <c r="E1614" s="19">
        <f t="shared" si="165"/>
        <v>3848</v>
      </c>
      <c r="F1614" s="16" t="str">
        <f t="shared" si="159"/>
        <v>3848</v>
      </c>
      <c r="G1614" s="17" t="str">
        <f t="shared" si="160"/>
        <v>1553, 2061, 2782, 3847, 3848</v>
      </c>
      <c r="H1614" s="16">
        <f t="shared" si="161"/>
        <v>28</v>
      </c>
      <c r="I1614" s="17">
        <f>VLOOKUP(E1614,Composition!$C$4:$G$28,5)</f>
        <v>10</v>
      </c>
      <c r="J1614" s="16" t="str">
        <f t="shared" si="162"/>
        <v>10</v>
      </c>
      <c r="K1614" s="17" t="str">
        <f t="shared" si="163"/>
        <v>5, 10</v>
      </c>
      <c r="L1614" s="17" t="str">
        <f t="shared" si="164"/>
        <v xml:space="preserve"> </v>
      </c>
    </row>
    <row r="1615" spans="1:12" x14ac:dyDescent="0.2">
      <c r="A1615" s="15">
        <v>79</v>
      </c>
      <c r="B1615" s="16">
        <v>3625</v>
      </c>
      <c r="C1615" s="16" t="s">
        <v>2480</v>
      </c>
      <c r="D1615" s="16" t="s">
        <v>2480</v>
      </c>
      <c r="E1615" s="19">
        <f t="shared" si="165"/>
        <v>3849</v>
      </c>
      <c r="F1615" s="16" t="str">
        <f t="shared" si="159"/>
        <v>3849</v>
      </c>
      <c r="G1615" s="17" t="str">
        <f t="shared" si="160"/>
        <v>1553, 2061, 2782, 3847, 3848, 3849</v>
      </c>
      <c r="H1615" s="16">
        <f t="shared" si="161"/>
        <v>34</v>
      </c>
      <c r="I1615" s="17">
        <f>VLOOKUP(E1615,Composition!$C$4:$G$28,5)</f>
        <v>10</v>
      </c>
      <c r="J1615" s="16" t="str">
        <f t="shared" si="162"/>
        <v>10</v>
      </c>
      <c r="K1615" s="17" t="str">
        <f t="shared" si="163"/>
        <v>5, 10</v>
      </c>
      <c r="L1615" s="17" t="str">
        <f t="shared" si="164"/>
        <v xml:space="preserve"> </v>
      </c>
    </row>
    <row r="1616" spans="1:12" x14ac:dyDescent="0.2">
      <c r="A1616" s="15">
        <v>79</v>
      </c>
      <c r="B1616" s="16">
        <v>3626</v>
      </c>
      <c r="C1616" s="16" t="s">
        <v>2481</v>
      </c>
      <c r="D1616" s="16" t="s">
        <v>2481</v>
      </c>
      <c r="E1616" s="19">
        <f t="shared" si="165"/>
        <v>3850</v>
      </c>
      <c r="F1616" s="16" t="str">
        <f t="shared" si="159"/>
        <v>3850</v>
      </c>
      <c r="G1616" s="17" t="str">
        <f t="shared" si="160"/>
        <v>1553, 2061, 2782, 3847, 3848, 3849, 3850</v>
      </c>
      <c r="H1616" s="16">
        <f t="shared" si="161"/>
        <v>40</v>
      </c>
      <c r="I1616" s="17">
        <f>VLOOKUP(E1616,Composition!$C$4:$G$28,5)</f>
        <v>10</v>
      </c>
      <c r="J1616" s="16" t="str">
        <f t="shared" si="162"/>
        <v>10</v>
      </c>
      <c r="K1616" s="17" t="str">
        <f t="shared" si="163"/>
        <v>5, 10</v>
      </c>
      <c r="L1616" s="17" t="str">
        <f t="shared" si="164"/>
        <v xml:space="preserve"> </v>
      </c>
    </row>
    <row r="1617" spans="1:12" x14ac:dyDescent="0.2">
      <c r="A1617" s="15">
        <v>79</v>
      </c>
      <c r="B1617" s="16">
        <v>3627</v>
      </c>
      <c r="C1617" s="16" t="s">
        <v>2482</v>
      </c>
      <c r="D1617" s="16" t="s">
        <v>2482</v>
      </c>
      <c r="E1617" s="19">
        <f t="shared" si="165"/>
        <v>3851</v>
      </c>
      <c r="F1617" s="16" t="str">
        <f t="shared" si="159"/>
        <v>3851</v>
      </c>
      <c r="G1617" s="17" t="str">
        <f t="shared" si="160"/>
        <v>1553, 2061, 2782, 3847, 3848, 3849, 3850, 3851</v>
      </c>
      <c r="H1617" s="16">
        <f t="shared" si="161"/>
        <v>46</v>
      </c>
      <c r="I1617" s="17">
        <f>VLOOKUP(E1617,Composition!$C$4:$G$28,5)</f>
        <v>10</v>
      </c>
      <c r="J1617" s="16" t="str">
        <f t="shared" si="162"/>
        <v>10</v>
      </c>
      <c r="K1617" s="17" t="str">
        <f t="shared" si="163"/>
        <v>5, 10</v>
      </c>
      <c r="L1617" s="17" t="str">
        <f t="shared" si="164"/>
        <v xml:space="preserve"> </v>
      </c>
    </row>
    <row r="1618" spans="1:12" x14ac:dyDescent="0.2">
      <c r="A1618" s="15">
        <v>79</v>
      </c>
      <c r="B1618" s="16">
        <v>3628</v>
      </c>
      <c r="C1618" s="16" t="s">
        <v>2483</v>
      </c>
      <c r="D1618" s="16" t="s">
        <v>2483</v>
      </c>
      <c r="E1618" s="19">
        <f t="shared" si="165"/>
        <v>3852</v>
      </c>
      <c r="F1618" s="16" t="str">
        <f t="shared" si="159"/>
        <v>3852</v>
      </c>
      <c r="G1618" s="17" t="str">
        <f t="shared" si="160"/>
        <v>1553, 2061, 2782, 3847, 3848, 3849, 3850, 3851, 3852</v>
      </c>
      <c r="H1618" s="16">
        <f t="shared" si="161"/>
        <v>52</v>
      </c>
      <c r="I1618" s="17">
        <f>VLOOKUP(E1618,Composition!$C$4:$G$28,5)</f>
        <v>10</v>
      </c>
      <c r="J1618" s="16" t="str">
        <f t="shared" si="162"/>
        <v>10</v>
      </c>
      <c r="K1618" s="17" t="str">
        <f t="shared" si="163"/>
        <v>5, 10</v>
      </c>
      <c r="L1618" s="17" t="str">
        <f t="shared" si="164"/>
        <v xml:space="preserve"> </v>
      </c>
    </row>
    <row r="1619" spans="1:12" x14ac:dyDescent="0.2">
      <c r="A1619" s="15">
        <v>79</v>
      </c>
      <c r="B1619" s="16">
        <v>3629</v>
      </c>
      <c r="C1619" s="16" t="s">
        <v>2484</v>
      </c>
      <c r="D1619" s="16" t="s">
        <v>2484</v>
      </c>
      <c r="E1619" s="19">
        <f t="shared" si="165"/>
        <v>3853</v>
      </c>
      <c r="F1619" s="16" t="str">
        <f t="shared" si="159"/>
        <v>3853</v>
      </c>
      <c r="G1619" s="17" t="str">
        <f t="shared" si="160"/>
        <v>1553, 2061, 2782, 3847, 3848, 3849, 3850, 3851, 3852, 3853</v>
      </c>
      <c r="H1619" s="16">
        <f t="shared" si="161"/>
        <v>58</v>
      </c>
      <c r="I1619" s="17">
        <f>VLOOKUP(E1619,Composition!$C$4:$G$28,5)</f>
        <v>10</v>
      </c>
      <c r="J1619" s="16" t="str">
        <f t="shared" si="162"/>
        <v>10</v>
      </c>
      <c r="K1619" s="17" t="str">
        <f t="shared" si="163"/>
        <v>5, 10</v>
      </c>
      <c r="L1619" s="17" t="str">
        <f t="shared" si="164"/>
        <v xml:space="preserve"> </v>
      </c>
    </row>
    <row r="1620" spans="1:12" x14ac:dyDescent="0.2">
      <c r="A1620" s="15">
        <v>79</v>
      </c>
      <c r="B1620" s="16">
        <v>3630</v>
      </c>
      <c r="C1620" s="16" t="s">
        <v>2485</v>
      </c>
      <c r="D1620" s="16" t="s">
        <v>2485</v>
      </c>
      <c r="E1620" s="19">
        <f t="shared" si="165"/>
        <v>3854</v>
      </c>
      <c r="F1620" s="16" t="str">
        <f t="shared" si="159"/>
        <v>3854</v>
      </c>
      <c r="G1620" s="17" t="str">
        <f t="shared" si="160"/>
        <v>1553, 2061, 2782, 3847, 3848, 3849, 3850, 3851, 3852, 3853, 3854</v>
      </c>
      <c r="H1620" s="16">
        <f t="shared" si="161"/>
        <v>64</v>
      </c>
      <c r="I1620" s="17">
        <f>VLOOKUP(E1620,Composition!$C$4:$G$28,5)</f>
        <v>10</v>
      </c>
      <c r="J1620" s="16" t="str">
        <f t="shared" si="162"/>
        <v>10</v>
      </c>
      <c r="K1620" s="17" t="str">
        <f t="shared" si="163"/>
        <v>5, 10</v>
      </c>
      <c r="L1620" s="17" t="str">
        <f t="shared" si="164"/>
        <v xml:space="preserve"> </v>
      </c>
    </row>
    <row r="1621" spans="1:12" x14ac:dyDescent="0.2">
      <c r="A1621" s="15">
        <v>79</v>
      </c>
      <c r="B1621" s="16">
        <v>3631</v>
      </c>
      <c r="C1621" s="16" t="s">
        <v>2486</v>
      </c>
      <c r="D1621" s="16" t="s">
        <v>2486</v>
      </c>
      <c r="E1621" s="19">
        <f t="shared" si="165"/>
        <v>3855</v>
      </c>
      <c r="F1621" s="16" t="str">
        <f t="shared" si="159"/>
        <v>3855</v>
      </c>
      <c r="G1621" s="17" t="str">
        <f t="shared" si="160"/>
        <v>1553, 2061, 2782, 3847, 3848, 3849, 3850, 3851, 3852, 3853, 3854, 3855</v>
      </c>
      <c r="H1621" s="16">
        <f t="shared" si="161"/>
        <v>70</v>
      </c>
      <c r="I1621" s="17">
        <f>VLOOKUP(E1621,Composition!$C$4:$G$28,5)</f>
        <v>10</v>
      </c>
      <c r="J1621" s="16" t="str">
        <f t="shared" si="162"/>
        <v>10</v>
      </c>
      <c r="K1621" s="17" t="str">
        <f t="shared" si="163"/>
        <v>5, 10</v>
      </c>
      <c r="L1621" s="17" t="str">
        <f t="shared" si="164"/>
        <v xml:space="preserve"> </v>
      </c>
    </row>
    <row r="1622" spans="1:12" x14ac:dyDescent="0.2">
      <c r="A1622" s="15">
        <v>79</v>
      </c>
      <c r="B1622" s="16">
        <v>3632</v>
      </c>
      <c r="C1622" s="16" t="s">
        <v>2487</v>
      </c>
      <c r="D1622" s="16" t="s">
        <v>2487</v>
      </c>
      <c r="E1622" s="19">
        <f t="shared" si="165"/>
        <v>3856</v>
      </c>
      <c r="F1622" s="16" t="str">
        <f t="shared" si="159"/>
        <v>3856</v>
      </c>
      <c r="G1622" s="17" t="str">
        <f t="shared" si="160"/>
        <v>1553, 2061, 2782, 3847, 3848, 3849, 3850, 3851, 3852, 3853, 3854, 3855, 3856</v>
      </c>
      <c r="H1622" s="16">
        <f t="shared" si="161"/>
        <v>76</v>
      </c>
      <c r="I1622" s="17">
        <f>VLOOKUP(E1622,Composition!$C$4:$G$28,5)</f>
        <v>10</v>
      </c>
      <c r="J1622" s="16" t="str">
        <f t="shared" si="162"/>
        <v>10</v>
      </c>
      <c r="K1622" s="17" t="str">
        <f t="shared" si="163"/>
        <v>5, 10</v>
      </c>
      <c r="L1622" s="17" t="str">
        <f t="shared" si="164"/>
        <v xml:space="preserve"> </v>
      </c>
    </row>
    <row r="1623" spans="1:12" x14ac:dyDescent="0.2">
      <c r="A1623" s="15">
        <v>79</v>
      </c>
      <c r="B1623" s="16">
        <v>3633</v>
      </c>
      <c r="C1623" s="16" t="s">
        <v>2488</v>
      </c>
      <c r="D1623" s="16" t="s">
        <v>2488</v>
      </c>
      <c r="E1623" s="19">
        <f t="shared" si="165"/>
        <v>3857</v>
      </c>
      <c r="F1623" s="16" t="str">
        <f t="shared" si="159"/>
        <v>3857</v>
      </c>
      <c r="G1623" s="17" t="str">
        <f t="shared" si="160"/>
        <v>1553, 2061, 2782, 3847, 3848, 3849, 3850, 3851, 3852, 3853, 3854, 3855, 3856, 3857</v>
      </c>
      <c r="H1623" s="16">
        <f t="shared" si="161"/>
        <v>82</v>
      </c>
      <c r="I1623" s="17">
        <f>VLOOKUP(E1623,Composition!$C$4:$G$28,5)</f>
        <v>10</v>
      </c>
      <c r="J1623" s="16" t="str">
        <f t="shared" si="162"/>
        <v>10</v>
      </c>
      <c r="K1623" s="17" t="str">
        <f t="shared" si="163"/>
        <v>5, 10</v>
      </c>
      <c r="L1623" s="17">
        <f t="shared" si="164"/>
        <v>79</v>
      </c>
    </row>
    <row r="1624" spans="1:12" x14ac:dyDescent="0.2">
      <c r="A1624" s="15">
        <v>80</v>
      </c>
      <c r="B1624" s="16">
        <v>1808</v>
      </c>
      <c r="C1624" s="16" t="s">
        <v>2490</v>
      </c>
      <c r="D1624" s="16" t="s">
        <v>2490</v>
      </c>
      <c r="E1624" s="16">
        <v>1808</v>
      </c>
      <c r="F1624" s="16" t="str">
        <f t="shared" si="159"/>
        <v>1808</v>
      </c>
      <c r="G1624" s="17" t="str">
        <f t="shared" si="160"/>
        <v>1808</v>
      </c>
      <c r="H1624" s="16">
        <f t="shared" si="161"/>
        <v>4</v>
      </c>
      <c r="I1624" s="17">
        <f>VLOOKUP(E1624,Composition!$C$4:$G$28,5)</f>
        <v>5</v>
      </c>
      <c r="J1624" s="16" t="str">
        <f t="shared" si="162"/>
        <v>5</v>
      </c>
      <c r="K1624" s="17" t="str">
        <f t="shared" si="163"/>
        <v>5</v>
      </c>
      <c r="L1624" s="17" t="str">
        <f t="shared" si="164"/>
        <v xml:space="preserve"> </v>
      </c>
    </row>
    <row r="1625" spans="1:12" x14ac:dyDescent="0.2">
      <c r="A1625" s="15">
        <v>80</v>
      </c>
      <c r="B1625" s="16">
        <v>1809</v>
      </c>
      <c r="C1625" s="16" t="s">
        <v>2491</v>
      </c>
      <c r="D1625" s="16" t="s">
        <v>2491</v>
      </c>
      <c r="E1625" s="16">
        <v>1809</v>
      </c>
      <c r="F1625" s="16" t="str">
        <f t="shared" si="159"/>
        <v>1809</v>
      </c>
      <c r="G1625" s="17" t="str">
        <f t="shared" si="160"/>
        <v>1808, 1809</v>
      </c>
      <c r="H1625" s="16">
        <f t="shared" si="161"/>
        <v>10</v>
      </c>
      <c r="I1625" s="17">
        <f>VLOOKUP(E1625,Composition!$C$4:$G$28,5)</f>
        <v>5</v>
      </c>
      <c r="J1625" s="16" t="str">
        <f t="shared" si="162"/>
        <v>5</v>
      </c>
      <c r="K1625" s="17" t="str">
        <f t="shared" si="163"/>
        <v>5</v>
      </c>
      <c r="L1625" s="17" t="str">
        <f t="shared" si="164"/>
        <v xml:space="preserve"> </v>
      </c>
    </row>
    <row r="1626" spans="1:12" x14ac:dyDescent="0.2">
      <c r="A1626" s="15">
        <v>80</v>
      </c>
      <c r="B1626" s="16">
        <v>1810</v>
      </c>
      <c r="C1626" s="16" t="s">
        <v>2492</v>
      </c>
      <c r="D1626" s="16" t="s">
        <v>2492</v>
      </c>
      <c r="E1626" s="16">
        <v>1810</v>
      </c>
      <c r="F1626" s="16" t="str">
        <f t="shared" si="159"/>
        <v>1810</v>
      </c>
      <c r="G1626" s="17" t="str">
        <f t="shared" si="160"/>
        <v>1808, 1809, 1810</v>
      </c>
      <c r="H1626" s="16">
        <f t="shared" si="161"/>
        <v>16</v>
      </c>
      <c r="I1626" s="17">
        <f>VLOOKUP(E1626,Composition!$C$4:$G$28,5)</f>
        <v>5</v>
      </c>
      <c r="J1626" s="16" t="str">
        <f t="shared" si="162"/>
        <v>5</v>
      </c>
      <c r="K1626" s="17" t="str">
        <f t="shared" si="163"/>
        <v>5</v>
      </c>
      <c r="L1626" s="17" t="str">
        <f t="shared" si="164"/>
        <v xml:space="preserve"> </v>
      </c>
    </row>
    <row r="1627" spans="1:12" x14ac:dyDescent="0.2">
      <c r="A1627" s="15">
        <v>80</v>
      </c>
      <c r="B1627" s="16">
        <v>1811</v>
      </c>
      <c r="C1627" s="16" t="s">
        <v>2346</v>
      </c>
      <c r="D1627" s="16" t="s">
        <v>2346</v>
      </c>
      <c r="E1627" s="16">
        <v>1811</v>
      </c>
      <c r="F1627" s="16" t="str">
        <f t="shared" si="159"/>
        <v>1811</v>
      </c>
      <c r="G1627" s="17" t="str">
        <f t="shared" si="160"/>
        <v>1808, 1809, 1810, 1811</v>
      </c>
      <c r="H1627" s="16">
        <f t="shared" si="161"/>
        <v>22</v>
      </c>
      <c r="I1627" s="17">
        <f>VLOOKUP(E1627,Composition!$C$4:$G$28,5)</f>
        <v>5</v>
      </c>
      <c r="J1627" s="16" t="str">
        <f t="shared" si="162"/>
        <v>5</v>
      </c>
      <c r="K1627" s="17" t="str">
        <f t="shared" si="163"/>
        <v>5</v>
      </c>
      <c r="L1627" s="17" t="str">
        <f t="shared" si="164"/>
        <v xml:space="preserve"> </v>
      </c>
    </row>
    <row r="1628" spans="1:12" x14ac:dyDescent="0.2">
      <c r="A1628" s="15">
        <v>80</v>
      </c>
      <c r="B1628" s="16">
        <v>1812</v>
      </c>
      <c r="C1628" s="16" t="s">
        <v>2493</v>
      </c>
      <c r="D1628" s="16" t="s">
        <v>2493</v>
      </c>
      <c r="E1628" s="16">
        <v>1812</v>
      </c>
      <c r="F1628" s="16" t="str">
        <f t="shared" si="159"/>
        <v>1812</v>
      </c>
      <c r="G1628" s="17" t="str">
        <f t="shared" si="160"/>
        <v>1808, 1809, 1810, 1811, 1812</v>
      </c>
      <c r="H1628" s="16">
        <f t="shared" si="161"/>
        <v>28</v>
      </c>
      <c r="I1628" s="17">
        <f>VLOOKUP(E1628,Composition!$C$4:$G$28,5)</f>
        <v>5</v>
      </c>
      <c r="J1628" s="16" t="str">
        <f t="shared" si="162"/>
        <v>5</v>
      </c>
      <c r="K1628" s="17" t="str">
        <f t="shared" si="163"/>
        <v>5</v>
      </c>
      <c r="L1628" s="17" t="str">
        <f t="shared" si="164"/>
        <v xml:space="preserve"> </v>
      </c>
    </row>
    <row r="1629" spans="1:12" x14ac:dyDescent="0.2">
      <c r="A1629" s="15">
        <v>80</v>
      </c>
      <c r="B1629" s="16">
        <v>1813</v>
      </c>
      <c r="C1629" s="16" t="s">
        <v>2494</v>
      </c>
      <c r="D1629" s="16" t="s">
        <v>2494</v>
      </c>
      <c r="E1629" s="16">
        <v>1813</v>
      </c>
      <c r="F1629" s="16" t="str">
        <f t="shared" si="159"/>
        <v>1813</v>
      </c>
      <c r="G1629" s="17" t="str">
        <f t="shared" si="160"/>
        <v>1808, 1809, 1810, 1811, 1812, 1813</v>
      </c>
      <c r="H1629" s="16">
        <f t="shared" si="161"/>
        <v>34</v>
      </c>
      <c r="I1629" s="17">
        <f>VLOOKUP(E1629,Composition!$C$4:$G$28,5)</f>
        <v>5</v>
      </c>
      <c r="J1629" s="16" t="str">
        <f t="shared" si="162"/>
        <v>5</v>
      </c>
      <c r="K1629" s="17" t="str">
        <f t="shared" si="163"/>
        <v>5</v>
      </c>
      <c r="L1629" s="17" t="str">
        <f t="shared" si="164"/>
        <v xml:space="preserve"> </v>
      </c>
    </row>
    <row r="1630" spans="1:12" x14ac:dyDescent="0.2">
      <c r="A1630" s="15">
        <v>80</v>
      </c>
      <c r="B1630" s="16">
        <v>1814</v>
      </c>
      <c r="C1630" s="16" t="s">
        <v>2495</v>
      </c>
      <c r="D1630" s="16" t="s">
        <v>2495</v>
      </c>
      <c r="E1630" s="16">
        <v>1814</v>
      </c>
      <c r="F1630" s="16" t="str">
        <f t="shared" si="159"/>
        <v>1814</v>
      </c>
      <c r="G1630" s="17" t="str">
        <f t="shared" si="160"/>
        <v>1808, 1809, 1810, 1811, 1812, 1813, 1814</v>
      </c>
      <c r="H1630" s="16">
        <f t="shared" si="161"/>
        <v>40</v>
      </c>
      <c r="I1630" s="17">
        <f>VLOOKUP(E1630,Composition!$C$4:$G$28,5)</f>
        <v>5</v>
      </c>
      <c r="J1630" s="16" t="str">
        <f t="shared" si="162"/>
        <v>5</v>
      </c>
      <c r="K1630" s="17" t="str">
        <f t="shared" si="163"/>
        <v>5</v>
      </c>
      <c r="L1630" s="17" t="str">
        <f t="shared" si="164"/>
        <v xml:space="preserve"> </v>
      </c>
    </row>
    <row r="1631" spans="1:12" x14ac:dyDescent="0.2">
      <c r="A1631" s="15">
        <v>80</v>
      </c>
      <c r="B1631" s="16">
        <v>1815</v>
      </c>
      <c r="C1631" s="16" t="s">
        <v>2496</v>
      </c>
      <c r="D1631" s="16" t="s">
        <v>2496</v>
      </c>
      <c r="E1631" s="16">
        <v>1815</v>
      </c>
      <c r="F1631" s="16" t="str">
        <f t="shared" si="159"/>
        <v>1815</v>
      </c>
      <c r="G1631" s="17" t="str">
        <f t="shared" si="160"/>
        <v>1808, 1809, 1810, 1811, 1812, 1813, 1814, 1815</v>
      </c>
      <c r="H1631" s="16">
        <f t="shared" si="161"/>
        <v>46</v>
      </c>
      <c r="I1631" s="17">
        <f>VLOOKUP(E1631,Composition!$C$4:$G$28,5)</f>
        <v>5</v>
      </c>
      <c r="J1631" s="16" t="str">
        <f t="shared" si="162"/>
        <v>5</v>
      </c>
      <c r="K1631" s="17" t="str">
        <f t="shared" si="163"/>
        <v>5</v>
      </c>
      <c r="L1631" s="17" t="str">
        <f t="shared" si="164"/>
        <v xml:space="preserve"> </v>
      </c>
    </row>
    <row r="1632" spans="1:12" x14ac:dyDescent="0.2">
      <c r="A1632" s="15">
        <v>80</v>
      </c>
      <c r="B1632" s="16">
        <v>1816</v>
      </c>
      <c r="C1632" s="16" t="s">
        <v>2497</v>
      </c>
      <c r="D1632" s="16" t="s">
        <v>2497</v>
      </c>
      <c r="E1632" s="16">
        <v>1816</v>
      </c>
      <c r="F1632" s="16" t="str">
        <f t="shared" si="159"/>
        <v>1816</v>
      </c>
      <c r="G1632" s="17" t="str">
        <f t="shared" si="160"/>
        <v>1808, 1809, 1810, 1811, 1812, 1813, 1814, 1815, 1816</v>
      </c>
      <c r="H1632" s="16">
        <f t="shared" si="161"/>
        <v>52</v>
      </c>
      <c r="I1632" s="17">
        <f>VLOOKUP(E1632,Composition!$C$4:$G$28,5)</f>
        <v>5</v>
      </c>
      <c r="J1632" s="16" t="str">
        <f t="shared" si="162"/>
        <v>5</v>
      </c>
      <c r="K1632" s="17" t="str">
        <f t="shared" si="163"/>
        <v>5</v>
      </c>
      <c r="L1632" s="17" t="str">
        <f t="shared" si="164"/>
        <v xml:space="preserve"> </v>
      </c>
    </row>
    <row r="1633" spans="1:12" x14ac:dyDescent="0.2">
      <c r="A1633" s="15">
        <v>80</v>
      </c>
      <c r="B1633" s="16">
        <v>1817</v>
      </c>
      <c r="C1633" s="16" t="s">
        <v>2498</v>
      </c>
      <c r="D1633" s="16" t="s">
        <v>2498</v>
      </c>
      <c r="E1633" s="16">
        <v>1817</v>
      </c>
      <c r="F1633" s="16" t="str">
        <f t="shared" si="159"/>
        <v>1817</v>
      </c>
      <c r="G1633" s="17" t="str">
        <f t="shared" si="160"/>
        <v>1808, 1809, 1810, 1811, 1812, 1813, 1814, 1815, 1816, 1817</v>
      </c>
      <c r="H1633" s="16">
        <f t="shared" si="161"/>
        <v>58</v>
      </c>
      <c r="I1633" s="17">
        <f>VLOOKUP(E1633,Composition!$C$4:$G$28,5)</f>
        <v>5</v>
      </c>
      <c r="J1633" s="16" t="str">
        <f t="shared" si="162"/>
        <v>5</v>
      </c>
      <c r="K1633" s="17" t="str">
        <f t="shared" si="163"/>
        <v>5</v>
      </c>
      <c r="L1633" s="17" t="str">
        <f t="shared" si="164"/>
        <v xml:space="preserve"> </v>
      </c>
    </row>
    <row r="1634" spans="1:12" x14ac:dyDescent="0.2">
      <c r="A1634" s="15">
        <v>80</v>
      </c>
      <c r="B1634" s="16">
        <v>2773</v>
      </c>
      <c r="C1634" s="16" t="s">
        <v>1332</v>
      </c>
      <c r="D1634" s="16" t="s">
        <v>2915</v>
      </c>
      <c r="E1634" s="16">
        <v>2773</v>
      </c>
      <c r="F1634" s="16" t="str">
        <f t="shared" si="159"/>
        <v>2773</v>
      </c>
      <c r="G1634" s="17" t="str">
        <f t="shared" si="160"/>
        <v>1808, 1809, 1810, 1811, 1812, 1813, 1814, 1815, 1816, 1817, 2773</v>
      </c>
      <c r="H1634" s="16">
        <f t="shared" si="161"/>
        <v>64</v>
      </c>
      <c r="I1634" s="17">
        <f>VLOOKUP(E1634,Composition!$C$4:$G$28,5)</f>
        <v>5</v>
      </c>
      <c r="J1634" s="16" t="str">
        <f t="shared" si="162"/>
        <v>5</v>
      </c>
      <c r="K1634" s="17" t="str">
        <f t="shared" si="163"/>
        <v>5</v>
      </c>
      <c r="L1634" s="17" t="str">
        <f t="shared" si="164"/>
        <v xml:space="preserve"> </v>
      </c>
    </row>
    <row r="1635" spans="1:12" x14ac:dyDescent="0.2">
      <c r="A1635" s="15">
        <v>80</v>
      </c>
      <c r="B1635" s="16">
        <v>3205</v>
      </c>
      <c r="C1635" s="16" t="s">
        <v>2499</v>
      </c>
      <c r="D1635" s="16" t="s">
        <v>2499</v>
      </c>
      <c r="E1635" s="19">
        <f t="shared" ref="E1635:E1667" si="166">B1635+224</f>
        <v>3429</v>
      </c>
      <c r="F1635" s="16" t="str">
        <f t="shared" si="159"/>
        <v>3429</v>
      </c>
      <c r="G1635" s="17" t="str">
        <f t="shared" si="160"/>
        <v>1808, 1809, 1810, 1811, 1812, 1813, 1814, 1815, 1816, 1817, 2773, 3429</v>
      </c>
      <c r="H1635" s="16">
        <f t="shared" si="161"/>
        <v>70</v>
      </c>
      <c r="I1635" s="17">
        <f>VLOOKUP(E1635,Composition!$C$4:$G$28,5)</f>
        <v>10</v>
      </c>
      <c r="J1635" s="16" t="str">
        <f t="shared" si="162"/>
        <v>10</v>
      </c>
      <c r="K1635" s="17" t="str">
        <f t="shared" si="163"/>
        <v>5, 10</v>
      </c>
      <c r="L1635" s="17" t="str">
        <f t="shared" si="164"/>
        <v xml:space="preserve"> </v>
      </c>
    </row>
    <row r="1636" spans="1:12" x14ac:dyDescent="0.2">
      <c r="A1636" s="15">
        <v>80</v>
      </c>
      <c r="B1636" s="16">
        <v>3206</v>
      </c>
      <c r="C1636" s="16" t="s">
        <v>2500</v>
      </c>
      <c r="D1636" s="16" t="s">
        <v>2500</v>
      </c>
      <c r="E1636" s="19">
        <f t="shared" si="166"/>
        <v>3430</v>
      </c>
      <c r="F1636" s="16" t="str">
        <f t="shared" si="159"/>
        <v>3430</v>
      </c>
      <c r="G1636" s="17" t="str">
        <f t="shared" si="160"/>
        <v>1808, 1809, 1810, 1811, 1812, 1813, 1814, 1815, 1816, 1817, 2773, 3429, 3430</v>
      </c>
      <c r="H1636" s="16">
        <f t="shared" si="161"/>
        <v>76</v>
      </c>
      <c r="I1636" s="17">
        <f>VLOOKUP(E1636,Composition!$C$4:$G$28,5)</f>
        <v>10</v>
      </c>
      <c r="J1636" s="16" t="str">
        <f t="shared" si="162"/>
        <v>10</v>
      </c>
      <c r="K1636" s="17" t="str">
        <f t="shared" si="163"/>
        <v>5, 10</v>
      </c>
      <c r="L1636" s="17" t="str">
        <f t="shared" si="164"/>
        <v xml:space="preserve"> </v>
      </c>
    </row>
    <row r="1637" spans="1:12" x14ac:dyDescent="0.2">
      <c r="A1637" s="15">
        <v>80</v>
      </c>
      <c r="B1637" s="16">
        <v>3207</v>
      </c>
      <c r="C1637" s="16" t="s">
        <v>2501</v>
      </c>
      <c r="D1637" s="16" t="s">
        <v>2501</v>
      </c>
      <c r="E1637" s="19">
        <f t="shared" si="166"/>
        <v>3431</v>
      </c>
      <c r="F1637" s="16" t="str">
        <f t="shared" si="159"/>
        <v>3431</v>
      </c>
      <c r="G1637" s="17" t="str">
        <f t="shared" si="160"/>
        <v>1808, 1809, 1810, 1811, 1812, 1813, 1814, 1815, 1816, 1817, 2773, 3429, 3430, 3431</v>
      </c>
      <c r="H1637" s="16">
        <f t="shared" si="161"/>
        <v>82</v>
      </c>
      <c r="I1637" s="17">
        <f>VLOOKUP(E1637,Composition!$C$4:$G$28,5)</f>
        <v>10</v>
      </c>
      <c r="J1637" s="16" t="str">
        <f t="shared" si="162"/>
        <v>10</v>
      </c>
      <c r="K1637" s="17" t="str">
        <f t="shared" si="163"/>
        <v>5, 10</v>
      </c>
      <c r="L1637" s="17" t="str">
        <f t="shared" si="164"/>
        <v xml:space="preserve"> </v>
      </c>
    </row>
    <row r="1638" spans="1:12" x14ac:dyDescent="0.2">
      <c r="A1638" s="15">
        <v>80</v>
      </c>
      <c r="B1638" s="16">
        <v>3208</v>
      </c>
      <c r="C1638" s="16" t="s">
        <v>2502</v>
      </c>
      <c r="D1638" s="16" t="s">
        <v>2502</v>
      </c>
      <c r="E1638" s="19">
        <f t="shared" si="166"/>
        <v>3432</v>
      </c>
      <c r="F1638" s="16" t="str">
        <f t="shared" si="159"/>
        <v>3432</v>
      </c>
      <c r="G1638" s="17" t="str">
        <f t="shared" si="160"/>
        <v>1808, 1809, 1810, 1811, 1812, 1813, 1814, 1815, 1816, 1817, 2773, 3429, 3430, 3431, 3432</v>
      </c>
      <c r="H1638" s="16">
        <f t="shared" si="161"/>
        <v>88</v>
      </c>
      <c r="I1638" s="17">
        <f>VLOOKUP(E1638,Composition!$C$4:$G$28,5)</f>
        <v>10</v>
      </c>
      <c r="J1638" s="16" t="str">
        <f t="shared" si="162"/>
        <v>10</v>
      </c>
      <c r="K1638" s="17" t="str">
        <f t="shared" si="163"/>
        <v>5, 10</v>
      </c>
      <c r="L1638" s="17" t="str">
        <f t="shared" si="164"/>
        <v xml:space="preserve"> </v>
      </c>
    </row>
    <row r="1639" spans="1:12" x14ac:dyDescent="0.2">
      <c r="A1639" s="15">
        <v>80</v>
      </c>
      <c r="B1639" s="16">
        <v>3209</v>
      </c>
      <c r="C1639" s="16" t="s">
        <v>2503</v>
      </c>
      <c r="D1639" s="16" t="s">
        <v>2503</v>
      </c>
      <c r="E1639" s="19">
        <f t="shared" si="166"/>
        <v>3433</v>
      </c>
      <c r="F1639" s="16" t="str">
        <f t="shared" si="159"/>
        <v>3433</v>
      </c>
      <c r="G1639" s="17" t="str">
        <f t="shared" si="160"/>
        <v>1808, 1809, 1810, 1811, 1812, 1813, 1814, 1815, 1816, 1817, 2773, 3429, 3430, 3431, 3432, 3433</v>
      </c>
      <c r="H1639" s="16">
        <f t="shared" si="161"/>
        <v>94</v>
      </c>
      <c r="I1639" s="17">
        <f>VLOOKUP(E1639,Composition!$C$4:$G$28,5)</f>
        <v>10</v>
      </c>
      <c r="J1639" s="16" t="str">
        <f t="shared" si="162"/>
        <v>10</v>
      </c>
      <c r="K1639" s="17" t="str">
        <f t="shared" si="163"/>
        <v>5, 10</v>
      </c>
      <c r="L1639" s="17" t="str">
        <f t="shared" si="164"/>
        <v xml:space="preserve"> </v>
      </c>
    </row>
    <row r="1640" spans="1:12" x14ac:dyDescent="0.2">
      <c r="A1640" s="15">
        <v>80</v>
      </c>
      <c r="B1640" s="16">
        <v>3210</v>
      </c>
      <c r="C1640" s="16" t="s">
        <v>2504</v>
      </c>
      <c r="D1640" s="16" t="s">
        <v>2504</v>
      </c>
      <c r="E1640" s="19">
        <f t="shared" si="166"/>
        <v>3434</v>
      </c>
      <c r="F1640" s="16" t="str">
        <f t="shared" si="159"/>
        <v>3434</v>
      </c>
      <c r="G1640" s="17" t="str">
        <f t="shared" si="160"/>
        <v>1808, 1809, 1810, 1811, 1812, 1813, 1814, 1815, 1816, 1817, 2773, 3429, 3430, 3431, 3432, 3433, 3434</v>
      </c>
      <c r="H1640" s="16">
        <f t="shared" si="161"/>
        <v>100</v>
      </c>
      <c r="I1640" s="17">
        <f>VLOOKUP(E1640,Composition!$C$4:$G$28,5)</f>
        <v>10</v>
      </c>
      <c r="J1640" s="16" t="str">
        <f t="shared" si="162"/>
        <v>10</v>
      </c>
      <c r="K1640" s="17" t="str">
        <f t="shared" si="163"/>
        <v>5, 10</v>
      </c>
      <c r="L1640" s="17" t="str">
        <f t="shared" si="164"/>
        <v xml:space="preserve"> </v>
      </c>
    </row>
    <row r="1641" spans="1:12" x14ac:dyDescent="0.2">
      <c r="A1641" s="15">
        <v>80</v>
      </c>
      <c r="B1641" s="16">
        <v>3211</v>
      </c>
      <c r="C1641" s="16" t="s">
        <v>2505</v>
      </c>
      <c r="D1641" s="16" t="s">
        <v>2505</v>
      </c>
      <c r="E1641" s="19">
        <f t="shared" si="166"/>
        <v>3435</v>
      </c>
      <c r="F1641" s="16" t="str">
        <f t="shared" si="159"/>
        <v>3435</v>
      </c>
      <c r="G1641" s="17" t="str">
        <f t="shared" si="160"/>
        <v>1808, 1809, 1810, 1811, 1812, 1813, 1814, 1815, 1816, 1817, 2773, 3429, 3430, 3431, 3432, 3433, 3434, 3435</v>
      </c>
      <c r="H1641" s="16">
        <f t="shared" si="161"/>
        <v>106</v>
      </c>
      <c r="I1641" s="17">
        <f>VLOOKUP(E1641,Composition!$C$4:$G$28,5)</f>
        <v>10</v>
      </c>
      <c r="J1641" s="16" t="str">
        <f t="shared" si="162"/>
        <v>10</v>
      </c>
      <c r="K1641" s="17" t="str">
        <f t="shared" si="163"/>
        <v>5, 10</v>
      </c>
      <c r="L1641" s="17" t="str">
        <f t="shared" si="164"/>
        <v xml:space="preserve"> </v>
      </c>
    </row>
    <row r="1642" spans="1:12" x14ac:dyDescent="0.2">
      <c r="A1642" s="15">
        <v>80</v>
      </c>
      <c r="B1642" s="16">
        <v>3212</v>
      </c>
      <c r="C1642" s="16" t="s">
        <v>2506</v>
      </c>
      <c r="D1642" s="16" t="s">
        <v>2506</v>
      </c>
      <c r="E1642" s="19">
        <f t="shared" si="166"/>
        <v>3436</v>
      </c>
      <c r="F1642" s="16" t="str">
        <f t="shared" si="159"/>
        <v>3436</v>
      </c>
      <c r="G1642" s="17" t="str">
        <f t="shared" si="160"/>
        <v>1808, 1809, 1810, 1811, 1812, 1813, 1814, 1815, 1816, 1817, 2773, 3429, 3430, 3431, 3432, 3433, 3434, 3435, 3436</v>
      </c>
      <c r="H1642" s="16">
        <f t="shared" si="161"/>
        <v>112</v>
      </c>
      <c r="I1642" s="17">
        <f>VLOOKUP(E1642,Composition!$C$4:$G$28,5)</f>
        <v>10</v>
      </c>
      <c r="J1642" s="16" t="str">
        <f t="shared" si="162"/>
        <v>10</v>
      </c>
      <c r="K1642" s="17" t="str">
        <f t="shared" si="163"/>
        <v>5, 10</v>
      </c>
      <c r="L1642" s="17" t="str">
        <f t="shared" si="164"/>
        <v xml:space="preserve"> </v>
      </c>
    </row>
    <row r="1643" spans="1:12" x14ac:dyDescent="0.2">
      <c r="A1643" s="15">
        <v>80</v>
      </c>
      <c r="B1643" s="16">
        <v>3213</v>
      </c>
      <c r="C1643" s="16" t="s">
        <v>2507</v>
      </c>
      <c r="D1643" s="16" t="s">
        <v>2507</v>
      </c>
      <c r="E1643" s="19">
        <f t="shared" si="166"/>
        <v>3437</v>
      </c>
      <c r="F1643" s="16" t="str">
        <f t="shared" si="159"/>
        <v>3437</v>
      </c>
      <c r="G1643" s="17" t="str">
        <f t="shared" si="160"/>
        <v>1808, 1809, 1810, 1811, 1812, 1813, 1814, 1815, 1816, 1817, 2773, 3429, 3430, 3431, 3432, 3433, 3434, 3435, 3436, 3437</v>
      </c>
      <c r="H1643" s="16">
        <f t="shared" si="161"/>
        <v>118</v>
      </c>
      <c r="I1643" s="17">
        <f>VLOOKUP(E1643,Composition!$C$4:$G$28,5)</f>
        <v>10</v>
      </c>
      <c r="J1643" s="16" t="str">
        <f t="shared" si="162"/>
        <v>10</v>
      </c>
      <c r="K1643" s="17" t="str">
        <f t="shared" si="163"/>
        <v>5, 10</v>
      </c>
      <c r="L1643" s="17" t="str">
        <f t="shared" si="164"/>
        <v xml:space="preserve"> </v>
      </c>
    </row>
    <row r="1644" spans="1:12" x14ac:dyDescent="0.2">
      <c r="A1644" s="15">
        <v>80</v>
      </c>
      <c r="B1644" s="16">
        <v>3214</v>
      </c>
      <c r="C1644" s="16" t="s">
        <v>2508</v>
      </c>
      <c r="D1644" s="16" t="s">
        <v>2508</v>
      </c>
      <c r="E1644" s="19">
        <f t="shared" si="166"/>
        <v>3438</v>
      </c>
      <c r="F1644" s="16" t="str">
        <f t="shared" si="159"/>
        <v>3438</v>
      </c>
      <c r="G1644" s="17" t="str">
        <f t="shared" si="160"/>
        <v>1808, 1809, 1810, 1811, 1812, 1813, 1814, 1815, 1816, 1817, 2773, 3429, 3430, 3431, 3432, 3433, 3434, 3435, 3436, 3437, 3438</v>
      </c>
      <c r="H1644" s="16">
        <f t="shared" si="161"/>
        <v>124</v>
      </c>
      <c r="I1644" s="17">
        <f>VLOOKUP(E1644,Composition!$C$4:$G$28,5)</f>
        <v>10</v>
      </c>
      <c r="J1644" s="16" t="str">
        <f t="shared" si="162"/>
        <v>10</v>
      </c>
      <c r="K1644" s="17" t="str">
        <f t="shared" si="163"/>
        <v>5, 10</v>
      </c>
      <c r="L1644" s="17" t="str">
        <f t="shared" si="164"/>
        <v xml:space="preserve"> </v>
      </c>
    </row>
    <row r="1645" spans="1:12" x14ac:dyDescent="0.2">
      <c r="A1645" s="15">
        <v>80</v>
      </c>
      <c r="B1645" s="16">
        <v>3215</v>
      </c>
      <c r="C1645" s="16" t="s">
        <v>2509</v>
      </c>
      <c r="D1645" s="16" t="s">
        <v>2509</v>
      </c>
      <c r="E1645" s="19">
        <f t="shared" si="166"/>
        <v>3439</v>
      </c>
      <c r="F1645" s="16" t="str">
        <f t="shared" si="159"/>
        <v>3439</v>
      </c>
      <c r="G1645" s="17" t="str">
        <f t="shared" si="160"/>
        <v>1808, 1809, 1810, 1811, 1812, 1813, 1814, 1815, 1816, 1817, 2773, 3429, 3430, 3431, 3432, 3433, 3434, 3435, 3436, 3437, 3438, 3439</v>
      </c>
      <c r="H1645" s="16">
        <f t="shared" si="161"/>
        <v>130</v>
      </c>
      <c r="I1645" s="17">
        <f>VLOOKUP(E1645,Composition!$C$4:$G$28,5)</f>
        <v>10</v>
      </c>
      <c r="J1645" s="16" t="str">
        <f t="shared" si="162"/>
        <v>10</v>
      </c>
      <c r="K1645" s="17" t="str">
        <f t="shared" si="163"/>
        <v>5, 10</v>
      </c>
      <c r="L1645" s="17">
        <f t="shared" si="164"/>
        <v>80</v>
      </c>
    </row>
    <row r="1646" spans="1:12" x14ac:dyDescent="0.2">
      <c r="A1646" s="15">
        <v>81</v>
      </c>
      <c r="B1646" s="16">
        <v>3502</v>
      </c>
      <c r="C1646" s="16" t="s">
        <v>2510</v>
      </c>
      <c r="D1646" s="16" t="s">
        <v>2510</v>
      </c>
      <c r="E1646" s="19">
        <f t="shared" si="166"/>
        <v>3726</v>
      </c>
      <c r="F1646" s="16" t="str">
        <f t="shared" si="159"/>
        <v>3726</v>
      </c>
      <c r="G1646" s="17" t="str">
        <f t="shared" si="160"/>
        <v>3726</v>
      </c>
      <c r="H1646" s="16">
        <f t="shared" si="161"/>
        <v>4</v>
      </c>
      <c r="I1646" s="17">
        <f>VLOOKUP(E1646,Composition!$C$4:$G$28,5)</f>
        <v>10</v>
      </c>
      <c r="J1646" s="16" t="str">
        <f t="shared" si="162"/>
        <v>10</v>
      </c>
      <c r="K1646" s="17" t="str">
        <f t="shared" si="163"/>
        <v>10</v>
      </c>
      <c r="L1646" s="17" t="str">
        <f t="shared" si="164"/>
        <v xml:space="preserve"> </v>
      </c>
    </row>
    <row r="1647" spans="1:12" x14ac:dyDescent="0.2">
      <c r="A1647" s="15">
        <v>81</v>
      </c>
      <c r="B1647" s="16">
        <v>3503</v>
      </c>
      <c r="C1647" s="16" t="s">
        <v>2511</v>
      </c>
      <c r="D1647" s="16" t="s">
        <v>2511</v>
      </c>
      <c r="E1647" s="19">
        <f t="shared" si="166"/>
        <v>3727</v>
      </c>
      <c r="F1647" s="16" t="str">
        <f t="shared" si="159"/>
        <v>3727</v>
      </c>
      <c r="G1647" s="17" t="str">
        <f t="shared" si="160"/>
        <v>3726, 3727</v>
      </c>
      <c r="H1647" s="16">
        <f t="shared" si="161"/>
        <v>10</v>
      </c>
      <c r="I1647" s="17">
        <f>VLOOKUP(E1647,Composition!$C$4:$G$28,5)</f>
        <v>10</v>
      </c>
      <c r="J1647" s="16" t="str">
        <f t="shared" si="162"/>
        <v>10</v>
      </c>
      <c r="K1647" s="17" t="str">
        <f t="shared" si="163"/>
        <v>10</v>
      </c>
      <c r="L1647" s="17" t="str">
        <f t="shared" si="164"/>
        <v xml:space="preserve"> </v>
      </c>
    </row>
    <row r="1648" spans="1:12" x14ac:dyDescent="0.2">
      <c r="A1648" s="15">
        <v>81</v>
      </c>
      <c r="B1648" s="16">
        <v>3504</v>
      </c>
      <c r="C1648" s="16" t="s">
        <v>2512</v>
      </c>
      <c r="D1648" s="16" t="s">
        <v>2512</v>
      </c>
      <c r="E1648" s="19">
        <f t="shared" si="166"/>
        <v>3728</v>
      </c>
      <c r="F1648" s="16" t="str">
        <f t="shared" si="159"/>
        <v>3728</v>
      </c>
      <c r="G1648" s="17" t="str">
        <f t="shared" si="160"/>
        <v>3726, 3727, 3728</v>
      </c>
      <c r="H1648" s="16">
        <f t="shared" si="161"/>
        <v>16</v>
      </c>
      <c r="I1648" s="17">
        <f>VLOOKUP(E1648,Composition!$C$4:$G$28,5)</f>
        <v>10</v>
      </c>
      <c r="J1648" s="16" t="str">
        <f t="shared" si="162"/>
        <v>10</v>
      </c>
      <c r="K1648" s="17" t="str">
        <f t="shared" si="163"/>
        <v>10</v>
      </c>
      <c r="L1648" s="17" t="str">
        <f t="shared" si="164"/>
        <v xml:space="preserve"> </v>
      </c>
    </row>
    <row r="1649" spans="1:12" x14ac:dyDescent="0.2">
      <c r="A1649" s="15">
        <v>81</v>
      </c>
      <c r="B1649" s="16">
        <v>3505</v>
      </c>
      <c r="C1649" s="16" t="s">
        <v>2513</v>
      </c>
      <c r="D1649" s="16" t="s">
        <v>2513</v>
      </c>
      <c r="E1649" s="19">
        <f t="shared" si="166"/>
        <v>3729</v>
      </c>
      <c r="F1649" s="16" t="str">
        <f t="shared" si="159"/>
        <v>3729</v>
      </c>
      <c r="G1649" s="17" t="str">
        <f t="shared" si="160"/>
        <v>3726, 3727, 3728, 3729</v>
      </c>
      <c r="H1649" s="16">
        <f t="shared" si="161"/>
        <v>22</v>
      </c>
      <c r="I1649" s="17">
        <f>VLOOKUP(E1649,Composition!$C$4:$G$28,5)</f>
        <v>10</v>
      </c>
      <c r="J1649" s="16" t="str">
        <f t="shared" si="162"/>
        <v>10</v>
      </c>
      <c r="K1649" s="17" t="str">
        <f t="shared" si="163"/>
        <v>10</v>
      </c>
      <c r="L1649" s="17" t="str">
        <f t="shared" si="164"/>
        <v xml:space="preserve"> </v>
      </c>
    </row>
    <row r="1650" spans="1:12" x14ac:dyDescent="0.2">
      <c r="A1650" s="15">
        <v>81</v>
      </c>
      <c r="B1650" s="16">
        <v>3506</v>
      </c>
      <c r="C1650" s="16" t="s">
        <v>2514</v>
      </c>
      <c r="D1650" s="16" t="s">
        <v>2514</v>
      </c>
      <c r="E1650" s="19">
        <f t="shared" si="166"/>
        <v>3730</v>
      </c>
      <c r="F1650" s="16" t="str">
        <f t="shared" si="159"/>
        <v>3730</v>
      </c>
      <c r="G1650" s="17" t="str">
        <f t="shared" si="160"/>
        <v>3726, 3727, 3728, 3729, 3730</v>
      </c>
      <c r="H1650" s="16">
        <f t="shared" si="161"/>
        <v>28</v>
      </c>
      <c r="I1650" s="17">
        <f>VLOOKUP(E1650,Composition!$C$4:$G$28,5)</f>
        <v>10</v>
      </c>
      <c r="J1650" s="16" t="str">
        <f t="shared" si="162"/>
        <v>10</v>
      </c>
      <c r="K1650" s="17" t="str">
        <f t="shared" si="163"/>
        <v>10</v>
      </c>
      <c r="L1650" s="17" t="str">
        <f t="shared" si="164"/>
        <v xml:space="preserve"> </v>
      </c>
    </row>
    <row r="1651" spans="1:12" x14ac:dyDescent="0.2">
      <c r="A1651" s="15">
        <v>81</v>
      </c>
      <c r="B1651" s="16">
        <v>3507</v>
      </c>
      <c r="C1651" s="16" t="s">
        <v>2515</v>
      </c>
      <c r="D1651" s="16" t="s">
        <v>2515</v>
      </c>
      <c r="E1651" s="19">
        <f t="shared" si="166"/>
        <v>3731</v>
      </c>
      <c r="F1651" s="16" t="str">
        <f t="shared" si="159"/>
        <v>3731</v>
      </c>
      <c r="G1651" s="17" t="str">
        <f t="shared" si="160"/>
        <v>3726, 3727, 3728, 3729, 3730, 3731</v>
      </c>
      <c r="H1651" s="16">
        <f t="shared" si="161"/>
        <v>34</v>
      </c>
      <c r="I1651" s="17">
        <f>VLOOKUP(E1651,Composition!$C$4:$G$28,5)</f>
        <v>10</v>
      </c>
      <c r="J1651" s="16" t="str">
        <f t="shared" si="162"/>
        <v>10</v>
      </c>
      <c r="K1651" s="17" t="str">
        <f t="shared" si="163"/>
        <v>10</v>
      </c>
      <c r="L1651" s="17" t="str">
        <f t="shared" si="164"/>
        <v xml:space="preserve"> </v>
      </c>
    </row>
    <row r="1652" spans="1:12" x14ac:dyDescent="0.2">
      <c r="A1652" s="15">
        <v>81</v>
      </c>
      <c r="B1652" s="16">
        <v>3508</v>
      </c>
      <c r="C1652" s="16" t="s">
        <v>2516</v>
      </c>
      <c r="D1652" s="16" t="s">
        <v>2516</v>
      </c>
      <c r="E1652" s="19">
        <f t="shared" si="166"/>
        <v>3732</v>
      </c>
      <c r="F1652" s="16" t="str">
        <f t="shared" si="159"/>
        <v>3732</v>
      </c>
      <c r="G1652" s="17" t="str">
        <f t="shared" si="160"/>
        <v>3726, 3727, 3728, 3729, 3730, 3731, 3732</v>
      </c>
      <c r="H1652" s="16">
        <f t="shared" si="161"/>
        <v>40</v>
      </c>
      <c r="I1652" s="17">
        <f>VLOOKUP(E1652,Composition!$C$4:$G$28,5)</f>
        <v>10</v>
      </c>
      <c r="J1652" s="16" t="str">
        <f t="shared" si="162"/>
        <v>10</v>
      </c>
      <c r="K1652" s="17" t="str">
        <f t="shared" si="163"/>
        <v>10</v>
      </c>
      <c r="L1652" s="17" t="str">
        <f t="shared" si="164"/>
        <v xml:space="preserve"> </v>
      </c>
    </row>
    <row r="1653" spans="1:12" x14ac:dyDescent="0.2">
      <c r="A1653" s="15">
        <v>81</v>
      </c>
      <c r="B1653" s="16">
        <v>3509</v>
      </c>
      <c r="C1653" s="16" t="s">
        <v>2517</v>
      </c>
      <c r="D1653" s="16" t="s">
        <v>2517</v>
      </c>
      <c r="E1653" s="19">
        <f t="shared" si="166"/>
        <v>3733</v>
      </c>
      <c r="F1653" s="16" t="str">
        <f t="shared" si="159"/>
        <v>3733</v>
      </c>
      <c r="G1653" s="17" t="str">
        <f t="shared" si="160"/>
        <v>3726, 3727, 3728, 3729, 3730, 3731, 3732, 3733</v>
      </c>
      <c r="H1653" s="16">
        <f t="shared" si="161"/>
        <v>46</v>
      </c>
      <c r="I1653" s="17">
        <f>VLOOKUP(E1653,Composition!$C$4:$G$28,5)</f>
        <v>10</v>
      </c>
      <c r="J1653" s="16" t="str">
        <f t="shared" si="162"/>
        <v>10</v>
      </c>
      <c r="K1653" s="17" t="str">
        <f t="shared" si="163"/>
        <v>10</v>
      </c>
      <c r="L1653" s="17" t="str">
        <f t="shared" si="164"/>
        <v xml:space="preserve"> </v>
      </c>
    </row>
    <row r="1654" spans="1:12" x14ac:dyDescent="0.2">
      <c r="A1654" s="15">
        <v>81</v>
      </c>
      <c r="B1654" s="16">
        <v>3510</v>
      </c>
      <c r="C1654" s="16" t="s">
        <v>2518</v>
      </c>
      <c r="D1654" s="16" t="s">
        <v>2518</v>
      </c>
      <c r="E1654" s="19">
        <f t="shared" si="166"/>
        <v>3734</v>
      </c>
      <c r="F1654" s="16" t="str">
        <f t="shared" si="159"/>
        <v>3734</v>
      </c>
      <c r="G1654" s="17" t="str">
        <f t="shared" si="160"/>
        <v>3726, 3727, 3728, 3729, 3730, 3731, 3732, 3733, 3734</v>
      </c>
      <c r="H1654" s="16">
        <f t="shared" si="161"/>
        <v>52</v>
      </c>
      <c r="I1654" s="17">
        <f>VLOOKUP(E1654,Composition!$C$4:$G$28,5)</f>
        <v>10</v>
      </c>
      <c r="J1654" s="16" t="str">
        <f t="shared" si="162"/>
        <v>10</v>
      </c>
      <c r="K1654" s="17" t="str">
        <f t="shared" si="163"/>
        <v>10</v>
      </c>
      <c r="L1654" s="17" t="str">
        <f t="shared" si="164"/>
        <v xml:space="preserve"> </v>
      </c>
    </row>
    <row r="1655" spans="1:12" x14ac:dyDescent="0.2">
      <c r="A1655" s="15">
        <v>81</v>
      </c>
      <c r="B1655" s="16">
        <v>3511</v>
      </c>
      <c r="C1655" s="16" t="s">
        <v>2519</v>
      </c>
      <c r="D1655" s="16" t="s">
        <v>2519</v>
      </c>
      <c r="E1655" s="19">
        <f t="shared" si="166"/>
        <v>3735</v>
      </c>
      <c r="F1655" s="16" t="str">
        <f t="shared" si="159"/>
        <v>3735</v>
      </c>
      <c r="G1655" s="17" t="str">
        <f t="shared" si="160"/>
        <v>3726, 3727, 3728, 3729, 3730, 3731, 3732, 3733, 3734, 3735</v>
      </c>
      <c r="H1655" s="16">
        <f t="shared" si="161"/>
        <v>58</v>
      </c>
      <c r="I1655" s="17">
        <f>VLOOKUP(E1655,Composition!$C$4:$G$28,5)</f>
        <v>10</v>
      </c>
      <c r="J1655" s="16" t="str">
        <f t="shared" si="162"/>
        <v>10</v>
      </c>
      <c r="K1655" s="17" t="str">
        <f t="shared" si="163"/>
        <v>10</v>
      </c>
      <c r="L1655" s="17" t="str">
        <f t="shared" si="164"/>
        <v xml:space="preserve"> </v>
      </c>
    </row>
    <row r="1656" spans="1:12" x14ac:dyDescent="0.2">
      <c r="A1656" s="15">
        <v>81</v>
      </c>
      <c r="B1656" s="16">
        <v>3512</v>
      </c>
      <c r="C1656" s="16" t="s">
        <v>2520</v>
      </c>
      <c r="D1656" s="16" t="s">
        <v>2520</v>
      </c>
      <c r="E1656" s="19">
        <f t="shared" si="166"/>
        <v>3736</v>
      </c>
      <c r="F1656" s="16" t="str">
        <f t="shared" si="159"/>
        <v>3736</v>
      </c>
      <c r="G1656" s="17" t="str">
        <f t="shared" si="160"/>
        <v>3726, 3727, 3728, 3729, 3730, 3731, 3732, 3733, 3734, 3735, 3736</v>
      </c>
      <c r="H1656" s="16">
        <f t="shared" si="161"/>
        <v>64</v>
      </c>
      <c r="I1656" s="17">
        <f>VLOOKUP(E1656,Composition!$C$4:$G$28,5)</f>
        <v>10</v>
      </c>
      <c r="J1656" s="16" t="str">
        <f t="shared" si="162"/>
        <v>10</v>
      </c>
      <c r="K1656" s="17" t="str">
        <f t="shared" si="163"/>
        <v>10</v>
      </c>
      <c r="L1656" s="17">
        <f t="shared" si="164"/>
        <v>81</v>
      </c>
    </row>
    <row r="1657" spans="1:12" x14ac:dyDescent="0.2">
      <c r="A1657" s="15">
        <v>82</v>
      </c>
      <c r="B1657" s="16">
        <v>3480</v>
      </c>
      <c r="C1657" s="16" t="s">
        <v>2521</v>
      </c>
      <c r="D1657" s="16" t="s">
        <v>2521</v>
      </c>
      <c r="E1657" s="19">
        <f t="shared" si="166"/>
        <v>3704</v>
      </c>
      <c r="F1657" s="16" t="str">
        <f t="shared" si="159"/>
        <v>3704</v>
      </c>
      <c r="G1657" s="17" t="str">
        <f t="shared" si="160"/>
        <v>3704</v>
      </c>
      <c r="H1657" s="16">
        <f t="shared" si="161"/>
        <v>4</v>
      </c>
      <c r="I1657" s="17">
        <f>VLOOKUP(E1657,Composition!$C$4:$G$28,5)</f>
        <v>10</v>
      </c>
      <c r="J1657" s="16" t="str">
        <f t="shared" si="162"/>
        <v>10</v>
      </c>
      <c r="K1657" s="17" t="str">
        <f t="shared" si="163"/>
        <v>10</v>
      </c>
      <c r="L1657" s="17" t="str">
        <f t="shared" si="164"/>
        <v xml:space="preserve"> </v>
      </c>
    </row>
    <row r="1658" spans="1:12" x14ac:dyDescent="0.2">
      <c r="A1658" s="15">
        <v>82</v>
      </c>
      <c r="B1658" s="16">
        <v>3481</v>
      </c>
      <c r="C1658" s="16" t="s">
        <v>2522</v>
      </c>
      <c r="D1658" s="16" t="s">
        <v>2522</v>
      </c>
      <c r="E1658" s="19">
        <f t="shared" si="166"/>
        <v>3705</v>
      </c>
      <c r="F1658" s="16" t="str">
        <f t="shared" si="159"/>
        <v>3705</v>
      </c>
      <c r="G1658" s="17" t="str">
        <f t="shared" si="160"/>
        <v>3704, 3705</v>
      </c>
      <c r="H1658" s="16">
        <f t="shared" si="161"/>
        <v>10</v>
      </c>
      <c r="I1658" s="17">
        <f>VLOOKUP(E1658,Composition!$C$4:$G$28,5)</f>
        <v>10</v>
      </c>
      <c r="J1658" s="16" t="str">
        <f t="shared" si="162"/>
        <v>10</v>
      </c>
      <c r="K1658" s="17" t="str">
        <f t="shared" si="163"/>
        <v>10</v>
      </c>
      <c r="L1658" s="17" t="str">
        <f t="shared" si="164"/>
        <v xml:space="preserve"> </v>
      </c>
    </row>
    <row r="1659" spans="1:12" x14ac:dyDescent="0.2">
      <c r="A1659" s="15">
        <v>82</v>
      </c>
      <c r="B1659" s="16">
        <v>3482</v>
      </c>
      <c r="C1659" s="16" t="s">
        <v>2523</v>
      </c>
      <c r="D1659" s="16" t="s">
        <v>2523</v>
      </c>
      <c r="E1659" s="19">
        <f t="shared" si="166"/>
        <v>3706</v>
      </c>
      <c r="F1659" s="16" t="str">
        <f t="shared" si="159"/>
        <v>3706</v>
      </c>
      <c r="G1659" s="17" t="str">
        <f t="shared" si="160"/>
        <v>3704, 3705, 3706</v>
      </c>
      <c r="H1659" s="16">
        <f t="shared" si="161"/>
        <v>16</v>
      </c>
      <c r="I1659" s="17">
        <f>VLOOKUP(E1659,Composition!$C$4:$G$28,5)</f>
        <v>10</v>
      </c>
      <c r="J1659" s="16" t="str">
        <f t="shared" si="162"/>
        <v>10</v>
      </c>
      <c r="K1659" s="17" t="str">
        <f t="shared" si="163"/>
        <v>10</v>
      </c>
      <c r="L1659" s="17" t="str">
        <f t="shared" si="164"/>
        <v xml:space="preserve"> </v>
      </c>
    </row>
    <row r="1660" spans="1:12" x14ac:dyDescent="0.2">
      <c r="A1660" s="15">
        <v>82</v>
      </c>
      <c r="B1660" s="16">
        <v>3483</v>
      </c>
      <c r="C1660" s="16" t="s">
        <v>2524</v>
      </c>
      <c r="D1660" s="16" t="s">
        <v>2524</v>
      </c>
      <c r="E1660" s="19">
        <f t="shared" si="166"/>
        <v>3707</v>
      </c>
      <c r="F1660" s="16" t="str">
        <f t="shared" si="159"/>
        <v>3707</v>
      </c>
      <c r="G1660" s="17" t="str">
        <f t="shared" si="160"/>
        <v>3704, 3705, 3706, 3707</v>
      </c>
      <c r="H1660" s="16">
        <f t="shared" si="161"/>
        <v>22</v>
      </c>
      <c r="I1660" s="17">
        <f>VLOOKUP(E1660,Composition!$C$4:$G$28,5)</f>
        <v>10</v>
      </c>
      <c r="J1660" s="16" t="str">
        <f t="shared" si="162"/>
        <v>10</v>
      </c>
      <c r="K1660" s="17" t="str">
        <f t="shared" si="163"/>
        <v>10</v>
      </c>
      <c r="L1660" s="17" t="str">
        <f t="shared" si="164"/>
        <v xml:space="preserve"> </v>
      </c>
    </row>
    <row r="1661" spans="1:12" x14ac:dyDescent="0.2">
      <c r="A1661" s="15">
        <v>82</v>
      </c>
      <c r="B1661" s="16">
        <v>3484</v>
      </c>
      <c r="C1661" s="16" t="s">
        <v>2525</v>
      </c>
      <c r="D1661" s="16" t="s">
        <v>2525</v>
      </c>
      <c r="E1661" s="19">
        <f t="shared" si="166"/>
        <v>3708</v>
      </c>
      <c r="F1661" s="16" t="str">
        <f t="shared" si="159"/>
        <v>3708</v>
      </c>
      <c r="G1661" s="17" t="str">
        <f t="shared" si="160"/>
        <v>3704, 3705, 3706, 3707, 3708</v>
      </c>
      <c r="H1661" s="16">
        <f t="shared" si="161"/>
        <v>28</v>
      </c>
      <c r="I1661" s="17">
        <f>VLOOKUP(E1661,Composition!$C$4:$G$28,5)</f>
        <v>10</v>
      </c>
      <c r="J1661" s="16" t="str">
        <f t="shared" si="162"/>
        <v>10</v>
      </c>
      <c r="K1661" s="17" t="str">
        <f t="shared" si="163"/>
        <v>10</v>
      </c>
      <c r="L1661" s="17" t="str">
        <f t="shared" si="164"/>
        <v xml:space="preserve"> </v>
      </c>
    </row>
    <row r="1662" spans="1:12" x14ac:dyDescent="0.2">
      <c r="A1662" s="15">
        <v>82</v>
      </c>
      <c r="B1662" s="16">
        <v>3485</v>
      </c>
      <c r="C1662" s="16" t="s">
        <v>2526</v>
      </c>
      <c r="D1662" s="16" t="s">
        <v>2526</v>
      </c>
      <c r="E1662" s="19">
        <f t="shared" si="166"/>
        <v>3709</v>
      </c>
      <c r="F1662" s="16" t="str">
        <f t="shared" si="159"/>
        <v>3709</v>
      </c>
      <c r="G1662" s="17" t="str">
        <f t="shared" si="160"/>
        <v>3704, 3705, 3706, 3707, 3708, 3709</v>
      </c>
      <c r="H1662" s="16">
        <f t="shared" si="161"/>
        <v>34</v>
      </c>
      <c r="I1662" s="17">
        <f>VLOOKUP(E1662,Composition!$C$4:$G$28,5)</f>
        <v>10</v>
      </c>
      <c r="J1662" s="16" t="str">
        <f t="shared" si="162"/>
        <v>10</v>
      </c>
      <c r="K1662" s="17" t="str">
        <f t="shared" si="163"/>
        <v>10</v>
      </c>
      <c r="L1662" s="17" t="str">
        <f t="shared" si="164"/>
        <v xml:space="preserve"> </v>
      </c>
    </row>
    <row r="1663" spans="1:12" x14ac:dyDescent="0.2">
      <c r="A1663" s="15">
        <v>82</v>
      </c>
      <c r="B1663" s="16">
        <v>3486</v>
      </c>
      <c r="C1663" s="16" t="s">
        <v>2527</v>
      </c>
      <c r="D1663" s="16" t="s">
        <v>2527</v>
      </c>
      <c r="E1663" s="19">
        <f t="shared" si="166"/>
        <v>3710</v>
      </c>
      <c r="F1663" s="16" t="str">
        <f t="shared" si="159"/>
        <v>3710</v>
      </c>
      <c r="G1663" s="17" t="str">
        <f t="shared" si="160"/>
        <v>3704, 3705, 3706, 3707, 3708, 3709, 3710</v>
      </c>
      <c r="H1663" s="16">
        <f t="shared" si="161"/>
        <v>40</v>
      </c>
      <c r="I1663" s="17">
        <f>VLOOKUP(E1663,Composition!$C$4:$G$28,5)</f>
        <v>10</v>
      </c>
      <c r="J1663" s="16" t="str">
        <f t="shared" si="162"/>
        <v>10</v>
      </c>
      <c r="K1663" s="17" t="str">
        <f t="shared" si="163"/>
        <v>10</v>
      </c>
      <c r="L1663" s="17" t="str">
        <f t="shared" si="164"/>
        <v xml:space="preserve"> </v>
      </c>
    </row>
    <row r="1664" spans="1:12" x14ac:dyDescent="0.2">
      <c r="A1664" s="15">
        <v>82</v>
      </c>
      <c r="B1664" s="16">
        <v>3487</v>
      </c>
      <c r="C1664" s="16" t="s">
        <v>2528</v>
      </c>
      <c r="D1664" s="16" t="s">
        <v>2528</v>
      </c>
      <c r="E1664" s="19">
        <f t="shared" si="166"/>
        <v>3711</v>
      </c>
      <c r="F1664" s="16" t="str">
        <f t="shared" si="159"/>
        <v>3711</v>
      </c>
      <c r="G1664" s="17" t="str">
        <f t="shared" si="160"/>
        <v>3704, 3705, 3706, 3707, 3708, 3709, 3710, 3711</v>
      </c>
      <c r="H1664" s="16">
        <f t="shared" si="161"/>
        <v>46</v>
      </c>
      <c r="I1664" s="17">
        <f>VLOOKUP(E1664,Composition!$C$4:$G$28,5)</f>
        <v>10</v>
      </c>
      <c r="J1664" s="16" t="str">
        <f t="shared" si="162"/>
        <v>10</v>
      </c>
      <c r="K1664" s="17" t="str">
        <f t="shared" si="163"/>
        <v>10</v>
      </c>
      <c r="L1664" s="17" t="str">
        <f t="shared" si="164"/>
        <v xml:space="preserve"> </v>
      </c>
    </row>
    <row r="1665" spans="1:12" x14ac:dyDescent="0.2">
      <c r="A1665" s="15">
        <v>82</v>
      </c>
      <c r="B1665" s="16">
        <v>3488</v>
      </c>
      <c r="C1665" s="16" t="s">
        <v>2529</v>
      </c>
      <c r="D1665" s="16" t="s">
        <v>2529</v>
      </c>
      <c r="E1665" s="19">
        <f t="shared" si="166"/>
        <v>3712</v>
      </c>
      <c r="F1665" s="16" t="str">
        <f t="shared" si="159"/>
        <v>3712</v>
      </c>
      <c r="G1665" s="17" t="str">
        <f t="shared" si="160"/>
        <v>3704, 3705, 3706, 3707, 3708, 3709, 3710, 3711, 3712</v>
      </c>
      <c r="H1665" s="16">
        <f t="shared" si="161"/>
        <v>52</v>
      </c>
      <c r="I1665" s="17">
        <f>VLOOKUP(E1665,Composition!$C$4:$G$28,5)</f>
        <v>10</v>
      </c>
      <c r="J1665" s="16" t="str">
        <f t="shared" si="162"/>
        <v>10</v>
      </c>
      <c r="K1665" s="17" t="str">
        <f t="shared" si="163"/>
        <v>10</v>
      </c>
      <c r="L1665" s="17" t="str">
        <f t="shared" si="164"/>
        <v xml:space="preserve"> </v>
      </c>
    </row>
    <row r="1666" spans="1:12" x14ac:dyDescent="0.2">
      <c r="A1666" s="15">
        <v>82</v>
      </c>
      <c r="B1666" s="16">
        <v>3489</v>
      </c>
      <c r="C1666" s="16" t="s">
        <v>2530</v>
      </c>
      <c r="D1666" s="16" t="s">
        <v>2530</v>
      </c>
      <c r="E1666" s="19">
        <f t="shared" si="166"/>
        <v>3713</v>
      </c>
      <c r="F1666" s="16" t="str">
        <f t="shared" si="159"/>
        <v>3713</v>
      </c>
      <c r="G1666" s="17" t="str">
        <f t="shared" si="160"/>
        <v>3704, 3705, 3706, 3707, 3708, 3709, 3710, 3711, 3712, 3713</v>
      </c>
      <c r="H1666" s="16">
        <f t="shared" si="161"/>
        <v>58</v>
      </c>
      <c r="I1666" s="17">
        <f>VLOOKUP(E1666,Composition!$C$4:$G$28,5)</f>
        <v>10</v>
      </c>
      <c r="J1666" s="16" t="str">
        <f t="shared" si="162"/>
        <v>10</v>
      </c>
      <c r="K1666" s="17" t="str">
        <f t="shared" si="163"/>
        <v>10</v>
      </c>
      <c r="L1666" s="17" t="str">
        <f t="shared" si="164"/>
        <v xml:space="preserve"> </v>
      </c>
    </row>
    <row r="1667" spans="1:12" x14ac:dyDescent="0.2">
      <c r="A1667" s="15">
        <v>82</v>
      </c>
      <c r="B1667" s="16">
        <v>3490</v>
      </c>
      <c r="C1667" s="16" t="s">
        <v>2531</v>
      </c>
      <c r="D1667" s="16" t="s">
        <v>2531</v>
      </c>
      <c r="E1667" s="19">
        <f t="shared" si="166"/>
        <v>3714</v>
      </c>
      <c r="F1667" s="16" t="str">
        <f t="shared" ref="F1667:F1730" si="167">TEXT(E1667,0)</f>
        <v>3714</v>
      </c>
      <c r="G1667" s="17" t="str">
        <f t="shared" ref="G1667:G1730" si="168">IF(A1667=A1666,CONCATENATE(G1666,", ",F1667),F1667)</f>
        <v>3704, 3705, 3706, 3707, 3708, 3709, 3710, 3711, 3712, 3713, 3714</v>
      </c>
      <c r="H1667" s="16">
        <f t="shared" ref="H1667:H1730" si="169">LEN(G1667)</f>
        <v>64</v>
      </c>
      <c r="I1667" s="17">
        <f>VLOOKUP(E1667,Composition!$C$4:$G$28,5)</f>
        <v>10</v>
      </c>
      <c r="J1667" s="16" t="str">
        <f t="shared" ref="J1667:J1730" si="170">TEXT(I1667,0)</f>
        <v>10</v>
      </c>
      <c r="K1667" s="17" t="str">
        <f t="shared" ref="K1667:K1730" si="171">IF(AND(A1667=A1666,J1667=J1666),K1666,IF(AND(A1667=A1666,J1667&lt;&gt;J1666),CONCATENATE(K1666,", ",J1667),IF(A1667&lt;&gt;A1666,J1667,"do")))</f>
        <v>10</v>
      </c>
      <c r="L1667" s="17">
        <f t="shared" si="164"/>
        <v>82</v>
      </c>
    </row>
    <row r="1668" spans="1:12" x14ac:dyDescent="0.2">
      <c r="A1668" s="15">
        <v>83</v>
      </c>
      <c r="B1668" s="16">
        <v>2706</v>
      </c>
      <c r="C1668" s="16" t="s">
        <v>1008</v>
      </c>
      <c r="D1668" s="16" t="s">
        <v>2914</v>
      </c>
      <c r="E1668" s="16">
        <v>2706</v>
      </c>
      <c r="F1668" s="16" t="str">
        <f t="shared" si="167"/>
        <v>2706</v>
      </c>
      <c r="G1668" s="17" t="str">
        <f t="shared" si="168"/>
        <v>2706</v>
      </c>
      <c r="H1668" s="16">
        <f t="shared" si="169"/>
        <v>4</v>
      </c>
      <c r="I1668" s="17">
        <f>VLOOKUP(E1668,Composition!$C$4:$G$28,5)</f>
        <v>5</v>
      </c>
      <c r="J1668" s="16" t="str">
        <f t="shared" si="170"/>
        <v>5</v>
      </c>
      <c r="K1668" s="17" t="str">
        <f t="shared" si="171"/>
        <v>5</v>
      </c>
      <c r="L1668" s="17" t="str">
        <f t="shared" ref="L1668:L1731" si="172">IF(A1669=A1668," ",A1668)</f>
        <v xml:space="preserve"> </v>
      </c>
    </row>
    <row r="1669" spans="1:12" x14ac:dyDescent="0.2">
      <c r="A1669" s="15">
        <v>83</v>
      </c>
      <c r="B1669" s="16">
        <v>3535</v>
      </c>
      <c r="C1669" s="16" t="s">
        <v>2532</v>
      </c>
      <c r="D1669" s="16" t="s">
        <v>2532</v>
      </c>
      <c r="E1669" s="19">
        <f t="shared" ref="E1669:E1700" si="173">B1669+224</f>
        <v>3759</v>
      </c>
      <c r="F1669" s="16" t="str">
        <f t="shared" si="167"/>
        <v>3759</v>
      </c>
      <c r="G1669" s="17" t="str">
        <f t="shared" si="168"/>
        <v>2706, 3759</v>
      </c>
      <c r="H1669" s="16">
        <f t="shared" si="169"/>
        <v>10</v>
      </c>
      <c r="I1669" s="17">
        <f>VLOOKUP(E1669,Composition!$C$4:$G$28,5)</f>
        <v>10</v>
      </c>
      <c r="J1669" s="16" t="str">
        <f t="shared" si="170"/>
        <v>10</v>
      </c>
      <c r="K1669" s="17" t="str">
        <f t="shared" si="171"/>
        <v>5, 10</v>
      </c>
      <c r="L1669" s="17" t="str">
        <f t="shared" si="172"/>
        <v xml:space="preserve"> </v>
      </c>
    </row>
    <row r="1670" spans="1:12" x14ac:dyDescent="0.2">
      <c r="A1670" s="15">
        <v>83</v>
      </c>
      <c r="B1670" s="16">
        <v>3536</v>
      </c>
      <c r="C1670" s="16" t="s">
        <v>2533</v>
      </c>
      <c r="D1670" s="16" t="s">
        <v>2533</v>
      </c>
      <c r="E1670" s="19">
        <f t="shared" si="173"/>
        <v>3760</v>
      </c>
      <c r="F1670" s="16" t="str">
        <f t="shared" si="167"/>
        <v>3760</v>
      </c>
      <c r="G1670" s="17" t="str">
        <f t="shared" si="168"/>
        <v>2706, 3759, 3760</v>
      </c>
      <c r="H1670" s="16">
        <f t="shared" si="169"/>
        <v>16</v>
      </c>
      <c r="I1670" s="17">
        <f>VLOOKUP(E1670,Composition!$C$4:$G$28,5)</f>
        <v>10</v>
      </c>
      <c r="J1670" s="16" t="str">
        <f t="shared" si="170"/>
        <v>10</v>
      </c>
      <c r="K1670" s="17" t="str">
        <f t="shared" si="171"/>
        <v>5, 10</v>
      </c>
      <c r="L1670" s="17" t="str">
        <f t="shared" si="172"/>
        <v xml:space="preserve"> </v>
      </c>
    </row>
    <row r="1671" spans="1:12" x14ac:dyDescent="0.2">
      <c r="A1671" s="15">
        <v>83</v>
      </c>
      <c r="B1671" s="16">
        <v>3537</v>
      </c>
      <c r="C1671" s="16" t="s">
        <v>2534</v>
      </c>
      <c r="D1671" s="16" t="s">
        <v>2534</v>
      </c>
      <c r="E1671" s="19">
        <f t="shared" si="173"/>
        <v>3761</v>
      </c>
      <c r="F1671" s="16" t="str">
        <f t="shared" si="167"/>
        <v>3761</v>
      </c>
      <c r="G1671" s="17" t="str">
        <f t="shared" si="168"/>
        <v>2706, 3759, 3760, 3761</v>
      </c>
      <c r="H1671" s="16">
        <f t="shared" si="169"/>
        <v>22</v>
      </c>
      <c r="I1671" s="17">
        <f>VLOOKUP(E1671,Composition!$C$4:$G$28,5)</f>
        <v>10</v>
      </c>
      <c r="J1671" s="16" t="str">
        <f t="shared" si="170"/>
        <v>10</v>
      </c>
      <c r="K1671" s="17" t="str">
        <f t="shared" si="171"/>
        <v>5, 10</v>
      </c>
      <c r="L1671" s="17" t="str">
        <f t="shared" si="172"/>
        <v xml:space="preserve"> </v>
      </c>
    </row>
    <row r="1672" spans="1:12" x14ac:dyDescent="0.2">
      <c r="A1672" s="15">
        <v>83</v>
      </c>
      <c r="B1672" s="16">
        <v>3538</v>
      </c>
      <c r="C1672" s="16" t="s">
        <v>2535</v>
      </c>
      <c r="D1672" s="16" t="s">
        <v>2535</v>
      </c>
      <c r="E1672" s="19">
        <f t="shared" si="173"/>
        <v>3762</v>
      </c>
      <c r="F1672" s="16" t="str">
        <f t="shared" si="167"/>
        <v>3762</v>
      </c>
      <c r="G1672" s="17" t="str">
        <f t="shared" si="168"/>
        <v>2706, 3759, 3760, 3761, 3762</v>
      </c>
      <c r="H1672" s="16">
        <f t="shared" si="169"/>
        <v>28</v>
      </c>
      <c r="I1672" s="17">
        <f>VLOOKUP(E1672,Composition!$C$4:$G$28,5)</f>
        <v>10</v>
      </c>
      <c r="J1672" s="16" t="str">
        <f t="shared" si="170"/>
        <v>10</v>
      </c>
      <c r="K1672" s="17" t="str">
        <f t="shared" si="171"/>
        <v>5, 10</v>
      </c>
      <c r="L1672" s="17" t="str">
        <f t="shared" si="172"/>
        <v xml:space="preserve"> </v>
      </c>
    </row>
    <row r="1673" spans="1:12" x14ac:dyDescent="0.2">
      <c r="A1673" s="15">
        <v>83</v>
      </c>
      <c r="B1673" s="16">
        <v>3539</v>
      </c>
      <c r="C1673" s="16" t="s">
        <v>2536</v>
      </c>
      <c r="D1673" s="16" t="s">
        <v>2536</v>
      </c>
      <c r="E1673" s="19">
        <f t="shared" si="173"/>
        <v>3763</v>
      </c>
      <c r="F1673" s="16" t="str">
        <f t="shared" si="167"/>
        <v>3763</v>
      </c>
      <c r="G1673" s="17" t="str">
        <f t="shared" si="168"/>
        <v>2706, 3759, 3760, 3761, 3762, 3763</v>
      </c>
      <c r="H1673" s="16">
        <f t="shared" si="169"/>
        <v>34</v>
      </c>
      <c r="I1673" s="17">
        <f>VLOOKUP(E1673,Composition!$C$4:$G$28,5)</f>
        <v>10</v>
      </c>
      <c r="J1673" s="16" t="str">
        <f t="shared" si="170"/>
        <v>10</v>
      </c>
      <c r="K1673" s="17" t="str">
        <f t="shared" si="171"/>
        <v>5, 10</v>
      </c>
      <c r="L1673" s="17" t="str">
        <f t="shared" si="172"/>
        <v xml:space="preserve"> </v>
      </c>
    </row>
    <row r="1674" spans="1:12" x14ac:dyDescent="0.2">
      <c r="A1674" s="15">
        <v>83</v>
      </c>
      <c r="B1674" s="16">
        <v>3540</v>
      </c>
      <c r="C1674" s="16" t="s">
        <v>2537</v>
      </c>
      <c r="D1674" s="16" t="s">
        <v>2537</v>
      </c>
      <c r="E1674" s="19">
        <f t="shared" si="173"/>
        <v>3764</v>
      </c>
      <c r="F1674" s="16" t="str">
        <f t="shared" si="167"/>
        <v>3764</v>
      </c>
      <c r="G1674" s="17" t="str">
        <f t="shared" si="168"/>
        <v>2706, 3759, 3760, 3761, 3762, 3763, 3764</v>
      </c>
      <c r="H1674" s="16">
        <f t="shared" si="169"/>
        <v>40</v>
      </c>
      <c r="I1674" s="17">
        <f>VLOOKUP(E1674,Composition!$C$4:$G$28,5)</f>
        <v>10</v>
      </c>
      <c r="J1674" s="16" t="str">
        <f t="shared" si="170"/>
        <v>10</v>
      </c>
      <c r="K1674" s="17" t="str">
        <f t="shared" si="171"/>
        <v>5, 10</v>
      </c>
      <c r="L1674" s="17" t="str">
        <f t="shared" si="172"/>
        <v xml:space="preserve"> </v>
      </c>
    </row>
    <row r="1675" spans="1:12" x14ac:dyDescent="0.2">
      <c r="A1675" s="15">
        <v>83</v>
      </c>
      <c r="B1675" s="16">
        <v>3541</v>
      </c>
      <c r="C1675" s="16" t="s">
        <v>2538</v>
      </c>
      <c r="D1675" s="16" t="s">
        <v>2538</v>
      </c>
      <c r="E1675" s="19">
        <f t="shared" si="173"/>
        <v>3765</v>
      </c>
      <c r="F1675" s="16" t="str">
        <f t="shared" si="167"/>
        <v>3765</v>
      </c>
      <c r="G1675" s="17" t="str">
        <f t="shared" si="168"/>
        <v>2706, 3759, 3760, 3761, 3762, 3763, 3764, 3765</v>
      </c>
      <c r="H1675" s="16">
        <f t="shared" si="169"/>
        <v>46</v>
      </c>
      <c r="I1675" s="17">
        <f>VLOOKUP(E1675,Composition!$C$4:$G$28,5)</f>
        <v>10</v>
      </c>
      <c r="J1675" s="16" t="str">
        <f t="shared" si="170"/>
        <v>10</v>
      </c>
      <c r="K1675" s="17" t="str">
        <f t="shared" si="171"/>
        <v>5, 10</v>
      </c>
      <c r="L1675" s="17" t="str">
        <f t="shared" si="172"/>
        <v xml:space="preserve"> </v>
      </c>
    </row>
    <row r="1676" spans="1:12" x14ac:dyDescent="0.2">
      <c r="A1676" s="15">
        <v>83</v>
      </c>
      <c r="B1676" s="16">
        <v>3542</v>
      </c>
      <c r="C1676" s="16" t="s">
        <v>2539</v>
      </c>
      <c r="D1676" s="16" t="s">
        <v>2539</v>
      </c>
      <c r="E1676" s="19">
        <f t="shared" si="173"/>
        <v>3766</v>
      </c>
      <c r="F1676" s="16" t="str">
        <f t="shared" si="167"/>
        <v>3766</v>
      </c>
      <c r="G1676" s="17" t="str">
        <f t="shared" si="168"/>
        <v>2706, 3759, 3760, 3761, 3762, 3763, 3764, 3765, 3766</v>
      </c>
      <c r="H1676" s="16">
        <f t="shared" si="169"/>
        <v>52</v>
      </c>
      <c r="I1676" s="17">
        <f>VLOOKUP(E1676,Composition!$C$4:$G$28,5)</f>
        <v>10</v>
      </c>
      <c r="J1676" s="16" t="str">
        <f t="shared" si="170"/>
        <v>10</v>
      </c>
      <c r="K1676" s="17" t="str">
        <f t="shared" si="171"/>
        <v>5, 10</v>
      </c>
      <c r="L1676" s="17" t="str">
        <f t="shared" si="172"/>
        <v xml:space="preserve"> </v>
      </c>
    </row>
    <row r="1677" spans="1:12" x14ac:dyDescent="0.2">
      <c r="A1677" s="15">
        <v>83</v>
      </c>
      <c r="B1677" s="16">
        <v>3543</v>
      </c>
      <c r="C1677" s="16" t="s">
        <v>2540</v>
      </c>
      <c r="D1677" s="16" t="s">
        <v>2540</v>
      </c>
      <c r="E1677" s="19">
        <f t="shared" si="173"/>
        <v>3767</v>
      </c>
      <c r="F1677" s="16" t="str">
        <f t="shared" si="167"/>
        <v>3767</v>
      </c>
      <c r="G1677" s="17" t="str">
        <f t="shared" si="168"/>
        <v>2706, 3759, 3760, 3761, 3762, 3763, 3764, 3765, 3766, 3767</v>
      </c>
      <c r="H1677" s="16">
        <f t="shared" si="169"/>
        <v>58</v>
      </c>
      <c r="I1677" s="17">
        <f>VLOOKUP(E1677,Composition!$C$4:$G$28,5)</f>
        <v>10</v>
      </c>
      <c r="J1677" s="16" t="str">
        <f t="shared" si="170"/>
        <v>10</v>
      </c>
      <c r="K1677" s="17" t="str">
        <f t="shared" si="171"/>
        <v>5, 10</v>
      </c>
      <c r="L1677" s="17" t="str">
        <f t="shared" si="172"/>
        <v xml:space="preserve"> </v>
      </c>
    </row>
    <row r="1678" spans="1:12" x14ac:dyDescent="0.2">
      <c r="A1678" s="15">
        <v>83</v>
      </c>
      <c r="B1678" s="16">
        <v>3544</v>
      </c>
      <c r="C1678" s="16" t="s">
        <v>2541</v>
      </c>
      <c r="D1678" s="16" t="s">
        <v>2541</v>
      </c>
      <c r="E1678" s="19">
        <f t="shared" si="173"/>
        <v>3768</v>
      </c>
      <c r="F1678" s="16" t="str">
        <f t="shared" si="167"/>
        <v>3768</v>
      </c>
      <c r="G1678" s="17" t="str">
        <f t="shared" si="168"/>
        <v>2706, 3759, 3760, 3761, 3762, 3763, 3764, 3765, 3766, 3767, 3768</v>
      </c>
      <c r="H1678" s="16">
        <f t="shared" si="169"/>
        <v>64</v>
      </c>
      <c r="I1678" s="17">
        <f>VLOOKUP(E1678,Composition!$C$4:$G$28,5)</f>
        <v>10</v>
      </c>
      <c r="J1678" s="16" t="str">
        <f t="shared" si="170"/>
        <v>10</v>
      </c>
      <c r="K1678" s="17" t="str">
        <f t="shared" si="171"/>
        <v>5, 10</v>
      </c>
      <c r="L1678" s="17" t="str">
        <f t="shared" si="172"/>
        <v xml:space="preserve"> </v>
      </c>
    </row>
    <row r="1679" spans="1:12" x14ac:dyDescent="0.2">
      <c r="A1679" s="15">
        <v>83</v>
      </c>
      <c r="B1679" s="16">
        <v>3545</v>
      </c>
      <c r="C1679" s="16" t="s">
        <v>2542</v>
      </c>
      <c r="D1679" s="16" t="s">
        <v>2542</v>
      </c>
      <c r="E1679" s="19">
        <f t="shared" si="173"/>
        <v>3769</v>
      </c>
      <c r="F1679" s="16" t="str">
        <f t="shared" si="167"/>
        <v>3769</v>
      </c>
      <c r="G1679" s="17" t="str">
        <f t="shared" si="168"/>
        <v>2706, 3759, 3760, 3761, 3762, 3763, 3764, 3765, 3766, 3767, 3768, 3769</v>
      </c>
      <c r="H1679" s="16">
        <f t="shared" si="169"/>
        <v>70</v>
      </c>
      <c r="I1679" s="17">
        <f>VLOOKUP(E1679,Composition!$C$4:$G$28,5)</f>
        <v>10</v>
      </c>
      <c r="J1679" s="16" t="str">
        <f t="shared" si="170"/>
        <v>10</v>
      </c>
      <c r="K1679" s="17" t="str">
        <f t="shared" si="171"/>
        <v>5, 10</v>
      </c>
      <c r="L1679" s="17">
        <f t="shared" si="172"/>
        <v>83</v>
      </c>
    </row>
    <row r="1680" spans="1:12" x14ac:dyDescent="0.2">
      <c r="A1680" s="15">
        <v>84</v>
      </c>
      <c r="B1680" s="16">
        <v>3436</v>
      </c>
      <c r="C1680" s="16" t="s">
        <v>2543</v>
      </c>
      <c r="D1680" s="16" t="s">
        <v>2543</v>
      </c>
      <c r="E1680" s="19">
        <f t="shared" si="173"/>
        <v>3660</v>
      </c>
      <c r="F1680" s="16" t="str">
        <f t="shared" si="167"/>
        <v>3660</v>
      </c>
      <c r="G1680" s="17" t="str">
        <f t="shared" si="168"/>
        <v>3660</v>
      </c>
      <c r="H1680" s="16">
        <f t="shared" si="169"/>
        <v>4</v>
      </c>
      <c r="I1680" s="17">
        <f>VLOOKUP(E1680,Composition!$C$4:$G$28,5)</f>
        <v>10</v>
      </c>
      <c r="J1680" s="16" t="str">
        <f t="shared" si="170"/>
        <v>10</v>
      </c>
      <c r="K1680" s="17" t="str">
        <f t="shared" si="171"/>
        <v>10</v>
      </c>
      <c r="L1680" s="17" t="str">
        <f t="shared" si="172"/>
        <v xml:space="preserve"> </v>
      </c>
    </row>
    <row r="1681" spans="1:12" x14ac:dyDescent="0.2">
      <c r="A1681" s="15">
        <v>84</v>
      </c>
      <c r="B1681" s="16">
        <v>3437</v>
      </c>
      <c r="C1681" s="16" t="s">
        <v>2544</v>
      </c>
      <c r="D1681" s="16" t="s">
        <v>2544</v>
      </c>
      <c r="E1681" s="19">
        <f t="shared" si="173"/>
        <v>3661</v>
      </c>
      <c r="F1681" s="16" t="str">
        <f t="shared" si="167"/>
        <v>3661</v>
      </c>
      <c r="G1681" s="17" t="str">
        <f t="shared" si="168"/>
        <v>3660, 3661</v>
      </c>
      <c r="H1681" s="16">
        <f t="shared" si="169"/>
        <v>10</v>
      </c>
      <c r="I1681" s="17">
        <f>VLOOKUP(E1681,Composition!$C$4:$G$28,5)</f>
        <v>10</v>
      </c>
      <c r="J1681" s="16" t="str">
        <f t="shared" si="170"/>
        <v>10</v>
      </c>
      <c r="K1681" s="17" t="str">
        <f t="shared" si="171"/>
        <v>10</v>
      </c>
      <c r="L1681" s="17" t="str">
        <f t="shared" si="172"/>
        <v xml:space="preserve"> </v>
      </c>
    </row>
    <row r="1682" spans="1:12" x14ac:dyDescent="0.2">
      <c r="A1682" s="15">
        <v>84</v>
      </c>
      <c r="B1682" s="16">
        <v>3438</v>
      </c>
      <c r="C1682" s="16" t="s">
        <v>2545</v>
      </c>
      <c r="D1682" s="16" t="s">
        <v>2545</v>
      </c>
      <c r="E1682" s="19">
        <f t="shared" si="173"/>
        <v>3662</v>
      </c>
      <c r="F1682" s="16" t="str">
        <f t="shared" si="167"/>
        <v>3662</v>
      </c>
      <c r="G1682" s="17" t="str">
        <f t="shared" si="168"/>
        <v>3660, 3661, 3662</v>
      </c>
      <c r="H1682" s="16">
        <f t="shared" si="169"/>
        <v>16</v>
      </c>
      <c r="I1682" s="17">
        <f>VLOOKUP(E1682,Composition!$C$4:$G$28,5)</f>
        <v>10</v>
      </c>
      <c r="J1682" s="16" t="str">
        <f t="shared" si="170"/>
        <v>10</v>
      </c>
      <c r="K1682" s="17" t="str">
        <f t="shared" si="171"/>
        <v>10</v>
      </c>
      <c r="L1682" s="17" t="str">
        <f t="shared" si="172"/>
        <v xml:space="preserve"> </v>
      </c>
    </row>
    <row r="1683" spans="1:12" x14ac:dyDescent="0.2">
      <c r="A1683" s="15">
        <v>84</v>
      </c>
      <c r="B1683" s="16">
        <v>3439</v>
      </c>
      <c r="C1683" s="16" t="s">
        <v>2233</v>
      </c>
      <c r="D1683" s="16" t="s">
        <v>2233</v>
      </c>
      <c r="E1683" s="19">
        <f t="shared" si="173"/>
        <v>3663</v>
      </c>
      <c r="F1683" s="16" t="str">
        <f t="shared" si="167"/>
        <v>3663</v>
      </c>
      <c r="G1683" s="17" t="str">
        <f t="shared" si="168"/>
        <v>3660, 3661, 3662, 3663</v>
      </c>
      <c r="H1683" s="16">
        <f t="shared" si="169"/>
        <v>22</v>
      </c>
      <c r="I1683" s="17">
        <f>VLOOKUP(E1683,Composition!$C$4:$G$28,5)</f>
        <v>10</v>
      </c>
      <c r="J1683" s="16" t="str">
        <f t="shared" si="170"/>
        <v>10</v>
      </c>
      <c r="K1683" s="17" t="str">
        <f t="shared" si="171"/>
        <v>10</v>
      </c>
      <c r="L1683" s="17" t="str">
        <f t="shared" si="172"/>
        <v xml:space="preserve"> </v>
      </c>
    </row>
    <row r="1684" spans="1:12" x14ac:dyDescent="0.2">
      <c r="A1684" s="15">
        <v>84</v>
      </c>
      <c r="B1684" s="16">
        <v>3440</v>
      </c>
      <c r="C1684" s="16" t="s">
        <v>2546</v>
      </c>
      <c r="D1684" s="16" t="s">
        <v>2546</v>
      </c>
      <c r="E1684" s="19">
        <f t="shared" si="173"/>
        <v>3664</v>
      </c>
      <c r="F1684" s="16" t="str">
        <f t="shared" si="167"/>
        <v>3664</v>
      </c>
      <c r="G1684" s="17" t="str">
        <f t="shared" si="168"/>
        <v>3660, 3661, 3662, 3663, 3664</v>
      </c>
      <c r="H1684" s="16">
        <f t="shared" si="169"/>
        <v>28</v>
      </c>
      <c r="I1684" s="17">
        <f>VLOOKUP(E1684,Composition!$C$4:$G$28,5)</f>
        <v>10</v>
      </c>
      <c r="J1684" s="16" t="str">
        <f t="shared" si="170"/>
        <v>10</v>
      </c>
      <c r="K1684" s="17" t="str">
        <f t="shared" si="171"/>
        <v>10</v>
      </c>
      <c r="L1684" s="17" t="str">
        <f t="shared" si="172"/>
        <v xml:space="preserve"> </v>
      </c>
    </row>
    <row r="1685" spans="1:12" x14ac:dyDescent="0.2">
      <c r="A1685" s="15">
        <v>84</v>
      </c>
      <c r="B1685" s="16">
        <v>3441</v>
      </c>
      <c r="C1685" s="16" t="s">
        <v>2547</v>
      </c>
      <c r="D1685" s="16" t="s">
        <v>2547</v>
      </c>
      <c r="E1685" s="19">
        <f t="shared" si="173"/>
        <v>3665</v>
      </c>
      <c r="F1685" s="16" t="str">
        <f t="shared" si="167"/>
        <v>3665</v>
      </c>
      <c r="G1685" s="17" t="str">
        <f t="shared" si="168"/>
        <v>3660, 3661, 3662, 3663, 3664, 3665</v>
      </c>
      <c r="H1685" s="16">
        <f t="shared" si="169"/>
        <v>34</v>
      </c>
      <c r="I1685" s="17">
        <f>VLOOKUP(E1685,Composition!$C$4:$G$28,5)</f>
        <v>10</v>
      </c>
      <c r="J1685" s="16" t="str">
        <f t="shared" si="170"/>
        <v>10</v>
      </c>
      <c r="K1685" s="17" t="str">
        <f t="shared" si="171"/>
        <v>10</v>
      </c>
      <c r="L1685" s="17" t="str">
        <f t="shared" si="172"/>
        <v xml:space="preserve"> </v>
      </c>
    </row>
    <row r="1686" spans="1:12" x14ac:dyDescent="0.2">
      <c r="A1686" s="15">
        <v>84</v>
      </c>
      <c r="B1686" s="16">
        <v>3442</v>
      </c>
      <c r="C1686" s="16" t="s">
        <v>2548</v>
      </c>
      <c r="D1686" s="16" t="s">
        <v>2548</v>
      </c>
      <c r="E1686" s="19">
        <f t="shared" si="173"/>
        <v>3666</v>
      </c>
      <c r="F1686" s="16" t="str">
        <f t="shared" si="167"/>
        <v>3666</v>
      </c>
      <c r="G1686" s="17" t="str">
        <f t="shared" si="168"/>
        <v>3660, 3661, 3662, 3663, 3664, 3665, 3666</v>
      </c>
      <c r="H1686" s="16">
        <f t="shared" si="169"/>
        <v>40</v>
      </c>
      <c r="I1686" s="17">
        <f>VLOOKUP(E1686,Composition!$C$4:$G$28,5)</f>
        <v>10</v>
      </c>
      <c r="J1686" s="16" t="str">
        <f t="shared" si="170"/>
        <v>10</v>
      </c>
      <c r="K1686" s="17" t="str">
        <f t="shared" si="171"/>
        <v>10</v>
      </c>
      <c r="L1686" s="17" t="str">
        <f t="shared" si="172"/>
        <v xml:space="preserve"> </v>
      </c>
    </row>
    <row r="1687" spans="1:12" x14ac:dyDescent="0.2">
      <c r="A1687" s="15">
        <v>84</v>
      </c>
      <c r="B1687" s="16">
        <v>3443</v>
      </c>
      <c r="C1687" s="16" t="s">
        <v>2549</v>
      </c>
      <c r="D1687" s="16" t="s">
        <v>2549</v>
      </c>
      <c r="E1687" s="19">
        <f t="shared" si="173"/>
        <v>3667</v>
      </c>
      <c r="F1687" s="16" t="str">
        <f t="shared" si="167"/>
        <v>3667</v>
      </c>
      <c r="G1687" s="17" t="str">
        <f t="shared" si="168"/>
        <v>3660, 3661, 3662, 3663, 3664, 3665, 3666, 3667</v>
      </c>
      <c r="H1687" s="16">
        <f t="shared" si="169"/>
        <v>46</v>
      </c>
      <c r="I1687" s="17">
        <f>VLOOKUP(E1687,Composition!$C$4:$G$28,5)</f>
        <v>10</v>
      </c>
      <c r="J1687" s="16" t="str">
        <f t="shared" si="170"/>
        <v>10</v>
      </c>
      <c r="K1687" s="17" t="str">
        <f t="shared" si="171"/>
        <v>10</v>
      </c>
      <c r="L1687" s="17" t="str">
        <f t="shared" si="172"/>
        <v xml:space="preserve"> </v>
      </c>
    </row>
    <row r="1688" spans="1:12" x14ac:dyDescent="0.2">
      <c r="A1688" s="15">
        <v>84</v>
      </c>
      <c r="B1688" s="16">
        <v>3444</v>
      </c>
      <c r="C1688" s="16" t="s">
        <v>2550</v>
      </c>
      <c r="D1688" s="16" t="s">
        <v>2550</v>
      </c>
      <c r="E1688" s="19">
        <f t="shared" si="173"/>
        <v>3668</v>
      </c>
      <c r="F1688" s="16" t="str">
        <f t="shared" si="167"/>
        <v>3668</v>
      </c>
      <c r="G1688" s="17" t="str">
        <f t="shared" si="168"/>
        <v>3660, 3661, 3662, 3663, 3664, 3665, 3666, 3667, 3668</v>
      </c>
      <c r="H1688" s="16">
        <f t="shared" si="169"/>
        <v>52</v>
      </c>
      <c r="I1688" s="17">
        <f>VLOOKUP(E1688,Composition!$C$4:$G$28,5)</f>
        <v>10</v>
      </c>
      <c r="J1688" s="16" t="str">
        <f t="shared" si="170"/>
        <v>10</v>
      </c>
      <c r="K1688" s="17" t="str">
        <f t="shared" si="171"/>
        <v>10</v>
      </c>
      <c r="L1688" s="17" t="str">
        <f t="shared" si="172"/>
        <v xml:space="preserve"> </v>
      </c>
    </row>
    <row r="1689" spans="1:12" x14ac:dyDescent="0.2">
      <c r="A1689" s="15">
        <v>84</v>
      </c>
      <c r="B1689" s="16">
        <v>3445</v>
      </c>
      <c r="C1689" s="16" t="s">
        <v>2551</v>
      </c>
      <c r="D1689" s="16" t="s">
        <v>2551</v>
      </c>
      <c r="E1689" s="19">
        <f t="shared" si="173"/>
        <v>3669</v>
      </c>
      <c r="F1689" s="16" t="str">
        <f t="shared" si="167"/>
        <v>3669</v>
      </c>
      <c r="G1689" s="17" t="str">
        <f t="shared" si="168"/>
        <v>3660, 3661, 3662, 3663, 3664, 3665, 3666, 3667, 3668, 3669</v>
      </c>
      <c r="H1689" s="16">
        <f t="shared" si="169"/>
        <v>58</v>
      </c>
      <c r="I1689" s="17">
        <f>VLOOKUP(E1689,Composition!$C$4:$G$28,5)</f>
        <v>10</v>
      </c>
      <c r="J1689" s="16" t="str">
        <f t="shared" si="170"/>
        <v>10</v>
      </c>
      <c r="K1689" s="17" t="str">
        <f t="shared" si="171"/>
        <v>10</v>
      </c>
      <c r="L1689" s="17" t="str">
        <f t="shared" si="172"/>
        <v xml:space="preserve"> </v>
      </c>
    </row>
    <row r="1690" spans="1:12" x14ac:dyDescent="0.2">
      <c r="A1690" s="15">
        <v>84</v>
      </c>
      <c r="B1690" s="16">
        <v>3446</v>
      </c>
      <c r="C1690" s="16" t="s">
        <v>2552</v>
      </c>
      <c r="D1690" s="16" t="s">
        <v>2552</v>
      </c>
      <c r="E1690" s="19">
        <f t="shared" si="173"/>
        <v>3670</v>
      </c>
      <c r="F1690" s="16" t="str">
        <f t="shared" si="167"/>
        <v>3670</v>
      </c>
      <c r="G1690" s="17" t="str">
        <f t="shared" si="168"/>
        <v>3660, 3661, 3662, 3663, 3664, 3665, 3666, 3667, 3668, 3669, 3670</v>
      </c>
      <c r="H1690" s="16">
        <f t="shared" si="169"/>
        <v>64</v>
      </c>
      <c r="I1690" s="17">
        <f>VLOOKUP(E1690,Composition!$C$4:$G$28,5)</f>
        <v>10</v>
      </c>
      <c r="J1690" s="16" t="str">
        <f t="shared" si="170"/>
        <v>10</v>
      </c>
      <c r="K1690" s="17" t="str">
        <f t="shared" si="171"/>
        <v>10</v>
      </c>
      <c r="L1690" s="17">
        <f t="shared" si="172"/>
        <v>84</v>
      </c>
    </row>
    <row r="1691" spans="1:12" x14ac:dyDescent="0.2">
      <c r="A1691" s="15">
        <v>85</v>
      </c>
      <c r="B1691" s="16">
        <v>3227</v>
      </c>
      <c r="C1691" s="16" t="s">
        <v>2553</v>
      </c>
      <c r="D1691" s="16" t="s">
        <v>2553</v>
      </c>
      <c r="E1691" s="19">
        <f t="shared" si="173"/>
        <v>3451</v>
      </c>
      <c r="F1691" s="16" t="str">
        <f t="shared" si="167"/>
        <v>3451</v>
      </c>
      <c r="G1691" s="17" t="str">
        <f t="shared" si="168"/>
        <v>3451</v>
      </c>
      <c r="H1691" s="16">
        <f t="shared" si="169"/>
        <v>4</v>
      </c>
      <c r="I1691" s="17">
        <f>VLOOKUP(E1691,Composition!$C$4:$G$28,5)</f>
        <v>10</v>
      </c>
      <c r="J1691" s="16" t="str">
        <f t="shared" si="170"/>
        <v>10</v>
      </c>
      <c r="K1691" s="17" t="str">
        <f t="shared" si="171"/>
        <v>10</v>
      </c>
      <c r="L1691" s="17" t="str">
        <f t="shared" si="172"/>
        <v xml:space="preserve"> </v>
      </c>
    </row>
    <row r="1692" spans="1:12" x14ac:dyDescent="0.2">
      <c r="A1692" s="15">
        <v>85</v>
      </c>
      <c r="B1692" s="16">
        <v>3228</v>
      </c>
      <c r="C1692" s="16" t="s">
        <v>2554</v>
      </c>
      <c r="D1692" s="16" t="s">
        <v>2554</v>
      </c>
      <c r="E1692" s="19">
        <f t="shared" si="173"/>
        <v>3452</v>
      </c>
      <c r="F1692" s="16" t="str">
        <f t="shared" si="167"/>
        <v>3452</v>
      </c>
      <c r="G1692" s="17" t="str">
        <f t="shared" si="168"/>
        <v>3451, 3452</v>
      </c>
      <c r="H1692" s="16">
        <f t="shared" si="169"/>
        <v>10</v>
      </c>
      <c r="I1692" s="17">
        <f>VLOOKUP(E1692,Composition!$C$4:$G$28,5)</f>
        <v>10</v>
      </c>
      <c r="J1692" s="16" t="str">
        <f t="shared" si="170"/>
        <v>10</v>
      </c>
      <c r="K1692" s="17" t="str">
        <f t="shared" si="171"/>
        <v>10</v>
      </c>
      <c r="L1692" s="17" t="str">
        <f t="shared" si="172"/>
        <v xml:space="preserve"> </v>
      </c>
    </row>
    <row r="1693" spans="1:12" x14ac:dyDescent="0.2">
      <c r="A1693" s="15">
        <v>85</v>
      </c>
      <c r="B1693" s="16">
        <v>3229</v>
      </c>
      <c r="C1693" s="16" t="s">
        <v>2555</v>
      </c>
      <c r="D1693" s="16" t="s">
        <v>2555</v>
      </c>
      <c r="E1693" s="19">
        <f t="shared" si="173"/>
        <v>3453</v>
      </c>
      <c r="F1693" s="16" t="str">
        <f t="shared" si="167"/>
        <v>3453</v>
      </c>
      <c r="G1693" s="17" t="str">
        <f t="shared" si="168"/>
        <v>3451, 3452, 3453</v>
      </c>
      <c r="H1693" s="16">
        <f t="shared" si="169"/>
        <v>16</v>
      </c>
      <c r="I1693" s="17">
        <f>VLOOKUP(E1693,Composition!$C$4:$G$28,5)</f>
        <v>10</v>
      </c>
      <c r="J1693" s="16" t="str">
        <f t="shared" si="170"/>
        <v>10</v>
      </c>
      <c r="K1693" s="17" t="str">
        <f t="shared" si="171"/>
        <v>10</v>
      </c>
      <c r="L1693" s="17" t="str">
        <f t="shared" si="172"/>
        <v xml:space="preserve"> </v>
      </c>
    </row>
    <row r="1694" spans="1:12" x14ac:dyDescent="0.2">
      <c r="A1694" s="15">
        <v>85</v>
      </c>
      <c r="B1694" s="16">
        <v>3230</v>
      </c>
      <c r="C1694" s="16" t="s">
        <v>2556</v>
      </c>
      <c r="D1694" s="16" t="s">
        <v>2556</v>
      </c>
      <c r="E1694" s="19">
        <f t="shared" si="173"/>
        <v>3454</v>
      </c>
      <c r="F1694" s="16" t="str">
        <f t="shared" si="167"/>
        <v>3454</v>
      </c>
      <c r="G1694" s="17" t="str">
        <f t="shared" si="168"/>
        <v>3451, 3452, 3453, 3454</v>
      </c>
      <c r="H1694" s="16">
        <f t="shared" si="169"/>
        <v>22</v>
      </c>
      <c r="I1694" s="17">
        <f>VLOOKUP(E1694,Composition!$C$4:$G$28,5)</f>
        <v>10</v>
      </c>
      <c r="J1694" s="16" t="str">
        <f t="shared" si="170"/>
        <v>10</v>
      </c>
      <c r="K1694" s="17" t="str">
        <f t="shared" si="171"/>
        <v>10</v>
      </c>
      <c r="L1694" s="17" t="str">
        <f t="shared" si="172"/>
        <v xml:space="preserve"> </v>
      </c>
    </row>
    <row r="1695" spans="1:12" x14ac:dyDescent="0.2">
      <c r="A1695" s="15">
        <v>85</v>
      </c>
      <c r="B1695" s="16">
        <v>3231</v>
      </c>
      <c r="C1695" s="16" t="s">
        <v>2557</v>
      </c>
      <c r="D1695" s="16" t="s">
        <v>2557</v>
      </c>
      <c r="E1695" s="19">
        <f t="shared" si="173"/>
        <v>3455</v>
      </c>
      <c r="F1695" s="16" t="str">
        <f t="shared" si="167"/>
        <v>3455</v>
      </c>
      <c r="G1695" s="17" t="str">
        <f t="shared" si="168"/>
        <v>3451, 3452, 3453, 3454, 3455</v>
      </c>
      <c r="H1695" s="16">
        <f t="shared" si="169"/>
        <v>28</v>
      </c>
      <c r="I1695" s="17">
        <f>VLOOKUP(E1695,Composition!$C$4:$G$28,5)</f>
        <v>10</v>
      </c>
      <c r="J1695" s="16" t="str">
        <f t="shared" si="170"/>
        <v>10</v>
      </c>
      <c r="K1695" s="17" t="str">
        <f t="shared" si="171"/>
        <v>10</v>
      </c>
      <c r="L1695" s="17" t="str">
        <f t="shared" si="172"/>
        <v xml:space="preserve"> </v>
      </c>
    </row>
    <row r="1696" spans="1:12" x14ac:dyDescent="0.2">
      <c r="A1696" s="15">
        <v>85</v>
      </c>
      <c r="B1696" s="16">
        <v>3232</v>
      </c>
      <c r="C1696" s="16" t="s">
        <v>2558</v>
      </c>
      <c r="D1696" s="16" t="s">
        <v>2558</v>
      </c>
      <c r="E1696" s="19">
        <f t="shared" si="173"/>
        <v>3456</v>
      </c>
      <c r="F1696" s="16" t="str">
        <f t="shared" si="167"/>
        <v>3456</v>
      </c>
      <c r="G1696" s="17" t="str">
        <f t="shared" si="168"/>
        <v>3451, 3452, 3453, 3454, 3455, 3456</v>
      </c>
      <c r="H1696" s="16">
        <f t="shared" si="169"/>
        <v>34</v>
      </c>
      <c r="I1696" s="17">
        <f>VLOOKUP(E1696,Composition!$C$4:$G$28,5)</f>
        <v>10</v>
      </c>
      <c r="J1696" s="16" t="str">
        <f t="shared" si="170"/>
        <v>10</v>
      </c>
      <c r="K1696" s="17" t="str">
        <f t="shared" si="171"/>
        <v>10</v>
      </c>
      <c r="L1696" s="17" t="str">
        <f t="shared" si="172"/>
        <v xml:space="preserve"> </v>
      </c>
    </row>
    <row r="1697" spans="1:12" x14ac:dyDescent="0.2">
      <c r="A1697" s="15">
        <v>85</v>
      </c>
      <c r="B1697" s="16">
        <v>3233</v>
      </c>
      <c r="C1697" s="16" t="s">
        <v>2559</v>
      </c>
      <c r="D1697" s="16" t="s">
        <v>2559</v>
      </c>
      <c r="E1697" s="19">
        <f t="shared" si="173"/>
        <v>3457</v>
      </c>
      <c r="F1697" s="16" t="str">
        <f t="shared" si="167"/>
        <v>3457</v>
      </c>
      <c r="G1697" s="17" t="str">
        <f t="shared" si="168"/>
        <v>3451, 3452, 3453, 3454, 3455, 3456, 3457</v>
      </c>
      <c r="H1697" s="16">
        <f t="shared" si="169"/>
        <v>40</v>
      </c>
      <c r="I1697" s="17">
        <f>VLOOKUP(E1697,Composition!$C$4:$G$28,5)</f>
        <v>10</v>
      </c>
      <c r="J1697" s="16" t="str">
        <f t="shared" si="170"/>
        <v>10</v>
      </c>
      <c r="K1697" s="17" t="str">
        <f t="shared" si="171"/>
        <v>10</v>
      </c>
      <c r="L1697" s="17" t="str">
        <f t="shared" si="172"/>
        <v xml:space="preserve"> </v>
      </c>
    </row>
    <row r="1698" spans="1:12" x14ac:dyDescent="0.2">
      <c r="A1698" s="15">
        <v>85</v>
      </c>
      <c r="B1698" s="16">
        <v>3234</v>
      </c>
      <c r="C1698" s="16" t="s">
        <v>2560</v>
      </c>
      <c r="D1698" s="16" t="s">
        <v>2560</v>
      </c>
      <c r="E1698" s="19">
        <f t="shared" si="173"/>
        <v>3458</v>
      </c>
      <c r="F1698" s="16" t="str">
        <f t="shared" si="167"/>
        <v>3458</v>
      </c>
      <c r="G1698" s="17" t="str">
        <f t="shared" si="168"/>
        <v>3451, 3452, 3453, 3454, 3455, 3456, 3457, 3458</v>
      </c>
      <c r="H1698" s="16">
        <f t="shared" si="169"/>
        <v>46</v>
      </c>
      <c r="I1698" s="17">
        <f>VLOOKUP(E1698,Composition!$C$4:$G$28,5)</f>
        <v>10</v>
      </c>
      <c r="J1698" s="16" t="str">
        <f t="shared" si="170"/>
        <v>10</v>
      </c>
      <c r="K1698" s="17" t="str">
        <f t="shared" si="171"/>
        <v>10</v>
      </c>
      <c r="L1698" s="17" t="str">
        <f t="shared" si="172"/>
        <v xml:space="preserve"> </v>
      </c>
    </row>
    <row r="1699" spans="1:12" x14ac:dyDescent="0.2">
      <c r="A1699" s="15">
        <v>85</v>
      </c>
      <c r="B1699" s="16">
        <v>3235</v>
      </c>
      <c r="C1699" s="16" t="s">
        <v>2561</v>
      </c>
      <c r="D1699" s="16" t="s">
        <v>2561</v>
      </c>
      <c r="E1699" s="19">
        <f t="shared" si="173"/>
        <v>3459</v>
      </c>
      <c r="F1699" s="16" t="str">
        <f t="shared" si="167"/>
        <v>3459</v>
      </c>
      <c r="G1699" s="17" t="str">
        <f t="shared" si="168"/>
        <v>3451, 3452, 3453, 3454, 3455, 3456, 3457, 3458, 3459</v>
      </c>
      <c r="H1699" s="16">
        <f t="shared" si="169"/>
        <v>52</v>
      </c>
      <c r="I1699" s="17">
        <f>VLOOKUP(E1699,Composition!$C$4:$G$28,5)</f>
        <v>10</v>
      </c>
      <c r="J1699" s="16" t="str">
        <f t="shared" si="170"/>
        <v>10</v>
      </c>
      <c r="K1699" s="17" t="str">
        <f t="shared" si="171"/>
        <v>10</v>
      </c>
      <c r="L1699" s="17" t="str">
        <f t="shared" si="172"/>
        <v xml:space="preserve"> </v>
      </c>
    </row>
    <row r="1700" spans="1:12" x14ac:dyDescent="0.2">
      <c r="A1700" s="15">
        <v>85</v>
      </c>
      <c r="B1700" s="16">
        <v>3236</v>
      </c>
      <c r="C1700" s="16" t="s">
        <v>2562</v>
      </c>
      <c r="D1700" s="16" t="s">
        <v>2562</v>
      </c>
      <c r="E1700" s="19">
        <f t="shared" si="173"/>
        <v>3460</v>
      </c>
      <c r="F1700" s="16" t="str">
        <f t="shared" si="167"/>
        <v>3460</v>
      </c>
      <c r="G1700" s="17" t="str">
        <f t="shared" si="168"/>
        <v>3451, 3452, 3453, 3454, 3455, 3456, 3457, 3458, 3459, 3460</v>
      </c>
      <c r="H1700" s="16">
        <f t="shared" si="169"/>
        <v>58</v>
      </c>
      <c r="I1700" s="17">
        <f>VLOOKUP(E1700,Composition!$C$4:$G$28,5)</f>
        <v>10</v>
      </c>
      <c r="J1700" s="16" t="str">
        <f t="shared" si="170"/>
        <v>10</v>
      </c>
      <c r="K1700" s="17" t="str">
        <f t="shared" si="171"/>
        <v>10</v>
      </c>
      <c r="L1700" s="17" t="str">
        <f t="shared" si="172"/>
        <v xml:space="preserve"> </v>
      </c>
    </row>
    <row r="1701" spans="1:12" x14ac:dyDescent="0.2">
      <c r="A1701" s="15">
        <v>85</v>
      </c>
      <c r="B1701" s="16">
        <v>3237</v>
      </c>
      <c r="C1701" s="16" t="s">
        <v>2563</v>
      </c>
      <c r="D1701" s="16" t="s">
        <v>2563</v>
      </c>
      <c r="E1701" s="19">
        <f t="shared" ref="E1701:E1724" si="174">B1701+224</f>
        <v>3461</v>
      </c>
      <c r="F1701" s="16" t="str">
        <f t="shared" si="167"/>
        <v>3461</v>
      </c>
      <c r="G1701" s="17" t="str">
        <f t="shared" si="168"/>
        <v>3451, 3452, 3453, 3454, 3455, 3456, 3457, 3458, 3459, 3460, 3461</v>
      </c>
      <c r="H1701" s="16">
        <f t="shared" si="169"/>
        <v>64</v>
      </c>
      <c r="I1701" s="17">
        <f>VLOOKUP(E1701,Composition!$C$4:$G$28,5)</f>
        <v>10</v>
      </c>
      <c r="J1701" s="16" t="str">
        <f t="shared" si="170"/>
        <v>10</v>
      </c>
      <c r="K1701" s="17" t="str">
        <f t="shared" si="171"/>
        <v>10</v>
      </c>
      <c r="L1701" s="17">
        <f t="shared" si="172"/>
        <v>85</v>
      </c>
    </row>
    <row r="1702" spans="1:12" x14ac:dyDescent="0.2">
      <c r="A1702" s="15">
        <v>86</v>
      </c>
      <c r="B1702" s="16">
        <v>3678</v>
      </c>
      <c r="C1702" s="16" t="s">
        <v>2564</v>
      </c>
      <c r="D1702" s="16" t="s">
        <v>2564</v>
      </c>
      <c r="E1702" s="19">
        <f t="shared" si="174"/>
        <v>3902</v>
      </c>
      <c r="F1702" s="16" t="str">
        <f t="shared" si="167"/>
        <v>3902</v>
      </c>
      <c r="G1702" s="17" t="str">
        <f t="shared" si="168"/>
        <v>3902</v>
      </c>
      <c r="H1702" s="16">
        <f t="shared" si="169"/>
        <v>4</v>
      </c>
      <c r="I1702" s="17">
        <f>VLOOKUP(E1702,Composition!$C$4:$G$28,5)</f>
        <v>10</v>
      </c>
      <c r="J1702" s="16" t="str">
        <f t="shared" si="170"/>
        <v>10</v>
      </c>
      <c r="K1702" s="17" t="str">
        <f t="shared" si="171"/>
        <v>10</v>
      </c>
      <c r="L1702" s="17" t="str">
        <f t="shared" si="172"/>
        <v xml:space="preserve"> </v>
      </c>
    </row>
    <row r="1703" spans="1:12" x14ac:dyDescent="0.2">
      <c r="A1703" s="15">
        <v>86</v>
      </c>
      <c r="B1703" s="16">
        <v>3679</v>
      </c>
      <c r="C1703" s="16" t="s">
        <v>2565</v>
      </c>
      <c r="D1703" s="16" t="s">
        <v>2565</v>
      </c>
      <c r="E1703" s="19">
        <f t="shared" si="174"/>
        <v>3903</v>
      </c>
      <c r="F1703" s="16" t="str">
        <f t="shared" si="167"/>
        <v>3903</v>
      </c>
      <c r="G1703" s="17" t="str">
        <f t="shared" si="168"/>
        <v>3902, 3903</v>
      </c>
      <c r="H1703" s="16">
        <f t="shared" si="169"/>
        <v>10</v>
      </c>
      <c r="I1703" s="17">
        <f>VLOOKUP(E1703,Composition!$C$4:$G$28,5)</f>
        <v>10</v>
      </c>
      <c r="J1703" s="16" t="str">
        <f t="shared" si="170"/>
        <v>10</v>
      </c>
      <c r="K1703" s="17" t="str">
        <f t="shared" si="171"/>
        <v>10</v>
      </c>
      <c r="L1703" s="17" t="str">
        <f t="shared" si="172"/>
        <v xml:space="preserve"> </v>
      </c>
    </row>
    <row r="1704" spans="1:12" x14ac:dyDescent="0.2">
      <c r="A1704" s="15">
        <v>86</v>
      </c>
      <c r="B1704" s="16">
        <v>3680</v>
      </c>
      <c r="C1704" s="16" t="s">
        <v>2566</v>
      </c>
      <c r="D1704" s="16" t="s">
        <v>2566</v>
      </c>
      <c r="E1704" s="19">
        <f t="shared" si="174"/>
        <v>3904</v>
      </c>
      <c r="F1704" s="16" t="str">
        <f t="shared" si="167"/>
        <v>3904</v>
      </c>
      <c r="G1704" s="17" t="str">
        <f t="shared" si="168"/>
        <v>3902, 3903, 3904</v>
      </c>
      <c r="H1704" s="16">
        <f t="shared" si="169"/>
        <v>16</v>
      </c>
      <c r="I1704" s="17">
        <f>VLOOKUP(E1704,Composition!$C$4:$G$28,5)</f>
        <v>10</v>
      </c>
      <c r="J1704" s="16" t="str">
        <f t="shared" si="170"/>
        <v>10</v>
      </c>
      <c r="K1704" s="17" t="str">
        <f t="shared" si="171"/>
        <v>10</v>
      </c>
      <c r="L1704" s="17" t="str">
        <f t="shared" si="172"/>
        <v xml:space="preserve"> </v>
      </c>
    </row>
    <row r="1705" spans="1:12" x14ac:dyDescent="0.2">
      <c r="A1705" s="15">
        <v>86</v>
      </c>
      <c r="B1705" s="16">
        <v>3681</v>
      </c>
      <c r="C1705" s="16" t="s">
        <v>2567</v>
      </c>
      <c r="D1705" s="16" t="s">
        <v>2567</v>
      </c>
      <c r="E1705" s="19">
        <f t="shared" si="174"/>
        <v>3905</v>
      </c>
      <c r="F1705" s="16" t="str">
        <f t="shared" si="167"/>
        <v>3905</v>
      </c>
      <c r="G1705" s="17" t="str">
        <f t="shared" si="168"/>
        <v>3902, 3903, 3904, 3905</v>
      </c>
      <c r="H1705" s="16">
        <f t="shared" si="169"/>
        <v>22</v>
      </c>
      <c r="I1705" s="17">
        <f>VLOOKUP(E1705,Composition!$C$4:$G$28,5)</f>
        <v>10</v>
      </c>
      <c r="J1705" s="16" t="str">
        <f t="shared" si="170"/>
        <v>10</v>
      </c>
      <c r="K1705" s="17" t="str">
        <f t="shared" si="171"/>
        <v>10</v>
      </c>
      <c r="L1705" s="17" t="str">
        <f t="shared" si="172"/>
        <v xml:space="preserve"> </v>
      </c>
    </row>
    <row r="1706" spans="1:12" x14ac:dyDescent="0.2">
      <c r="A1706" s="15">
        <v>86</v>
      </c>
      <c r="B1706" s="16">
        <v>3682</v>
      </c>
      <c r="C1706" s="16" t="s">
        <v>2568</v>
      </c>
      <c r="D1706" s="16" t="s">
        <v>2568</v>
      </c>
      <c r="E1706" s="19">
        <f t="shared" si="174"/>
        <v>3906</v>
      </c>
      <c r="F1706" s="16" t="str">
        <f t="shared" si="167"/>
        <v>3906</v>
      </c>
      <c r="G1706" s="17" t="str">
        <f t="shared" si="168"/>
        <v>3902, 3903, 3904, 3905, 3906</v>
      </c>
      <c r="H1706" s="16">
        <f t="shared" si="169"/>
        <v>28</v>
      </c>
      <c r="I1706" s="17">
        <f>VLOOKUP(E1706,Composition!$C$4:$G$28,5)</f>
        <v>10</v>
      </c>
      <c r="J1706" s="16" t="str">
        <f t="shared" si="170"/>
        <v>10</v>
      </c>
      <c r="K1706" s="17" t="str">
        <f t="shared" si="171"/>
        <v>10</v>
      </c>
      <c r="L1706" s="17" t="str">
        <f t="shared" si="172"/>
        <v xml:space="preserve"> </v>
      </c>
    </row>
    <row r="1707" spans="1:12" x14ac:dyDescent="0.2">
      <c r="A1707" s="15">
        <v>86</v>
      </c>
      <c r="B1707" s="16">
        <v>3683</v>
      </c>
      <c r="C1707" s="16" t="s">
        <v>2569</v>
      </c>
      <c r="D1707" s="16" t="s">
        <v>2569</v>
      </c>
      <c r="E1707" s="19">
        <f t="shared" si="174"/>
        <v>3907</v>
      </c>
      <c r="F1707" s="16" t="str">
        <f t="shared" si="167"/>
        <v>3907</v>
      </c>
      <c r="G1707" s="17" t="str">
        <f t="shared" si="168"/>
        <v>3902, 3903, 3904, 3905, 3906, 3907</v>
      </c>
      <c r="H1707" s="16">
        <f t="shared" si="169"/>
        <v>34</v>
      </c>
      <c r="I1707" s="17">
        <f>VLOOKUP(E1707,Composition!$C$4:$G$28,5)</f>
        <v>10</v>
      </c>
      <c r="J1707" s="16" t="str">
        <f t="shared" si="170"/>
        <v>10</v>
      </c>
      <c r="K1707" s="17" t="str">
        <f t="shared" si="171"/>
        <v>10</v>
      </c>
      <c r="L1707" s="17" t="str">
        <f t="shared" si="172"/>
        <v xml:space="preserve"> </v>
      </c>
    </row>
    <row r="1708" spans="1:12" x14ac:dyDescent="0.2">
      <c r="A1708" s="15">
        <v>86</v>
      </c>
      <c r="B1708" s="16">
        <v>3684</v>
      </c>
      <c r="C1708" s="16" t="s">
        <v>2570</v>
      </c>
      <c r="D1708" s="16" t="s">
        <v>2570</v>
      </c>
      <c r="E1708" s="19">
        <f t="shared" si="174"/>
        <v>3908</v>
      </c>
      <c r="F1708" s="16" t="str">
        <f t="shared" si="167"/>
        <v>3908</v>
      </c>
      <c r="G1708" s="17" t="str">
        <f t="shared" si="168"/>
        <v>3902, 3903, 3904, 3905, 3906, 3907, 3908</v>
      </c>
      <c r="H1708" s="16">
        <f t="shared" si="169"/>
        <v>40</v>
      </c>
      <c r="I1708" s="17">
        <f>VLOOKUP(E1708,Composition!$C$4:$G$28,5)</f>
        <v>10</v>
      </c>
      <c r="J1708" s="16" t="str">
        <f t="shared" si="170"/>
        <v>10</v>
      </c>
      <c r="K1708" s="17" t="str">
        <f t="shared" si="171"/>
        <v>10</v>
      </c>
      <c r="L1708" s="17" t="str">
        <f t="shared" si="172"/>
        <v xml:space="preserve"> </v>
      </c>
    </row>
    <row r="1709" spans="1:12" x14ac:dyDescent="0.2">
      <c r="A1709" s="15">
        <v>86</v>
      </c>
      <c r="B1709" s="16">
        <v>3685</v>
      </c>
      <c r="C1709" s="16" t="s">
        <v>2571</v>
      </c>
      <c r="D1709" s="16" t="s">
        <v>2571</v>
      </c>
      <c r="E1709" s="19">
        <f t="shared" si="174"/>
        <v>3909</v>
      </c>
      <c r="F1709" s="16" t="str">
        <f t="shared" si="167"/>
        <v>3909</v>
      </c>
      <c r="G1709" s="17" t="str">
        <f t="shared" si="168"/>
        <v>3902, 3903, 3904, 3905, 3906, 3907, 3908, 3909</v>
      </c>
      <c r="H1709" s="16">
        <f t="shared" si="169"/>
        <v>46</v>
      </c>
      <c r="I1709" s="17">
        <f>VLOOKUP(E1709,Composition!$C$4:$G$28,5)</f>
        <v>10</v>
      </c>
      <c r="J1709" s="16" t="str">
        <f t="shared" si="170"/>
        <v>10</v>
      </c>
      <c r="K1709" s="17" t="str">
        <f t="shared" si="171"/>
        <v>10</v>
      </c>
      <c r="L1709" s="17" t="str">
        <f t="shared" si="172"/>
        <v xml:space="preserve"> </v>
      </c>
    </row>
    <row r="1710" spans="1:12" x14ac:dyDescent="0.2">
      <c r="A1710" s="15">
        <v>86</v>
      </c>
      <c r="B1710" s="16">
        <v>3686</v>
      </c>
      <c r="C1710" s="16" t="s">
        <v>2572</v>
      </c>
      <c r="D1710" s="16" t="s">
        <v>2572</v>
      </c>
      <c r="E1710" s="19">
        <f t="shared" si="174"/>
        <v>3910</v>
      </c>
      <c r="F1710" s="16" t="str">
        <f t="shared" si="167"/>
        <v>3910</v>
      </c>
      <c r="G1710" s="17" t="str">
        <f t="shared" si="168"/>
        <v>3902, 3903, 3904, 3905, 3906, 3907, 3908, 3909, 3910</v>
      </c>
      <c r="H1710" s="16">
        <f t="shared" si="169"/>
        <v>52</v>
      </c>
      <c r="I1710" s="17">
        <f>VLOOKUP(E1710,Composition!$C$4:$G$28,5)</f>
        <v>10</v>
      </c>
      <c r="J1710" s="16" t="str">
        <f t="shared" si="170"/>
        <v>10</v>
      </c>
      <c r="K1710" s="17" t="str">
        <f t="shared" si="171"/>
        <v>10</v>
      </c>
      <c r="L1710" s="17" t="str">
        <f t="shared" si="172"/>
        <v xml:space="preserve"> </v>
      </c>
    </row>
    <row r="1711" spans="1:12" x14ac:dyDescent="0.2">
      <c r="A1711" s="15">
        <v>86</v>
      </c>
      <c r="B1711" s="16">
        <v>3687</v>
      </c>
      <c r="C1711" s="16" t="s">
        <v>2573</v>
      </c>
      <c r="D1711" s="16" t="s">
        <v>2573</v>
      </c>
      <c r="E1711" s="19">
        <f t="shared" si="174"/>
        <v>3911</v>
      </c>
      <c r="F1711" s="16" t="str">
        <f t="shared" si="167"/>
        <v>3911</v>
      </c>
      <c r="G1711" s="17" t="str">
        <f t="shared" si="168"/>
        <v>3902, 3903, 3904, 3905, 3906, 3907, 3908, 3909, 3910, 3911</v>
      </c>
      <c r="H1711" s="16">
        <f t="shared" si="169"/>
        <v>58</v>
      </c>
      <c r="I1711" s="17">
        <f>VLOOKUP(E1711,Composition!$C$4:$G$28,5)</f>
        <v>10</v>
      </c>
      <c r="J1711" s="16" t="str">
        <f t="shared" si="170"/>
        <v>10</v>
      </c>
      <c r="K1711" s="17" t="str">
        <f t="shared" si="171"/>
        <v>10</v>
      </c>
      <c r="L1711" s="17" t="str">
        <f t="shared" si="172"/>
        <v xml:space="preserve"> </v>
      </c>
    </row>
    <row r="1712" spans="1:12" x14ac:dyDescent="0.2">
      <c r="A1712" s="15">
        <v>86</v>
      </c>
      <c r="B1712" s="16">
        <v>3688</v>
      </c>
      <c r="C1712" s="16" t="s">
        <v>2574</v>
      </c>
      <c r="D1712" s="16" t="s">
        <v>2574</v>
      </c>
      <c r="E1712" s="19">
        <f t="shared" si="174"/>
        <v>3912</v>
      </c>
      <c r="F1712" s="16" t="str">
        <f t="shared" si="167"/>
        <v>3912</v>
      </c>
      <c r="G1712" s="17" t="str">
        <f t="shared" si="168"/>
        <v>3902, 3903, 3904, 3905, 3906, 3907, 3908, 3909, 3910, 3911, 3912</v>
      </c>
      <c r="H1712" s="16">
        <f t="shared" si="169"/>
        <v>64</v>
      </c>
      <c r="I1712" s="17">
        <f>VLOOKUP(E1712,Composition!$C$4:$G$28,5)</f>
        <v>10</v>
      </c>
      <c r="J1712" s="16" t="str">
        <f t="shared" si="170"/>
        <v>10</v>
      </c>
      <c r="K1712" s="17" t="str">
        <f t="shared" si="171"/>
        <v>10</v>
      </c>
      <c r="L1712" s="17">
        <f t="shared" si="172"/>
        <v>86</v>
      </c>
    </row>
    <row r="1713" spans="1:12" x14ac:dyDescent="0.2">
      <c r="A1713" s="15">
        <v>87</v>
      </c>
      <c r="B1713" s="16">
        <v>3722</v>
      </c>
      <c r="C1713" s="16" t="s">
        <v>2575</v>
      </c>
      <c r="D1713" s="16" t="s">
        <v>2575</v>
      </c>
      <c r="E1713" s="19">
        <f t="shared" si="174"/>
        <v>3946</v>
      </c>
      <c r="F1713" s="16" t="str">
        <f t="shared" si="167"/>
        <v>3946</v>
      </c>
      <c r="G1713" s="17" t="str">
        <f t="shared" si="168"/>
        <v>3946</v>
      </c>
      <c r="H1713" s="16">
        <f t="shared" si="169"/>
        <v>4</v>
      </c>
      <c r="I1713" s="17">
        <f>VLOOKUP(E1713,Composition!$C$4:$G$28,5)</f>
        <v>10</v>
      </c>
      <c r="J1713" s="16" t="str">
        <f t="shared" si="170"/>
        <v>10</v>
      </c>
      <c r="K1713" s="17" t="str">
        <f t="shared" si="171"/>
        <v>10</v>
      </c>
      <c r="L1713" s="17" t="str">
        <f t="shared" si="172"/>
        <v xml:space="preserve"> </v>
      </c>
    </row>
    <row r="1714" spans="1:12" x14ac:dyDescent="0.2">
      <c r="A1714" s="15">
        <v>87</v>
      </c>
      <c r="B1714" s="16">
        <v>3723</v>
      </c>
      <c r="C1714" s="16" t="s">
        <v>2576</v>
      </c>
      <c r="D1714" s="16" t="s">
        <v>2576</v>
      </c>
      <c r="E1714" s="19">
        <f t="shared" si="174"/>
        <v>3947</v>
      </c>
      <c r="F1714" s="16" t="str">
        <f t="shared" si="167"/>
        <v>3947</v>
      </c>
      <c r="G1714" s="17" t="str">
        <f t="shared" si="168"/>
        <v>3946, 3947</v>
      </c>
      <c r="H1714" s="16">
        <f t="shared" si="169"/>
        <v>10</v>
      </c>
      <c r="I1714" s="17">
        <f>VLOOKUP(E1714,Composition!$C$4:$G$28,5)</f>
        <v>10</v>
      </c>
      <c r="J1714" s="16" t="str">
        <f t="shared" si="170"/>
        <v>10</v>
      </c>
      <c r="K1714" s="17" t="str">
        <f t="shared" si="171"/>
        <v>10</v>
      </c>
      <c r="L1714" s="17" t="str">
        <f t="shared" si="172"/>
        <v xml:space="preserve"> </v>
      </c>
    </row>
    <row r="1715" spans="1:12" x14ac:dyDescent="0.2">
      <c r="A1715" s="15">
        <v>87</v>
      </c>
      <c r="B1715" s="16">
        <v>3724</v>
      </c>
      <c r="C1715" s="16" t="s">
        <v>2577</v>
      </c>
      <c r="D1715" s="16" t="s">
        <v>2577</v>
      </c>
      <c r="E1715" s="19">
        <f t="shared" si="174"/>
        <v>3948</v>
      </c>
      <c r="F1715" s="16" t="str">
        <f t="shared" si="167"/>
        <v>3948</v>
      </c>
      <c r="G1715" s="17" t="str">
        <f t="shared" si="168"/>
        <v>3946, 3947, 3948</v>
      </c>
      <c r="H1715" s="16">
        <f t="shared" si="169"/>
        <v>16</v>
      </c>
      <c r="I1715" s="17">
        <f>VLOOKUP(E1715,Composition!$C$4:$G$28,5)</f>
        <v>10</v>
      </c>
      <c r="J1715" s="16" t="str">
        <f t="shared" si="170"/>
        <v>10</v>
      </c>
      <c r="K1715" s="17" t="str">
        <f t="shared" si="171"/>
        <v>10</v>
      </c>
      <c r="L1715" s="17" t="str">
        <f t="shared" si="172"/>
        <v xml:space="preserve"> </v>
      </c>
    </row>
    <row r="1716" spans="1:12" x14ac:dyDescent="0.2">
      <c r="A1716" s="15">
        <v>87</v>
      </c>
      <c r="B1716" s="16">
        <v>3725</v>
      </c>
      <c r="C1716" s="16" t="s">
        <v>2578</v>
      </c>
      <c r="D1716" s="16" t="s">
        <v>2578</v>
      </c>
      <c r="E1716" s="19">
        <f t="shared" si="174"/>
        <v>3949</v>
      </c>
      <c r="F1716" s="16" t="str">
        <f t="shared" si="167"/>
        <v>3949</v>
      </c>
      <c r="G1716" s="17" t="str">
        <f t="shared" si="168"/>
        <v>3946, 3947, 3948, 3949</v>
      </c>
      <c r="H1716" s="16">
        <f t="shared" si="169"/>
        <v>22</v>
      </c>
      <c r="I1716" s="17">
        <f>VLOOKUP(E1716,Composition!$C$4:$G$28,5)</f>
        <v>10</v>
      </c>
      <c r="J1716" s="16" t="str">
        <f t="shared" si="170"/>
        <v>10</v>
      </c>
      <c r="K1716" s="17" t="str">
        <f t="shared" si="171"/>
        <v>10</v>
      </c>
      <c r="L1716" s="17" t="str">
        <f t="shared" si="172"/>
        <v xml:space="preserve"> </v>
      </c>
    </row>
    <row r="1717" spans="1:12" x14ac:dyDescent="0.2">
      <c r="A1717" s="15">
        <v>87</v>
      </c>
      <c r="B1717" s="16">
        <v>3726</v>
      </c>
      <c r="C1717" s="16" t="s">
        <v>2579</v>
      </c>
      <c r="D1717" s="16" t="s">
        <v>2579</v>
      </c>
      <c r="E1717" s="19">
        <f t="shared" si="174"/>
        <v>3950</v>
      </c>
      <c r="F1717" s="16" t="str">
        <f t="shared" si="167"/>
        <v>3950</v>
      </c>
      <c r="G1717" s="17" t="str">
        <f t="shared" si="168"/>
        <v>3946, 3947, 3948, 3949, 3950</v>
      </c>
      <c r="H1717" s="16">
        <f t="shared" si="169"/>
        <v>28</v>
      </c>
      <c r="I1717" s="17">
        <f>VLOOKUP(E1717,Composition!$C$4:$G$28,5)</f>
        <v>10</v>
      </c>
      <c r="J1717" s="16" t="str">
        <f t="shared" si="170"/>
        <v>10</v>
      </c>
      <c r="K1717" s="17" t="str">
        <f t="shared" si="171"/>
        <v>10</v>
      </c>
      <c r="L1717" s="17" t="str">
        <f t="shared" si="172"/>
        <v xml:space="preserve"> </v>
      </c>
    </row>
    <row r="1718" spans="1:12" x14ac:dyDescent="0.2">
      <c r="A1718" s="15">
        <v>87</v>
      </c>
      <c r="B1718" s="16">
        <v>3727</v>
      </c>
      <c r="C1718" s="16" t="s">
        <v>2580</v>
      </c>
      <c r="D1718" s="16" t="s">
        <v>2580</v>
      </c>
      <c r="E1718" s="19">
        <f t="shared" si="174"/>
        <v>3951</v>
      </c>
      <c r="F1718" s="16" t="str">
        <f t="shared" si="167"/>
        <v>3951</v>
      </c>
      <c r="G1718" s="17" t="str">
        <f t="shared" si="168"/>
        <v>3946, 3947, 3948, 3949, 3950, 3951</v>
      </c>
      <c r="H1718" s="16">
        <f t="shared" si="169"/>
        <v>34</v>
      </c>
      <c r="I1718" s="17">
        <f>VLOOKUP(E1718,Composition!$C$4:$G$28,5)</f>
        <v>10</v>
      </c>
      <c r="J1718" s="16" t="str">
        <f t="shared" si="170"/>
        <v>10</v>
      </c>
      <c r="K1718" s="17" t="str">
        <f t="shared" si="171"/>
        <v>10</v>
      </c>
      <c r="L1718" s="17" t="str">
        <f t="shared" si="172"/>
        <v xml:space="preserve"> </v>
      </c>
    </row>
    <row r="1719" spans="1:12" x14ac:dyDescent="0.2">
      <c r="A1719" s="15">
        <v>87</v>
      </c>
      <c r="B1719" s="16">
        <v>3728</v>
      </c>
      <c r="C1719" s="16" t="s">
        <v>2581</v>
      </c>
      <c r="D1719" s="16" t="s">
        <v>2581</v>
      </c>
      <c r="E1719" s="19">
        <f t="shared" si="174"/>
        <v>3952</v>
      </c>
      <c r="F1719" s="16" t="str">
        <f t="shared" si="167"/>
        <v>3952</v>
      </c>
      <c r="G1719" s="17" t="str">
        <f t="shared" si="168"/>
        <v>3946, 3947, 3948, 3949, 3950, 3951, 3952</v>
      </c>
      <c r="H1719" s="16">
        <f t="shared" si="169"/>
        <v>40</v>
      </c>
      <c r="I1719" s="17">
        <f>VLOOKUP(E1719,Composition!$C$4:$G$28,5)</f>
        <v>10</v>
      </c>
      <c r="J1719" s="16" t="str">
        <f t="shared" si="170"/>
        <v>10</v>
      </c>
      <c r="K1719" s="17" t="str">
        <f t="shared" si="171"/>
        <v>10</v>
      </c>
      <c r="L1719" s="17" t="str">
        <f t="shared" si="172"/>
        <v xml:space="preserve"> </v>
      </c>
    </row>
    <row r="1720" spans="1:12" x14ac:dyDescent="0.2">
      <c r="A1720" s="15">
        <v>87</v>
      </c>
      <c r="B1720" s="16">
        <v>3729</v>
      </c>
      <c r="C1720" s="16" t="s">
        <v>2582</v>
      </c>
      <c r="D1720" s="16" t="s">
        <v>2582</v>
      </c>
      <c r="E1720" s="19">
        <f t="shared" si="174"/>
        <v>3953</v>
      </c>
      <c r="F1720" s="16" t="str">
        <f t="shared" si="167"/>
        <v>3953</v>
      </c>
      <c r="G1720" s="17" t="str">
        <f t="shared" si="168"/>
        <v>3946, 3947, 3948, 3949, 3950, 3951, 3952, 3953</v>
      </c>
      <c r="H1720" s="16">
        <f t="shared" si="169"/>
        <v>46</v>
      </c>
      <c r="I1720" s="17">
        <f>VLOOKUP(E1720,Composition!$C$4:$G$28,5)</f>
        <v>10</v>
      </c>
      <c r="J1720" s="16" t="str">
        <f t="shared" si="170"/>
        <v>10</v>
      </c>
      <c r="K1720" s="17" t="str">
        <f t="shared" si="171"/>
        <v>10</v>
      </c>
      <c r="L1720" s="17" t="str">
        <f t="shared" si="172"/>
        <v xml:space="preserve"> </v>
      </c>
    </row>
    <row r="1721" spans="1:12" x14ac:dyDescent="0.2">
      <c r="A1721" s="15">
        <v>87</v>
      </c>
      <c r="B1721" s="16">
        <v>3730</v>
      </c>
      <c r="C1721" s="16" t="s">
        <v>2583</v>
      </c>
      <c r="D1721" s="16" t="s">
        <v>2583</v>
      </c>
      <c r="E1721" s="19">
        <f t="shared" si="174"/>
        <v>3954</v>
      </c>
      <c r="F1721" s="16" t="str">
        <f t="shared" si="167"/>
        <v>3954</v>
      </c>
      <c r="G1721" s="17" t="str">
        <f t="shared" si="168"/>
        <v>3946, 3947, 3948, 3949, 3950, 3951, 3952, 3953, 3954</v>
      </c>
      <c r="H1721" s="16">
        <f t="shared" si="169"/>
        <v>52</v>
      </c>
      <c r="I1721" s="17">
        <f>VLOOKUP(E1721,Composition!$C$4:$G$28,5)</f>
        <v>10</v>
      </c>
      <c r="J1721" s="16" t="str">
        <f t="shared" si="170"/>
        <v>10</v>
      </c>
      <c r="K1721" s="17" t="str">
        <f t="shared" si="171"/>
        <v>10</v>
      </c>
      <c r="L1721" s="17" t="str">
        <f t="shared" si="172"/>
        <v xml:space="preserve"> </v>
      </c>
    </row>
    <row r="1722" spans="1:12" x14ac:dyDescent="0.2">
      <c r="A1722" s="15">
        <v>87</v>
      </c>
      <c r="B1722" s="16">
        <v>3731</v>
      </c>
      <c r="C1722" s="16" t="s">
        <v>2584</v>
      </c>
      <c r="D1722" s="16" t="s">
        <v>2584</v>
      </c>
      <c r="E1722" s="19">
        <f t="shared" si="174"/>
        <v>3955</v>
      </c>
      <c r="F1722" s="16" t="str">
        <f t="shared" si="167"/>
        <v>3955</v>
      </c>
      <c r="G1722" s="17" t="str">
        <f t="shared" si="168"/>
        <v>3946, 3947, 3948, 3949, 3950, 3951, 3952, 3953, 3954, 3955</v>
      </c>
      <c r="H1722" s="16">
        <f t="shared" si="169"/>
        <v>58</v>
      </c>
      <c r="I1722" s="17">
        <f>VLOOKUP(E1722,Composition!$C$4:$G$28,5)</f>
        <v>10</v>
      </c>
      <c r="J1722" s="16" t="str">
        <f t="shared" si="170"/>
        <v>10</v>
      </c>
      <c r="K1722" s="17" t="str">
        <f t="shared" si="171"/>
        <v>10</v>
      </c>
      <c r="L1722" s="17" t="str">
        <f t="shared" si="172"/>
        <v xml:space="preserve"> </v>
      </c>
    </row>
    <row r="1723" spans="1:12" x14ac:dyDescent="0.2">
      <c r="A1723" s="15">
        <v>87</v>
      </c>
      <c r="B1723" s="16">
        <v>3732</v>
      </c>
      <c r="C1723" s="16" t="s">
        <v>2585</v>
      </c>
      <c r="D1723" s="16" t="s">
        <v>2585</v>
      </c>
      <c r="E1723" s="19">
        <f t="shared" si="174"/>
        <v>3956</v>
      </c>
      <c r="F1723" s="16" t="str">
        <f t="shared" si="167"/>
        <v>3956</v>
      </c>
      <c r="G1723" s="17" t="str">
        <f t="shared" si="168"/>
        <v>3946, 3947, 3948, 3949, 3950, 3951, 3952, 3953, 3954, 3955, 3956</v>
      </c>
      <c r="H1723" s="16">
        <f t="shared" si="169"/>
        <v>64</v>
      </c>
      <c r="I1723" s="17">
        <f>VLOOKUP(E1723,Composition!$C$4:$G$28,5)</f>
        <v>10</v>
      </c>
      <c r="J1723" s="16" t="str">
        <f t="shared" si="170"/>
        <v>10</v>
      </c>
      <c r="K1723" s="17" t="str">
        <f t="shared" si="171"/>
        <v>10</v>
      </c>
      <c r="L1723" s="17">
        <f t="shared" si="172"/>
        <v>87</v>
      </c>
    </row>
    <row r="1724" spans="1:12" x14ac:dyDescent="0.2">
      <c r="A1724" s="15">
        <v>88</v>
      </c>
      <c r="B1724" s="16">
        <v>3475</v>
      </c>
      <c r="C1724" s="16" t="s">
        <v>1019</v>
      </c>
      <c r="D1724" s="16" t="s">
        <v>1019</v>
      </c>
      <c r="E1724" s="19">
        <f t="shared" si="174"/>
        <v>3699</v>
      </c>
      <c r="F1724" s="16" t="str">
        <f t="shared" si="167"/>
        <v>3699</v>
      </c>
      <c r="G1724" s="17" t="str">
        <f t="shared" si="168"/>
        <v>3699</v>
      </c>
      <c r="H1724" s="16">
        <f t="shared" si="169"/>
        <v>4</v>
      </c>
      <c r="I1724" s="17">
        <f>VLOOKUP(E1724,Composition!$C$4:$G$28,5)</f>
        <v>10</v>
      </c>
      <c r="J1724" s="16" t="str">
        <f t="shared" si="170"/>
        <v>10</v>
      </c>
      <c r="K1724" s="17" t="str">
        <f t="shared" si="171"/>
        <v>10</v>
      </c>
      <c r="L1724" s="17">
        <f t="shared" si="172"/>
        <v>88</v>
      </c>
    </row>
    <row r="1725" spans="1:12" x14ac:dyDescent="0.2">
      <c r="A1725" s="15">
        <v>89</v>
      </c>
      <c r="B1725" s="16">
        <v>813</v>
      </c>
      <c r="C1725" s="16" t="s">
        <v>2586</v>
      </c>
      <c r="D1725" s="16" t="s">
        <v>2586</v>
      </c>
      <c r="E1725" s="16">
        <v>813</v>
      </c>
      <c r="F1725" s="16" t="str">
        <f t="shared" si="167"/>
        <v>813</v>
      </c>
      <c r="G1725" s="17" t="str">
        <f t="shared" si="168"/>
        <v>813</v>
      </c>
      <c r="H1725" s="16">
        <f t="shared" si="169"/>
        <v>3</v>
      </c>
      <c r="I1725" s="17">
        <f>VLOOKUP(E1725,Composition!$C$4:$G$28,5)</f>
        <v>4</v>
      </c>
      <c r="J1725" s="16" t="str">
        <f t="shared" si="170"/>
        <v>4</v>
      </c>
      <c r="K1725" s="17" t="str">
        <f t="shared" si="171"/>
        <v>4</v>
      </c>
      <c r="L1725" s="17" t="str">
        <f t="shared" si="172"/>
        <v xml:space="preserve"> </v>
      </c>
    </row>
    <row r="1726" spans="1:12" x14ac:dyDescent="0.2">
      <c r="A1726" s="15">
        <v>89</v>
      </c>
      <c r="B1726" s="16">
        <v>1005</v>
      </c>
      <c r="C1726" s="16" t="s">
        <v>2146</v>
      </c>
      <c r="D1726" s="16" t="s">
        <v>2146</v>
      </c>
      <c r="E1726" s="16">
        <v>1005</v>
      </c>
      <c r="F1726" s="16" t="str">
        <f t="shared" si="167"/>
        <v>1005</v>
      </c>
      <c r="G1726" s="17" t="str">
        <f t="shared" si="168"/>
        <v>813, 1005</v>
      </c>
      <c r="H1726" s="16">
        <f t="shared" si="169"/>
        <v>9</v>
      </c>
      <c r="I1726" s="17">
        <f>VLOOKUP(E1726,Composition!$C$4:$G$28,5)</f>
        <v>5</v>
      </c>
      <c r="J1726" s="16" t="str">
        <f t="shared" si="170"/>
        <v>5</v>
      </c>
      <c r="K1726" s="17" t="str">
        <f t="shared" si="171"/>
        <v>4, 5</v>
      </c>
      <c r="L1726" s="17" t="str">
        <f t="shared" si="172"/>
        <v xml:space="preserve"> </v>
      </c>
    </row>
    <row r="1727" spans="1:12" x14ac:dyDescent="0.2">
      <c r="A1727" s="15">
        <v>89</v>
      </c>
      <c r="B1727" s="16">
        <v>1399</v>
      </c>
      <c r="C1727" s="16" t="s">
        <v>1072</v>
      </c>
      <c r="D1727" s="16" t="s">
        <v>1072</v>
      </c>
      <c r="E1727" s="16">
        <v>1399</v>
      </c>
      <c r="F1727" s="16" t="str">
        <f t="shared" si="167"/>
        <v>1399</v>
      </c>
      <c r="G1727" s="17" t="str">
        <f t="shared" si="168"/>
        <v>813, 1005, 1399</v>
      </c>
      <c r="H1727" s="16">
        <f t="shared" si="169"/>
        <v>15</v>
      </c>
      <c r="I1727" s="17">
        <f>VLOOKUP(E1727,Composition!$C$4:$G$28,5)</f>
        <v>5</v>
      </c>
      <c r="J1727" s="16" t="str">
        <f t="shared" si="170"/>
        <v>5</v>
      </c>
      <c r="K1727" s="17" t="str">
        <f t="shared" si="171"/>
        <v>4, 5</v>
      </c>
      <c r="L1727" s="17" t="str">
        <f t="shared" si="172"/>
        <v xml:space="preserve"> </v>
      </c>
    </row>
    <row r="1728" spans="1:12" x14ac:dyDescent="0.2">
      <c r="A1728" s="15">
        <v>89</v>
      </c>
      <c r="B1728" s="16">
        <v>1470</v>
      </c>
      <c r="C1728" s="16" t="s">
        <v>1466</v>
      </c>
      <c r="D1728" s="16" t="s">
        <v>1466</v>
      </c>
      <c r="E1728" s="16">
        <v>1470</v>
      </c>
      <c r="F1728" s="16" t="str">
        <f t="shared" si="167"/>
        <v>1470</v>
      </c>
      <c r="G1728" s="17" t="str">
        <f t="shared" si="168"/>
        <v>813, 1005, 1399, 1470</v>
      </c>
      <c r="H1728" s="16">
        <f t="shared" si="169"/>
        <v>21</v>
      </c>
      <c r="I1728" s="17">
        <f>VLOOKUP(E1728,Composition!$C$4:$G$28,5)</f>
        <v>5</v>
      </c>
      <c r="J1728" s="16" t="str">
        <f t="shared" si="170"/>
        <v>5</v>
      </c>
      <c r="K1728" s="17" t="str">
        <f t="shared" si="171"/>
        <v>4, 5</v>
      </c>
      <c r="L1728" s="17" t="str">
        <f t="shared" si="172"/>
        <v xml:space="preserve"> </v>
      </c>
    </row>
    <row r="1729" spans="1:12" x14ac:dyDescent="0.2">
      <c r="A1729" s="15">
        <v>89</v>
      </c>
      <c r="B1729" s="18">
        <v>1788</v>
      </c>
      <c r="C1729" s="16" t="s">
        <v>2587</v>
      </c>
      <c r="D1729" s="16" t="s">
        <v>2587</v>
      </c>
      <c r="E1729" s="16">
        <v>1788</v>
      </c>
      <c r="F1729" s="16" t="str">
        <f t="shared" si="167"/>
        <v>1788</v>
      </c>
      <c r="G1729" s="17" t="str">
        <f t="shared" si="168"/>
        <v>813, 1005, 1399, 1470, 1788</v>
      </c>
      <c r="H1729" s="16">
        <f t="shared" si="169"/>
        <v>27</v>
      </c>
      <c r="I1729" s="17">
        <f>VLOOKUP(E1729,Composition!$C$4:$G$28,5)</f>
        <v>5</v>
      </c>
      <c r="J1729" s="16" t="str">
        <f t="shared" si="170"/>
        <v>5</v>
      </c>
      <c r="K1729" s="17" t="str">
        <f t="shared" si="171"/>
        <v>4, 5</v>
      </c>
      <c r="L1729" s="17" t="str">
        <f t="shared" si="172"/>
        <v xml:space="preserve"> </v>
      </c>
    </row>
    <row r="1730" spans="1:12" x14ac:dyDescent="0.2">
      <c r="A1730" s="15">
        <v>89</v>
      </c>
      <c r="B1730" s="16">
        <v>1789</v>
      </c>
      <c r="C1730" s="16" t="s">
        <v>2588</v>
      </c>
      <c r="D1730" s="16" t="s">
        <v>2588</v>
      </c>
      <c r="E1730" s="16">
        <v>1789</v>
      </c>
      <c r="F1730" s="16" t="str">
        <f t="shared" si="167"/>
        <v>1789</v>
      </c>
      <c r="G1730" s="17" t="str">
        <f t="shared" si="168"/>
        <v>813, 1005, 1399, 1470, 1788, 1789</v>
      </c>
      <c r="H1730" s="16">
        <f t="shared" si="169"/>
        <v>33</v>
      </c>
      <c r="I1730" s="17">
        <f>VLOOKUP(E1730,Composition!$C$4:$G$28,5)</f>
        <v>5</v>
      </c>
      <c r="J1730" s="16" t="str">
        <f t="shared" si="170"/>
        <v>5</v>
      </c>
      <c r="K1730" s="17" t="str">
        <f t="shared" si="171"/>
        <v>4, 5</v>
      </c>
      <c r="L1730" s="17" t="str">
        <f t="shared" si="172"/>
        <v xml:space="preserve"> </v>
      </c>
    </row>
    <row r="1731" spans="1:12" x14ac:dyDescent="0.2">
      <c r="A1731" s="15">
        <v>89</v>
      </c>
      <c r="B1731" s="18">
        <v>1790</v>
      </c>
      <c r="C1731" s="16" t="s">
        <v>2589</v>
      </c>
      <c r="D1731" s="16" t="s">
        <v>2589</v>
      </c>
      <c r="E1731" s="16">
        <v>1790</v>
      </c>
      <c r="F1731" s="16" t="str">
        <f t="shared" ref="F1731:F1794" si="175">TEXT(E1731,0)</f>
        <v>1790</v>
      </c>
      <c r="G1731" s="17" t="str">
        <f t="shared" ref="G1731:G1794" si="176">IF(A1731=A1730,CONCATENATE(G1730,", ",F1731),F1731)</f>
        <v>813, 1005, 1399, 1470, 1788, 1789, 1790</v>
      </c>
      <c r="H1731" s="16">
        <f t="shared" ref="H1731:H1794" si="177">LEN(G1731)</f>
        <v>39</v>
      </c>
      <c r="I1731" s="17">
        <f>VLOOKUP(E1731,Composition!$C$4:$G$28,5)</f>
        <v>5</v>
      </c>
      <c r="J1731" s="16" t="str">
        <f t="shared" ref="J1731:J1794" si="178">TEXT(I1731,0)</f>
        <v>5</v>
      </c>
      <c r="K1731" s="17" t="str">
        <f t="shared" ref="K1731:K1794" si="179">IF(AND(A1731=A1730,J1731=J1730),K1730,IF(AND(A1731=A1730,J1731&lt;&gt;J1730),CONCATENATE(K1730,", ",J1731),IF(A1731&lt;&gt;A1730,J1731,"do")))</f>
        <v>4, 5</v>
      </c>
      <c r="L1731" s="17" t="str">
        <f t="shared" si="172"/>
        <v xml:space="preserve"> </v>
      </c>
    </row>
    <row r="1732" spans="1:12" x14ac:dyDescent="0.2">
      <c r="A1732" s="15">
        <v>89</v>
      </c>
      <c r="B1732" s="16">
        <v>1791</v>
      </c>
      <c r="C1732" s="16" t="s">
        <v>2590</v>
      </c>
      <c r="D1732" s="16" t="s">
        <v>2590</v>
      </c>
      <c r="E1732" s="16">
        <v>1791</v>
      </c>
      <c r="F1732" s="16" t="str">
        <f t="shared" si="175"/>
        <v>1791</v>
      </c>
      <c r="G1732" s="17" t="str">
        <f t="shared" si="176"/>
        <v>813, 1005, 1399, 1470, 1788, 1789, 1790, 1791</v>
      </c>
      <c r="H1732" s="16">
        <f t="shared" si="177"/>
        <v>45</v>
      </c>
      <c r="I1732" s="17">
        <f>VLOOKUP(E1732,Composition!$C$4:$G$28,5)</f>
        <v>5</v>
      </c>
      <c r="J1732" s="16" t="str">
        <f t="shared" si="178"/>
        <v>5</v>
      </c>
      <c r="K1732" s="17" t="str">
        <f t="shared" si="179"/>
        <v>4, 5</v>
      </c>
      <c r="L1732" s="17" t="str">
        <f t="shared" ref="L1732:L1795" si="180">IF(A1733=A1732," ",A1732)</f>
        <v xml:space="preserve"> </v>
      </c>
    </row>
    <row r="1733" spans="1:12" x14ac:dyDescent="0.2">
      <c r="A1733" s="15">
        <v>89</v>
      </c>
      <c r="B1733" s="18">
        <v>1792</v>
      </c>
      <c r="C1733" s="16" t="s">
        <v>2591</v>
      </c>
      <c r="D1733" s="16" t="s">
        <v>2591</v>
      </c>
      <c r="E1733" s="16">
        <v>1792</v>
      </c>
      <c r="F1733" s="16" t="str">
        <f t="shared" si="175"/>
        <v>1792</v>
      </c>
      <c r="G1733" s="17" t="str">
        <f t="shared" si="176"/>
        <v>813, 1005, 1399, 1470, 1788, 1789, 1790, 1791, 1792</v>
      </c>
      <c r="H1733" s="16">
        <f t="shared" si="177"/>
        <v>51</v>
      </c>
      <c r="I1733" s="17">
        <f>VLOOKUP(E1733,Composition!$C$4:$G$28,5)</f>
        <v>5</v>
      </c>
      <c r="J1733" s="16" t="str">
        <f t="shared" si="178"/>
        <v>5</v>
      </c>
      <c r="K1733" s="17" t="str">
        <f t="shared" si="179"/>
        <v>4, 5</v>
      </c>
      <c r="L1733" s="17" t="str">
        <f t="shared" si="180"/>
        <v xml:space="preserve"> </v>
      </c>
    </row>
    <row r="1734" spans="1:12" x14ac:dyDescent="0.2">
      <c r="A1734" s="15">
        <v>89</v>
      </c>
      <c r="B1734" s="16">
        <v>1793</v>
      </c>
      <c r="C1734" s="16" t="s">
        <v>2592</v>
      </c>
      <c r="D1734" s="16" t="s">
        <v>2592</v>
      </c>
      <c r="E1734" s="16">
        <v>1793</v>
      </c>
      <c r="F1734" s="16" t="str">
        <f t="shared" si="175"/>
        <v>1793</v>
      </c>
      <c r="G1734" s="17" t="str">
        <f t="shared" si="176"/>
        <v>813, 1005, 1399, 1470, 1788, 1789, 1790, 1791, 1792, 1793</v>
      </c>
      <c r="H1734" s="16">
        <f t="shared" si="177"/>
        <v>57</v>
      </c>
      <c r="I1734" s="17">
        <f>VLOOKUP(E1734,Composition!$C$4:$G$28,5)</f>
        <v>5</v>
      </c>
      <c r="J1734" s="16" t="str">
        <f t="shared" si="178"/>
        <v>5</v>
      </c>
      <c r="K1734" s="17" t="str">
        <f t="shared" si="179"/>
        <v>4, 5</v>
      </c>
      <c r="L1734" s="17" t="str">
        <f t="shared" si="180"/>
        <v xml:space="preserve"> </v>
      </c>
    </row>
    <row r="1735" spans="1:12" x14ac:dyDescent="0.2">
      <c r="A1735" s="15">
        <v>89</v>
      </c>
      <c r="B1735" s="18">
        <v>1794</v>
      </c>
      <c r="C1735" s="16" t="s">
        <v>2593</v>
      </c>
      <c r="D1735" s="16" t="s">
        <v>2593</v>
      </c>
      <c r="E1735" s="16">
        <v>1794</v>
      </c>
      <c r="F1735" s="16" t="str">
        <f t="shared" si="175"/>
        <v>1794</v>
      </c>
      <c r="G1735" s="17" t="str">
        <f t="shared" si="176"/>
        <v>813, 1005, 1399, 1470, 1788, 1789, 1790, 1791, 1792, 1793, 1794</v>
      </c>
      <c r="H1735" s="16">
        <f t="shared" si="177"/>
        <v>63</v>
      </c>
      <c r="I1735" s="17">
        <f>VLOOKUP(E1735,Composition!$C$4:$G$28,5)</f>
        <v>5</v>
      </c>
      <c r="J1735" s="16" t="str">
        <f t="shared" si="178"/>
        <v>5</v>
      </c>
      <c r="K1735" s="17" t="str">
        <f t="shared" si="179"/>
        <v>4, 5</v>
      </c>
      <c r="L1735" s="17" t="str">
        <f t="shared" si="180"/>
        <v xml:space="preserve"> </v>
      </c>
    </row>
    <row r="1736" spans="1:12" x14ac:dyDescent="0.2">
      <c r="A1736" s="15">
        <v>89</v>
      </c>
      <c r="B1736" s="16">
        <v>1795</v>
      </c>
      <c r="C1736" s="16" t="s">
        <v>2594</v>
      </c>
      <c r="D1736" s="16" t="s">
        <v>2594</v>
      </c>
      <c r="E1736" s="16">
        <v>1795</v>
      </c>
      <c r="F1736" s="16" t="str">
        <f t="shared" si="175"/>
        <v>1795</v>
      </c>
      <c r="G1736" s="17" t="str">
        <f t="shared" si="176"/>
        <v>813, 1005, 1399, 1470, 1788, 1789, 1790, 1791, 1792, 1793, 1794, 1795</v>
      </c>
      <c r="H1736" s="16">
        <f t="shared" si="177"/>
        <v>69</v>
      </c>
      <c r="I1736" s="17">
        <f>VLOOKUP(E1736,Composition!$C$4:$G$28,5)</f>
        <v>5</v>
      </c>
      <c r="J1736" s="16" t="str">
        <f t="shared" si="178"/>
        <v>5</v>
      </c>
      <c r="K1736" s="17" t="str">
        <f t="shared" si="179"/>
        <v>4, 5</v>
      </c>
      <c r="L1736" s="17" t="str">
        <f t="shared" si="180"/>
        <v xml:space="preserve"> </v>
      </c>
    </row>
    <row r="1737" spans="1:12" x14ac:dyDescent="0.2">
      <c r="A1737" s="15">
        <v>89</v>
      </c>
      <c r="B1737" s="18">
        <v>1796</v>
      </c>
      <c r="C1737" s="16" t="s">
        <v>2595</v>
      </c>
      <c r="D1737" s="16" t="s">
        <v>2595</v>
      </c>
      <c r="E1737" s="16">
        <v>1796</v>
      </c>
      <c r="F1737" s="16" t="str">
        <f t="shared" si="175"/>
        <v>1796</v>
      </c>
      <c r="G1737" s="17" t="str">
        <f t="shared" si="176"/>
        <v>813, 1005, 1399, 1470, 1788, 1789, 1790, 1791, 1792, 1793, 1794, 1795, 1796</v>
      </c>
      <c r="H1737" s="16">
        <f t="shared" si="177"/>
        <v>75</v>
      </c>
      <c r="I1737" s="17">
        <f>VLOOKUP(E1737,Composition!$C$4:$G$28,5)</f>
        <v>5</v>
      </c>
      <c r="J1737" s="16" t="str">
        <f t="shared" si="178"/>
        <v>5</v>
      </c>
      <c r="K1737" s="17" t="str">
        <f t="shared" si="179"/>
        <v>4, 5</v>
      </c>
      <c r="L1737" s="17" t="str">
        <f t="shared" si="180"/>
        <v xml:space="preserve"> </v>
      </c>
    </row>
    <row r="1738" spans="1:12" x14ac:dyDescent="0.2">
      <c r="A1738" s="15">
        <v>89</v>
      </c>
      <c r="B1738" s="16">
        <v>1797</v>
      </c>
      <c r="C1738" s="16" t="s">
        <v>2596</v>
      </c>
      <c r="D1738" s="16" t="s">
        <v>2596</v>
      </c>
      <c r="E1738" s="16">
        <v>1797</v>
      </c>
      <c r="F1738" s="16" t="str">
        <f t="shared" si="175"/>
        <v>1797</v>
      </c>
      <c r="G1738" s="17" t="str">
        <f t="shared" si="176"/>
        <v>813, 1005, 1399, 1470, 1788, 1789, 1790, 1791, 1792, 1793, 1794, 1795, 1796, 1797</v>
      </c>
      <c r="H1738" s="16">
        <f t="shared" si="177"/>
        <v>81</v>
      </c>
      <c r="I1738" s="17">
        <f>VLOOKUP(E1738,Composition!$C$4:$G$28,5)</f>
        <v>5</v>
      </c>
      <c r="J1738" s="16" t="str">
        <f t="shared" si="178"/>
        <v>5</v>
      </c>
      <c r="K1738" s="17" t="str">
        <f t="shared" si="179"/>
        <v>4, 5</v>
      </c>
      <c r="L1738" s="17" t="str">
        <f t="shared" si="180"/>
        <v xml:space="preserve"> </v>
      </c>
    </row>
    <row r="1739" spans="1:12" x14ac:dyDescent="0.2">
      <c r="A1739" s="15">
        <v>89</v>
      </c>
      <c r="B1739" s="18">
        <v>1798</v>
      </c>
      <c r="C1739" s="16" t="s">
        <v>2597</v>
      </c>
      <c r="D1739" s="16" t="s">
        <v>2597</v>
      </c>
      <c r="E1739" s="16">
        <v>1798</v>
      </c>
      <c r="F1739" s="16" t="str">
        <f t="shared" si="175"/>
        <v>1798</v>
      </c>
      <c r="G1739" s="17" t="str">
        <f t="shared" si="176"/>
        <v>813, 1005, 1399, 1470, 1788, 1789, 1790, 1791, 1792, 1793, 1794, 1795, 1796, 1797, 1798</v>
      </c>
      <c r="H1739" s="16">
        <f t="shared" si="177"/>
        <v>87</v>
      </c>
      <c r="I1739" s="17">
        <f>VLOOKUP(E1739,Composition!$C$4:$G$28,5)</f>
        <v>5</v>
      </c>
      <c r="J1739" s="16" t="str">
        <f t="shared" si="178"/>
        <v>5</v>
      </c>
      <c r="K1739" s="17" t="str">
        <f t="shared" si="179"/>
        <v>4, 5</v>
      </c>
      <c r="L1739" s="17" t="str">
        <f t="shared" si="180"/>
        <v xml:space="preserve"> </v>
      </c>
    </row>
    <row r="1740" spans="1:12" x14ac:dyDescent="0.2">
      <c r="A1740" s="15">
        <v>89</v>
      </c>
      <c r="B1740" s="16">
        <v>1799</v>
      </c>
      <c r="C1740" s="16" t="s">
        <v>2598</v>
      </c>
      <c r="D1740" s="16" t="s">
        <v>2598</v>
      </c>
      <c r="E1740" s="16">
        <v>1799</v>
      </c>
      <c r="F1740" s="16" t="str">
        <f t="shared" si="175"/>
        <v>1799</v>
      </c>
      <c r="G1740" s="17" t="str">
        <f t="shared" si="176"/>
        <v>813, 1005, 1399, 1470, 1788, 1789, 1790, 1791, 1792, 1793, 1794, 1795, 1796, 1797, 1798, 1799</v>
      </c>
      <c r="H1740" s="16">
        <f t="shared" si="177"/>
        <v>93</v>
      </c>
      <c r="I1740" s="17">
        <f>VLOOKUP(E1740,Composition!$C$4:$G$28,5)</f>
        <v>5</v>
      </c>
      <c r="J1740" s="16" t="str">
        <f t="shared" si="178"/>
        <v>5</v>
      </c>
      <c r="K1740" s="17" t="str">
        <f t="shared" si="179"/>
        <v>4, 5</v>
      </c>
      <c r="L1740" s="17" t="str">
        <f t="shared" si="180"/>
        <v xml:space="preserve"> </v>
      </c>
    </row>
    <row r="1741" spans="1:12" x14ac:dyDescent="0.2">
      <c r="A1741" s="15">
        <v>89</v>
      </c>
      <c r="B1741" s="18">
        <v>1800</v>
      </c>
      <c r="C1741" s="16" t="s">
        <v>2599</v>
      </c>
      <c r="D1741" s="16" t="s">
        <v>2599</v>
      </c>
      <c r="E1741" s="16">
        <v>1800</v>
      </c>
      <c r="F1741" s="16" t="str">
        <f t="shared" si="175"/>
        <v>1800</v>
      </c>
      <c r="G1741" s="17" t="str">
        <f t="shared" si="176"/>
        <v>813, 1005, 1399, 1470, 1788, 1789, 1790, 1791, 1792, 1793, 1794, 1795, 1796, 1797, 1798, 1799, 1800</v>
      </c>
      <c r="H1741" s="16">
        <f t="shared" si="177"/>
        <v>99</v>
      </c>
      <c r="I1741" s="17">
        <f>VLOOKUP(E1741,Composition!$C$4:$G$28,5)</f>
        <v>5</v>
      </c>
      <c r="J1741" s="16" t="str">
        <f t="shared" si="178"/>
        <v>5</v>
      </c>
      <c r="K1741" s="17" t="str">
        <f t="shared" si="179"/>
        <v>4, 5</v>
      </c>
      <c r="L1741" s="17" t="str">
        <f t="shared" si="180"/>
        <v xml:space="preserve"> </v>
      </c>
    </row>
    <row r="1742" spans="1:12" x14ac:dyDescent="0.2">
      <c r="A1742" s="15">
        <v>89</v>
      </c>
      <c r="B1742" s="16">
        <v>1801</v>
      </c>
      <c r="C1742" s="16" t="s">
        <v>2600</v>
      </c>
      <c r="D1742" s="16" t="s">
        <v>2600</v>
      </c>
      <c r="E1742" s="16">
        <v>1801</v>
      </c>
      <c r="F1742" s="16" t="str">
        <f t="shared" si="175"/>
        <v>1801</v>
      </c>
      <c r="G1742" s="17" t="str">
        <f t="shared" si="176"/>
        <v>813, 1005, 1399, 1470, 1788, 1789, 1790, 1791, 1792, 1793, 1794, 1795, 1796, 1797, 1798, 1799, 1800, 1801</v>
      </c>
      <c r="H1742" s="16">
        <f t="shared" si="177"/>
        <v>105</v>
      </c>
      <c r="I1742" s="17">
        <f>VLOOKUP(E1742,Composition!$C$4:$G$28,5)</f>
        <v>5</v>
      </c>
      <c r="J1742" s="16" t="str">
        <f t="shared" si="178"/>
        <v>5</v>
      </c>
      <c r="K1742" s="17" t="str">
        <f t="shared" si="179"/>
        <v>4, 5</v>
      </c>
      <c r="L1742" s="17" t="str">
        <f t="shared" si="180"/>
        <v xml:space="preserve"> </v>
      </c>
    </row>
    <row r="1743" spans="1:12" x14ac:dyDescent="0.2">
      <c r="A1743" s="15">
        <v>89</v>
      </c>
      <c r="B1743" s="18">
        <v>1802</v>
      </c>
      <c r="C1743" s="16" t="s">
        <v>2601</v>
      </c>
      <c r="D1743" s="16" t="s">
        <v>2601</v>
      </c>
      <c r="E1743" s="16">
        <v>1802</v>
      </c>
      <c r="F1743" s="16" t="str">
        <f t="shared" si="175"/>
        <v>1802</v>
      </c>
      <c r="G1743" s="17" t="str">
        <f t="shared" si="176"/>
        <v>813, 1005, 1399, 1470, 1788, 1789, 1790, 1791, 1792, 1793, 1794, 1795, 1796, 1797, 1798, 1799, 1800, 1801, 1802</v>
      </c>
      <c r="H1743" s="16">
        <f t="shared" si="177"/>
        <v>111</v>
      </c>
      <c r="I1743" s="17">
        <f>VLOOKUP(E1743,Composition!$C$4:$G$28,5)</f>
        <v>5</v>
      </c>
      <c r="J1743" s="16" t="str">
        <f t="shared" si="178"/>
        <v>5</v>
      </c>
      <c r="K1743" s="17" t="str">
        <f t="shared" si="179"/>
        <v>4, 5</v>
      </c>
      <c r="L1743" s="17" t="str">
        <f t="shared" si="180"/>
        <v xml:space="preserve"> </v>
      </c>
    </row>
    <row r="1744" spans="1:12" x14ac:dyDescent="0.2">
      <c r="A1744" s="15">
        <v>89</v>
      </c>
      <c r="B1744" s="16">
        <v>1803</v>
      </c>
      <c r="C1744" s="16" t="s">
        <v>2602</v>
      </c>
      <c r="D1744" s="16" t="s">
        <v>2602</v>
      </c>
      <c r="E1744" s="16">
        <v>1803</v>
      </c>
      <c r="F1744" s="16" t="str">
        <f t="shared" si="175"/>
        <v>1803</v>
      </c>
      <c r="G1744" s="17" t="str">
        <f t="shared" si="176"/>
        <v>813, 1005, 1399, 1470, 1788, 1789, 1790, 1791, 1792, 1793, 1794, 1795, 1796, 1797, 1798, 1799, 1800, 1801, 1802, 1803</v>
      </c>
      <c r="H1744" s="16">
        <f t="shared" si="177"/>
        <v>117</v>
      </c>
      <c r="I1744" s="17">
        <f>VLOOKUP(E1744,Composition!$C$4:$G$28,5)</f>
        <v>5</v>
      </c>
      <c r="J1744" s="16" t="str">
        <f t="shared" si="178"/>
        <v>5</v>
      </c>
      <c r="K1744" s="17" t="str">
        <f t="shared" si="179"/>
        <v>4, 5</v>
      </c>
      <c r="L1744" s="17" t="str">
        <f t="shared" si="180"/>
        <v xml:space="preserve"> </v>
      </c>
    </row>
    <row r="1745" spans="1:12" x14ac:dyDescent="0.2">
      <c r="A1745" s="15">
        <v>89</v>
      </c>
      <c r="B1745" s="18">
        <v>1804</v>
      </c>
      <c r="C1745" s="16" t="s">
        <v>2603</v>
      </c>
      <c r="D1745" s="16" t="s">
        <v>2603</v>
      </c>
      <c r="E1745" s="16">
        <v>1804</v>
      </c>
      <c r="F1745" s="16" t="str">
        <f t="shared" si="175"/>
        <v>1804</v>
      </c>
      <c r="G1745" s="17" t="str">
        <f t="shared" si="176"/>
        <v>813, 1005, 1399, 1470, 1788, 1789, 1790, 1791, 1792, 1793, 1794, 1795, 1796, 1797, 1798, 1799, 1800, 1801, 1802, 1803, 1804</v>
      </c>
      <c r="H1745" s="16">
        <f t="shared" si="177"/>
        <v>123</v>
      </c>
      <c r="I1745" s="17">
        <f>VLOOKUP(E1745,Composition!$C$4:$G$28,5)</f>
        <v>5</v>
      </c>
      <c r="J1745" s="16" t="str">
        <f t="shared" si="178"/>
        <v>5</v>
      </c>
      <c r="K1745" s="17" t="str">
        <f t="shared" si="179"/>
        <v>4, 5</v>
      </c>
      <c r="L1745" s="17" t="str">
        <f t="shared" si="180"/>
        <v xml:space="preserve"> </v>
      </c>
    </row>
    <row r="1746" spans="1:12" x14ac:dyDescent="0.2">
      <c r="A1746" s="15">
        <v>89</v>
      </c>
      <c r="B1746" s="16">
        <v>1805</v>
      </c>
      <c r="C1746" s="16" t="s">
        <v>2604</v>
      </c>
      <c r="D1746" s="16" t="s">
        <v>2604</v>
      </c>
      <c r="E1746" s="16">
        <v>1805</v>
      </c>
      <c r="F1746" s="16" t="str">
        <f t="shared" si="175"/>
        <v>1805</v>
      </c>
      <c r="G1746" s="17" t="str">
        <f t="shared" si="176"/>
        <v>813, 1005, 1399, 1470, 1788, 1789, 1790, 1791, 1792, 1793, 1794, 1795, 1796, 1797, 1798, 1799, 1800, 1801, 1802, 1803, 1804, 1805</v>
      </c>
      <c r="H1746" s="16">
        <f t="shared" si="177"/>
        <v>129</v>
      </c>
      <c r="I1746" s="17">
        <f>VLOOKUP(E1746,Composition!$C$4:$G$28,5)</f>
        <v>5</v>
      </c>
      <c r="J1746" s="16" t="str">
        <f t="shared" si="178"/>
        <v>5</v>
      </c>
      <c r="K1746" s="17" t="str">
        <f t="shared" si="179"/>
        <v>4, 5</v>
      </c>
      <c r="L1746" s="17" t="str">
        <f t="shared" si="180"/>
        <v xml:space="preserve"> </v>
      </c>
    </row>
    <row r="1747" spans="1:12" x14ac:dyDescent="0.2">
      <c r="A1747" s="15">
        <v>89</v>
      </c>
      <c r="B1747" s="18">
        <v>1806</v>
      </c>
      <c r="C1747" s="16" t="s">
        <v>2605</v>
      </c>
      <c r="D1747" s="16" t="s">
        <v>2605</v>
      </c>
      <c r="E1747" s="16">
        <v>1806</v>
      </c>
      <c r="F1747" s="16" t="str">
        <f t="shared" si="175"/>
        <v>1806</v>
      </c>
      <c r="G1747" s="17" t="str">
        <f t="shared" si="176"/>
        <v>813, 1005, 1399, 1470, 1788, 1789, 1790, 1791, 1792, 1793, 1794, 1795, 1796, 1797, 1798, 1799, 1800, 1801, 1802, 1803, 1804, 1805, 1806</v>
      </c>
      <c r="H1747" s="16">
        <f t="shared" si="177"/>
        <v>135</v>
      </c>
      <c r="I1747" s="17">
        <f>VLOOKUP(E1747,Composition!$C$4:$G$28,5)</f>
        <v>5</v>
      </c>
      <c r="J1747" s="16" t="str">
        <f t="shared" si="178"/>
        <v>5</v>
      </c>
      <c r="K1747" s="17" t="str">
        <f t="shared" si="179"/>
        <v>4, 5</v>
      </c>
      <c r="L1747" s="17" t="str">
        <f t="shared" si="180"/>
        <v xml:space="preserve"> </v>
      </c>
    </row>
    <row r="1748" spans="1:12" x14ac:dyDescent="0.2">
      <c r="A1748" s="15">
        <v>89</v>
      </c>
      <c r="B1748" s="16">
        <v>1807</v>
      </c>
      <c r="C1748" s="16" t="s">
        <v>2606</v>
      </c>
      <c r="D1748" s="16" t="s">
        <v>2606</v>
      </c>
      <c r="E1748" s="16">
        <v>1807</v>
      </c>
      <c r="F1748" s="16" t="str">
        <f t="shared" si="175"/>
        <v>1807</v>
      </c>
      <c r="G1748" s="17" t="str">
        <f t="shared" si="176"/>
        <v>813, 1005, 1399, 1470, 1788, 1789, 1790, 1791, 1792, 1793, 1794, 1795, 1796, 1797, 1798, 1799, 1800, 1801, 1802, 1803, 1804, 1805, 1806, 1807</v>
      </c>
      <c r="H1748" s="16">
        <f t="shared" si="177"/>
        <v>141</v>
      </c>
      <c r="I1748" s="17">
        <f>VLOOKUP(E1748,Composition!$C$4:$G$28,5)</f>
        <v>5</v>
      </c>
      <c r="J1748" s="16" t="str">
        <f t="shared" si="178"/>
        <v>5</v>
      </c>
      <c r="K1748" s="17" t="str">
        <f t="shared" si="179"/>
        <v>4, 5</v>
      </c>
      <c r="L1748" s="17" t="str">
        <f t="shared" si="180"/>
        <v xml:space="preserve"> </v>
      </c>
    </row>
    <row r="1749" spans="1:12" x14ac:dyDescent="0.2">
      <c r="A1749" s="15">
        <v>89</v>
      </c>
      <c r="B1749" s="16">
        <v>2065</v>
      </c>
      <c r="C1749" s="16" t="s">
        <v>1308</v>
      </c>
      <c r="D1749" s="16" t="s">
        <v>1308</v>
      </c>
      <c r="E1749" s="16">
        <v>2065</v>
      </c>
      <c r="F1749" s="16" t="str">
        <f t="shared" si="175"/>
        <v>2065</v>
      </c>
      <c r="G1749" s="17" t="str">
        <f t="shared" si="176"/>
        <v>813, 1005, 1399, 1470, 1788, 1789, 1790, 1791, 1792, 1793, 1794, 1795, 1796, 1797, 1798, 1799, 1800, 1801, 1802, 1803, 1804, 1805, 1806, 1807, 2065</v>
      </c>
      <c r="H1749" s="16">
        <f t="shared" si="177"/>
        <v>147</v>
      </c>
      <c r="I1749" s="17">
        <f>VLOOKUP(E1749,Composition!$C$4:$G$28,5)</f>
        <v>5</v>
      </c>
      <c r="J1749" s="16" t="str">
        <f t="shared" si="178"/>
        <v>5</v>
      </c>
      <c r="K1749" s="17" t="str">
        <f t="shared" si="179"/>
        <v>4, 5</v>
      </c>
      <c r="L1749" s="17" t="str">
        <f t="shared" si="180"/>
        <v xml:space="preserve"> </v>
      </c>
    </row>
    <row r="1750" spans="1:12" x14ac:dyDescent="0.2">
      <c r="A1750" s="15">
        <v>89</v>
      </c>
      <c r="B1750" s="16">
        <v>2772</v>
      </c>
      <c r="C1750" s="16" t="s">
        <v>2620</v>
      </c>
      <c r="D1750" s="16" t="s">
        <v>2917</v>
      </c>
      <c r="E1750" s="16">
        <v>2772</v>
      </c>
      <c r="F1750" s="16" t="str">
        <f t="shared" si="175"/>
        <v>2772</v>
      </c>
      <c r="G1750" s="17" t="str">
        <f t="shared" si="176"/>
        <v>813, 1005, 1399, 1470, 1788, 1789, 1790, 1791, 1792, 1793, 1794, 1795, 1796, 1797, 1798, 1799, 1800, 1801, 1802, 1803, 1804, 1805, 1806, 1807, 2065, 2772</v>
      </c>
      <c r="H1750" s="16">
        <f t="shared" si="177"/>
        <v>153</v>
      </c>
      <c r="I1750" s="17">
        <f>VLOOKUP(E1750,Composition!$C$4:$G$28,5)</f>
        <v>5</v>
      </c>
      <c r="J1750" s="16" t="str">
        <f t="shared" si="178"/>
        <v>5</v>
      </c>
      <c r="K1750" s="17" t="str">
        <f t="shared" si="179"/>
        <v>4, 5</v>
      </c>
      <c r="L1750" s="17" t="str">
        <f t="shared" si="180"/>
        <v xml:space="preserve"> </v>
      </c>
    </row>
    <row r="1751" spans="1:12" x14ac:dyDescent="0.2">
      <c r="A1751" s="15">
        <v>89</v>
      </c>
      <c r="B1751" s="16">
        <v>71</v>
      </c>
      <c r="C1751" s="16" t="s">
        <v>806</v>
      </c>
      <c r="D1751" s="16" t="s">
        <v>806</v>
      </c>
      <c r="E1751" s="16">
        <v>71</v>
      </c>
      <c r="F1751" s="16" t="str">
        <f t="shared" si="175"/>
        <v>71</v>
      </c>
      <c r="G1751" s="17" t="str">
        <f t="shared" si="176"/>
        <v>813, 1005, 1399, 1470, 1788, 1789, 1790, 1791, 1792, 1793, 1794, 1795, 1796, 1797, 1798, 1799, 1800, 1801, 1802, 1803, 1804, 1805, 1806, 1807, 2065, 2772, 71</v>
      </c>
      <c r="H1751" s="16">
        <f t="shared" si="177"/>
        <v>157</v>
      </c>
      <c r="I1751" s="17">
        <f>VLOOKUP(E1751,Composition!$C$4:$G$28,5)</f>
        <v>8</v>
      </c>
      <c r="J1751" s="16" t="str">
        <f t="shared" si="178"/>
        <v>8</v>
      </c>
      <c r="K1751" s="17" t="str">
        <f t="shared" si="179"/>
        <v>4, 5, 8</v>
      </c>
      <c r="L1751" s="17" t="str">
        <f t="shared" si="180"/>
        <v xml:space="preserve"> </v>
      </c>
    </row>
    <row r="1752" spans="1:12" x14ac:dyDescent="0.2">
      <c r="A1752" s="15">
        <v>89</v>
      </c>
      <c r="B1752" s="16">
        <v>2782</v>
      </c>
      <c r="C1752" s="16" t="s">
        <v>2607</v>
      </c>
      <c r="D1752" s="16" t="s">
        <v>2607</v>
      </c>
      <c r="E1752" s="19">
        <f t="shared" ref="E1752:E1783" si="181">B1752+224</f>
        <v>3006</v>
      </c>
      <c r="F1752" s="16" t="str">
        <f t="shared" si="175"/>
        <v>3006</v>
      </c>
      <c r="G1752" s="17" t="str">
        <f t="shared" si="176"/>
        <v>813, 1005, 1399, 1470, 1788, 1789, 1790, 1791, 1792, 1793, 1794, 1795, 1796, 1797, 1798, 1799, 1800, 1801, 1802, 1803, 1804, 1805, 1806, 1807, 2065, 2772, 71, 3006</v>
      </c>
      <c r="H1752" s="16">
        <f t="shared" si="177"/>
        <v>163</v>
      </c>
      <c r="I1752" s="17">
        <f>VLOOKUP(E1752,Composition!$C$4:$G$28,5)</f>
        <v>10</v>
      </c>
      <c r="J1752" s="16" t="str">
        <f t="shared" si="178"/>
        <v>10</v>
      </c>
      <c r="K1752" s="17" t="str">
        <f t="shared" si="179"/>
        <v>4, 5, 8, 10</v>
      </c>
      <c r="L1752" s="17" t="str">
        <f t="shared" si="180"/>
        <v xml:space="preserve"> </v>
      </c>
    </row>
    <row r="1753" spans="1:12" x14ac:dyDescent="0.2">
      <c r="A1753" s="15">
        <v>89</v>
      </c>
      <c r="B1753" s="16">
        <v>2986</v>
      </c>
      <c r="C1753" s="16" t="s">
        <v>2608</v>
      </c>
      <c r="D1753" s="16" t="s">
        <v>2608</v>
      </c>
      <c r="E1753" s="19">
        <f t="shared" si="181"/>
        <v>3210</v>
      </c>
      <c r="F1753" s="16" t="str">
        <f t="shared" si="175"/>
        <v>3210</v>
      </c>
      <c r="G1753" s="17" t="str">
        <f t="shared" si="176"/>
        <v>813, 1005, 1399, 1470, 1788, 1789, 1790, 1791, 1792, 1793, 1794, 1795, 1796, 1797, 1798, 1799, 1800, 1801, 1802, 1803, 1804, 1805, 1806, 1807, 2065, 2772, 71, 3006, 3210</v>
      </c>
      <c r="H1753" s="16">
        <f t="shared" si="177"/>
        <v>169</v>
      </c>
      <c r="I1753" s="17">
        <f>VLOOKUP(E1753,Composition!$C$4:$G$28,5)</f>
        <v>10</v>
      </c>
      <c r="J1753" s="16" t="str">
        <f t="shared" si="178"/>
        <v>10</v>
      </c>
      <c r="K1753" s="17" t="str">
        <f t="shared" si="179"/>
        <v>4, 5, 8, 10</v>
      </c>
      <c r="L1753" s="17" t="str">
        <f t="shared" si="180"/>
        <v xml:space="preserve"> </v>
      </c>
    </row>
    <row r="1754" spans="1:12" x14ac:dyDescent="0.2">
      <c r="A1754" s="15">
        <v>89</v>
      </c>
      <c r="B1754" s="16">
        <v>3161</v>
      </c>
      <c r="C1754" s="16" t="s">
        <v>2609</v>
      </c>
      <c r="D1754" s="16" t="s">
        <v>2609</v>
      </c>
      <c r="E1754" s="19">
        <f t="shared" si="181"/>
        <v>3385</v>
      </c>
      <c r="F1754" s="16" t="str">
        <f t="shared" si="175"/>
        <v>3385</v>
      </c>
      <c r="G1754" s="17" t="str">
        <f t="shared" si="176"/>
        <v>813, 1005, 1399, 1470, 1788, 1789, 1790, 1791, 1792, 1793, 1794, 1795, 1796, 1797, 1798, 1799, 1800, 1801, 1802, 1803, 1804, 1805, 1806, 1807, 2065, 2772, 71, 3006, 3210, 3385</v>
      </c>
      <c r="H1754" s="16">
        <f t="shared" si="177"/>
        <v>175</v>
      </c>
      <c r="I1754" s="17">
        <f>VLOOKUP(E1754,Composition!$C$4:$G$28,5)</f>
        <v>10</v>
      </c>
      <c r="J1754" s="16" t="str">
        <f t="shared" si="178"/>
        <v>10</v>
      </c>
      <c r="K1754" s="17" t="str">
        <f t="shared" si="179"/>
        <v>4, 5, 8, 10</v>
      </c>
      <c r="L1754" s="17" t="str">
        <f t="shared" si="180"/>
        <v xml:space="preserve"> </v>
      </c>
    </row>
    <row r="1755" spans="1:12" x14ac:dyDescent="0.2">
      <c r="A1755" s="15">
        <v>89</v>
      </c>
      <c r="B1755" s="16">
        <v>3162</v>
      </c>
      <c r="C1755" s="16" t="s">
        <v>2610</v>
      </c>
      <c r="D1755" s="16" t="s">
        <v>2610</v>
      </c>
      <c r="E1755" s="19">
        <f t="shared" si="181"/>
        <v>3386</v>
      </c>
      <c r="F1755" s="16" t="str">
        <f t="shared" si="175"/>
        <v>3386</v>
      </c>
      <c r="G1755" s="17" t="str">
        <f t="shared" si="176"/>
        <v>813, 1005, 1399, 1470, 1788, 1789, 1790, 1791, 1792, 1793, 1794, 1795, 1796, 1797, 1798, 1799, 1800, 1801, 1802, 1803, 1804, 1805, 1806, 1807, 2065, 2772, 71, 3006, 3210, 3385, 3386</v>
      </c>
      <c r="H1755" s="16">
        <f t="shared" si="177"/>
        <v>181</v>
      </c>
      <c r="I1755" s="17">
        <f>VLOOKUP(E1755,Composition!$C$4:$G$28,5)</f>
        <v>10</v>
      </c>
      <c r="J1755" s="16" t="str">
        <f t="shared" si="178"/>
        <v>10</v>
      </c>
      <c r="K1755" s="17" t="str">
        <f t="shared" si="179"/>
        <v>4, 5, 8, 10</v>
      </c>
      <c r="L1755" s="17" t="str">
        <f t="shared" si="180"/>
        <v xml:space="preserve"> </v>
      </c>
    </row>
    <row r="1756" spans="1:12" x14ac:dyDescent="0.2">
      <c r="A1756" s="15">
        <v>89</v>
      </c>
      <c r="B1756" s="16">
        <v>3163</v>
      </c>
      <c r="C1756" s="16" t="s">
        <v>2611</v>
      </c>
      <c r="D1756" s="16" t="s">
        <v>2611</v>
      </c>
      <c r="E1756" s="19">
        <f t="shared" si="181"/>
        <v>3387</v>
      </c>
      <c r="F1756" s="16" t="str">
        <f t="shared" si="175"/>
        <v>3387</v>
      </c>
      <c r="G1756" s="17" t="str">
        <f t="shared" si="176"/>
        <v>813, 1005, 1399, 1470, 1788, 1789, 1790, 1791, 1792, 1793, 1794, 1795, 1796, 1797, 1798, 1799, 1800, 1801, 1802, 1803, 1804, 1805, 1806, 1807, 2065, 2772, 71, 3006, 3210, 3385, 3386, 3387</v>
      </c>
      <c r="H1756" s="16">
        <f t="shared" si="177"/>
        <v>187</v>
      </c>
      <c r="I1756" s="17">
        <f>VLOOKUP(E1756,Composition!$C$4:$G$28,5)</f>
        <v>10</v>
      </c>
      <c r="J1756" s="16" t="str">
        <f t="shared" si="178"/>
        <v>10</v>
      </c>
      <c r="K1756" s="17" t="str">
        <f t="shared" si="179"/>
        <v>4, 5, 8, 10</v>
      </c>
      <c r="L1756" s="17" t="str">
        <f t="shared" si="180"/>
        <v xml:space="preserve"> </v>
      </c>
    </row>
    <row r="1757" spans="1:12" x14ac:dyDescent="0.2">
      <c r="A1757" s="15">
        <v>89</v>
      </c>
      <c r="B1757" s="16">
        <v>3164</v>
      </c>
      <c r="C1757" s="16" t="s">
        <v>2612</v>
      </c>
      <c r="D1757" s="16" t="s">
        <v>2612</v>
      </c>
      <c r="E1757" s="19">
        <f t="shared" si="181"/>
        <v>3388</v>
      </c>
      <c r="F1757" s="16" t="str">
        <f t="shared" si="175"/>
        <v>3388</v>
      </c>
      <c r="G1757" s="17" t="str">
        <f t="shared" si="176"/>
        <v>813, 1005, 1399, 1470, 1788, 1789, 1790, 1791, 1792, 1793, 1794, 1795, 1796, 1797, 1798, 1799, 1800, 1801, 1802, 1803, 1804, 1805, 1806, 1807, 2065, 2772, 71, 3006, 3210, 3385, 3386, 3387, 3388</v>
      </c>
      <c r="H1757" s="16">
        <f t="shared" si="177"/>
        <v>193</v>
      </c>
      <c r="I1757" s="17">
        <f>VLOOKUP(E1757,Composition!$C$4:$G$28,5)</f>
        <v>10</v>
      </c>
      <c r="J1757" s="16" t="str">
        <f t="shared" si="178"/>
        <v>10</v>
      </c>
      <c r="K1757" s="17" t="str">
        <f t="shared" si="179"/>
        <v>4, 5, 8, 10</v>
      </c>
      <c r="L1757" s="17" t="str">
        <f t="shared" si="180"/>
        <v xml:space="preserve"> </v>
      </c>
    </row>
    <row r="1758" spans="1:12" x14ac:dyDescent="0.2">
      <c r="A1758" s="15">
        <v>89</v>
      </c>
      <c r="B1758" s="16">
        <v>3165</v>
      </c>
      <c r="C1758" s="16" t="s">
        <v>2613</v>
      </c>
      <c r="D1758" s="16" t="s">
        <v>2613</v>
      </c>
      <c r="E1758" s="19">
        <f t="shared" si="181"/>
        <v>3389</v>
      </c>
      <c r="F1758" s="16" t="str">
        <f t="shared" si="175"/>
        <v>3389</v>
      </c>
      <c r="G1758" s="17" t="str">
        <f t="shared" si="176"/>
        <v>813, 1005, 1399, 1470, 1788, 1789, 1790, 1791, 1792, 1793, 1794, 1795, 1796, 1797, 1798, 1799, 1800, 1801, 1802, 1803, 1804, 1805, 1806, 1807, 2065, 2772, 71, 3006, 3210, 3385, 3386, 3387, 3388, 3389</v>
      </c>
      <c r="H1758" s="16">
        <f t="shared" si="177"/>
        <v>199</v>
      </c>
      <c r="I1758" s="17">
        <f>VLOOKUP(E1758,Composition!$C$4:$G$28,5)</f>
        <v>10</v>
      </c>
      <c r="J1758" s="16" t="str">
        <f t="shared" si="178"/>
        <v>10</v>
      </c>
      <c r="K1758" s="17" t="str">
        <f t="shared" si="179"/>
        <v>4, 5, 8, 10</v>
      </c>
      <c r="L1758" s="17" t="str">
        <f t="shared" si="180"/>
        <v xml:space="preserve"> </v>
      </c>
    </row>
    <row r="1759" spans="1:12" x14ac:dyDescent="0.2">
      <c r="A1759" s="15">
        <v>89</v>
      </c>
      <c r="B1759" s="16">
        <v>3166</v>
      </c>
      <c r="C1759" s="16" t="s">
        <v>2614</v>
      </c>
      <c r="D1759" s="16" t="s">
        <v>2614</v>
      </c>
      <c r="E1759" s="19">
        <f t="shared" si="181"/>
        <v>3390</v>
      </c>
      <c r="F1759" s="16" t="str">
        <f t="shared" si="175"/>
        <v>3390</v>
      </c>
      <c r="G1759" s="17" t="str">
        <f t="shared" si="176"/>
        <v>813, 1005, 1399, 1470, 1788, 1789, 1790, 1791, 1792, 1793, 1794, 1795, 1796, 1797, 1798, 1799, 1800, 1801, 1802, 1803, 1804, 1805, 1806, 1807, 2065, 2772, 71, 3006, 3210, 3385, 3386, 3387, 3388, 3389, 3390</v>
      </c>
      <c r="H1759" s="16">
        <f t="shared" si="177"/>
        <v>205</v>
      </c>
      <c r="I1759" s="17">
        <f>VLOOKUP(E1759,Composition!$C$4:$G$28,5)</f>
        <v>10</v>
      </c>
      <c r="J1759" s="16" t="str">
        <f t="shared" si="178"/>
        <v>10</v>
      </c>
      <c r="K1759" s="17" t="str">
        <f t="shared" si="179"/>
        <v>4, 5, 8, 10</v>
      </c>
      <c r="L1759" s="17" t="str">
        <f t="shared" si="180"/>
        <v xml:space="preserve"> </v>
      </c>
    </row>
    <row r="1760" spans="1:12" x14ac:dyDescent="0.2">
      <c r="A1760" s="15">
        <v>89</v>
      </c>
      <c r="B1760" s="16">
        <v>3167</v>
      </c>
      <c r="C1760" s="16" t="s">
        <v>2615</v>
      </c>
      <c r="D1760" s="16" t="s">
        <v>2615</v>
      </c>
      <c r="E1760" s="19">
        <f t="shared" si="181"/>
        <v>3391</v>
      </c>
      <c r="F1760" s="16" t="str">
        <f t="shared" si="175"/>
        <v>3391</v>
      </c>
      <c r="G1760" s="17" t="str">
        <f t="shared" si="176"/>
        <v>813, 1005, 1399, 1470, 1788, 1789, 1790, 1791, 1792, 1793, 1794, 1795, 1796, 1797, 1798, 1799, 1800, 1801, 1802, 1803, 1804, 1805, 1806, 1807, 2065, 2772, 71, 3006, 3210, 3385, 3386, 3387, 3388, 3389, 3390, 3391</v>
      </c>
      <c r="H1760" s="16">
        <f t="shared" si="177"/>
        <v>211</v>
      </c>
      <c r="I1760" s="17">
        <f>VLOOKUP(E1760,Composition!$C$4:$G$28,5)</f>
        <v>10</v>
      </c>
      <c r="J1760" s="16" t="str">
        <f t="shared" si="178"/>
        <v>10</v>
      </c>
      <c r="K1760" s="17" t="str">
        <f t="shared" si="179"/>
        <v>4, 5, 8, 10</v>
      </c>
      <c r="L1760" s="17" t="str">
        <f t="shared" si="180"/>
        <v xml:space="preserve"> </v>
      </c>
    </row>
    <row r="1761" spans="1:12" x14ac:dyDescent="0.2">
      <c r="A1761" s="15">
        <v>89</v>
      </c>
      <c r="B1761" s="16">
        <v>3168</v>
      </c>
      <c r="C1761" s="16" t="s">
        <v>2616</v>
      </c>
      <c r="D1761" s="16" t="s">
        <v>2616</v>
      </c>
      <c r="E1761" s="19">
        <f t="shared" si="181"/>
        <v>3392</v>
      </c>
      <c r="F1761" s="16" t="str">
        <f t="shared" si="175"/>
        <v>3392</v>
      </c>
      <c r="G1761" s="17" t="str">
        <f t="shared" si="176"/>
        <v>813, 1005, 1399, 1470, 1788, 1789, 1790, 1791, 1792, 1793, 1794, 1795, 1796, 1797, 1798, 1799, 1800, 1801, 1802, 1803, 1804, 1805, 1806, 1807, 2065, 2772, 71, 3006, 3210, 3385, 3386, 3387, 3388, 3389, 3390, 3391, 3392</v>
      </c>
      <c r="H1761" s="16">
        <f t="shared" si="177"/>
        <v>217</v>
      </c>
      <c r="I1761" s="17">
        <f>VLOOKUP(E1761,Composition!$C$4:$G$28,5)</f>
        <v>10</v>
      </c>
      <c r="J1761" s="16" t="str">
        <f t="shared" si="178"/>
        <v>10</v>
      </c>
      <c r="K1761" s="17" t="str">
        <f t="shared" si="179"/>
        <v>4, 5, 8, 10</v>
      </c>
      <c r="L1761" s="17" t="str">
        <f t="shared" si="180"/>
        <v xml:space="preserve"> </v>
      </c>
    </row>
    <row r="1762" spans="1:12" x14ac:dyDescent="0.2">
      <c r="A1762" s="15">
        <v>89</v>
      </c>
      <c r="B1762" s="16">
        <v>3169</v>
      </c>
      <c r="C1762" s="16" t="s">
        <v>2617</v>
      </c>
      <c r="D1762" s="16" t="s">
        <v>2617</v>
      </c>
      <c r="E1762" s="19">
        <f t="shared" si="181"/>
        <v>3393</v>
      </c>
      <c r="F1762" s="16" t="str">
        <f t="shared" si="175"/>
        <v>3393</v>
      </c>
      <c r="G1762" s="17" t="str">
        <f t="shared" si="176"/>
        <v>813, 1005, 1399, 1470, 1788, 1789, 1790, 1791, 1792, 1793, 1794, 1795, 1796, 1797, 1798, 1799, 1800, 1801, 1802, 1803, 1804, 1805, 1806, 1807, 2065, 2772, 71, 3006, 3210, 3385, 3386, 3387, 3388, 3389, 3390, 3391, 3392, 3393</v>
      </c>
      <c r="H1762" s="16">
        <f t="shared" si="177"/>
        <v>223</v>
      </c>
      <c r="I1762" s="17">
        <f>VLOOKUP(E1762,Composition!$C$4:$G$28,5)</f>
        <v>10</v>
      </c>
      <c r="J1762" s="16" t="str">
        <f t="shared" si="178"/>
        <v>10</v>
      </c>
      <c r="K1762" s="17" t="str">
        <f t="shared" si="179"/>
        <v>4, 5, 8, 10</v>
      </c>
      <c r="L1762" s="17" t="str">
        <f t="shared" si="180"/>
        <v xml:space="preserve"> </v>
      </c>
    </row>
    <row r="1763" spans="1:12" x14ac:dyDescent="0.2">
      <c r="A1763" s="15">
        <v>89</v>
      </c>
      <c r="B1763" s="16">
        <v>3170</v>
      </c>
      <c r="C1763" s="16" t="s">
        <v>2618</v>
      </c>
      <c r="D1763" s="16" t="s">
        <v>2618</v>
      </c>
      <c r="E1763" s="19">
        <f t="shared" si="181"/>
        <v>3394</v>
      </c>
      <c r="F1763" s="16" t="str">
        <f t="shared" si="175"/>
        <v>3394</v>
      </c>
      <c r="G1763" s="17" t="str">
        <f t="shared" si="176"/>
        <v>813, 1005, 1399, 1470, 1788, 1789, 1790, 1791, 1792, 1793, 1794, 1795, 1796, 1797, 1798, 1799, 1800, 1801, 1802, 1803, 1804, 1805, 1806, 1807, 2065, 2772, 71, 3006, 3210, 3385, 3386, 3387, 3388, 3389, 3390, 3391, 3392, 3393, 3394</v>
      </c>
      <c r="H1763" s="16">
        <f t="shared" si="177"/>
        <v>229</v>
      </c>
      <c r="I1763" s="17">
        <f>VLOOKUP(E1763,Composition!$C$4:$G$28,5)</f>
        <v>10</v>
      </c>
      <c r="J1763" s="16" t="str">
        <f t="shared" si="178"/>
        <v>10</v>
      </c>
      <c r="K1763" s="17" t="str">
        <f t="shared" si="179"/>
        <v>4, 5, 8, 10</v>
      </c>
      <c r="L1763" s="17" t="str">
        <f t="shared" si="180"/>
        <v xml:space="preserve"> </v>
      </c>
    </row>
    <row r="1764" spans="1:12" x14ac:dyDescent="0.2">
      <c r="A1764" s="15">
        <v>89</v>
      </c>
      <c r="B1764" s="16">
        <v>3171</v>
      </c>
      <c r="C1764" s="16" t="s">
        <v>2619</v>
      </c>
      <c r="D1764" s="16" t="s">
        <v>2619</v>
      </c>
      <c r="E1764" s="19">
        <f t="shared" si="181"/>
        <v>3395</v>
      </c>
      <c r="F1764" s="16" t="str">
        <f t="shared" si="175"/>
        <v>3395</v>
      </c>
      <c r="G1764" s="17" t="str">
        <f t="shared" si="176"/>
        <v>813, 1005, 1399, 1470, 1788, 1789, 1790, 1791, 1792, 1793, 1794, 1795, 1796, 1797, 1798, 1799, 1800, 1801, 1802, 1803, 1804, 1805, 1806, 1807, 2065, 2772, 71, 3006, 3210, 3385, 3386, 3387, 3388, 3389, 3390, 3391, 3392, 3393, 3394, 3395</v>
      </c>
      <c r="H1764" s="16">
        <f t="shared" si="177"/>
        <v>235</v>
      </c>
      <c r="I1764" s="17">
        <f>VLOOKUP(E1764,Composition!$C$4:$G$28,5)</f>
        <v>10</v>
      </c>
      <c r="J1764" s="16" t="str">
        <f t="shared" si="178"/>
        <v>10</v>
      </c>
      <c r="K1764" s="17" t="str">
        <f t="shared" si="179"/>
        <v>4, 5, 8, 10</v>
      </c>
      <c r="L1764" s="17">
        <f t="shared" si="180"/>
        <v>89</v>
      </c>
    </row>
    <row r="1765" spans="1:12" x14ac:dyDescent="0.2">
      <c r="A1765" s="15">
        <v>90</v>
      </c>
      <c r="B1765" s="16">
        <v>3183</v>
      </c>
      <c r="C1765" s="16" t="s">
        <v>2621</v>
      </c>
      <c r="D1765" s="16" t="s">
        <v>2621</v>
      </c>
      <c r="E1765" s="19">
        <f t="shared" si="181"/>
        <v>3407</v>
      </c>
      <c r="F1765" s="16" t="str">
        <f t="shared" si="175"/>
        <v>3407</v>
      </c>
      <c r="G1765" s="17" t="str">
        <f t="shared" si="176"/>
        <v>3407</v>
      </c>
      <c r="H1765" s="16">
        <f t="shared" si="177"/>
        <v>4</v>
      </c>
      <c r="I1765" s="17">
        <f>VLOOKUP(E1765,Composition!$C$4:$G$28,5)</f>
        <v>10</v>
      </c>
      <c r="J1765" s="16" t="str">
        <f t="shared" si="178"/>
        <v>10</v>
      </c>
      <c r="K1765" s="17" t="str">
        <f t="shared" si="179"/>
        <v>10</v>
      </c>
      <c r="L1765" s="17" t="str">
        <f t="shared" si="180"/>
        <v xml:space="preserve"> </v>
      </c>
    </row>
    <row r="1766" spans="1:12" x14ac:dyDescent="0.2">
      <c r="A1766" s="15">
        <v>90</v>
      </c>
      <c r="B1766" s="16">
        <v>3184</v>
      </c>
      <c r="C1766" s="16" t="s">
        <v>2622</v>
      </c>
      <c r="D1766" s="16" t="s">
        <v>2622</v>
      </c>
      <c r="E1766" s="19">
        <f t="shared" si="181"/>
        <v>3408</v>
      </c>
      <c r="F1766" s="16" t="str">
        <f t="shared" si="175"/>
        <v>3408</v>
      </c>
      <c r="G1766" s="17" t="str">
        <f t="shared" si="176"/>
        <v>3407, 3408</v>
      </c>
      <c r="H1766" s="16">
        <f t="shared" si="177"/>
        <v>10</v>
      </c>
      <c r="I1766" s="17">
        <f>VLOOKUP(E1766,Composition!$C$4:$G$28,5)</f>
        <v>10</v>
      </c>
      <c r="J1766" s="16" t="str">
        <f t="shared" si="178"/>
        <v>10</v>
      </c>
      <c r="K1766" s="17" t="str">
        <f t="shared" si="179"/>
        <v>10</v>
      </c>
      <c r="L1766" s="17" t="str">
        <f t="shared" si="180"/>
        <v xml:space="preserve"> </v>
      </c>
    </row>
    <row r="1767" spans="1:12" x14ac:dyDescent="0.2">
      <c r="A1767" s="15">
        <v>90</v>
      </c>
      <c r="B1767" s="16">
        <v>3185</v>
      </c>
      <c r="C1767" s="16" t="s">
        <v>2623</v>
      </c>
      <c r="D1767" s="16" t="s">
        <v>2623</v>
      </c>
      <c r="E1767" s="19">
        <f t="shared" si="181"/>
        <v>3409</v>
      </c>
      <c r="F1767" s="16" t="str">
        <f t="shared" si="175"/>
        <v>3409</v>
      </c>
      <c r="G1767" s="17" t="str">
        <f t="shared" si="176"/>
        <v>3407, 3408, 3409</v>
      </c>
      <c r="H1767" s="16">
        <f t="shared" si="177"/>
        <v>16</v>
      </c>
      <c r="I1767" s="17">
        <f>VLOOKUP(E1767,Composition!$C$4:$G$28,5)</f>
        <v>10</v>
      </c>
      <c r="J1767" s="16" t="str">
        <f t="shared" si="178"/>
        <v>10</v>
      </c>
      <c r="K1767" s="17" t="str">
        <f t="shared" si="179"/>
        <v>10</v>
      </c>
      <c r="L1767" s="17" t="str">
        <f t="shared" si="180"/>
        <v xml:space="preserve"> </v>
      </c>
    </row>
    <row r="1768" spans="1:12" x14ac:dyDescent="0.2">
      <c r="A1768" s="15">
        <v>90</v>
      </c>
      <c r="B1768" s="16">
        <v>3186</v>
      </c>
      <c r="C1768" s="16" t="s">
        <v>2624</v>
      </c>
      <c r="D1768" s="16" t="s">
        <v>2624</v>
      </c>
      <c r="E1768" s="19">
        <f t="shared" si="181"/>
        <v>3410</v>
      </c>
      <c r="F1768" s="16" t="str">
        <f t="shared" si="175"/>
        <v>3410</v>
      </c>
      <c r="G1768" s="17" t="str">
        <f t="shared" si="176"/>
        <v>3407, 3408, 3409, 3410</v>
      </c>
      <c r="H1768" s="16">
        <f t="shared" si="177"/>
        <v>22</v>
      </c>
      <c r="I1768" s="17">
        <f>VLOOKUP(E1768,Composition!$C$4:$G$28,5)</f>
        <v>10</v>
      </c>
      <c r="J1768" s="16" t="str">
        <f t="shared" si="178"/>
        <v>10</v>
      </c>
      <c r="K1768" s="17" t="str">
        <f t="shared" si="179"/>
        <v>10</v>
      </c>
      <c r="L1768" s="17" t="str">
        <f t="shared" si="180"/>
        <v xml:space="preserve"> </v>
      </c>
    </row>
    <row r="1769" spans="1:12" x14ac:dyDescent="0.2">
      <c r="A1769" s="15">
        <v>90</v>
      </c>
      <c r="B1769" s="16">
        <v>3187</v>
      </c>
      <c r="C1769" s="16" t="s">
        <v>2625</v>
      </c>
      <c r="D1769" s="16" t="s">
        <v>2625</v>
      </c>
      <c r="E1769" s="19">
        <f t="shared" si="181"/>
        <v>3411</v>
      </c>
      <c r="F1769" s="16" t="str">
        <f t="shared" si="175"/>
        <v>3411</v>
      </c>
      <c r="G1769" s="17" t="str">
        <f t="shared" si="176"/>
        <v>3407, 3408, 3409, 3410, 3411</v>
      </c>
      <c r="H1769" s="16">
        <f t="shared" si="177"/>
        <v>28</v>
      </c>
      <c r="I1769" s="17">
        <f>VLOOKUP(E1769,Composition!$C$4:$G$28,5)</f>
        <v>10</v>
      </c>
      <c r="J1769" s="16" t="str">
        <f t="shared" si="178"/>
        <v>10</v>
      </c>
      <c r="K1769" s="17" t="str">
        <f t="shared" si="179"/>
        <v>10</v>
      </c>
      <c r="L1769" s="17" t="str">
        <f t="shared" si="180"/>
        <v xml:space="preserve"> </v>
      </c>
    </row>
    <row r="1770" spans="1:12" x14ac:dyDescent="0.2">
      <c r="A1770" s="15">
        <v>90</v>
      </c>
      <c r="B1770" s="16">
        <v>3188</v>
      </c>
      <c r="C1770" s="16" t="s">
        <v>2626</v>
      </c>
      <c r="D1770" s="16" t="s">
        <v>2626</v>
      </c>
      <c r="E1770" s="19">
        <f t="shared" si="181"/>
        <v>3412</v>
      </c>
      <c r="F1770" s="16" t="str">
        <f t="shared" si="175"/>
        <v>3412</v>
      </c>
      <c r="G1770" s="17" t="str">
        <f t="shared" si="176"/>
        <v>3407, 3408, 3409, 3410, 3411, 3412</v>
      </c>
      <c r="H1770" s="16">
        <f t="shared" si="177"/>
        <v>34</v>
      </c>
      <c r="I1770" s="17">
        <f>VLOOKUP(E1770,Composition!$C$4:$G$28,5)</f>
        <v>10</v>
      </c>
      <c r="J1770" s="16" t="str">
        <f t="shared" si="178"/>
        <v>10</v>
      </c>
      <c r="K1770" s="17" t="str">
        <f t="shared" si="179"/>
        <v>10</v>
      </c>
      <c r="L1770" s="17" t="str">
        <f t="shared" si="180"/>
        <v xml:space="preserve"> </v>
      </c>
    </row>
    <row r="1771" spans="1:12" x14ac:dyDescent="0.2">
      <c r="A1771" s="15">
        <v>90</v>
      </c>
      <c r="B1771" s="16">
        <v>3189</v>
      </c>
      <c r="C1771" s="16" t="s">
        <v>2627</v>
      </c>
      <c r="D1771" s="16" t="s">
        <v>2627</v>
      </c>
      <c r="E1771" s="19">
        <f t="shared" si="181"/>
        <v>3413</v>
      </c>
      <c r="F1771" s="16" t="str">
        <f t="shared" si="175"/>
        <v>3413</v>
      </c>
      <c r="G1771" s="17" t="str">
        <f t="shared" si="176"/>
        <v>3407, 3408, 3409, 3410, 3411, 3412, 3413</v>
      </c>
      <c r="H1771" s="16">
        <f t="shared" si="177"/>
        <v>40</v>
      </c>
      <c r="I1771" s="17">
        <f>VLOOKUP(E1771,Composition!$C$4:$G$28,5)</f>
        <v>10</v>
      </c>
      <c r="J1771" s="16" t="str">
        <f t="shared" si="178"/>
        <v>10</v>
      </c>
      <c r="K1771" s="17" t="str">
        <f t="shared" si="179"/>
        <v>10</v>
      </c>
      <c r="L1771" s="17" t="str">
        <f t="shared" si="180"/>
        <v xml:space="preserve"> </v>
      </c>
    </row>
    <row r="1772" spans="1:12" x14ac:dyDescent="0.2">
      <c r="A1772" s="15">
        <v>90</v>
      </c>
      <c r="B1772" s="16">
        <v>3190</v>
      </c>
      <c r="C1772" s="16" t="s">
        <v>2628</v>
      </c>
      <c r="D1772" s="16" t="s">
        <v>2628</v>
      </c>
      <c r="E1772" s="19">
        <f t="shared" si="181"/>
        <v>3414</v>
      </c>
      <c r="F1772" s="16" t="str">
        <f t="shared" si="175"/>
        <v>3414</v>
      </c>
      <c r="G1772" s="17" t="str">
        <f t="shared" si="176"/>
        <v>3407, 3408, 3409, 3410, 3411, 3412, 3413, 3414</v>
      </c>
      <c r="H1772" s="16">
        <f t="shared" si="177"/>
        <v>46</v>
      </c>
      <c r="I1772" s="17">
        <f>VLOOKUP(E1772,Composition!$C$4:$G$28,5)</f>
        <v>10</v>
      </c>
      <c r="J1772" s="16" t="str">
        <f t="shared" si="178"/>
        <v>10</v>
      </c>
      <c r="K1772" s="17" t="str">
        <f t="shared" si="179"/>
        <v>10</v>
      </c>
      <c r="L1772" s="17" t="str">
        <f t="shared" si="180"/>
        <v xml:space="preserve"> </v>
      </c>
    </row>
    <row r="1773" spans="1:12" x14ac:dyDescent="0.2">
      <c r="A1773" s="15">
        <v>90</v>
      </c>
      <c r="B1773" s="16">
        <v>3191</v>
      </c>
      <c r="C1773" s="16" t="s">
        <v>2629</v>
      </c>
      <c r="D1773" s="16" t="s">
        <v>2629</v>
      </c>
      <c r="E1773" s="19">
        <f t="shared" si="181"/>
        <v>3415</v>
      </c>
      <c r="F1773" s="16" t="str">
        <f t="shared" si="175"/>
        <v>3415</v>
      </c>
      <c r="G1773" s="17" t="str">
        <f t="shared" si="176"/>
        <v>3407, 3408, 3409, 3410, 3411, 3412, 3413, 3414, 3415</v>
      </c>
      <c r="H1773" s="16">
        <f t="shared" si="177"/>
        <v>52</v>
      </c>
      <c r="I1773" s="17">
        <f>VLOOKUP(E1773,Composition!$C$4:$G$28,5)</f>
        <v>10</v>
      </c>
      <c r="J1773" s="16" t="str">
        <f t="shared" si="178"/>
        <v>10</v>
      </c>
      <c r="K1773" s="17" t="str">
        <f t="shared" si="179"/>
        <v>10</v>
      </c>
      <c r="L1773" s="17" t="str">
        <f t="shared" si="180"/>
        <v xml:space="preserve"> </v>
      </c>
    </row>
    <row r="1774" spans="1:12" x14ac:dyDescent="0.2">
      <c r="A1774" s="15">
        <v>90</v>
      </c>
      <c r="B1774" s="16">
        <v>3192</v>
      </c>
      <c r="C1774" s="16" t="s">
        <v>2630</v>
      </c>
      <c r="D1774" s="16" t="s">
        <v>2630</v>
      </c>
      <c r="E1774" s="19">
        <f t="shared" si="181"/>
        <v>3416</v>
      </c>
      <c r="F1774" s="16" t="str">
        <f t="shared" si="175"/>
        <v>3416</v>
      </c>
      <c r="G1774" s="17" t="str">
        <f t="shared" si="176"/>
        <v>3407, 3408, 3409, 3410, 3411, 3412, 3413, 3414, 3415, 3416</v>
      </c>
      <c r="H1774" s="16">
        <f t="shared" si="177"/>
        <v>58</v>
      </c>
      <c r="I1774" s="17">
        <f>VLOOKUP(E1774,Composition!$C$4:$G$28,5)</f>
        <v>10</v>
      </c>
      <c r="J1774" s="16" t="str">
        <f t="shared" si="178"/>
        <v>10</v>
      </c>
      <c r="K1774" s="17" t="str">
        <f t="shared" si="179"/>
        <v>10</v>
      </c>
      <c r="L1774" s="17" t="str">
        <f t="shared" si="180"/>
        <v xml:space="preserve"> </v>
      </c>
    </row>
    <row r="1775" spans="1:12" x14ac:dyDescent="0.2">
      <c r="A1775" s="15">
        <v>90</v>
      </c>
      <c r="B1775" s="16">
        <v>3193</v>
      </c>
      <c r="C1775" s="16" t="s">
        <v>2631</v>
      </c>
      <c r="D1775" s="16" t="s">
        <v>2631</v>
      </c>
      <c r="E1775" s="19">
        <f t="shared" si="181"/>
        <v>3417</v>
      </c>
      <c r="F1775" s="16" t="str">
        <f t="shared" si="175"/>
        <v>3417</v>
      </c>
      <c r="G1775" s="17" t="str">
        <f t="shared" si="176"/>
        <v>3407, 3408, 3409, 3410, 3411, 3412, 3413, 3414, 3415, 3416, 3417</v>
      </c>
      <c r="H1775" s="16">
        <f t="shared" si="177"/>
        <v>64</v>
      </c>
      <c r="I1775" s="17">
        <f>VLOOKUP(E1775,Composition!$C$4:$G$28,5)</f>
        <v>10</v>
      </c>
      <c r="J1775" s="16" t="str">
        <f t="shared" si="178"/>
        <v>10</v>
      </c>
      <c r="K1775" s="17" t="str">
        <f t="shared" si="179"/>
        <v>10</v>
      </c>
      <c r="L1775" s="17">
        <f t="shared" si="180"/>
        <v>90</v>
      </c>
    </row>
    <row r="1776" spans="1:12" x14ac:dyDescent="0.2">
      <c r="A1776" s="15">
        <v>91</v>
      </c>
      <c r="B1776" s="16">
        <v>3571</v>
      </c>
      <c r="C1776" s="16" t="s">
        <v>1018</v>
      </c>
      <c r="D1776" s="16" t="s">
        <v>1018</v>
      </c>
      <c r="E1776" s="19">
        <f t="shared" si="181"/>
        <v>3795</v>
      </c>
      <c r="F1776" s="16" t="str">
        <f t="shared" si="175"/>
        <v>3795</v>
      </c>
      <c r="G1776" s="17" t="str">
        <f t="shared" si="176"/>
        <v>3795</v>
      </c>
      <c r="H1776" s="16">
        <f t="shared" si="177"/>
        <v>4</v>
      </c>
      <c r="I1776" s="17">
        <f>VLOOKUP(E1776,Composition!$C$4:$G$28,5)</f>
        <v>10</v>
      </c>
      <c r="J1776" s="16" t="str">
        <f t="shared" si="178"/>
        <v>10</v>
      </c>
      <c r="K1776" s="17" t="str">
        <f t="shared" si="179"/>
        <v>10</v>
      </c>
      <c r="L1776" s="17" t="str">
        <f t="shared" si="180"/>
        <v xml:space="preserve"> </v>
      </c>
    </row>
    <row r="1777" spans="1:12" x14ac:dyDescent="0.2">
      <c r="A1777" s="15">
        <v>91</v>
      </c>
      <c r="B1777" s="16">
        <v>3575</v>
      </c>
      <c r="C1777" s="16" t="s">
        <v>2632</v>
      </c>
      <c r="D1777" s="16" t="s">
        <v>2632</v>
      </c>
      <c r="E1777" s="19">
        <f t="shared" si="181"/>
        <v>3799</v>
      </c>
      <c r="F1777" s="16" t="str">
        <f t="shared" si="175"/>
        <v>3799</v>
      </c>
      <c r="G1777" s="17" t="str">
        <f t="shared" si="176"/>
        <v>3795, 3799</v>
      </c>
      <c r="H1777" s="16">
        <f t="shared" si="177"/>
        <v>10</v>
      </c>
      <c r="I1777" s="17">
        <f>VLOOKUP(E1777,Composition!$C$4:$G$28,5)</f>
        <v>10</v>
      </c>
      <c r="J1777" s="16" t="str">
        <f t="shared" si="178"/>
        <v>10</v>
      </c>
      <c r="K1777" s="17" t="str">
        <f t="shared" si="179"/>
        <v>10</v>
      </c>
      <c r="L1777" s="17">
        <f t="shared" si="180"/>
        <v>91</v>
      </c>
    </row>
    <row r="1778" spans="1:12" x14ac:dyDescent="0.2">
      <c r="A1778" s="15">
        <v>92</v>
      </c>
      <c r="B1778" s="16">
        <v>3571</v>
      </c>
      <c r="C1778" s="16" t="s">
        <v>1018</v>
      </c>
      <c r="D1778" s="16" t="s">
        <v>1018</v>
      </c>
      <c r="E1778" s="19">
        <f t="shared" si="181"/>
        <v>3795</v>
      </c>
      <c r="F1778" s="16" t="str">
        <f t="shared" si="175"/>
        <v>3795</v>
      </c>
      <c r="G1778" s="17" t="str">
        <f t="shared" si="176"/>
        <v>3795</v>
      </c>
      <c r="H1778" s="16">
        <f t="shared" si="177"/>
        <v>4</v>
      </c>
      <c r="I1778" s="17">
        <f>VLOOKUP(E1778,Composition!$C$4:$G$28,5)</f>
        <v>10</v>
      </c>
      <c r="J1778" s="16" t="str">
        <f t="shared" si="178"/>
        <v>10</v>
      </c>
      <c r="K1778" s="17" t="str">
        <f t="shared" si="179"/>
        <v>10</v>
      </c>
      <c r="L1778" s="17">
        <f t="shared" si="180"/>
        <v>92</v>
      </c>
    </row>
    <row r="1779" spans="1:12" x14ac:dyDescent="0.2">
      <c r="A1779" s="15">
        <v>93</v>
      </c>
      <c r="B1779" s="16">
        <v>3473</v>
      </c>
      <c r="C1779" s="16" t="s">
        <v>2633</v>
      </c>
      <c r="D1779" s="16" t="s">
        <v>2633</v>
      </c>
      <c r="E1779" s="19">
        <f t="shared" si="181"/>
        <v>3697</v>
      </c>
      <c r="F1779" s="16" t="str">
        <f t="shared" si="175"/>
        <v>3697</v>
      </c>
      <c r="G1779" s="17" t="str">
        <f t="shared" si="176"/>
        <v>3697</v>
      </c>
      <c r="H1779" s="16">
        <f t="shared" si="177"/>
        <v>4</v>
      </c>
      <c r="I1779" s="17">
        <f>VLOOKUP(E1779,Composition!$C$4:$G$28,5)</f>
        <v>10</v>
      </c>
      <c r="J1779" s="16" t="str">
        <f t="shared" si="178"/>
        <v>10</v>
      </c>
      <c r="K1779" s="17" t="str">
        <f t="shared" si="179"/>
        <v>10</v>
      </c>
      <c r="L1779" s="17" t="str">
        <f t="shared" si="180"/>
        <v xml:space="preserve"> </v>
      </c>
    </row>
    <row r="1780" spans="1:12" x14ac:dyDescent="0.2">
      <c r="A1780" s="15">
        <v>93</v>
      </c>
      <c r="B1780" s="16">
        <v>3568</v>
      </c>
      <c r="C1780" s="16" t="s">
        <v>2634</v>
      </c>
      <c r="D1780" s="16" t="s">
        <v>2634</v>
      </c>
      <c r="E1780" s="19">
        <f t="shared" si="181"/>
        <v>3792</v>
      </c>
      <c r="F1780" s="16" t="str">
        <f t="shared" si="175"/>
        <v>3792</v>
      </c>
      <c r="G1780" s="17" t="str">
        <f t="shared" si="176"/>
        <v>3697, 3792</v>
      </c>
      <c r="H1780" s="16">
        <f t="shared" si="177"/>
        <v>10</v>
      </c>
      <c r="I1780" s="17">
        <f>VLOOKUP(E1780,Composition!$C$4:$G$28,5)</f>
        <v>10</v>
      </c>
      <c r="J1780" s="16" t="str">
        <f t="shared" si="178"/>
        <v>10</v>
      </c>
      <c r="K1780" s="17" t="str">
        <f t="shared" si="179"/>
        <v>10</v>
      </c>
      <c r="L1780" s="17" t="str">
        <f t="shared" si="180"/>
        <v xml:space="preserve"> </v>
      </c>
    </row>
    <row r="1781" spans="1:12" x14ac:dyDescent="0.2">
      <c r="A1781" s="15">
        <v>93</v>
      </c>
      <c r="B1781" s="16">
        <v>3569</v>
      </c>
      <c r="C1781" s="16" t="s">
        <v>2635</v>
      </c>
      <c r="D1781" s="16" t="s">
        <v>2635</v>
      </c>
      <c r="E1781" s="19">
        <f t="shared" si="181"/>
        <v>3793</v>
      </c>
      <c r="F1781" s="16" t="str">
        <f t="shared" si="175"/>
        <v>3793</v>
      </c>
      <c r="G1781" s="17" t="str">
        <f t="shared" si="176"/>
        <v>3697, 3792, 3793</v>
      </c>
      <c r="H1781" s="16">
        <f t="shared" si="177"/>
        <v>16</v>
      </c>
      <c r="I1781" s="17">
        <f>VLOOKUP(E1781,Composition!$C$4:$G$28,5)</f>
        <v>10</v>
      </c>
      <c r="J1781" s="16" t="str">
        <f t="shared" si="178"/>
        <v>10</v>
      </c>
      <c r="K1781" s="17" t="str">
        <f t="shared" si="179"/>
        <v>10</v>
      </c>
      <c r="L1781" s="17" t="str">
        <f t="shared" si="180"/>
        <v xml:space="preserve"> </v>
      </c>
    </row>
    <row r="1782" spans="1:12" x14ac:dyDescent="0.2">
      <c r="A1782" s="15">
        <v>93</v>
      </c>
      <c r="B1782" s="16">
        <v>3570</v>
      </c>
      <c r="C1782" s="16" t="s">
        <v>2636</v>
      </c>
      <c r="D1782" s="16" t="s">
        <v>2636</v>
      </c>
      <c r="E1782" s="19">
        <f t="shared" si="181"/>
        <v>3794</v>
      </c>
      <c r="F1782" s="16" t="str">
        <f t="shared" si="175"/>
        <v>3794</v>
      </c>
      <c r="G1782" s="17" t="str">
        <f t="shared" si="176"/>
        <v>3697, 3792, 3793, 3794</v>
      </c>
      <c r="H1782" s="16">
        <f t="shared" si="177"/>
        <v>22</v>
      </c>
      <c r="I1782" s="17">
        <f>VLOOKUP(E1782,Composition!$C$4:$G$28,5)</f>
        <v>10</v>
      </c>
      <c r="J1782" s="16" t="str">
        <f t="shared" si="178"/>
        <v>10</v>
      </c>
      <c r="K1782" s="17" t="str">
        <f t="shared" si="179"/>
        <v>10</v>
      </c>
      <c r="L1782" s="17" t="str">
        <f t="shared" si="180"/>
        <v xml:space="preserve"> </v>
      </c>
    </row>
    <row r="1783" spans="1:12" x14ac:dyDescent="0.2">
      <c r="A1783" s="15">
        <v>93</v>
      </c>
      <c r="B1783" s="16">
        <v>3571</v>
      </c>
      <c r="C1783" s="16" t="s">
        <v>1018</v>
      </c>
      <c r="D1783" s="16" t="s">
        <v>1018</v>
      </c>
      <c r="E1783" s="19">
        <f t="shared" si="181"/>
        <v>3795</v>
      </c>
      <c r="F1783" s="16" t="str">
        <f t="shared" si="175"/>
        <v>3795</v>
      </c>
      <c r="G1783" s="17" t="str">
        <f t="shared" si="176"/>
        <v>3697, 3792, 3793, 3794, 3795</v>
      </c>
      <c r="H1783" s="16">
        <f t="shared" si="177"/>
        <v>28</v>
      </c>
      <c r="I1783" s="17">
        <f>VLOOKUP(E1783,Composition!$C$4:$G$28,5)</f>
        <v>10</v>
      </c>
      <c r="J1783" s="16" t="str">
        <f t="shared" si="178"/>
        <v>10</v>
      </c>
      <c r="K1783" s="17" t="str">
        <f t="shared" si="179"/>
        <v>10</v>
      </c>
      <c r="L1783" s="17" t="str">
        <f t="shared" si="180"/>
        <v xml:space="preserve"> </v>
      </c>
    </row>
    <row r="1784" spans="1:12" x14ac:dyDescent="0.2">
      <c r="A1784" s="15">
        <v>93</v>
      </c>
      <c r="B1784" s="16">
        <v>3572</v>
      </c>
      <c r="C1784" s="16" t="s">
        <v>2637</v>
      </c>
      <c r="D1784" s="16" t="s">
        <v>2637</v>
      </c>
      <c r="E1784" s="19">
        <f t="shared" ref="E1784:E1815" si="182">B1784+224</f>
        <v>3796</v>
      </c>
      <c r="F1784" s="16" t="str">
        <f t="shared" si="175"/>
        <v>3796</v>
      </c>
      <c r="G1784" s="17" t="str">
        <f t="shared" si="176"/>
        <v>3697, 3792, 3793, 3794, 3795, 3796</v>
      </c>
      <c r="H1784" s="16">
        <f t="shared" si="177"/>
        <v>34</v>
      </c>
      <c r="I1784" s="17">
        <f>VLOOKUP(E1784,Composition!$C$4:$G$28,5)</f>
        <v>10</v>
      </c>
      <c r="J1784" s="16" t="str">
        <f t="shared" si="178"/>
        <v>10</v>
      </c>
      <c r="K1784" s="17" t="str">
        <f t="shared" si="179"/>
        <v>10</v>
      </c>
      <c r="L1784" s="17" t="str">
        <f t="shared" si="180"/>
        <v xml:space="preserve"> </v>
      </c>
    </row>
    <row r="1785" spans="1:12" x14ac:dyDescent="0.2">
      <c r="A1785" s="15">
        <v>93</v>
      </c>
      <c r="B1785" s="16">
        <v>3573</v>
      </c>
      <c r="C1785" s="16" t="s">
        <v>2638</v>
      </c>
      <c r="D1785" s="16" t="s">
        <v>2638</v>
      </c>
      <c r="E1785" s="19">
        <f t="shared" si="182"/>
        <v>3797</v>
      </c>
      <c r="F1785" s="16" t="str">
        <f t="shared" si="175"/>
        <v>3797</v>
      </c>
      <c r="G1785" s="17" t="str">
        <f t="shared" si="176"/>
        <v>3697, 3792, 3793, 3794, 3795, 3796, 3797</v>
      </c>
      <c r="H1785" s="16">
        <f t="shared" si="177"/>
        <v>40</v>
      </c>
      <c r="I1785" s="17">
        <f>VLOOKUP(E1785,Composition!$C$4:$G$28,5)</f>
        <v>10</v>
      </c>
      <c r="J1785" s="16" t="str">
        <f t="shared" si="178"/>
        <v>10</v>
      </c>
      <c r="K1785" s="17" t="str">
        <f t="shared" si="179"/>
        <v>10</v>
      </c>
      <c r="L1785" s="17" t="str">
        <f t="shared" si="180"/>
        <v xml:space="preserve"> </v>
      </c>
    </row>
    <row r="1786" spans="1:12" x14ac:dyDescent="0.2">
      <c r="A1786" s="15">
        <v>93</v>
      </c>
      <c r="B1786" s="16">
        <v>3574</v>
      </c>
      <c r="C1786" s="16" t="s">
        <v>2639</v>
      </c>
      <c r="D1786" s="16" t="s">
        <v>2639</v>
      </c>
      <c r="E1786" s="19">
        <f t="shared" si="182"/>
        <v>3798</v>
      </c>
      <c r="F1786" s="16" t="str">
        <f t="shared" si="175"/>
        <v>3798</v>
      </c>
      <c r="G1786" s="17" t="str">
        <f t="shared" si="176"/>
        <v>3697, 3792, 3793, 3794, 3795, 3796, 3797, 3798</v>
      </c>
      <c r="H1786" s="16">
        <f t="shared" si="177"/>
        <v>46</v>
      </c>
      <c r="I1786" s="17">
        <f>VLOOKUP(E1786,Composition!$C$4:$G$28,5)</f>
        <v>10</v>
      </c>
      <c r="J1786" s="16" t="str">
        <f t="shared" si="178"/>
        <v>10</v>
      </c>
      <c r="K1786" s="17" t="str">
        <f t="shared" si="179"/>
        <v>10</v>
      </c>
      <c r="L1786" s="17" t="str">
        <f t="shared" si="180"/>
        <v xml:space="preserve"> </v>
      </c>
    </row>
    <row r="1787" spans="1:12" x14ac:dyDescent="0.2">
      <c r="A1787" s="15">
        <v>93</v>
      </c>
      <c r="B1787" s="16">
        <v>3575</v>
      </c>
      <c r="C1787" s="16" t="s">
        <v>2632</v>
      </c>
      <c r="D1787" s="16" t="s">
        <v>2632</v>
      </c>
      <c r="E1787" s="19">
        <f t="shared" si="182"/>
        <v>3799</v>
      </c>
      <c r="F1787" s="16" t="str">
        <f t="shared" si="175"/>
        <v>3799</v>
      </c>
      <c r="G1787" s="17" t="str">
        <f t="shared" si="176"/>
        <v>3697, 3792, 3793, 3794, 3795, 3796, 3797, 3798, 3799</v>
      </c>
      <c r="H1787" s="16">
        <f t="shared" si="177"/>
        <v>52</v>
      </c>
      <c r="I1787" s="17">
        <f>VLOOKUP(E1787,Composition!$C$4:$G$28,5)</f>
        <v>10</v>
      </c>
      <c r="J1787" s="16" t="str">
        <f t="shared" si="178"/>
        <v>10</v>
      </c>
      <c r="K1787" s="17" t="str">
        <f t="shared" si="179"/>
        <v>10</v>
      </c>
      <c r="L1787" s="17" t="str">
        <f t="shared" si="180"/>
        <v xml:space="preserve"> </v>
      </c>
    </row>
    <row r="1788" spans="1:12" x14ac:dyDescent="0.2">
      <c r="A1788" s="15">
        <v>93</v>
      </c>
      <c r="B1788" s="16">
        <v>3576</v>
      </c>
      <c r="C1788" s="16" t="s">
        <v>2640</v>
      </c>
      <c r="D1788" s="16" t="s">
        <v>2640</v>
      </c>
      <c r="E1788" s="19">
        <f t="shared" si="182"/>
        <v>3800</v>
      </c>
      <c r="F1788" s="16" t="str">
        <f t="shared" si="175"/>
        <v>3800</v>
      </c>
      <c r="G1788" s="17" t="str">
        <f t="shared" si="176"/>
        <v>3697, 3792, 3793, 3794, 3795, 3796, 3797, 3798, 3799, 3800</v>
      </c>
      <c r="H1788" s="16">
        <f t="shared" si="177"/>
        <v>58</v>
      </c>
      <c r="I1788" s="17">
        <f>VLOOKUP(E1788,Composition!$C$4:$G$28,5)</f>
        <v>10</v>
      </c>
      <c r="J1788" s="16" t="str">
        <f t="shared" si="178"/>
        <v>10</v>
      </c>
      <c r="K1788" s="17" t="str">
        <f t="shared" si="179"/>
        <v>10</v>
      </c>
      <c r="L1788" s="17" t="str">
        <f t="shared" si="180"/>
        <v xml:space="preserve"> </v>
      </c>
    </row>
    <row r="1789" spans="1:12" x14ac:dyDescent="0.2">
      <c r="A1789" s="15">
        <v>93</v>
      </c>
      <c r="B1789" s="16">
        <v>3577</v>
      </c>
      <c r="C1789" s="16" t="s">
        <v>2641</v>
      </c>
      <c r="D1789" s="16" t="s">
        <v>2641</v>
      </c>
      <c r="E1789" s="19">
        <f t="shared" si="182"/>
        <v>3801</v>
      </c>
      <c r="F1789" s="16" t="str">
        <f t="shared" si="175"/>
        <v>3801</v>
      </c>
      <c r="G1789" s="17" t="str">
        <f t="shared" si="176"/>
        <v>3697, 3792, 3793, 3794, 3795, 3796, 3797, 3798, 3799, 3800, 3801</v>
      </c>
      <c r="H1789" s="16">
        <f t="shared" si="177"/>
        <v>64</v>
      </c>
      <c r="I1789" s="17">
        <f>VLOOKUP(E1789,Composition!$C$4:$G$28,5)</f>
        <v>10</v>
      </c>
      <c r="J1789" s="16" t="str">
        <f t="shared" si="178"/>
        <v>10</v>
      </c>
      <c r="K1789" s="17" t="str">
        <f t="shared" si="179"/>
        <v>10</v>
      </c>
      <c r="L1789" s="17" t="str">
        <f t="shared" si="180"/>
        <v xml:space="preserve"> </v>
      </c>
    </row>
    <row r="1790" spans="1:12" x14ac:dyDescent="0.2">
      <c r="A1790" s="15">
        <v>93</v>
      </c>
      <c r="B1790" s="16">
        <v>3578</v>
      </c>
      <c r="C1790" s="16" t="s">
        <v>2642</v>
      </c>
      <c r="D1790" s="16" t="s">
        <v>2642</v>
      </c>
      <c r="E1790" s="19">
        <f t="shared" si="182"/>
        <v>3802</v>
      </c>
      <c r="F1790" s="16" t="str">
        <f t="shared" si="175"/>
        <v>3802</v>
      </c>
      <c r="G1790" s="17" t="str">
        <f t="shared" si="176"/>
        <v>3697, 3792, 3793, 3794, 3795, 3796, 3797, 3798, 3799, 3800, 3801, 3802</v>
      </c>
      <c r="H1790" s="16">
        <f t="shared" si="177"/>
        <v>70</v>
      </c>
      <c r="I1790" s="17">
        <f>VLOOKUP(E1790,Composition!$C$4:$G$28,5)</f>
        <v>10</v>
      </c>
      <c r="J1790" s="16" t="str">
        <f t="shared" si="178"/>
        <v>10</v>
      </c>
      <c r="K1790" s="17" t="str">
        <f t="shared" si="179"/>
        <v>10</v>
      </c>
      <c r="L1790" s="17">
        <f t="shared" si="180"/>
        <v>93</v>
      </c>
    </row>
    <row r="1791" spans="1:12" x14ac:dyDescent="0.2">
      <c r="A1791" s="15">
        <v>94</v>
      </c>
      <c r="B1791" s="16">
        <v>3271</v>
      </c>
      <c r="C1791" s="16" t="s">
        <v>2643</v>
      </c>
      <c r="D1791" s="16" t="s">
        <v>2643</v>
      </c>
      <c r="E1791" s="19">
        <f t="shared" si="182"/>
        <v>3495</v>
      </c>
      <c r="F1791" s="16" t="str">
        <f t="shared" si="175"/>
        <v>3495</v>
      </c>
      <c r="G1791" s="17" t="str">
        <f t="shared" si="176"/>
        <v>3495</v>
      </c>
      <c r="H1791" s="16">
        <f t="shared" si="177"/>
        <v>4</v>
      </c>
      <c r="I1791" s="17">
        <f>VLOOKUP(E1791,Composition!$C$4:$G$28,5)</f>
        <v>10</v>
      </c>
      <c r="J1791" s="16" t="str">
        <f t="shared" si="178"/>
        <v>10</v>
      </c>
      <c r="K1791" s="17" t="str">
        <f t="shared" si="179"/>
        <v>10</v>
      </c>
      <c r="L1791" s="17" t="str">
        <f t="shared" si="180"/>
        <v xml:space="preserve"> </v>
      </c>
    </row>
    <row r="1792" spans="1:12" x14ac:dyDescent="0.2">
      <c r="A1792" s="15">
        <v>94</v>
      </c>
      <c r="B1792" s="16">
        <v>3272</v>
      </c>
      <c r="C1792" s="16" t="s">
        <v>2644</v>
      </c>
      <c r="D1792" s="16" t="s">
        <v>2644</v>
      </c>
      <c r="E1792" s="19">
        <f t="shared" si="182"/>
        <v>3496</v>
      </c>
      <c r="F1792" s="16" t="str">
        <f t="shared" si="175"/>
        <v>3496</v>
      </c>
      <c r="G1792" s="17" t="str">
        <f t="shared" si="176"/>
        <v>3495, 3496</v>
      </c>
      <c r="H1792" s="16">
        <f t="shared" si="177"/>
        <v>10</v>
      </c>
      <c r="I1792" s="17">
        <f>VLOOKUP(E1792,Composition!$C$4:$G$28,5)</f>
        <v>10</v>
      </c>
      <c r="J1792" s="16" t="str">
        <f t="shared" si="178"/>
        <v>10</v>
      </c>
      <c r="K1792" s="17" t="str">
        <f t="shared" si="179"/>
        <v>10</v>
      </c>
      <c r="L1792" s="17" t="str">
        <f t="shared" si="180"/>
        <v xml:space="preserve"> </v>
      </c>
    </row>
    <row r="1793" spans="1:12" x14ac:dyDescent="0.2">
      <c r="A1793" s="15">
        <v>94</v>
      </c>
      <c r="B1793" s="16">
        <v>3273</v>
      </c>
      <c r="C1793" s="16" t="s">
        <v>2645</v>
      </c>
      <c r="D1793" s="16" t="s">
        <v>2645</v>
      </c>
      <c r="E1793" s="19">
        <f t="shared" si="182"/>
        <v>3497</v>
      </c>
      <c r="F1793" s="16" t="str">
        <f t="shared" si="175"/>
        <v>3497</v>
      </c>
      <c r="G1793" s="17" t="str">
        <f t="shared" si="176"/>
        <v>3495, 3496, 3497</v>
      </c>
      <c r="H1793" s="16">
        <f t="shared" si="177"/>
        <v>16</v>
      </c>
      <c r="I1793" s="17">
        <f>VLOOKUP(E1793,Composition!$C$4:$G$28,5)</f>
        <v>10</v>
      </c>
      <c r="J1793" s="16" t="str">
        <f t="shared" si="178"/>
        <v>10</v>
      </c>
      <c r="K1793" s="17" t="str">
        <f t="shared" si="179"/>
        <v>10</v>
      </c>
      <c r="L1793" s="17" t="str">
        <f t="shared" si="180"/>
        <v xml:space="preserve"> </v>
      </c>
    </row>
    <row r="1794" spans="1:12" x14ac:dyDescent="0.2">
      <c r="A1794" s="15">
        <v>94</v>
      </c>
      <c r="B1794" s="16">
        <v>3274</v>
      </c>
      <c r="C1794" s="16" t="s">
        <v>2646</v>
      </c>
      <c r="D1794" s="16" t="s">
        <v>2646</v>
      </c>
      <c r="E1794" s="19">
        <f t="shared" si="182"/>
        <v>3498</v>
      </c>
      <c r="F1794" s="16" t="str">
        <f t="shared" si="175"/>
        <v>3498</v>
      </c>
      <c r="G1794" s="17" t="str">
        <f t="shared" si="176"/>
        <v>3495, 3496, 3497, 3498</v>
      </c>
      <c r="H1794" s="16">
        <f t="shared" si="177"/>
        <v>22</v>
      </c>
      <c r="I1794" s="17">
        <f>VLOOKUP(E1794,Composition!$C$4:$G$28,5)</f>
        <v>10</v>
      </c>
      <c r="J1794" s="16" t="str">
        <f t="shared" si="178"/>
        <v>10</v>
      </c>
      <c r="K1794" s="17" t="str">
        <f t="shared" si="179"/>
        <v>10</v>
      </c>
      <c r="L1794" s="17" t="str">
        <f t="shared" si="180"/>
        <v xml:space="preserve"> </v>
      </c>
    </row>
    <row r="1795" spans="1:12" x14ac:dyDescent="0.2">
      <c r="A1795" s="15">
        <v>94</v>
      </c>
      <c r="B1795" s="16">
        <v>3275</v>
      </c>
      <c r="C1795" s="16" t="s">
        <v>2647</v>
      </c>
      <c r="D1795" s="16" t="s">
        <v>2647</v>
      </c>
      <c r="E1795" s="19">
        <f t="shared" si="182"/>
        <v>3499</v>
      </c>
      <c r="F1795" s="16" t="str">
        <f t="shared" ref="F1795:F1858" si="183">TEXT(E1795,0)</f>
        <v>3499</v>
      </c>
      <c r="G1795" s="17" t="str">
        <f t="shared" ref="G1795:G1858" si="184">IF(A1795=A1794,CONCATENATE(G1794,", ",F1795),F1795)</f>
        <v>3495, 3496, 3497, 3498, 3499</v>
      </c>
      <c r="H1795" s="16">
        <f t="shared" ref="H1795:H1858" si="185">LEN(G1795)</f>
        <v>28</v>
      </c>
      <c r="I1795" s="17">
        <f>VLOOKUP(E1795,Composition!$C$4:$G$28,5)</f>
        <v>10</v>
      </c>
      <c r="J1795" s="16" t="str">
        <f t="shared" ref="J1795:J1858" si="186">TEXT(I1795,0)</f>
        <v>10</v>
      </c>
      <c r="K1795" s="17" t="str">
        <f t="shared" ref="K1795:K1858" si="187">IF(AND(A1795=A1794,J1795=J1794),K1794,IF(AND(A1795=A1794,J1795&lt;&gt;J1794),CONCATENATE(K1794,", ",J1795),IF(A1795&lt;&gt;A1794,J1795,"do")))</f>
        <v>10</v>
      </c>
      <c r="L1795" s="17" t="str">
        <f t="shared" si="180"/>
        <v xml:space="preserve"> </v>
      </c>
    </row>
    <row r="1796" spans="1:12" x14ac:dyDescent="0.2">
      <c r="A1796" s="15">
        <v>94</v>
      </c>
      <c r="B1796" s="16">
        <v>3276</v>
      </c>
      <c r="C1796" s="16" t="s">
        <v>2648</v>
      </c>
      <c r="D1796" s="16" t="s">
        <v>2648</v>
      </c>
      <c r="E1796" s="19">
        <f t="shared" si="182"/>
        <v>3500</v>
      </c>
      <c r="F1796" s="16" t="str">
        <f t="shared" si="183"/>
        <v>3500</v>
      </c>
      <c r="G1796" s="17" t="str">
        <f t="shared" si="184"/>
        <v>3495, 3496, 3497, 3498, 3499, 3500</v>
      </c>
      <c r="H1796" s="16">
        <f t="shared" si="185"/>
        <v>34</v>
      </c>
      <c r="I1796" s="17">
        <f>VLOOKUP(E1796,Composition!$C$4:$G$28,5)</f>
        <v>10</v>
      </c>
      <c r="J1796" s="16" t="str">
        <f t="shared" si="186"/>
        <v>10</v>
      </c>
      <c r="K1796" s="17" t="str">
        <f t="shared" si="187"/>
        <v>10</v>
      </c>
      <c r="L1796" s="17" t="str">
        <f t="shared" ref="L1796:L1859" si="188">IF(A1797=A1796," ",A1796)</f>
        <v xml:space="preserve"> </v>
      </c>
    </row>
    <row r="1797" spans="1:12" x14ac:dyDescent="0.2">
      <c r="A1797" s="15">
        <v>94</v>
      </c>
      <c r="B1797" s="16">
        <v>3277</v>
      </c>
      <c r="C1797" s="16" t="s">
        <v>2649</v>
      </c>
      <c r="D1797" s="16" t="s">
        <v>2649</v>
      </c>
      <c r="E1797" s="19">
        <f t="shared" si="182"/>
        <v>3501</v>
      </c>
      <c r="F1797" s="16" t="str">
        <f t="shared" si="183"/>
        <v>3501</v>
      </c>
      <c r="G1797" s="17" t="str">
        <f t="shared" si="184"/>
        <v>3495, 3496, 3497, 3498, 3499, 3500, 3501</v>
      </c>
      <c r="H1797" s="16">
        <f t="shared" si="185"/>
        <v>40</v>
      </c>
      <c r="I1797" s="17">
        <f>VLOOKUP(E1797,Composition!$C$4:$G$28,5)</f>
        <v>10</v>
      </c>
      <c r="J1797" s="16" t="str">
        <f t="shared" si="186"/>
        <v>10</v>
      </c>
      <c r="K1797" s="17" t="str">
        <f t="shared" si="187"/>
        <v>10</v>
      </c>
      <c r="L1797" s="17" t="str">
        <f t="shared" si="188"/>
        <v xml:space="preserve"> </v>
      </c>
    </row>
    <row r="1798" spans="1:12" x14ac:dyDescent="0.2">
      <c r="A1798" s="15">
        <v>94</v>
      </c>
      <c r="B1798" s="16">
        <v>3278</v>
      </c>
      <c r="C1798" s="16" t="s">
        <v>2650</v>
      </c>
      <c r="D1798" s="16" t="s">
        <v>2650</v>
      </c>
      <c r="E1798" s="19">
        <f t="shared" si="182"/>
        <v>3502</v>
      </c>
      <c r="F1798" s="16" t="str">
        <f t="shared" si="183"/>
        <v>3502</v>
      </c>
      <c r="G1798" s="17" t="str">
        <f t="shared" si="184"/>
        <v>3495, 3496, 3497, 3498, 3499, 3500, 3501, 3502</v>
      </c>
      <c r="H1798" s="16">
        <f t="shared" si="185"/>
        <v>46</v>
      </c>
      <c r="I1798" s="17">
        <f>VLOOKUP(E1798,Composition!$C$4:$G$28,5)</f>
        <v>10</v>
      </c>
      <c r="J1798" s="16" t="str">
        <f t="shared" si="186"/>
        <v>10</v>
      </c>
      <c r="K1798" s="17" t="str">
        <f t="shared" si="187"/>
        <v>10</v>
      </c>
      <c r="L1798" s="17" t="str">
        <f t="shared" si="188"/>
        <v xml:space="preserve"> </v>
      </c>
    </row>
    <row r="1799" spans="1:12" x14ac:dyDescent="0.2">
      <c r="A1799" s="15">
        <v>94</v>
      </c>
      <c r="B1799" s="16">
        <v>3279</v>
      </c>
      <c r="C1799" s="16" t="s">
        <v>2651</v>
      </c>
      <c r="D1799" s="16" t="s">
        <v>2651</v>
      </c>
      <c r="E1799" s="19">
        <f t="shared" si="182"/>
        <v>3503</v>
      </c>
      <c r="F1799" s="16" t="str">
        <f t="shared" si="183"/>
        <v>3503</v>
      </c>
      <c r="G1799" s="17" t="str">
        <f t="shared" si="184"/>
        <v>3495, 3496, 3497, 3498, 3499, 3500, 3501, 3502, 3503</v>
      </c>
      <c r="H1799" s="16">
        <f t="shared" si="185"/>
        <v>52</v>
      </c>
      <c r="I1799" s="17">
        <f>VLOOKUP(E1799,Composition!$C$4:$G$28,5)</f>
        <v>10</v>
      </c>
      <c r="J1799" s="16" t="str">
        <f t="shared" si="186"/>
        <v>10</v>
      </c>
      <c r="K1799" s="17" t="str">
        <f t="shared" si="187"/>
        <v>10</v>
      </c>
      <c r="L1799" s="17" t="str">
        <f t="shared" si="188"/>
        <v xml:space="preserve"> </v>
      </c>
    </row>
    <row r="1800" spans="1:12" x14ac:dyDescent="0.2">
      <c r="A1800" s="15">
        <v>94</v>
      </c>
      <c r="B1800" s="16">
        <v>3280</v>
      </c>
      <c r="C1800" s="16" t="s">
        <v>2652</v>
      </c>
      <c r="D1800" s="16" t="s">
        <v>2652</v>
      </c>
      <c r="E1800" s="19">
        <f t="shared" si="182"/>
        <v>3504</v>
      </c>
      <c r="F1800" s="16" t="str">
        <f t="shared" si="183"/>
        <v>3504</v>
      </c>
      <c r="G1800" s="17" t="str">
        <f t="shared" si="184"/>
        <v>3495, 3496, 3497, 3498, 3499, 3500, 3501, 3502, 3503, 3504</v>
      </c>
      <c r="H1800" s="16">
        <f t="shared" si="185"/>
        <v>58</v>
      </c>
      <c r="I1800" s="17">
        <f>VLOOKUP(E1800,Composition!$C$4:$G$28,5)</f>
        <v>10</v>
      </c>
      <c r="J1800" s="16" t="str">
        <f t="shared" si="186"/>
        <v>10</v>
      </c>
      <c r="K1800" s="17" t="str">
        <f t="shared" si="187"/>
        <v>10</v>
      </c>
      <c r="L1800" s="17" t="str">
        <f t="shared" si="188"/>
        <v xml:space="preserve"> </v>
      </c>
    </row>
    <row r="1801" spans="1:12" x14ac:dyDescent="0.2">
      <c r="A1801" s="15">
        <v>94</v>
      </c>
      <c r="B1801" s="16">
        <v>3281</v>
      </c>
      <c r="C1801" s="16" t="s">
        <v>2653</v>
      </c>
      <c r="D1801" s="16" t="s">
        <v>2653</v>
      </c>
      <c r="E1801" s="19">
        <f t="shared" si="182"/>
        <v>3505</v>
      </c>
      <c r="F1801" s="16" t="str">
        <f t="shared" si="183"/>
        <v>3505</v>
      </c>
      <c r="G1801" s="17" t="str">
        <f t="shared" si="184"/>
        <v>3495, 3496, 3497, 3498, 3499, 3500, 3501, 3502, 3503, 3504, 3505</v>
      </c>
      <c r="H1801" s="16">
        <f t="shared" si="185"/>
        <v>64</v>
      </c>
      <c r="I1801" s="17">
        <f>VLOOKUP(E1801,Composition!$C$4:$G$28,5)</f>
        <v>10</v>
      </c>
      <c r="J1801" s="16" t="str">
        <f t="shared" si="186"/>
        <v>10</v>
      </c>
      <c r="K1801" s="17" t="str">
        <f t="shared" si="187"/>
        <v>10</v>
      </c>
      <c r="L1801" s="17">
        <f t="shared" si="188"/>
        <v>94</v>
      </c>
    </row>
    <row r="1802" spans="1:12" x14ac:dyDescent="0.2">
      <c r="A1802" s="15">
        <v>95</v>
      </c>
      <c r="B1802" s="16">
        <v>3561</v>
      </c>
      <c r="C1802" s="16" t="s">
        <v>1022</v>
      </c>
      <c r="D1802" s="16" t="s">
        <v>1022</v>
      </c>
      <c r="E1802" s="19">
        <f t="shared" si="182"/>
        <v>3785</v>
      </c>
      <c r="F1802" s="16" t="str">
        <f t="shared" si="183"/>
        <v>3785</v>
      </c>
      <c r="G1802" s="17" t="str">
        <f t="shared" si="184"/>
        <v>3785</v>
      </c>
      <c r="H1802" s="16">
        <f t="shared" si="185"/>
        <v>4</v>
      </c>
      <c r="I1802" s="17">
        <f>VLOOKUP(E1802,Composition!$C$4:$G$28,5)</f>
        <v>10</v>
      </c>
      <c r="J1802" s="16" t="str">
        <f t="shared" si="186"/>
        <v>10</v>
      </c>
      <c r="K1802" s="17" t="str">
        <f t="shared" si="187"/>
        <v>10</v>
      </c>
      <c r="L1802" s="17">
        <f t="shared" si="188"/>
        <v>95</v>
      </c>
    </row>
    <row r="1803" spans="1:12" x14ac:dyDescent="0.2">
      <c r="A1803" s="15">
        <v>96</v>
      </c>
      <c r="B1803" s="16">
        <v>3293</v>
      </c>
      <c r="C1803" s="16" t="s">
        <v>2654</v>
      </c>
      <c r="D1803" s="16" t="s">
        <v>2654</v>
      </c>
      <c r="E1803" s="19">
        <f t="shared" si="182"/>
        <v>3517</v>
      </c>
      <c r="F1803" s="16" t="str">
        <f t="shared" si="183"/>
        <v>3517</v>
      </c>
      <c r="G1803" s="17" t="str">
        <f t="shared" si="184"/>
        <v>3517</v>
      </c>
      <c r="H1803" s="16">
        <f t="shared" si="185"/>
        <v>4</v>
      </c>
      <c r="I1803" s="17">
        <f>VLOOKUP(E1803,Composition!$C$4:$G$28,5)</f>
        <v>10</v>
      </c>
      <c r="J1803" s="16" t="str">
        <f t="shared" si="186"/>
        <v>10</v>
      </c>
      <c r="K1803" s="17" t="str">
        <f t="shared" si="187"/>
        <v>10</v>
      </c>
      <c r="L1803" s="17" t="str">
        <f t="shared" si="188"/>
        <v xml:space="preserve"> </v>
      </c>
    </row>
    <row r="1804" spans="1:12" x14ac:dyDescent="0.2">
      <c r="A1804" s="15">
        <v>96</v>
      </c>
      <c r="B1804" s="16">
        <v>3294</v>
      </c>
      <c r="C1804" s="16" t="s">
        <v>2655</v>
      </c>
      <c r="D1804" s="16" t="s">
        <v>2655</v>
      </c>
      <c r="E1804" s="19">
        <f t="shared" si="182"/>
        <v>3518</v>
      </c>
      <c r="F1804" s="16" t="str">
        <f t="shared" si="183"/>
        <v>3518</v>
      </c>
      <c r="G1804" s="17" t="str">
        <f t="shared" si="184"/>
        <v>3517, 3518</v>
      </c>
      <c r="H1804" s="16">
        <f t="shared" si="185"/>
        <v>10</v>
      </c>
      <c r="I1804" s="17">
        <f>VLOOKUP(E1804,Composition!$C$4:$G$28,5)</f>
        <v>10</v>
      </c>
      <c r="J1804" s="16" t="str">
        <f t="shared" si="186"/>
        <v>10</v>
      </c>
      <c r="K1804" s="17" t="str">
        <f t="shared" si="187"/>
        <v>10</v>
      </c>
      <c r="L1804" s="17" t="str">
        <f t="shared" si="188"/>
        <v xml:space="preserve"> </v>
      </c>
    </row>
    <row r="1805" spans="1:12" x14ac:dyDescent="0.2">
      <c r="A1805" s="15">
        <v>96</v>
      </c>
      <c r="B1805" s="16">
        <v>3295</v>
      </c>
      <c r="C1805" s="16" t="s">
        <v>2656</v>
      </c>
      <c r="D1805" s="16" t="s">
        <v>2656</v>
      </c>
      <c r="E1805" s="19">
        <f t="shared" si="182"/>
        <v>3519</v>
      </c>
      <c r="F1805" s="16" t="str">
        <f t="shared" si="183"/>
        <v>3519</v>
      </c>
      <c r="G1805" s="17" t="str">
        <f t="shared" si="184"/>
        <v>3517, 3518, 3519</v>
      </c>
      <c r="H1805" s="16">
        <f t="shared" si="185"/>
        <v>16</v>
      </c>
      <c r="I1805" s="17">
        <f>VLOOKUP(E1805,Composition!$C$4:$G$28,5)</f>
        <v>10</v>
      </c>
      <c r="J1805" s="16" t="str">
        <f t="shared" si="186"/>
        <v>10</v>
      </c>
      <c r="K1805" s="17" t="str">
        <f t="shared" si="187"/>
        <v>10</v>
      </c>
      <c r="L1805" s="17" t="str">
        <f t="shared" si="188"/>
        <v xml:space="preserve"> </v>
      </c>
    </row>
    <row r="1806" spans="1:12" x14ac:dyDescent="0.2">
      <c r="A1806" s="15">
        <v>96</v>
      </c>
      <c r="B1806" s="16">
        <v>3296</v>
      </c>
      <c r="C1806" s="16" t="s">
        <v>2657</v>
      </c>
      <c r="D1806" s="16" t="s">
        <v>2657</v>
      </c>
      <c r="E1806" s="19">
        <f t="shared" si="182"/>
        <v>3520</v>
      </c>
      <c r="F1806" s="16" t="str">
        <f t="shared" si="183"/>
        <v>3520</v>
      </c>
      <c r="G1806" s="17" t="str">
        <f t="shared" si="184"/>
        <v>3517, 3518, 3519, 3520</v>
      </c>
      <c r="H1806" s="16">
        <f t="shared" si="185"/>
        <v>22</v>
      </c>
      <c r="I1806" s="17">
        <f>VLOOKUP(E1806,Composition!$C$4:$G$28,5)</f>
        <v>10</v>
      </c>
      <c r="J1806" s="16" t="str">
        <f t="shared" si="186"/>
        <v>10</v>
      </c>
      <c r="K1806" s="17" t="str">
        <f t="shared" si="187"/>
        <v>10</v>
      </c>
      <c r="L1806" s="17" t="str">
        <f t="shared" si="188"/>
        <v xml:space="preserve"> </v>
      </c>
    </row>
    <row r="1807" spans="1:12" x14ac:dyDescent="0.2">
      <c r="A1807" s="15">
        <v>96</v>
      </c>
      <c r="B1807" s="16">
        <v>3297</v>
      </c>
      <c r="C1807" s="16" t="s">
        <v>2658</v>
      </c>
      <c r="D1807" s="16" t="s">
        <v>2658</v>
      </c>
      <c r="E1807" s="19">
        <f t="shared" si="182"/>
        <v>3521</v>
      </c>
      <c r="F1807" s="16" t="str">
        <f t="shared" si="183"/>
        <v>3521</v>
      </c>
      <c r="G1807" s="17" t="str">
        <f t="shared" si="184"/>
        <v>3517, 3518, 3519, 3520, 3521</v>
      </c>
      <c r="H1807" s="16">
        <f t="shared" si="185"/>
        <v>28</v>
      </c>
      <c r="I1807" s="17">
        <f>VLOOKUP(E1807,Composition!$C$4:$G$28,5)</f>
        <v>10</v>
      </c>
      <c r="J1807" s="16" t="str">
        <f t="shared" si="186"/>
        <v>10</v>
      </c>
      <c r="K1807" s="17" t="str">
        <f t="shared" si="187"/>
        <v>10</v>
      </c>
      <c r="L1807" s="17" t="str">
        <f t="shared" si="188"/>
        <v xml:space="preserve"> </v>
      </c>
    </row>
    <row r="1808" spans="1:12" x14ac:dyDescent="0.2">
      <c r="A1808" s="15">
        <v>96</v>
      </c>
      <c r="B1808" s="16">
        <v>3298</v>
      </c>
      <c r="C1808" s="16" t="s">
        <v>2659</v>
      </c>
      <c r="D1808" s="16" t="s">
        <v>2659</v>
      </c>
      <c r="E1808" s="19">
        <f t="shared" si="182"/>
        <v>3522</v>
      </c>
      <c r="F1808" s="16" t="str">
        <f t="shared" si="183"/>
        <v>3522</v>
      </c>
      <c r="G1808" s="17" t="str">
        <f t="shared" si="184"/>
        <v>3517, 3518, 3519, 3520, 3521, 3522</v>
      </c>
      <c r="H1808" s="16">
        <f t="shared" si="185"/>
        <v>34</v>
      </c>
      <c r="I1808" s="17">
        <f>VLOOKUP(E1808,Composition!$C$4:$G$28,5)</f>
        <v>10</v>
      </c>
      <c r="J1808" s="16" t="str">
        <f t="shared" si="186"/>
        <v>10</v>
      </c>
      <c r="K1808" s="17" t="str">
        <f t="shared" si="187"/>
        <v>10</v>
      </c>
      <c r="L1808" s="17" t="str">
        <f t="shared" si="188"/>
        <v xml:space="preserve"> </v>
      </c>
    </row>
    <row r="1809" spans="1:12" x14ac:dyDescent="0.2">
      <c r="A1809" s="15">
        <v>96</v>
      </c>
      <c r="B1809" s="16">
        <v>3299</v>
      </c>
      <c r="C1809" s="16" t="s">
        <v>2660</v>
      </c>
      <c r="D1809" s="16" t="s">
        <v>2660</v>
      </c>
      <c r="E1809" s="19">
        <f t="shared" si="182"/>
        <v>3523</v>
      </c>
      <c r="F1809" s="16" t="str">
        <f t="shared" si="183"/>
        <v>3523</v>
      </c>
      <c r="G1809" s="17" t="str">
        <f t="shared" si="184"/>
        <v>3517, 3518, 3519, 3520, 3521, 3522, 3523</v>
      </c>
      <c r="H1809" s="16">
        <f t="shared" si="185"/>
        <v>40</v>
      </c>
      <c r="I1809" s="17">
        <f>VLOOKUP(E1809,Composition!$C$4:$G$28,5)</f>
        <v>10</v>
      </c>
      <c r="J1809" s="16" t="str">
        <f t="shared" si="186"/>
        <v>10</v>
      </c>
      <c r="K1809" s="17" t="str">
        <f t="shared" si="187"/>
        <v>10</v>
      </c>
      <c r="L1809" s="17" t="str">
        <f t="shared" si="188"/>
        <v xml:space="preserve"> </v>
      </c>
    </row>
    <row r="1810" spans="1:12" x14ac:dyDescent="0.2">
      <c r="A1810" s="15">
        <v>96</v>
      </c>
      <c r="B1810" s="16">
        <v>3300</v>
      </c>
      <c r="C1810" s="16" t="s">
        <v>2661</v>
      </c>
      <c r="D1810" s="16" t="s">
        <v>2661</v>
      </c>
      <c r="E1810" s="19">
        <f t="shared" si="182"/>
        <v>3524</v>
      </c>
      <c r="F1810" s="16" t="str">
        <f t="shared" si="183"/>
        <v>3524</v>
      </c>
      <c r="G1810" s="17" t="str">
        <f t="shared" si="184"/>
        <v>3517, 3518, 3519, 3520, 3521, 3522, 3523, 3524</v>
      </c>
      <c r="H1810" s="16">
        <f t="shared" si="185"/>
        <v>46</v>
      </c>
      <c r="I1810" s="17">
        <f>VLOOKUP(E1810,Composition!$C$4:$G$28,5)</f>
        <v>10</v>
      </c>
      <c r="J1810" s="16" t="str">
        <f t="shared" si="186"/>
        <v>10</v>
      </c>
      <c r="K1810" s="17" t="str">
        <f t="shared" si="187"/>
        <v>10</v>
      </c>
      <c r="L1810" s="17" t="str">
        <f t="shared" si="188"/>
        <v xml:space="preserve"> </v>
      </c>
    </row>
    <row r="1811" spans="1:12" x14ac:dyDescent="0.2">
      <c r="A1811" s="15">
        <v>96</v>
      </c>
      <c r="B1811" s="16">
        <v>3301</v>
      </c>
      <c r="C1811" s="16" t="s">
        <v>2662</v>
      </c>
      <c r="D1811" s="16" t="s">
        <v>2662</v>
      </c>
      <c r="E1811" s="19">
        <f t="shared" si="182"/>
        <v>3525</v>
      </c>
      <c r="F1811" s="16" t="str">
        <f t="shared" si="183"/>
        <v>3525</v>
      </c>
      <c r="G1811" s="17" t="str">
        <f t="shared" si="184"/>
        <v>3517, 3518, 3519, 3520, 3521, 3522, 3523, 3524, 3525</v>
      </c>
      <c r="H1811" s="16">
        <f t="shared" si="185"/>
        <v>52</v>
      </c>
      <c r="I1811" s="17">
        <f>VLOOKUP(E1811,Composition!$C$4:$G$28,5)</f>
        <v>10</v>
      </c>
      <c r="J1811" s="16" t="str">
        <f t="shared" si="186"/>
        <v>10</v>
      </c>
      <c r="K1811" s="17" t="str">
        <f t="shared" si="187"/>
        <v>10</v>
      </c>
      <c r="L1811" s="17" t="str">
        <f t="shared" si="188"/>
        <v xml:space="preserve"> </v>
      </c>
    </row>
    <row r="1812" spans="1:12" x14ac:dyDescent="0.2">
      <c r="A1812" s="15">
        <v>96</v>
      </c>
      <c r="B1812" s="16">
        <v>3302</v>
      </c>
      <c r="C1812" s="16" t="s">
        <v>2663</v>
      </c>
      <c r="D1812" s="16" t="s">
        <v>2663</v>
      </c>
      <c r="E1812" s="19">
        <f t="shared" si="182"/>
        <v>3526</v>
      </c>
      <c r="F1812" s="16" t="str">
        <f t="shared" si="183"/>
        <v>3526</v>
      </c>
      <c r="G1812" s="17" t="str">
        <f t="shared" si="184"/>
        <v>3517, 3518, 3519, 3520, 3521, 3522, 3523, 3524, 3525, 3526</v>
      </c>
      <c r="H1812" s="16">
        <f t="shared" si="185"/>
        <v>58</v>
      </c>
      <c r="I1812" s="17">
        <f>VLOOKUP(E1812,Composition!$C$4:$G$28,5)</f>
        <v>10</v>
      </c>
      <c r="J1812" s="16" t="str">
        <f t="shared" si="186"/>
        <v>10</v>
      </c>
      <c r="K1812" s="17" t="str">
        <f t="shared" si="187"/>
        <v>10</v>
      </c>
      <c r="L1812" s="17" t="str">
        <f t="shared" si="188"/>
        <v xml:space="preserve"> </v>
      </c>
    </row>
    <row r="1813" spans="1:12" x14ac:dyDescent="0.2">
      <c r="A1813" s="15">
        <v>96</v>
      </c>
      <c r="B1813" s="16">
        <v>3303</v>
      </c>
      <c r="C1813" s="16" t="s">
        <v>2664</v>
      </c>
      <c r="D1813" s="16" t="s">
        <v>2664</v>
      </c>
      <c r="E1813" s="19">
        <f t="shared" si="182"/>
        <v>3527</v>
      </c>
      <c r="F1813" s="16" t="str">
        <f t="shared" si="183"/>
        <v>3527</v>
      </c>
      <c r="G1813" s="17" t="str">
        <f t="shared" si="184"/>
        <v>3517, 3518, 3519, 3520, 3521, 3522, 3523, 3524, 3525, 3526, 3527</v>
      </c>
      <c r="H1813" s="16">
        <f t="shared" si="185"/>
        <v>64</v>
      </c>
      <c r="I1813" s="17">
        <f>VLOOKUP(E1813,Composition!$C$4:$G$28,5)</f>
        <v>10</v>
      </c>
      <c r="J1813" s="16" t="str">
        <f t="shared" si="186"/>
        <v>10</v>
      </c>
      <c r="K1813" s="17" t="str">
        <f t="shared" si="187"/>
        <v>10</v>
      </c>
      <c r="L1813" s="17" t="str">
        <f t="shared" si="188"/>
        <v xml:space="preserve"> </v>
      </c>
    </row>
    <row r="1814" spans="1:12" x14ac:dyDescent="0.2">
      <c r="A1814" s="15">
        <v>96</v>
      </c>
      <c r="B1814" s="16">
        <v>3473</v>
      </c>
      <c r="C1814" s="16" t="s">
        <v>2633</v>
      </c>
      <c r="D1814" s="16" t="s">
        <v>2633</v>
      </c>
      <c r="E1814" s="19">
        <f t="shared" si="182"/>
        <v>3697</v>
      </c>
      <c r="F1814" s="16" t="str">
        <f t="shared" si="183"/>
        <v>3697</v>
      </c>
      <c r="G1814" s="17" t="str">
        <f t="shared" si="184"/>
        <v>3517, 3518, 3519, 3520, 3521, 3522, 3523, 3524, 3525, 3526, 3527, 3697</v>
      </c>
      <c r="H1814" s="16">
        <f t="shared" si="185"/>
        <v>70</v>
      </c>
      <c r="I1814" s="17">
        <f>VLOOKUP(E1814,Composition!$C$4:$G$28,5)</f>
        <v>10</v>
      </c>
      <c r="J1814" s="16" t="str">
        <f t="shared" si="186"/>
        <v>10</v>
      </c>
      <c r="K1814" s="17" t="str">
        <f t="shared" si="187"/>
        <v>10</v>
      </c>
      <c r="L1814" s="17">
        <f t="shared" si="188"/>
        <v>96</v>
      </c>
    </row>
    <row r="1815" spans="1:12" x14ac:dyDescent="0.2">
      <c r="A1815" s="15">
        <v>97</v>
      </c>
      <c r="B1815" s="16">
        <v>3359</v>
      </c>
      <c r="C1815" s="16" t="s">
        <v>2665</v>
      </c>
      <c r="D1815" s="16" t="s">
        <v>2665</v>
      </c>
      <c r="E1815" s="19">
        <f t="shared" si="182"/>
        <v>3583</v>
      </c>
      <c r="F1815" s="16" t="str">
        <f t="shared" si="183"/>
        <v>3583</v>
      </c>
      <c r="G1815" s="17" t="str">
        <f t="shared" si="184"/>
        <v>3583</v>
      </c>
      <c r="H1815" s="16">
        <f t="shared" si="185"/>
        <v>4</v>
      </c>
      <c r="I1815" s="17">
        <f>VLOOKUP(E1815,Composition!$C$4:$G$28,5)</f>
        <v>10</v>
      </c>
      <c r="J1815" s="16" t="str">
        <f t="shared" si="186"/>
        <v>10</v>
      </c>
      <c r="K1815" s="17" t="str">
        <f t="shared" si="187"/>
        <v>10</v>
      </c>
      <c r="L1815" s="17" t="str">
        <f t="shared" si="188"/>
        <v xml:space="preserve"> </v>
      </c>
    </row>
    <row r="1816" spans="1:12" x14ac:dyDescent="0.2">
      <c r="A1816" s="15">
        <v>97</v>
      </c>
      <c r="B1816" s="16">
        <v>3360</v>
      </c>
      <c r="C1816" s="16" t="s">
        <v>2666</v>
      </c>
      <c r="D1816" s="16" t="s">
        <v>2666</v>
      </c>
      <c r="E1816" s="19">
        <f t="shared" ref="E1816:E1836" si="189">B1816+224</f>
        <v>3584</v>
      </c>
      <c r="F1816" s="16" t="str">
        <f t="shared" si="183"/>
        <v>3584</v>
      </c>
      <c r="G1816" s="17" t="str">
        <f t="shared" si="184"/>
        <v>3583, 3584</v>
      </c>
      <c r="H1816" s="16">
        <f t="shared" si="185"/>
        <v>10</v>
      </c>
      <c r="I1816" s="17">
        <f>VLOOKUP(E1816,Composition!$C$4:$G$28,5)</f>
        <v>10</v>
      </c>
      <c r="J1816" s="16" t="str">
        <f t="shared" si="186"/>
        <v>10</v>
      </c>
      <c r="K1816" s="17" t="str">
        <f t="shared" si="187"/>
        <v>10</v>
      </c>
      <c r="L1816" s="17" t="str">
        <f t="shared" si="188"/>
        <v xml:space="preserve"> </v>
      </c>
    </row>
    <row r="1817" spans="1:12" x14ac:dyDescent="0.2">
      <c r="A1817" s="15">
        <v>97</v>
      </c>
      <c r="B1817" s="16">
        <v>3361</v>
      </c>
      <c r="C1817" s="16" t="s">
        <v>2667</v>
      </c>
      <c r="D1817" s="16" t="s">
        <v>2667</v>
      </c>
      <c r="E1817" s="19">
        <f t="shared" si="189"/>
        <v>3585</v>
      </c>
      <c r="F1817" s="16" t="str">
        <f t="shared" si="183"/>
        <v>3585</v>
      </c>
      <c r="G1817" s="17" t="str">
        <f t="shared" si="184"/>
        <v>3583, 3584, 3585</v>
      </c>
      <c r="H1817" s="16">
        <f t="shared" si="185"/>
        <v>16</v>
      </c>
      <c r="I1817" s="17">
        <f>VLOOKUP(E1817,Composition!$C$4:$G$28,5)</f>
        <v>10</v>
      </c>
      <c r="J1817" s="16" t="str">
        <f t="shared" si="186"/>
        <v>10</v>
      </c>
      <c r="K1817" s="17" t="str">
        <f t="shared" si="187"/>
        <v>10</v>
      </c>
      <c r="L1817" s="17" t="str">
        <f t="shared" si="188"/>
        <v xml:space="preserve"> </v>
      </c>
    </row>
    <row r="1818" spans="1:12" x14ac:dyDescent="0.2">
      <c r="A1818" s="15">
        <v>97</v>
      </c>
      <c r="B1818" s="16">
        <v>3362</v>
      </c>
      <c r="C1818" s="16" t="s">
        <v>2668</v>
      </c>
      <c r="D1818" s="16" t="s">
        <v>2668</v>
      </c>
      <c r="E1818" s="19">
        <f t="shared" si="189"/>
        <v>3586</v>
      </c>
      <c r="F1818" s="16" t="str">
        <f t="shared" si="183"/>
        <v>3586</v>
      </c>
      <c r="G1818" s="17" t="str">
        <f t="shared" si="184"/>
        <v>3583, 3584, 3585, 3586</v>
      </c>
      <c r="H1818" s="16">
        <f t="shared" si="185"/>
        <v>22</v>
      </c>
      <c r="I1818" s="17">
        <f>VLOOKUP(E1818,Composition!$C$4:$G$28,5)</f>
        <v>10</v>
      </c>
      <c r="J1818" s="16" t="str">
        <f t="shared" si="186"/>
        <v>10</v>
      </c>
      <c r="K1818" s="17" t="str">
        <f t="shared" si="187"/>
        <v>10</v>
      </c>
      <c r="L1818" s="17" t="str">
        <f t="shared" si="188"/>
        <v xml:space="preserve"> </v>
      </c>
    </row>
    <row r="1819" spans="1:12" x14ac:dyDescent="0.2">
      <c r="A1819" s="15">
        <v>97</v>
      </c>
      <c r="B1819" s="16">
        <v>3363</v>
      </c>
      <c r="C1819" s="16" t="s">
        <v>2669</v>
      </c>
      <c r="D1819" s="16" t="s">
        <v>2669</v>
      </c>
      <c r="E1819" s="19">
        <f t="shared" si="189"/>
        <v>3587</v>
      </c>
      <c r="F1819" s="16" t="str">
        <f t="shared" si="183"/>
        <v>3587</v>
      </c>
      <c r="G1819" s="17" t="str">
        <f t="shared" si="184"/>
        <v>3583, 3584, 3585, 3586, 3587</v>
      </c>
      <c r="H1819" s="16">
        <f t="shared" si="185"/>
        <v>28</v>
      </c>
      <c r="I1819" s="17">
        <f>VLOOKUP(E1819,Composition!$C$4:$G$28,5)</f>
        <v>10</v>
      </c>
      <c r="J1819" s="16" t="str">
        <f t="shared" si="186"/>
        <v>10</v>
      </c>
      <c r="K1819" s="17" t="str">
        <f t="shared" si="187"/>
        <v>10</v>
      </c>
      <c r="L1819" s="17" t="str">
        <f t="shared" si="188"/>
        <v xml:space="preserve"> </v>
      </c>
    </row>
    <row r="1820" spans="1:12" x14ac:dyDescent="0.2">
      <c r="A1820" s="15">
        <v>97</v>
      </c>
      <c r="B1820" s="16">
        <v>3364</v>
      </c>
      <c r="C1820" s="16" t="s">
        <v>2670</v>
      </c>
      <c r="D1820" s="16" t="s">
        <v>2670</v>
      </c>
      <c r="E1820" s="19">
        <f t="shared" si="189"/>
        <v>3588</v>
      </c>
      <c r="F1820" s="16" t="str">
        <f t="shared" si="183"/>
        <v>3588</v>
      </c>
      <c r="G1820" s="17" t="str">
        <f t="shared" si="184"/>
        <v>3583, 3584, 3585, 3586, 3587, 3588</v>
      </c>
      <c r="H1820" s="16">
        <f t="shared" si="185"/>
        <v>34</v>
      </c>
      <c r="I1820" s="17">
        <f>VLOOKUP(E1820,Composition!$C$4:$G$28,5)</f>
        <v>10</v>
      </c>
      <c r="J1820" s="16" t="str">
        <f t="shared" si="186"/>
        <v>10</v>
      </c>
      <c r="K1820" s="17" t="str">
        <f t="shared" si="187"/>
        <v>10</v>
      </c>
      <c r="L1820" s="17" t="str">
        <f t="shared" si="188"/>
        <v xml:space="preserve"> </v>
      </c>
    </row>
    <row r="1821" spans="1:12" x14ac:dyDescent="0.2">
      <c r="A1821" s="15">
        <v>97</v>
      </c>
      <c r="B1821" s="16">
        <v>3365</v>
      </c>
      <c r="C1821" s="16" t="s">
        <v>2671</v>
      </c>
      <c r="D1821" s="16" t="s">
        <v>2671</v>
      </c>
      <c r="E1821" s="19">
        <f t="shared" si="189"/>
        <v>3589</v>
      </c>
      <c r="F1821" s="16" t="str">
        <f t="shared" si="183"/>
        <v>3589</v>
      </c>
      <c r="G1821" s="17" t="str">
        <f t="shared" si="184"/>
        <v>3583, 3584, 3585, 3586, 3587, 3588, 3589</v>
      </c>
      <c r="H1821" s="16">
        <f t="shared" si="185"/>
        <v>40</v>
      </c>
      <c r="I1821" s="17">
        <f>VLOOKUP(E1821,Composition!$C$4:$G$28,5)</f>
        <v>10</v>
      </c>
      <c r="J1821" s="16" t="str">
        <f t="shared" si="186"/>
        <v>10</v>
      </c>
      <c r="K1821" s="17" t="str">
        <f t="shared" si="187"/>
        <v>10</v>
      </c>
      <c r="L1821" s="17" t="str">
        <f t="shared" si="188"/>
        <v xml:space="preserve"> </v>
      </c>
    </row>
    <row r="1822" spans="1:12" x14ac:dyDescent="0.2">
      <c r="A1822" s="15">
        <v>97</v>
      </c>
      <c r="B1822" s="16">
        <v>3366</v>
      </c>
      <c r="C1822" s="16" t="s">
        <v>2672</v>
      </c>
      <c r="D1822" s="16" t="s">
        <v>2672</v>
      </c>
      <c r="E1822" s="19">
        <f t="shared" si="189"/>
        <v>3590</v>
      </c>
      <c r="F1822" s="16" t="str">
        <f t="shared" si="183"/>
        <v>3590</v>
      </c>
      <c r="G1822" s="17" t="str">
        <f t="shared" si="184"/>
        <v>3583, 3584, 3585, 3586, 3587, 3588, 3589, 3590</v>
      </c>
      <c r="H1822" s="16">
        <f t="shared" si="185"/>
        <v>46</v>
      </c>
      <c r="I1822" s="17">
        <f>VLOOKUP(E1822,Composition!$C$4:$G$28,5)</f>
        <v>10</v>
      </c>
      <c r="J1822" s="16" t="str">
        <f t="shared" si="186"/>
        <v>10</v>
      </c>
      <c r="K1822" s="17" t="str">
        <f t="shared" si="187"/>
        <v>10</v>
      </c>
      <c r="L1822" s="17" t="str">
        <f t="shared" si="188"/>
        <v xml:space="preserve"> </v>
      </c>
    </row>
    <row r="1823" spans="1:12" x14ac:dyDescent="0.2">
      <c r="A1823" s="15">
        <v>97</v>
      </c>
      <c r="B1823" s="16">
        <v>3367</v>
      </c>
      <c r="C1823" s="16" t="s">
        <v>2673</v>
      </c>
      <c r="D1823" s="16" t="s">
        <v>2673</v>
      </c>
      <c r="E1823" s="19">
        <f t="shared" si="189"/>
        <v>3591</v>
      </c>
      <c r="F1823" s="16" t="str">
        <f t="shared" si="183"/>
        <v>3591</v>
      </c>
      <c r="G1823" s="17" t="str">
        <f t="shared" si="184"/>
        <v>3583, 3584, 3585, 3586, 3587, 3588, 3589, 3590, 3591</v>
      </c>
      <c r="H1823" s="16">
        <f t="shared" si="185"/>
        <v>52</v>
      </c>
      <c r="I1823" s="17">
        <f>VLOOKUP(E1823,Composition!$C$4:$G$28,5)</f>
        <v>10</v>
      </c>
      <c r="J1823" s="16" t="str">
        <f t="shared" si="186"/>
        <v>10</v>
      </c>
      <c r="K1823" s="17" t="str">
        <f t="shared" si="187"/>
        <v>10</v>
      </c>
      <c r="L1823" s="17" t="str">
        <f t="shared" si="188"/>
        <v xml:space="preserve"> </v>
      </c>
    </row>
    <row r="1824" spans="1:12" x14ac:dyDescent="0.2">
      <c r="A1824" s="15">
        <v>97</v>
      </c>
      <c r="B1824" s="16">
        <v>3368</v>
      </c>
      <c r="C1824" s="16" t="s">
        <v>2674</v>
      </c>
      <c r="D1824" s="16" t="s">
        <v>2674</v>
      </c>
      <c r="E1824" s="19">
        <f t="shared" si="189"/>
        <v>3592</v>
      </c>
      <c r="F1824" s="16" t="str">
        <f t="shared" si="183"/>
        <v>3592</v>
      </c>
      <c r="G1824" s="17" t="str">
        <f t="shared" si="184"/>
        <v>3583, 3584, 3585, 3586, 3587, 3588, 3589, 3590, 3591, 3592</v>
      </c>
      <c r="H1824" s="16">
        <f t="shared" si="185"/>
        <v>58</v>
      </c>
      <c r="I1824" s="17">
        <f>VLOOKUP(E1824,Composition!$C$4:$G$28,5)</f>
        <v>10</v>
      </c>
      <c r="J1824" s="16" t="str">
        <f t="shared" si="186"/>
        <v>10</v>
      </c>
      <c r="K1824" s="17" t="str">
        <f t="shared" si="187"/>
        <v>10</v>
      </c>
      <c r="L1824" s="17" t="str">
        <f t="shared" si="188"/>
        <v xml:space="preserve"> </v>
      </c>
    </row>
    <row r="1825" spans="1:12" x14ac:dyDescent="0.2">
      <c r="A1825" s="15">
        <v>97</v>
      </c>
      <c r="B1825" s="16">
        <v>3369</v>
      </c>
      <c r="C1825" s="16" t="s">
        <v>2675</v>
      </c>
      <c r="D1825" s="16" t="s">
        <v>2675</v>
      </c>
      <c r="E1825" s="19">
        <f t="shared" si="189"/>
        <v>3593</v>
      </c>
      <c r="F1825" s="16" t="str">
        <f t="shared" si="183"/>
        <v>3593</v>
      </c>
      <c r="G1825" s="17" t="str">
        <f t="shared" si="184"/>
        <v>3583, 3584, 3585, 3586, 3587, 3588, 3589, 3590, 3591, 3592, 3593</v>
      </c>
      <c r="H1825" s="16">
        <f t="shared" si="185"/>
        <v>64</v>
      </c>
      <c r="I1825" s="17">
        <f>VLOOKUP(E1825,Composition!$C$4:$G$28,5)</f>
        <v>10</v>
      </c>
      <c r="J1825" s="16" t="str">
        <f t="shared" si="186"/>
        <v>10</v>
      </c>
      <c r="K1825" s="17" t="str">
        <f t="shared" si="187"/>
        <v>10</v>
      </c>
      <c r="L1825" s="17">
        <f t="shared" si="188"/>
        <v>97</v>
      </c>
    </row>
    <row r="1826" spans="1:12" x14ac:dyDescent="0.2">
      <c r="A1826" s="15">
        <v>98</v>
      </c>
      <c r="B1826" s="16">
        <v>3106</v>
      </c>
      <c r="C1826" s="16" t="s">
        <v>2676</v>
      </c>
      <c r="D1826" s="16" t="s">
        <v>2676</v>
      </c>
      <c r="E1826" s="19">
        <f t="shared" si="189"/>
        <v>3330</v>
      </c>
      <c r="F1826" s="16" t="str">
        <f t="shared" si="183"/>
        <v>3330</v>
      </c>
      <c r="G1826" s="17" t="str">
        <f t="shared" si="184"/>
        <v>3330</v>
      </c>
      <c r="H1826" s="16">
        <f t="shared" si="185"/>
        <v>4</v>
      </c>
      <c r="I1826" s="17">
        <f>VLOOKUP(E1826,Composition!$C$4:$G$28,5)</f>
        <v>10</v>
      </c>
      <c r="J1826" s="16" t="str">
        <f t="shared" si="186"/>
        <v>10</v>
      </c>
      <c r="K1826" s="17" t="str">
        <f t="shared" si="187"/>
        <v>10</v>
      </c>
      <c r="L1826" s="17" t="str">
        <f t="shared" si="188"/>
        <v xml:space="preserve"> </v>
      </c>
    </row>
    <row r="1827" spans="1:12" x14ac:dyDescent="0.2">
      <c r="A1827" s="15">
        <v>98</v>
      </c>
      <c r="B1827" s="16">
        <v>3107</v>
      </c>
      <c r="C1827" s="16" t="s">
        <v>2677</v>
      </c>
      <c r="D1827" s="16" t="s">
        <v>2677</v>
      </c>
      <c r="E1827" s="19">
        <f t="shared" si="189"/>
        <v>3331</v>
      </c>
      <c r="F1827" s="16" t="str">
        <f t="shared" si="183"/>
        <v>3331</v>
      </c>
      <c r="G1827" s="17" t="str">
        <f t="shared" si="184"/>
        <v>3330, 3331</v>
      </c>
      <c r="H1827" s="16">
        <f t="shared" si="185"/>
        <v>10</v>
      </c>
      <c r="I1827" s="17">
        <f>VLOOKUP(E1827,Composition!$C$4:$G$28,5)</f>
        <v>10</v>
      </c>
      <c r="J1827" s="16" t="str">
        <f t="shared" si="186"/>
        <v>10</v>
      </c>
      <c r="K1827" s="17" t="str">
        <f t="shared" si="187"/>
        <v>10</v>
      </c>
      <c r="L1827" s="17" t="str">
        <f t="shared" si="188"/>
        <v xml:space="preserve"> </v>
      </c>
    </row>
    <row r="1828" spans="1:12" x14ac:dyDescent="0.2">
      <c r="A1828" s="15">
        <v>98</v>
      </c>
      <c r="B1828" s="16">
        <v>3108</v>
      </c>
      <c r="C1828" s="16" t="s">
        <v>2678</v>
      </c>
      <c r="D1828" s="16" t="s">
        <v>2678</v>
      </c>
      <c r="E1828" s="19">
        <f t="shared" si="189"/>
        <v>3332</v>
      </c>
      <c r="F1828" s="16" t="str">
        <f t="shared" si="183"/>
        <v>3332</v>
      </c>
      <c r="G1828" s="17" t="str">
        <f t="shared" si="184"/>
        <v>3330, 3331, 3332</v>
      </c>
      <c r="H1828" s="16">
        <f t="shared" si="185"/>
        <v>16</v>
      </c>
      <c r="I1828" s="17">
        <f>VLOOKUP(E1828,Composition!$C$4:$G$28,5)</f>
        <v>10</v>
      </c>
      <c r="J1828" s="16" t="str">
        <f t="shared" si="186"/>
        <v>10</v>
      </c>
      <c r="K1828" s="17" t="str">
        <f t="shared" si="187"/>
        <v>10</v>
      </c>
      <c r="L1828" s="17" t="str">
        <f t="shared" si="188"/>
        <v xml:space="preserve"> </v>
      </c>
    </row>
    <row r="1829" spans="1:12" x14ac:dyDescent="0.2">
      <c r="A1829" s="15">
        <v>98</v>
      </c>
      <c r="B1829" s="16">
        <v>3109</v>
      </c>
      <c r="C1829" s="16" t="s">
        <v>2679</v>
      </c>
      <c r="D1829" s="16" t="s">
        <v>2679</v>
      </c>
      <c r="E1829" s="19">
        <f t="shared" si="189"/>
        <v>3333</v>
      </c>
      <c r="F1829" s="16" t="str">
        <f t="shared" si="183"/>
        <v>3333</v>
      </c>
      <c r="G1829" s="17" t="str">
        <f t="shared" si="184"/>
        <v>3330, 3331, 3332, 3333</v>
      </c>
      <c r="H1829" s="16">
        <f t="shared" si="185"/>
        <v>22</v>
      </c>
      <c r="I1829" s="17">
        <f>VLOOKUP(E1829,Composition!$C$4:$G$28,5)</f>
        <v>10</v>
      </c>
      <c r="J1829" s="16" t="str">
        <f t="shared" si="186"/>
        <v>10</v>
      </c>
      <c r="K1829" s="17" t="str">
        <f t="shared" si="187"/>
        <v>10</v>
      </c>
      <c r="L1829" s="17" t="str">
        <f t="shared" si="188"/>
        <v xml:space="preserve"> </v>
      </c>
    </row>
    <row r="1830" spans="1:12" x14ac:dyDescent="0.2">
      <c r="A1830" s="15">
        <v>98</v>
      </c>
      <c r="B1830" s="16">
        <v>3110</v>
      </c>
      <c r="C1830" s="16" t="s">
        <v>2680</v>
      </c>
      <c r="D1830" s="16" t="s">
        <v>2680</v>
      </c>
      <c r="E1830" s="19">
        <f t="shared" si="189"/>
        <v>3334</v>
      </c>
      <c r="F1830" s="16" t="str">
        <f t="shared" si="183"/>
        <v>3334</v>
      </c>
      <c r="G1830" s="17" t="str">
        <f t="shared" si="184"/>
        <v>3330, 3331, 3332, 3333, 3334</v>
      </c>
      <c r="H1830" s="16">
        <f t="shared" si="185"/>
        <v>28</v>
      </c>
      <c r="I1830" s="17">
        <f>VLOOKUP(E1830,Composition!$C$4:$G$28,5)</f>
        <v>10</v>
      </c>
      <c r="J1830" s="16" t="str">
        <f t="shared" si="186"/>
        <v>10</v>
      </c>
      <c r="K1830" s="17" t="str">
        <f t="shared" si="187"/>
        <v>10</v>
      </c>
      <c r="L1830" s="17" t="str">
        <f t="shared" si="188"/>
        <v xml:space="preserve"> </v>
      </c>
    </row>
    <row r="1831" spans="1:12" x14ac:dyDescent="0.2">
      <c r="A1831" s="15">
        <v>98</v>
      </c>
      <c r="B1831" s="16">
        <v>3111</v>
      </c>
      <c r="C1831" s="16" t="s">
        <v>2681</v>
      </c>
      <c r="D1831" s="16" t="s">
        <v>2681</v>
      </c>
      <c r="E1831" s="19">
        <f t="shared" si="189"/>
        <v>3335</v>
      </c>
      <c r="F1831" s="16" t="str">
        <f t="shared" si="183"/>
        <v>3335</v>
      </c>
      <c r="G1831" s="17" t="str">
        <f t="shared" si="184"/>
        <v>3330, 3331, 3332, 3333, 3334, 3335</v>
      </c>
      <c r="H1831" s="16">
        <f t="shared" si="185"/>
        <v>34</v>
      </c>
      <c r="I1831" s="17">
        <f>VLOOKUP(E1831,Composition!$C$4:$G$28,5)</f>
        <v>10</v>
      </c>
      <c r="J1831" s="16" t="str">
        <f t="shared" si="186"/>
        <v>10</v>
      </c>
      <c r="K1831" s="17" t="str">
        <f t="shared" si="187"/>
        <v>10</v>
      </c>
      <c r="L1831" s="17" t="str">
        <f t="shared" si="188"/>
        <v xml:space="preserve"> </v>
      </c>
    </row>
    <row r="1832" spans="1:12" x14ac:dyDescent="0.2">
      <c r="A1832" s="15">
        <v>98</v>
      </c>
      <c r="B1832" s="16">
        <v>3112</v>
      </c>
      <c r="C1832" s="16" t="s">
        <v>2682</v>
      </c>
      <c r="D1832" s="16" t="s">
        <v>2682</v>
      </c>
      <c r="E1832" s="19">
        <f t="shared" si="189"/>
        <v>3336</v>
      </c>
      <c r="F1832" s="16" t="str">
        <f t="shared" si="183"/>
        <v>3336</v>
      </c>
      <c r="G1832" s="17" t="str">
        <f t="shared" si="184"/>
        <v>3330, 3331, 3332, 3333, 3334, 3335, 3336</v>
      </c>
      <c r="H1832" s="16">
        <f t="shared" si="185"/>
        <v>40</v>
      </c>
      <c r="I1832" s="17">
        <f>VLOOKUP(E1832,Composition!$C$4:$G$28,5)</f>
        <v>10</v>
      </c>
      <c r="J1832" s="16" t="str">
        <f t="shared" si="186"/>
        <v>10</v>
      </c>
      <c r="K1832" s="17" t="str">
        <f t="shared" si="187"/>
        <v>10</v>
      </c>
      <c r="L1832" s="17" t="str">
        <f t="shared" si="188"/>
        <v xml:space="preserve"> </v>
      </c>
    </row>
    <row r="1833" spans="1:12" x14ac:dyDescent="0.2">
      <c r="A1833" s="15">
        <v>98</v>
      </c>
      <c r="B1833" s="16">
        <v>3113</v>
      </c>
      <c r="C1833" s="16" t="s">
        <v>2683</v>
      </c>
      <c r="D1833" s="16" t="s">
        <v>2683</v>
      </c>
      <c r="E1833" s="19">
        <f t="shared" si="189"/>
        <v>3337</v>
      </c>
      <c r="F1833" s="16" t="str">
        <f t="shared" si="183"/>
        <v>3337</v>
      </c>
      <c r="G1833" s="17" t="str">
        <f t="shared" si="184"/>
        <v>3330, 3331, 3332, 3333, 3334, 3335, 3336, 3337</v>
      </c>
      <c r="H1833" s="16">
        <f t="shared" si="185"/>
        <v>46</v>
      </c>
      <c r="I1833" s="17">
        <f>VLOOKUP(E1833,Composition!$C$4:$G$28,5)</f>
        <v>10</v>
      </c>
      <c r="J1833" s="16" t="str">
        <f t="shared" si="186"/>
        <v>10</v>
      </c>
      <c r="K1833" s="17" t="str">
        <f t="shared" si="187"/>
        <v>10</v>
      </c>
      <c r="L1833" s="17" t="str">
        <f t="shared" si="188"/>
        <v xml:space="preserve"> </v>
      </c>
    </row>
    <row r="1834" spans="1:12" x14ac:dyDescent="0.2">
      <c r="A1834" s="15">
        <v>98</v>
      </c>
      <c r="B1834" s="16">
        <v>3114</v>
      </c>
      <c r="C1834" s="16" t="s">
        <v>2684</v>
      </c>
      <c r="D1834" s="16" t="s">
        <v>2684</v>
      </c>
      <c r="E1834" s="19">
        <f t="shared" si="189"/>
        <v>3338</v>
      </c>
      <c r="F1834" s="16" t="str">
        <f t="shared" si="183"/>
        <v>3338</v>
      </c>
      <c r="G1834" s="17" t="str">
        <f t="shared" si="184"/>
        <v>3330, 3331, 3332, 3333, 3334, 3335, 3336, 3337, 3338</v>
      </c>
      <c r="H1834" s="16">
        <f t="shared" si="185"/>
        <v>52</v>
      </c>
      <c r="I1834" s="17">
        <f>VLOOKUP(E1834,Composition!$C$4:$G$28,5)</f>
        <v>10</v>
      </c>
      <c r="J1834" s="16" t="str">
        <f t="shared" si="186"/>
        <v>10</v>
      </c>
      <c r="K1834" s="17" t="str">
        <f t="shared" si="187"/>
        <v>10</v>
      </c>
      <c r="L1834" s="17" t="str">
        <f t="shared" si="188"/>
        <v xml:space="preserve"> </v>
      </c>
    </row>
    <row r="1835" spans="1:12" x14ac:dyDescent="0.2">
      <c r="A1835" s="15">
        <v>98</v>
      </c>
      <c r="B1835" s="16">
        <v>3115</v>
      </c>
      <c r="C1835" s="16" t="s">
        <v>2685</v>
      </c>
      <c r="D1835" s="16" t="s">
        <v>2685</v>
      </c>
      <c r="E1835" s="19">
        <f t="shared" si="189"/>
        <v>3339</v>
      </c>
      <c r="F1835" s="16" t="str">
        <f t="shared" si="183"/>
        <v>3339</v>
      </c>
      <c r="G1835" s="17" t="str">
        <f t="shared" si="184"/>
        <v>3330, 3331, 3332, 3333, 3334, 3335, 3336, 3337, 3338, 3339</v>
      </c>
      <c r="H1835" s="16">
        <f t="shared" si="185"/>
        <v>58</v>
      </c>
      <c r="I1835" s="17">
        <f>VLOOKUP(E1835,Composition!$C$4:$G$28,5)</f>
        <v>10</v>
      </c>
      <c r="J1835" s="16" t="str">
        <f t="shared" si="186"/>
        <v>10</v>
      </c>
      <c r="K1835" s="17" t="str">
        <f t="shared" si="187"/>
        <v>10</v>
      </c>
      <c r="L1835" s="17" t="str">
        <f t="shared" si="188"/>
        <v xml:space="preserve"> </v>
      </c>
    </row>
    <row r="1836" spans="1:12" x14ac:dyDescent="0.2">
      <c r="A1836" s="15">
        <v>98</v>
      </c>
      <c r="B1836" s="16">
        <v>3116</v>
      </c>
      <c r="C1836" s="16" t="s">
        <v>2686</v>
      </c>
      <c r="D1836" s="16" t="s">
        <v>2686</v>
      </c>
      <c r="E1836" s="19">
        <f t="shared" si="189"/>
        <v>3340</v>
      </c>
      <c r="F1836" s="16" t="str">
        <f t="shared" si="183"/>
        <v>3340</v>
      </c>
      <c r="G1836" s="17" t="str">
        <f t="shared" si="184"/>
        <v>3330, 3331, 3332, 3333, 3334, 3335, 3336, 3337, 3338, 3339, 3340</v>
      </c>
      <c r="H1836" s="16">
        <f t="shared" si="185"/>
        <v>64</v>
      </c>
      <c r="I1836" s="17">
        <f>VLOOKUP(E1836,Composition!$C$4:$G$28,5)</f>
        <v>10</v>
      </c>
      <c r="J1836" s="16" t="str">
        <f t="shared" si="186"/>
        <v>10</v>
      </c>
      <c r="K1836" s="17" t="str">
        <f t="shared" si="187"/>
        <v>10</v>
      </c>
      <c r="L1836" s="17">
        <f t="shared" si="188"/>
        <v>98</v>
      </c>
    </row>
    <row r="1837" spans="1:12" x14ac:dyDescent="0.2">
      <c r="A1837" s="15">
        <v>99</v>
      </c>
      <c r="B1837" s="16">
        <v>133</v>
      </c>
      <c r="C1837" s="16" t="s">
        <v>2687</v>
      </c>
      <c r="D1837" s="16" t="s">
        <v>2687</v>
      </c>
      <c r="E1837" s="16">
        <v>133</v>
      </c>
      <c r="F1837" s="16" t="str">
        <f t="shared" si="183"/>
        <v>133</v>
      </c>
      <c r="G1837" s="17" t="str">
        <f t="shared" si="184"/>
        <v>133</v>
      </c>
      <c r="H1837" s="16">
        <f t="shared" si="185"/>
        <v>3</v>
      </c>
      <c r="I1837" s="17">
        <f>VLOOKUP(E1837,Composition!$C$4:$G$28,5)</f>
        <v>8</v>
      </c>
      <c r="J1837" s="16" t="str">
        <f t="shared" si="186"/>
        <v>8</v>
      </c>
      <c r="K1837" s="17" t="str">
        <f t="shared" si="187"/>
        <v>8</v>
      </c>
      <c r="L1837" s="17" t="str">
        <f t="shared" si="188"/>
        <v xml:space="preserve"> </v>
      </c>
    </row>
    <row r="1838" spans="1:12" x14ac:dyDescent="0.2">
      <c r="A1838" s="15">
        <v>99</v>
      </c>
      <c r="B1838" s="16">
        <v>549</v>
      </c>
      <c r="C1838" s="16" t="s">
        <v>2688</v>
      </c>
      <c r="D1838" s="16" t="s">
        <v>2688</v>
      </c>
      <c r="E1838" s="16">
        <v>549</v>
      </c>
      <c r="F1838" s="16" t="str">
        <f t="shared" si="183"/>
        <v>549</v>
      </c>
      <c r="G1838" s="17" t="str">
        <f t="shared" si="184"/>
        <v>133, 549</v>
      </c>
      <c r="H1838" s="16">
        <f t="shared" si="185"/>
        <v>8</v>
      </c>
      <c r="I1838" s="17">
        <f>VLOOKUP(E1838,Composition!$C$4:$G$28,5)</f>
        <v>9</v>
      </c>
      <c r="J1838" s="16" t="str">
        <f t="shared" si="186"/>
        <v>9</v>
      </c>
      <c r="K1838" s="17" t="str">
        <f t="shared" si="187"/>
        <v>8, 9</v>
      </c>
      <c r="L1838" s="17">
        <f t="shared" si="188"/>
        <v>99</v>
      </c>
    </row>
    <row r="1839" spans="1:12" x14ac:dyDescent="0.2">
      <c r="A1839" s="15">
        <v>100</v>
      </c>
      <c r="B1839" s="16">
        <v>2251</v>
      </c>
      <c r="C1839" s="16" t="s">
        <v>1081</v>
      </c>
      <c r="D1839" s="16" t="s">
        <v>1081</v>
      </c>
      <c r="E1839" s="16">
        <v>2251</v>
      </c>
      <c r="F1839" s="16" t="str">
        <f t="shared" si="183"/>
        <v>2251</v>
      </c>
      <c r="G1839" s="17" t="str">
        <f t="shared" si="184"/>
        <v>2251</v>
      </c>
      <c r="H1839" s="16">
        <f t="shared" si="185"/>
        <v>4</v>
      </c>
      <c r="I1839" s="17">
        <f>VLOOKUP(E1839,Composition!$C$4:$G$28,5)</f>
        <v>2</v>
      </c>
      <c r="J1839" s="16" t="str">
        <f t="shared" si="186"/>
        <v>2</v>
      </c>
      <c r="K1839" s="17" t="str">
        <f t="shared" si="187"/>
        <v>2</v>
      </c>
      <c r="L1839" s="17" t="str">
        <f t="shared" si="188"/>
        <v xml:space="preserve"> </v>
      </c>
    </row>
    <row r="1840" spans="1:12" x14ac:dyDescent="0.2">
      <c r="A1840" s="15">
        <v>100</v>
      </c>
      <c r="B1840" s="16">
        <v>1399</v>
      </c>
      <c r="C1840" s="16" t="s">
        <v>1072</v>
      </c>
      <c r="D1840" s="16" t="s">
        <v>1072</v>
      </c>
      <c r="E1840" s="16">
        <v>1399</v>
      </c>
      <c r="F1840" s="16" t="str">
        <f t="shared" si="183"/>
        <v>1399</v>
      </c>
      <c r="G1840" s="17" t="str">
        <f t="shared" si="184"/>
        <v>2251, 1399</v>
      </c>
      <c r="H1840" s="16">
        <f t="shared" si="185"/>
        <v>10</v>
      </c>
      <c r="I1840" s="17">
        <f>VLOOKUP(E1840,Composition!$C$4:$G$28,5)</f>
        <v>5</v>
      </c>
      <c r="J1840" s="16" t="str">
        <f t="shared" si="186"/>
        <v>5</v>
      </c>
      <c r="K1840" s="17" t="str">
        <f t="shared" si="187"/>
        <v>2, 5</v>
      </c>
      <c r="L1840" s="17" t="str">
        <f t="shared" si="188"/>
        <v xml:space="preserve"> </v>
      </c>
    </row>
    <row r="1841" spans="1:12" x14ac:dyDescent="0.2">
      <c r="A1841" s="15">
        <v>100</v>
      </c>
      <c r="B1841" s="16">
        <v>2068</v>
      </c>
      <c r="C1841" s="16" t="s">
        <v>1427</v>
      </c>
      <c r="D1841" s="16" t="s">
        <v>1427</v>
      </c>
      <c r="E1841" s="16">
        <v>2068</v>
      </c>
      <c r="F1841" s="16" t="str">
        <f t="shared" si="183"/>
        <v>2068</v>
      </c>
      <c r="G1841" s="17" t="str">
        <f t="shared" si="184"/>
        <v>2251, 1399, 2068</v>
      </c>
      <c r="H1841" s="16">
        <f t="shared" si="185"/>
        <v>16</v>
      </c>
      <c r="I1841" s="17">
        <f>VLOOKUP(E1841,Composition!$C$4:$G$28,5)</f>
        <v>5</v>
      </c>
      <c r="J1841" s="16" t="str">
        <f t="shared" si="186"/>
        <v>5</v>
      </c>
      <c r="K1841" s="17" t="str">
        <f t="shared" si="187"/>
        <v>2, 5</v>
      </c>
      <c r="L1841" s="17" t="str">
        <f t="shared" si="188"/>
        <v xml:space="preserve"> </v>
      </c>
    </row>
    <row r="1842" spans="1:12" x14ac:dyDescent="0.2">
      <c r="A1842" s="15">
        <v>100</v>
      </c>
      <c r="B1842" s="16">
        <v>2706</v>
      </c>
      <c r="C1842" s="16" t="s">
        <v>1008</v>
      </c>
      <c r="D1842" s="16" t="s">
        <v>2914</v>
      </c>
      <c r="E1842" s="16">
        <v>2706</v>
      </c>
      <c r="F1842" s="16" t="str">
        <f t="shared" si="183"/>
        <v>2706</v>
      </c>
      <c r="G1842" s="17" t="str">
        <f t="shared" si="184"/>
        <v>2251, 1399, 2068, 2706</v>
      </c>
      <c r="H1842" s="16">
        <f t="shared" si="185"/>
        <v>22</v>
      </c>
      <c r="I1842" s="17">
        <f>VLOOKUP(E1842,Composition!$C$4:$G$28,5)</f>
        <v>5</v>
      </c>
      <c r="J1842" s="16" t="str">
        <f t="shared" si="186"/>
        <v>5</v>
      </c>
      <c r="K1842" s="17" t="str">
        <f t="shared" si="187"/>
        <v>2, 5</v>
      </c>
      <c r="L1842" s="17" t="str">
        <f t="shared" si="188"/>
        <v xml:space="preserve"> </v>
      </c>
    </row>
    <row r="1843" spans="1:12" x14ac:dyDescent="0.2">
      <c r="A1843" s="15">
        <v>100</v>
      </c>
      <c r="B1843" s="16">
        <v>2774</v>
      </c>
      <c r="C1843" s="16" t="s">
        <v>2689</v>
      </c>
      <c r="D1843" s="16" t="s">
        <v>2927</v>
      </c>
      <c r="E1843" s="16">
        <v>2774</v>
      </c>
      <c r="F1843" s="16" t="str">
        <f t="shared" si="183"/>
        <v>2774</v>
      </c>
      <c r="G1843" s="17" t="str">
        <f t="shared" si="184"/>
        <v>2251, 1399, 2068, 2706, 2774</v>
      </c>
      <c r="H1843" s="16">
        <f t="shared" si="185"/>
        <v>28</v>
      </c>
      <c r="I1843" s="17">
        <f>VLOOKUP(E1843,Composition!$C$4:$G$28,5)</f>
        <v>5</v>
      </c>
      <c r="J1843" s="16" t="str">
        <f t="shared" si="186"/>
        <v>5</v>
      </c>
      <c r="K1843" s="17" t="str">
        <f t="shared" si="187"/>
        <v>2, 5</v>
      </c>
      <c r="L1843" s="17">
        <f t="shared" si="188"/>
        <v>100</v>
      </c>
    </row>
    <row r="1844" spans="1:12" x14ac:dyDescent="0.2">
      <c r="A1844" s="15">
        <v>101</v>
      </c>
      <c r="B1844" s="16">
        <v>2420</v>
      </c>
      <c r="C1844" s="16" t="s">
        <v>2380</v>
      </c>
      <c r="D1844" s="16" t="s">
        <v>2380</v>
      </c>
      <c r="E1844" s="16">
        <v>2420</v>
      </c>
      <c r="F1844" s="16" t="str">
        <f t="shared" si="183"/>
        <v>2420</v>
      </c>
      <c r="G1844" s="17" t="str">
        <f t="shared" si="184"/>
        <v>2420</v>
      </c>
      <c r="H1844" s="16">
        <f t="shared" si="185"/>
        <v>4</v>
      </c>
      <c r="I1844" s="17">
        <f>VLOOKUP(E1844,Composition!$C$4:$G$28,5)</f>
        <v>4</v>
      </c>
      <c r="J1844" s="16" t="str">
        <f t="shared" si="186"/>
        <v>4</v>
      </c>
      <c r="K1844" s="17" t="str">
        <f t="shared" si="187"/>
        <v>4</v>
      </c>
      <c r="L1844" s="17" t="str">
        <f t="shared" si="188"/>
        <v xml:space="preserve"> </v>
      </c>
    </row>
    <row r="1845" spans="1:12" x14ac:dyDescent="0.2">
      <c r="A1845" s="15">
        <v>101</v>
      </c>
      <c r="B1845" s="16">
        <v>1762</v>
      </c>
      <c r="C1845" s="16" t="s">
        <v>1073</v>
      </c>
      <c r="D1845" s="16" t="s">
        <v>1073</v>
      </c>
      <c r="E1845" s="16">
        <v>1762</v>
      </c>
      <c r="F1845" s="16" t="str">
        <f t="shared" si="183"/>
        <v>1762</v>
      </c>
      <c r="G1845" s="17" t="str">
        <f t="shared" si="184"/>
        <v>2420, 1762</v>
      </c>
      <c r="H1845" s="16">
        <f t="shared" si="185"/>
        <v>10</v>
      </c>
      <c r="I1845" s="17">
        <f>VLOOKUP(E1845,Composition!$C$4:$G$28,5)</f>
        <v>5</v>
      </c>
      <c r="J1845" s="16" t="str">
        <f t="shared" si="186"/>
        <v>5</v>
      </c>
      <c r="K1845" s="17" t="str">
        <f t="shared" si="187"/>
        <v>4, 5</v>
      </c>
      <c r="L1845" s="17">
        <f t="shared" si="188"/>
        <v>101</v>
      </c>
    </row>
    <row r="1846" spans="1:12" x14ac:dyDescent="0.2">
      <c r="A1846" s="15">
        <v>102</v>
      </c>
      <c r="B1846" s="16">
        <v>2227</v>
      </c>
      <c r="C1846" s="16" t="s">
        <v>1080</v>
      </c>
      <c r="D1846" s="16" t="s">
        <v>1080</v>
      </c>
      <c r="E1846" s="16">
        <v>2227</v>
      </c>
      <c r="F1846" s="16" t="str">
        <f t="shared" si="183"/>
        <v>2227</v>
      </c>
      <c r="G1846" s="17" t="str">
        <f t="shared" si="184"/>
        <v>2227</v>
      </c>
      <c r="H1846" s="16">
        <f t="shared" si="185"/>
        <v>4</v>
      </c>
      <c r="I1846" s="17">
        <f>VLOOKUP(E1846,Composition!$C$4:$G$28,5)</f>
        <v>2</v>
      </c>
      <c r="J1846" s="16" t="str">
        <f t="shared" si="186"/>
        <v>2</v>
      </c>
      <c r="K1846" s="17" t="str">
        <f t="shared" si="187"/>
        <v>2</v>
      </c>
      <c r="L1846" s="17" t="str">
        <f t="shared" si="188"/>
        <v xml:space="preserve"> </v>
      </c>
    </row>
    <row r="1847" spans="1:12" x14ac:dyDescent="0.2">
      <c r="A1847" s="15">
        <v>102</v>
      </c>
      <c r="B1847" s="16">
        <v>2229</v>
      </c>
      <c r="C1847" s="16" t="s">
        <v>2749</v>
      </c>
      <c r="D1847" s="16" t="s">
        <v>2749</v>
      </c>
      <c r="E1847" s="16">
        <v>2229</v>
      </c>
      <c r="F1847" s="16" t="str">
        <f t="shared" si="183"/>
        <v>2229</v>
      </c>
      <c r="G1847" s="17" t="str">
        <f t="shared" si="184"/>
        <v>2227, 2229</v>
      </c>
      <c r="H1847" s="16">
        <f t="shared" si="185"/>
        <v>10</v>
      </c>
      <c r="I1847" s="17">
        <f>VLOOKUP(E1847,Composition!$C$4:$G$28,5)</f>
        <v>2</v>
      </c>
      <c r="J1847" s="16" t="str">
        <f t="shared" si="186"/>
        <v>2</v>
      </c>
      <c r="K1847" s="17" t="str">
        <f t="shared" si="187"/>
        <v>2</v>
      </c>
      <c r="L1847" s="17" t="str">
        <f t="shared" si="188"/>
        <v xml:space="preserve"> </v>
      </c>
    </row>
    <row r="1848" spans="1:12" x14ac:dyDescent="0.2">
      <c r="A1848" s="15">
        <v>102</v>
      </c>
      <c r="B1848" s="16">
        <v>2235</v>
      </c>
      <c r="C1848" s="16" t="s">
        <v>2363</v>
      </c>
      <c r="D1848" s="16" t="s">
        <v>2363</v>
      </c>
      <c r="E1848" s="16">
        <v>2235</v>
      </c>
      <c r="F1848" s="16" t="str">
        <f t="shared" si="183"/>
        <v>2235</v>
      </c>
      <c r="G1848" s="17" t="str">
        <f t="shared" si="184"/>
        <v>2227, 2229, 2235</v>
      </c>
      <c r="H1848" s="16">
        <f t="shared" si="185"/>
        <v>16</v>
      </c>
      <c r="I1848" s="17">
        <f>VLOOKUP(E1848,Composition!$C$4:$G$28,5)</f>
        <v>2</v>
      </c>
      <c r="J1848" s="16" t="str">
        <f t="shared" si="186"/>
        <v>2</v>
      </c>
      <c r="K1848" s="17" t="str">
        <f t="shared" si="187"/>
        <v>2</v>
      </c>
      <c r="L1848" s="17" t="str">
        <f t="shared" si="188"/>
        <v xml:space="preserve"> </v>
      </c>
    </row>
    <row r="1849" spans="1:12" x14ac:dyDescent="0.2">
      <c r="A1849" s="15">
        <v>102</v>
      </c>
      <c r="B1849" s="16">
        <v>2342</v>
      </c>
      <c r="C1849" s="16" t="s">
        <v>1033</v>
      </c>
      <c r="D1849" s="16" t="s">
        <v>1033</v>
      </c>
      <c r="E1849" s="16">
        <v>2342</v>
      </c>
      <c r="F1849" s="16" t="str">
        <f t="shared" si="183"/>
        <v>2342</v>
      </c>
      <c r="G1849" s="17" t="str">
        <f t="shared" si="184"/>
        <v>2227, 2229, 2235, 2342</v>
      </c>
      <c r="H1849" s="16">
        <f t="shared" si="185"/>
        <v>22</v>
      </c>
      <c r="I1849" s="17">
        <f>VLOOKUP(E1849,Composition!$C$4:$G$28,5)</f>
        <v>3</v>
      </c>
      <c r="J1849" s="16" t="str">
        <f t="shared" si="186"/>
        <v>3</v>
      </c>
      <c r="K1849" s="17" t="str">
        <f t="shared" si="187"/>
        <v>2, 3</v>
      </c>
      <c r="L1849" s="17" t="str">
        <f t="shared" si="188"/>
        <v xml:space="preserve"> </v>
      </c>
    </row>
    <row r="1850" spans="1:12" x14ac:dyDescent="0.2">
      <c r="A1850" s="15">
        <v>102</v>
      </c>
      <c r="B1850" s="16">
        <v>1022</v>
      </c>
      <c r="C1850" s="16" t="s">
        <v>2159</v>
      </c>
      <c r="D1850" s="16" t="s">
        <v>2159</v>
      </c>
      <c r="E1850" s="16">
        <v>1022</v>
      </c>
      <c r="F1850" s="16" t="str">
        <f t="shared" si="183"/>
        <v>1022</v>
      </c>
      <c r="G1850" s="17" t="str">
        <f t="shared" si="184"/>
        <v>2227, 2229, 2235, 2342, 1022</v>
      </c>
      <c r="H1850" s="16">
        <f t="shared" si="185"/>
        <v>28</v>
      </c>
      <c r="I1850" s="17">
        <f>VLOOKUP(E1850,Composition!$C$4:$G$28,5)</f>
        <v>5</v>
      </c>
      <c r="J1850" s="16" t="str">
        <f t="shared" si="186"/>
        <v>5</v>
      </c>
      <c r="K1850" s="17" t="str">
        <f t="shared" si="187"/>
        <v>2, 3, 5</v>
      </c>
      <c r="L1850" s="17" t="str">
        <f t="shared" si="188"/>
        <v xml:space="preserve"> </v>
      </c>
    </row>
    <row r="1851" spans="1:12" x14ac:dyDescent="0.2">
      <c r="A1851" s="15">
        <v>102</v>
      </c>
      <c r="B1851" s="16">
        <v>1114</v>
      </c>
      <c r="C1851" s="16" t="s">
        <v>2110</v>
      </c>
      <c r="D1851" s="16" t="s">
        <v>2110</v>
      </c>
      <c r="E1851" s="16">
        <v>1114</v>
      </c>
      <c r="F1851" s="16" t="str">
        <f t="shared" si="183"/>
        <v>1114</v>
      </c>
      <c r="G1851" s="17" t="str">
        <f t="shared" si="184"/>
        <v>2227, 2229, 2235, 2342, 1022, 1114</v>
      </c>
      <c r="H1851" s="16">
        <f t="shared" si="185"/>
        <v>34</v>
      </c>
      <c r="I1851" s="17">
        <f>VLOOKUP(E1851,Composition!$C$4:$G$28,5)</f>
        <v>5</v>
      </c>
      <c r="J1851" s="16" t="str">
        <f t="shared" si="186"/>
        <v>5</v>
      </c>
      <c r="K1851" s="17" t="str">
        <f t="shared" si="187"/>
        <v>2, 3, 5</v>
      </c>
      <c r="L1851" s="17" t="str">
        <f t="shared" si="188"/>
        <v xml:space="preserve"> </v>
      </c>
    </row>
    <row r="1852" spans="1:12" x14ac:dyDescent="0.2">
      <c r="A1852" s="15">
        <v>102</v>
      </c>
      <c r="B1852" s="16">
        <v>1329</v>
      </c>
      <c r="C1852" s="16" t="s">
        <v>1488</v>
      </c>
      <c r="D1852" s="16" t="s">
        <v>1488</v>
      </c>
      <c r="E1852" s="16">
        <v>1329</v>
      </c>
      <c r="F1852" s="16" t="str">
        <f t="shared" si="183"/>
        <v>1329</v>
      </c>
      <c r="G1852" s="17" t="str">
        <f t="shared" si="184"/>
        <v>2227, 2229, 2235, 2342, 1022, 1114, 1329</v>
      </c>
      <c r="H1852" s="16">
        <f t="shared" si="185"/>
        <v>40</v>
      </c>
      <c r="I1852" s="17">
        <f>VLOOKUP(E1852,Composition!$C$4:$G$28,5)</f>
        <v>5</v>
      </c>
      <c r="J1852" s="16" t="str">
        <f t="shared" si="186"/>
        <v>5</v>
      </c>
      <c r="K1852" s="17" t="str">
        <f t="shared" si="187"/>
        <v>2, 3, 5</v>
      </c>
      <c r="L1852" s="17" t="str">
        <f t="shared" si="188"/>
        <v xml:space="preserve"> </v>
      </c>
    </row>
    <row r="1853" spans="1:12" x14ac:dyDescent="0.2">
      <c r="A1853" s="15">
        <v>102</v>
      </c>
      <c r="B1853" s="16">
        <v>1573</v>
      </c>
      <c r="C1853" s="16" t="s">
        <v>1579</v>
      </c>
      <c r="D1853" s="16" t="s">
        <v>1579</v>
      </c>
      <c r="E1853" s="16">
        <v>1573</v>
      </c>
      <c r="F1853" s="16" t="str">
        <f t="shared" si="183"/>
        <v>1573</v>
      </c>
      <c r="G1853" s="17" t="str">
        <f t="shared" si="184"/>
        <v>2227, 2229, 2235, 2342, 1022, 1114, 1329, 1573</v>
      </c>
      <c r="H1853" s="16">
        <f t="shared" si="185"/>
        <v>46</v>
      </c>
      <c r="I1853" s="17">
        <f>VLOOKUP(E1853,Composition!$C$4:$G$28,5)</f>
        <v>5</v>
      </c>
      <c r="J1853" s="16" t="str">
        <f t="shared" si="186"/>
        <v>5</v>
      </c>
      <c r="K1853" s="17" t="str">
        <f t="shared" si="187"/>
        <v>2, 3, 5</v>
      </c>
      <c r="L1853" s="17" t="str">
        <f t="shared" si="188"/>
        <v xml:space="preserve"> </v>
      </c>
    </row>
    <row r="1854" spans="1:12" x14ac:dyDescent="0.2">
      <c r="A1854" s="15">
        <v>102</v>
      </c>
      <c r="B1854" s="16">
        <v>1634</v>
      </c>
      <c r="C1854" s="16" t="s">
        <v>1819</v>
      </c>
      <c r="D1854" s="16" t="s">
        <v>1819</v>
      </c>
      <c r="E1854" s="16">
        <v>1634</v>
      </c>
      <c r="F1854" s="16" t="str">
        <f t="shared" si="183"/>
        <v>1634</v>
      </c>
      <c r="G1854" s="17" t="str">
        <f t="shared" si="184"/>
        <v>2227, 2229, 2235, 2342, 1022, 1114, 1329, 1573, 1634</v>
      </c>
      <c r="H1854" s="16">
        <f t="shared" si="185"/>
        <v>52</v>
      </c>
      <c r="I1854" s="17">
        <f>VLOOKUP(E1854,Composition!$C$4:$G$28,5)</f>
        <v>5</v>
      </c>
      <c r="J1854" s="16" t="str">
        <f t="shared" si="186"/>
        <v>5</v>
      </c>
      <c r="K1854" s="17" t="str">
        <f t="shared" si="187"/>
        <v>2, 3, 5</v>
      </c>
      <c r="L1854" s="17" t="str">
        <f t="shared" si="188"/>
        <v xml:space="preserve"> </v>
      </c>
    </row>
    <row r="1855" spans="1:12" x14ac:dyDescent="0.2">
      <c r="A1855" s="15">
        <v>102</v>
      </c>
      <c r="B1855" s="16">
        <v>1760</v>
      </c>
      <c r="C1855" s="16" t="s">
        <v>1742</v>
      </c>
      <c r="D1855" s="16" t="s">
        <v>1742</v>
      </c>
      <c r="E1855" s="16">
        <v>1760</v>
      </c>
      <c r="F1855" s="16" t="str">
        <f t="shared" si="183"/>
        <v>1760</v>
      </c>
      <c r="G1855" s="17" t="str">
        <f t="shared" si="184"/>
        <v>2227, 2229, 2235, 2342, 1022, 1114, 1329, 1573, 1634, 1760</v>
      </c>
      <c r="H1855" s="16">
        <f t="shared" si="185"/>
        <v>58</v>
      </c>
      <c r="I1855" s="17">
        <f>VLOOKUP(E1855,Composition!$C$4:$G$28,5)</f>
        <v>5</v>
      </c>
      <c r="J1855" s="16" t="str">
        <f t="shared" si="186"/>
        <v>5</v>
      </c>
      <c r="K1855" s="17" t="str">
        <f t="shared" si="187"/>
        <v>2, 3, 5</v>
      </c>
      <c r="L1855" s="17" t="str">
        <f t="shared" si="188"/>
        <v xml:space="preserve"> </v>
      </c>
    </row>
    <row r="1856" spans="1:12" x14ac:dyDescent="0.2">
      <c r="A1856" s="15">
        <v>102</v>
      </c>
      <c r="B1856" s="16">
        <v>1765</v>
      </c>
      <c r="C1856" s="16" t="s">
        <v>1746</v>
      </c>
      <c r="D1856" s="16" t="s">
        <v>1746</v>
      </c>
      <c r="E1856" s="16">
        <v>1765</v>
      </c>
      <c r="F1856" s="16" t="str">
        <f t="shared" si="183"/>
        <v>1765</v>
      </c>
      <c r="G1856" s="17" t="str">
        <f t="shared" si="184"/>
        <v>2227, 2229, 2235, 2342, 1022, 1114, 1329, 1573, 1634, 1760, 1765</v>
      </c>
      <c r="H1856" s="16">
        <f t="shared" si="185"/>
        <v>64</v>
      </c>
      <c r="I1856" s="17">
        <f>VLOOKUP(E1856,Composition!$C$4:$G$28,5)</f>
        <v>5</v>
      </c>
      <c r="J1856" s="16" t="str">
        <f t="shared" si="186"/>
        <v>5</v>
      </c>
      <c r="K1856" s="17" t="str">
        <f t="shared" si="187"/>
        <v>2, 3, 5</v>
      </c>
      <c r="L1856" s="17" t="str">
        <f t="shared" si="188"/>
        <v xml:space="preserve"> </v>
      </c>
    </row>
    <row r="1857" spans="1:12" x14ac:dyDescent="0.2">
      <c r="A1857" s="15">
        <v>102</v>
      </c>
      <c r="B1857" s="18">
        <v>1818</v>
      </c>
      <c r="C1857" s="16" t="s">
        <v>2731</v>
      </c>
      <c r="D1857" s="16" t="s">
        <v>2731</v>
      </c>
      <c r="E1857" s="16">
        <v>1818</v>
      </c>
      <c r="F1857" s="16" t="str">
        <f t="shared" si="183"/>
        <v>1818</v>
      </c>
      <c r="G1857" s="17" t="str">
        <f t="shared" si="184"/>
        <v>2227, 2229, 2235, 2342, 1022, 1114, 1329, 1573, 1634, 1760, 1765, 1818</v>
      </c>
      <c r="H1857" s="16">
        <f t="shared" si="185"/>
        <v>70</v>
      </c>
      <c r="I1857" s="17">
        <f>VLOOKUP(E1857,Composition!$C$4:$G$28,5)</f>
        <v>5</v>
      </c>
      <c r="J1857" s="16" t="str">
        <f t="shared" si="186"/>
        <v>5</v>
      </c>
      <c r="K1857" s="17" t="str">
        <f t="shared" si="187"/>
        <v>2, 3, 5</v>
      </c>
      <c r="L1857" s="17" t="str">
        <f t="shared" si="188"/>
        <v xml:space="preserve"> </v>
      </c>
    </row>
    <row r="1858" spans="1:12" x14ac:dyDescent="0.2">
      <c r="A1858" s="15">
        <v>102</v>
      </c>
      <c r="B1858" s="16">
        <v>1819</v>
      </c>
      <c r="C1858" s="16" t="s">
        <v>2732</v>
      </c>
      <c r="D1858" s="16" t="s">
        <v>2732</v>
      </c>
      <c r="E1858" s="16">
        <v>1819</v>
      </c>
      <c r="F1858" s="16" t="str">
        <f t="shared" si="183"/>
        <v>1819</v>
      </c>
      <c r="G1858" s="17" t="str">
        <f t="shared" si="184"/>
        <v>2227, 2229, 2235, 2342, 1022, 1114, 1329, 1573, 1634, 1760, 1765, 1818, 1819</v>
      </c>
      <c r="H1858" s="16">
        <f t="shared" si="185"/>
        <v>76</v>
      </c>
      <c r="I1858" s="17">
        <f>VLOOKUP(E1858,Composition!$C$4:$G$28,5)</f>
        <v>5</v>
      </c>
      <c r="J1858" s="16" t="str">
        <f t="shared" si="186"/>
        <v>5</v>
      </c>
      <c r="K1858" s="17" t="str">
        <f t="shared" si="187"/>
        <v>2, 3, 5</v>
      </c>
      <c r="L1858" s="17" t="str">
        <f t="shared" si="188"/>
        <v xml:space="preserve"> </v>
      </c>
    </row>
    <row r="1859" spans="1:12" x14ac:dyDescent="0.2">
      <c r="A1859" s="15">
        <v>102</v>
      </c>
      <c r="B1859" s="18">
        <v>1820</v>
      </c>
      <c r="C1859" s="16" t="s">
        <v>2733</v>
      </c>
      <c r="D1859" s="16" t="s">
        <v>2733</v>
      </c>
      <c r="E1859" s="16">
        <v>1820</v>
      </c>
      <c r="F1859" s="16" t="str">
        <f t="shared" ref="F1859:F1922" si="190">TEXT(E1859,0)</f>
        <v>1820</v>
      </c>
      <c r="G1859" s="17" t="str">
        <f t="shared" ref="G1859:G1922" si="191">IF(A1859=A1858,CONCATENATE(G1858,", ",F1859),F1859)</f>
        <v>2227, 2229, 2235, 2342, 1022, 1114, 1329, 1573, 1634, 1760, 1765, 1818, 1819, 1820</v>
      </c>
      <c r="H1859" s="16">
        <f t="shared" ref="H1859:H1922" si="192">LEN(G1859)</f>
        <v>82</v>
      </c>
      <c r="I1859" s="17">
        <f>VLOOKUP(E1859,Composition!$C$4:$G$28,5)</f>
        <v>5</v>
      </c>
      <c r="J1859" s="16" t="str">
        <f t="shared" ref="J1859:J1922" si="193">TEXT(I1859,0)</f>
        <v>5</v>
      </c>
      <c r="K1859" s="17" t="str">
        <f t="shared" ref="K1859:K1922" si="194">IF(AND(A1859=A1858,J1859=J1858),K1858,IF(AND(A1859=A1858,J1859&lt;&gt;J1858),CONCATENATE(K1858,", ",J1859),IF(A1859&lt;&gt;A1858,J1859,"do")))</f>
        <v>2, 3, 5</v>
      </c>
      <c r="L1859" s="17" t="str">
        <f t="shared" si="188"/>
        <v xml:space="preserve"> </v>
      </c>
    </row>
    <row r="1860" spans="1:12" x14ac:dyDescent="0.2">
      <c r="A1860" s="15">
        <v>102</v>
      </c>
      <c r="B1860" s="16">
        <v>1821</v>
      </c>
      <c r="C1860" s="16" t="s">
        <v>2734</v>
      </c>
      <c r="D1860" s="16" t="s">
        <v>2734</v>
      </c>
      <c r="E1860" s="16">
        <v>1821</v>
      </c>
      <c r="F1860" s="16" t="str">
        <f t="shared" si="190"/>
        <v>1821</v>
      </c>
      <c r="G1860" s="17" t="str">
        <f t="shared" si="191"/>
        <v>2227, 2229, 2235, 2342, 1022, 1114, 1329, 1573, 1634, 1760, 1765, 1818, 1819, 1820, 1821</v>
      </c>
      <c r="H1860" s="16">
        <f t="shared" si="192"/>
        <v>88</v>
      </c>
      <c r="I1860" s="17">
        <f>VLOOKUP(E1860,Composition!$C$4:$G$28,5)</f>
        <v>5</v>
      </c>
      <c r="J1860" s="16" t="str">
        <f t="shared" si="193"/>
        <v>5</v>
      </c>
      <c r="K1860" s="17" t="str">
        <f t="shared" si="194"/>
        <v>2, 3, 5</v>
      </c>
      <c r="L1860" s="17" t="str">
        <f t="shared" ref="L1860:L1923" si="195">IF(A1861=A1860," ",A1860)</f>
        <v xml:space="preserve"> </v>
      </c>
    </row>
    <row r="1861" spans="1:12" x14ac:dyDescent="0.2">
      <c r="A1861" s="15">
        <v>102</v>
      </c>
      <c r="B1861" s="18">
        <v>1822</v>
      </c>
      <c r="C1861" s="16" t="s">
        <v>2735</v>
      </c>
      <c r="D1861" s="16" t="s">
        <v>2735</v>
      </c>
      <c r="E1861" s="16">
        <v>1822</v>
      </c>
      <c r="F1861" s="16" t="str">
        <f t="shared" si="190"/>
        <v>1822</v>
      </c>
      <c r="G1861" s="17" t="str">
        <f t="shared" si="191"/>
        <v>2227, 2229, 2235, 2342, 1022, 1114, 1329, 1573, 1634, 1760, 1765, 1818, 1819, 1820, 1821, 1822</v>
      </c>
      <c r="H1861" s="16">
        <f t="shared" si="192"/>
        <v>94</v>
      </c>
      <c r="I1861" s="17">
        <f>VLOOKUP(E1861,Composition!$C$4:$G$28,5)</f>
        <v>5</v>
      </c>
      <c r="J1861" s="16" t="str">
        <f t="shared" si="193"/>
        <v>5</v>
      </c>
      <c r="K1861" s="17" t="str">
        <f t="shared" si="194"/>
        <v>2, 3, 5</v>
      </c>
      <c r="L1861" s="17" t="str">
        <f t="shared" si="195"/>
        <v xml:space="preserve"> </v>
      </c>
    </row>
    <row r="1862" spans="1:12" x14ac:dyDescent="0.2">
      <c r="A1862" s="15">
        <v>102</v>
      </c>
      <c r="B1862" s="16">
        <v>1823</v>
      </c>
      <c r="C1862" s="16" t="s">
        <v>2736</v>
      </c>
      <c r="D1862" s="16" t="s">
        <v>2736</v>
      </c>
      <c r="E1862" s="16">
        <v>1823</v>
      </c>
      <c r="F1862" s="16" t="str">
        <f t="shared" si="190"/>
        <v>1823</v>
      </c>
      <c r="G1862" s="17" t="str">
        <f t="shared" si="191"/>
        <v>2227, 2229, 2235, 2342, 1022, 1114, 1329, 1573, 1634, 1760, 1765, 1818, 1819, 1820, 1821, 1822, 1823</v>
      </c>
      <c r="H1862" s="16">
        <f t="shared" si="192"/>
        <v>100</v>
      </c>
      <c r="I1862" s="17">
        <f>VLOOKUP(E1862,Composition!$C$4:$G$28,5)</f>
        <v>5</v>
      </c>
      <c r="J1862" s="16" t="str">
        <f t="shared" si="193"/>
        <v>5</v>
      </c>
      <c r="K1862" s="17" t="str">
        <f t="shared" si="194"/>
        <v>2, 3, 5</v>
      </c>
      <c r="L1862" s="17" t="str">
        <f t="shared" si="195"/>
        <v xml:space="preserve"> </v>
      </c>
    </row>
    <row r="1863" spans="1:12" x14ac:dyDescent="0.2">
      <c r="A1863" s="15">
        <v>102</v>
      </c>
      <c r="B1863" s="18">
        <v>1824</v>
      </c>
      <c r="C1863" s="16" t="s">
        <v>2737</v>
      </c>
      <c r="D1863" s="16" t="s">
        <v>2737</v>
      </c>
      <c r="E1863" s="16">
        <v>1824</v>
      </c>
      <c r="F1863" s="16" t="str">
        <f t="shared" si="190"/>
        <v>1824</v>
      </c>
      <c r="G1863" s="17" t="str">
        <f t="shared" si="191"/>
        <v>2227, 2229, 2235, 2342, 1022, 1114, 1329, 1573, 1634, 1760, 1765, 1818, 1819, 1820, 1821, 1822, 1823, 1824</v>
      </c>
      <c r="H1863" s="16">
        <f t="shared" si="192"/>
        <v>106</v>
      </c>
      <c r="I1863" s="17">
        <f>VLOOKUP(E1863,Composition!$C$4:$G$28,5)</f>
        <v>5</v>
      </c>
      <c r="J1863" s="16" t="str">
        <f t="shared" si="193"/>
        <v>5</v>
      </c>
      <c r="K1863" s="17" t="str">
        <f t="shared" si="194"/>
        <v>2, 3, 5</v>
      </c>
      <c r="L1863" s="17" t="str">
        <f t="shared" si="195"/>
        <v xml:space="preserve"> </v>
      </c>
    </row>
    <row r="1864" spans="1:12" x14ac:dyDescent="0.2">
      <c r="A1864" s="15">
        <v>102</v>
      </c>
      <c r="B1864" s="16">
        <v>1825</v>
      </c>
      <c r="C1864" s="16" t="s">
        <v>2738</v>
      </c>
      <c r="D1864" s="16" t="s">
        <v>2738</v>
      </c>
      <c r="E1864" s="16">
        <v>1825</v>
      </c>
      <c r="F1864" s="16" t="str">
        <f t="shared" si="190"/>
        <v>1825</v>
      </c>
      <c r="G1864" s="17" t="str">
        <f t="shared" si="191"/>
        <v>2227, 2229, 2235, 2342, 1022, 1114, 1329, 1573, 1634, 1760, 1765, 1818, 1819, 1820, 1821, 1822, 1823, 1824, 1825</v>
      </c>
      <c r="H1864" s="16">
        <f t="shared" si="192"/>
        <v>112</v>
      </c>
      <c r="I1864" s="17">
        <f>VLOOKUP(E1864,Composition!$C$4:$G$28,5)</f>
        <v>5</v>
      </c>
      <c r="J1864" s="16" t="str">
        <f t="shared" si="193"/>
        <v>5</v>
      </c>
      <c r="K1864" s="17" t="str">
        <f t="shared" si="194"/>
        <v>2, 3, 5</v>
      </c>
      <c r="L1864" s="17" t="str">
        <f t="shared" si="195"/>
        <v xml:space="preserve"> </v>
      </c>
    </row>
    <row r="1865" spans="1:12" x14ac:dyDescent="0.2">
      <c r="A1865" s="15">
        <v>102</v>
      </c>
      <c r="B1865" s="18">
        <v>1826</v>
      </c>
      <c r="C1865" s="16" t="s">
        <v>2739</v>
      </c>
      <c r="D1865" s="16" t="s">
        <v>2739</v>
      </c>
      <c r="E1865" s="16">
        <v>1826</v>
      </c>
      <c r="F1865" s="16" t="str">
        <f t="shared" si="190"/>
        <v>1826</v>
      </c>
      <c r="G1865" s="17" t="str">
        <f t="shared" si="191"/>
        <v>2227, 2229, 2235, 2342, 1022, 1114, 1329, 1573, 1634, 1760, 1765, 1818, 1819, 1820, 1821, 1822, 1823, 1824, 1825, 1826</v>
      </c>
      <c r="H1865" s="16">
        <f t="shared" si="192"/>
        <v>118</v>
      </c>
      <c r="I1865" s="17">
        <f>VLOOKUP(E1865,Composition!$C$4:$G$28,5)</f>
        <v>5</v>
      </c>
      <c r="J1865" s="16" t="str">
        <f t="shared" si="193"/>
        <v>5</v>
      </c>
      <c r="K1865" s="17" t="str">
        <f t="shared" si="194"/>
        <v>2, 3, 5</v>
      </c>
      <c r="L1865" s="17" t="str">
        <f t="shared" si="195"/>
        <v xml:space="preserve"> </v>
      </c>
    </row>
    <row r="1866" spans="1:12" x14ac:dyDescent="0.2">
      <c r="A1866" s="15">
        <v>102</v>
      </c>
      <c r="B1866" s="16">
        <v>1827</v>
      </c>
      <c r="C1866" s="16" t="s">
        <v>2740</v>
      </c>
      <c r="D1866" s="16" t="s">
        <v>2740</v>
      </c>
      <c r="E1866" s="16">
        <v>1827</v>
      </c>
      <c r="F1866" s="16" t="str">
        <f t="shared" si="190"/>
        <v>1827</v>
      </c>
      <c r="G1866" s="17" t="str">
        <f t="shared" si="191"/>
        <v>2227, 2229, 2235, 2342, 1022, 1114, 1329, 1573, 1634, 1760, 1765, 1818, 1819, 1820, 1821, 1822, 1823, 1824, 1825, 1826, 1827</v>
      </c>
      <c r="H1866" s="16">
        <f t="shared" si="192"/>
        <v>124</v>
      </c>
      <c r="I1866" s="17">
        <f>VLOOKUP(E1866,Composition!$C$4:$G$28,5)</f>
        <v>5</v>
      </c>
      <c r="J1866" s="16" t="str">
        <f t="shared" si="193"/>
        <v>5</v>
      </c>
      <c r="K1866" s="17" t="str">
        <f t="shared" si="194"/>
        <v>2, 3, 5</v>
      </c>
      <c r="L1866" s="17" t="str">
        <f t="shared" si="195"/>
        <v xml:space="preserve"> </v>
      </c>
    </row>
    <row r="1867" spans="1:12" x14ac:dyDescent="0.2">
      <c r="A1867" s="15">
        <v>102</v>
      </c>
      <c r="B1867" s="18">
        <v>1828</v>
      </c>
      <c r="C1867" s="16" t="s">
        <v>2741</v>
      </c>
      <c r="D1867" s="16" t="s">
        <v>2741</v>
      </c>
      <c r="E1867" s="16">
        <v>1828</v>
      </c>
      <c r="F1867" s="16" t="str">
        <f t="shared" si="190"/>
        <v>1828</v>
      </c>
      <c r="G1867" s="17" t="str">
        <f t="shared" si="191"/>
        <v>2227, 2229, 2235, 2342, 1022, 1114, 1329, 1573, 1634, 1760, 1765, 1818, 1819, 1820, 1821, 1822, 1823, 1824, 1825, 1826, 1827, 1828</v>
      </c>
      <c r="H1867" s="16">
        <f t="shared" si="192"/>
        <v>130</v>
      </c>
      <c r="I1867" s="17">
        <f>VLOOKUP(E1867,Composition!$C$4:$G$28,5)</f>
        <v>5</v>
      </c>
      <c r="J1867" s="16" t="str">
        <f t="shared" si="193"/>
        <v>5</v>
      </c>
      <c r="K1867" s="17" t="str">
        <f t="shared" si="194"/>
        <v>2, 3, 5</v>
      </c>
      <c r="L1867" s="17" t="str">
        <f t="shared" si="195"/>
        <v xml:space="preserve"> </v>
      </c>
    </row>
    <row r="1868" spans="1:12" x14ac:dyDescent="0.2">
      <c r="A1868" s="15">
        <v>102</v>
      </c>
      <c r="B1868" s="16">
        <v>1829</v>
      </c>
      <c r="C1868" s="16" t="s">
        <v>1300</v>
      </c>
      <c r="D1868" s="16" t="s">
        <v>1300</v>
      </c>
      <c r="E1868" s="16">
        <v>1829</v>
      </c>
      <c r="F1868" s="16" t="str">
        <f t="shared" si="190"/>
        <v>1829</v>
      </c>
      <c r="G1868" s="17" t="str">
        <f t="shared" si="191"/>
        <v>2227, 2229, 2235, 2342, 1022, 1114, 1329, 1573, 1634, 1760, 1765, 1818, 1819, 1820, 1821, 1822, 1823, 1824, 1825, 1826, 1827, 1828, 1829</v>
      </c>
      <c r="H1868" s="16">
        <f t="shared" si="192"/>
        <v>136</v>
      </c>
      <c r="I1868" s="17">
        <f>VLOOKUP(E1868,Composition!$C$4:$G$28,5)</f>
        <v>5</v>
      </c>
      <c r="J1868" s="16" t="str">
        <f t="shared" si="193"/>
        <v>5</v>
      </c>
      <c r="K1868" s="17" t="str">
        <f t="shared" si="194"/>
        <v>2, 3, 5</v>
      </c>
      <c r="L1868" s="17" t="str">
        <f t="shared" si="195"/>
        <v xml:space="preserve"> </v>
      </c>
    </row>
    <row r="1869" spans="1:12" x14ac:dyDescent="0.2">
      <c r="A1869" s="15">
        <v>102</v>
      </c>
      <c r="B1869" s="18">
        <v>1830</v>
      </c>
      <c r="C1869" s="16" t="s">
        <v>2742</v>
      </c>
      <c r="D1869" s="16" t="s">
        <v>2742</v>
      </c>
      <c r="E1869" s="16">
        <v>1830</v>
      </c>
      <c r="F1869" s="16" t="str">
        <f t="shared" si="190"/>
        <v>1830</v>
      </c>
      <c r="G1869" s="17" t="str">
        <f t="shared" si="191"/>
        <v>2227, 2229, 2235, 2342, 1022, 1114, 1329, 1573, 1634, 1760, 1765, 1818, 1819, 1820, 1821, 1822, 1823, 1824, 1825, 1826, 1827, 1828, 1829, 1830</v>
      </c>
      <c r="H1869" s="16">
        <f t="shared" si="192"/>
        <v>142</v>
      </c>
      <c r="I1869" s="17">
        <f>VLOOKUP(E1869,Composition!$C$4:$G$28,5)</f>
        <v>5</v>
      </c>
      <c r="J1869" s="16" t="str">
        <f t="shared" si="193"/>
        <v>5</v>
      </c>
      <c r="K1869" s="17" t="str">
        <f t="shared" si="194"/>
        <v>2, 3, 5</v>
      </c>
      <c r="L1869" s="17" t="str">
        <f t="shared" si="195"/>
        <v xml:space="preserve"> </v>
      </c>
    </row>
    <row r="1870" spans="1:12" x14ac:dyDescent="0.2">
      <c r="A1870" s="15">
        <v>102</v>
      </c>
      <c r="B1870" s="16">
        <v>1831</v>
      </c>
      <c r="C1870" s="16" t="s">
        <v>2743</v>
      </c>
      <c r="D1870" s="16" t="s">
        <v>2743</v>
      </c>
      <c r="E1870" s="16">
        <v>1831</v>
      </c>
      <c r="F1870" s="16" t="str">
        <f t="shared" si="190"/>
        <v>1831</v>
      </c>
      <c r="G1870" s="17" t="str">
        <f t="shared" si="191"/>
        <v>2227, 2229, 2235, 2342, 1022, 1114, 1329, 1573, 1634, 1760, 1765, 1818, 1819, 1820, 1821, 1822, 1823, 1824, 1825, 1826, 1827, 1828, 1829, 1830, 1831</v>
      </c>
      <c r="H1870" s="16">
        <f t="shared" si="192"/>
        <v>148</v>
      </c>
      <c r="I1870" s="17">
        <f>VLOOKUP(E1870,Composition!$C$4:$G$28,5)</f>
        <v>5</v>
      </c>
      <c r="J1870" s="16" t="str">
        <f t="shared" si="193"/>
        <v>5</v>
      </c>
      <c r="K1870" s="17" t="str">
        <f t="shared" si="194"/>
        <v>2, 3, 5</v>
      </c>
      <c r="L1870" s="17" t="str">
        <f t="shared" si="195"/>
        <v xml:space="preserve"> </v>
      </c>
    </row>
    <row r="1871" spans="1:12" x14ac:dyDescent="0.2">
      <c r="A1871" s="15">
        <v>102</v>
      </c>
      <c r="B1871" s="18">
        <v>1832</v>
      </c>
      <c r="C1871" s="16" t="s">
        <v>2744</v>
      </c>
      <c r="D1871" s="16" t="s">
        <v>2744</v>
      </c>
      <c r="E1871" s="16">
        <v>1832</v>
      </c>
      <c r="F1871" s="16" t="str">
        <f t="shared" si="190"/>
        <v>1832</v>
      </c>
      <c r="G1871" s="17" t="str">
        <f t="shared" si="191"/>
        <v>2227, 2229, 2235, 2342, 1022, 1114, 1329, 1573, 1634, 1760, 1765, 1818, 1819, 1820, 1821, 1822, 1823, 1824, 1825, 1826, 1827, 1828, 1829, 1830, 1831, 1832</v>
      </c>
      <c r="H1871" s="16">
        <f t="shared" si="192"/>
        <v>154</v>
      </c>
      <c r="I1871" s="17">
        <f>VLOOKUP(E1871,Composition!$C$4:$G$28,5)</f>
        <v>5</v>
      </c>
      <c r="J1871" s="16" t="str">
        <f t="shared" si="193"/>
        <v>5</v>
      </c>
      <c r="K1871" s="17" t="str">
        <f t="shared" si="194"/>
        <v>2, 3, 5</v>
      </c>
      <c r="L1871" s="17" t="str">
        <f t="shared" si="195"/>
        <v xml:space="preserve"> </v>
      </c>
    </row>
    <row r="1872" spans="1:12" x14ac:dyDescent="0.2">
      <c r="A1872" s="15">
        <v>102</v>
      </c>
      <c r="B1872" s="16">
        <v>1833</v>
      </c>
      <c r="C1872" s="16" t="s">
        <v>2232</v>
      </c>
      <c r="D1872" s="16" t="s">
        <v>2232</v>
      </c>
      <c r="E1872" s="16">
        <v>1833</v>
      </c>
      <c r="F1872" s="16" t="str">
        <f t="shared" si="190"/>
        <v>1833</v>
      </c>
      <c r="G1872" s="17" t="str">
        <f t="shared" si="191"/>
        <v>2227, 2229, 2235, 2342, 1022, 1114, 1329, 1573, 1634, 1760, 1765, 1818, 1819, 1820, 1821, 1822, 1823, 1824, 1825, 1826, 1827, 1828, 1829, 1830, 1831, 1832, 1833</v>
      </c>
      <c r="H1872" s="16">
        <f t="shared" si="192"/>
        <v>160</v>
      </c>
      <c r="I1872" s="17">
        <f>VLOOKUP(E1872,Composition!$C$4:$G$28,5)</f>
        <v>5</v>
      </c>
      <c r="J1872" s="16" t="str">
        <f t="shared" si="193"/>
        <v>5</v>
      </c>
      <c r="K1872" s="17" t="str">
        <f t="shared" si="194"/>
        <v>2, 3, 5</v>
      </c>
      <c r="L1872" s="17" t="str">
        <f t="shared" si="195"/>
        <v xml:space="preserve"> </v>
      </c>
    </row>
    <row r="1873" spans="1:12" x14ac:dyDescent="0.2">
      <c r="A1873" s="15">
        <v>102</v>
      </c>
      <c r="B1873" s="18">
        <v>1834</v>
      </c>
      <c r="C1873" s="16" t="s">
        <v>2745</v>
      </c>
      <c r="D1873" s="16" t="s">
        <v>2745</v>
      </c>
      <c r="E1873" s="16">
        <v>1834</v>
      </c>
      <c r="F1873" s="16" t="str">
        <f t="shared" si="190"/>
        <v>1834</v>
      </c>
      <c r="G1873" s="17" t="str">
        <f t="shared" si="191"/>
        <v>2227, 2229, 2235, 2342, 1022, 1114, 1329, 1573, 1634, 1760, 1765, 1818, 1819, 1820, 1821, 1822, 1823, 1824, 1825, 1826, 1827, 1828, 1829, 1830, 1831, 1832, 1833, 1834</v>
      </c>
      <c r="H1873" s="16">
        <f t="shared" si="192"/>
        <v>166</v>
      </c>
      <c r="I1873" s="17">
        <f>VLOOKUP(E1873,Composition!$C$4:$G$28,5)</f>
        <v>5</v>
      </c>
      <c r="J1873" s="16" t="str">
        <f t="shared" si="193"/>
        <v>5</v>
      </c>
      <c r="K1873" s="17" t="str">
        <f t="shared" si="194"/>
        <v>2, 3, 5</v>
      </c>
      <c r="L1873" s="17" t="str">
        <f t="shared" si="195"/>
        <v xml:space="preserve"> </v>
      </c>
    </row>
    <row r="1874" spans="1:12" x14ac:dyDescent="0.2">
      <c r="A1874" s="15">
        <v>102</v>
      </c>
      <c r="B1874" s="16">
        <v>1835</v>
      </c>
      <c r="C1874" s="16" t="s">
        <v>2746</v>
      </c>
      <c r="D1874" s="16" t="s">
        <v>2746</v>
      </c>
      <c r="E1874" s="16">
        <v>1835</v>
      </c>
      <c r="F1874" s="16" t="str">
        <f t="shared" si="190"/>
        <v>1835</v>
      </c>
      <c r="G1874" s="17" t="str">
        <f t="shared" si="191"/>
        <v>2227, 2229, 2235, 2342, 1022, 1114, 1329, 1573, 1634, 1760, 1765, 1818, 1819, 1820, 1821, 1822, 1823, 1824, 1825, 1826, 1827, 1828, 1829, 1830, 1831, 1832, 1833, 1834, 1835</v>
      </c>
      <c r="H1874" s="16">
        <f t="shared" si="192"/>
        <v>172</v>
      </c>
      <c r="I1874" s="17">
        <f>VLOOKUP(E1874,Composition!$C$4:$G$28,5)</f>
        <v>5</v>
      </c>
      <c r="J1874" s="16" t="str">
        <f t="shared" si="193"/>
        <v>5</v>
      </c>
      <c r="K1874" s="17" t="str">
        <f t="shared" si="194"/>
        <v>2, 3, 5</v>
      </c>
      <c r="L1874" s="17" t="str">
        <f t="shared" si="195"/>
        <v xml:space="preserve"> </v>
      </c>
    </row>
    <row r="1875" spans="1:12" x14ac:dyDescent="0.2">
      <c r="A1875" s="15">
        <v>102</v>
      </c>
      <c r="B1875" s="18">
        <v>1836</v>
      </c>
      <c r="C1875" s="16" t="s">
        <v>2347</v>
      </c>
      <c r="D1875" s="16" t="s">
        <v>2347</v>
      </c>
      <c r="E1875" s="16">
        <v>1836</v>
      </c>
      <c r="F1875" s="16" t="str">
        <f t="shared" si="190"/>
        <v>1836</v>
      </c>
      <c r="G1875" s="17" t="str">
        <f t="shared" si="191"/>
        <v>2227, 2229, 2235, 2342, 1022, 1114, 1329, 1573, 1634, 1760, 1765, 1818, 1819, 1820, 1821, 1822, 1823, 1824, 1825, 1826, 1827, 1828, 1829, 1830, 1831, 1832, 1833, 1834, 1835, 1836</v>
      </c>
      <c r="H1875" s="16">
        <f t="shared" si="192"/>
        <v>178</v>
      </c>
      <c r="I1875" s="17">
        <f>VLOOKUP(E1875,Composition!$C$4:$G$28,5)</f>
        <v>5</v>
      </c>
      <c r="J1875" s="16" t="str">
        <f t="shared" si="193"/>
        <v>5</v>
      </c>
      <c r="K1875" s="17" t="str">
        <f t="shared" si="194"/>
        <v>2, 3, 5</v>
      </c>
      <c r="L1875" s="17" t="str">
        <f t="shared" si="195"/>
        <v xml:space="preserve"> </v>
      </c>
    </row>
    <row r="1876" spans="1:12" x14ac:dyDescent="0.2">
      <c r="A1876" s="15">
        <v>102</v>
      </c>
      <c r="B1876" s="16">
        <v>1837</v>
      </c>
      <c r="C1876" s="16" t="s">
        <v>2747</v>
      </c>
      <c r="D1876" s="16" t="s">
        <v>2747</v>
      </c>
      <c r="E1876" s="16">
        <v>1837</v>
      </c>
      <c r="F1876" s="16" t="str">
        <f t="shared" si="190"/>
        <v>1837</v>
      </c>
      <c r="G1876" s="17" t="str">
        <f t="shared" si="191"/>
        <v>2227, 2229, 2235, 2342, 1022, 1114, 1329, 1573, 1634, 1760, 1765, 1818, 1819, 1820, 1821, 1822, 1823, 1824, 1825, 1826, 1827, 1828, 1829, 1830, 1831, 1832, 1833, 1834, 1835, 1836, 1837</v>
      </c>
      <c r="H1876" s="16">
        <f t="shared" si="192"/>
        <v>184</v>
      </c>
      <c r="I1876" s="17">
        <f>VLOOKUP(E1876,Composition!$C$4:$G$28,5)</f>
        <v>5</v>
      </c>
      <c r="J1876" s="16" t="str">
        <f t="shared" si="193"/>
        <v>5</v>
      </c>
      <c r="K1876" s="17" t="str">
        <f t="shared" si="194"/>
        <v>2, 3, 5</v>
      </c>
      <c r="L1876" s="17" t="str">
        <f t="shared" si="195"/>
        <v xml:space="preserve"> </v>
      </c>
    </row>
    <row r="1877" spans="1:12" x14ac:dyDescent="0.2">
      <c r="A1877" s="15">
        <v>102</v>
      </c>
      <c r="B1877" s="16">
        <v>1855</v>
      </c>
      <c r="C1877" s="16" t="s">
        <v>1474</v>
      </c>
      <c r="D1877" s="16" t="s">
        <v>1474</v>
      </c>
      <c r="E1877" s="16">
        <v>1855</v>
      </c>
      <c r="F1877" s="16" t="str">
        <f t="shared" si="190"/>
        <v>1855</v>
      </c>
      <c r="G1877" s="17" t="str">
        <f t="shared" si="191"/>
        <v>2227, 2229, 2235, 2342, 1022, 1114, 1329, 1573, 1634, 1760, 1765, 1818, 1819, 1820, 1821, 1822, 1823, 1824, 1825, 1826, 1827, 1828, 1829, 1830, 1831, 1832, 1833, 1834, 1835, 1836, 1837, 1855</v>
      </c>
      <c r="H1877" s="16">
        <f t="shared" si="192"/>
        <v>190</v>
      </c>
      <c r="I1877" s="17">
        <f>VLOOKUP(E1877,Composition!$C$4:$G$28,5)</f>
        <v>5</v>
      </c>
      <c r="J1877" s="16" t="str">
        <f t="shared" si="193"/>
        <v>5</v>
      </c>
      <c r="K1877" s="17" t="str">
        <f t="shared" si="194"/>
        <v>2, 3, 5</v>
      </c>
      <c r="L1877" s="17" t="str">
        <f t="shared" si="195"/>
        <v xml:space="preserve"> </v>
      </c>
    </row>
    <row r="1878" spans="1:12" x14ac:dyDescent="0.2">
      <c r="A1878" s="15">
        <v>102</v>
      </c>
      <c r="B1878" s="16">
        <v>1969</v>
      </c>
      <c r="C1878" s="16" t="s">
        <v>2748</v>
      </c>
      <c r="D1878" s="16" t="s">
        <v>2748</v>
      </c>
      <c r="E1878" s="16">
        <v>1969</v>
      </c>
      <c r="F1878" s="16" t="str">
        <f t="shared" si="190"/>
        <v>1969</v>
      </c>
      <c r="G1878" s="17" t="str">
        <f t="shared" si="191"/>
        <v>2227, 2229, 2235, 2342, 1022, 1114, 1329, 1573, 1634, 1760, 1765, 1818, 1819, 1820, 1821, 1822, 1823, 1824, 1825, 1826, 1827, 1828, 1829, 1830, 1831, 1832, 1833, 1834, 1835, 1836, 1837, 1855, 1969</v>
      </c>
      <c r="H1878" s="16">
        <f t="shared" si="192"/>
        <v>196</v>
      </c>
      <c r="I1878" s="17">
        <f>VLOOKUP(E1878,Composition!$C$4:$G$28,5)</f>
        <v>5</v>
      </c>
      <c r="J1878" s="16" t="str">
        <f t="shared" si="193"/>
        <v>5</v>
      </c>
      <c r="K1878" s="17" t="str">
        <f t="shared" si="194"/>
        <v>2, 3, 5</v>
      </c>
      <c r="L1878" s="17" t="str">
        <f t="shared" si="195"/>
        <v xml:space="preserve"> </v>
      </c>
    </row>
    <row r="1879" spans="1:12" x14ac:dyDescent="0.2">
      <c r="A1879" s="15">
        <v>102</v>
      </c>
      <c r="B1879" s="16">
        <v>2020</v>
      </c>
      <c r="C1879" s="16" t="s">
        <v>2907</v>
      </c>
      <c r="D1879" s="16" t="s">
        <v>2907</v>
      </c>
      <c r="E1879" s="16">
        <v>2020</v>
      </c>
      <c r="F1879" s="16" t="str">
        <f t="shared" si="190"/>
        <v>2020</v>
      </c>
      <c r="G1879" s="17" t="str">
        <f t="shared" si="191"/>
        <v>2227, 2229, 2235, 2342, 1022, 1114, 1329, 1573, 1634, 1760, 1765, 1818, 1819, 1820, 1821, 1822, 1823, 1824, 1825, 1826, 1827, 1828, 1829, 1830, 1831, 1832, 1833, 1834, 1835, 1836, 1837, 1855, 1969, 2020</v>
      </c>
      <c r="H1879" s="16">
        <f t="shared" si="192"/>
        <v>202</v>
      </c>
      <c r="I1879" s="17">
        <f>VLOOKUP(E1879,Composition!$C$4:$G$28,5)</f>
        <v>5</v>
      </c>
      <c r="J1879" s="16" t="str">
        <f t="shared" si="193"/>
        <v>5</v>
      </c>
      <c r="K1879" s="17" t="str">
        <f t="shared" si="194"/>
        <v>2, 3, 5</v>
      </c>
      <c r="L1879" s="17" t="str">
        <f t="shared" si="195"/>
        <v xml:space="preserve"> </v>
      </c>
    </row>
    <row r="1880" spans="1:12" x14ac:dyDescent="0.2">
      <c r="A1880" s="15">
        <v>102</v>
      </c>
      <c r="B1880" s="16">
        <v>2034</v>
      </c>
      <c r="C1880" s="16" t="s">
        <v>2908</v>
      </c>
      <c r="D1880" s="16" t="s">
        <v>2908</v>
      </c>
      <c r="E1880" s="16">
        <v>2034</v>
      </c>
      <c r="F1880" s="16" t="str">
        <f t="shared" si="190"/>
        <v>2034</v>
      </c>
      <c r="G1880" s="17" t="str">
        <f t="shared" si="191"/>
        <v>2227, 2229, 2235, 2342, 1022, 1114, 1329, 1573, 1634, 1760, 1765, 1818, 1819, 1820, 1821, 1822, 1823, 1824, 1825, 1826, 1827, 1828, 1829, 1830, 1831, 1832, 1833, 1834, 1835, 1836, 1837, 1855, 1969, 2020, 2034</v>
      </c>
      <c r="H1880" s="16">
        <f t="shared" si="192"/>
        <v>208</v>
      </c>
      <c r="I1880" s="17">
        <f>VLOOKUP(E1880,Composition!$C$4:$G$28,5)</f>
        <v>5</v>
      </c>
      <c r="J1880" s="16" t="str">
        <f t="shared" si="193"/>
        <v>5</v>
      </c>
      <c r="K1880" s="17" t="str">
        <f t="shared" si="194"/>
        <v>2, 3, 5</v>
      </c>
      <c r="L1880" s="17" t="str">
        <f t="shared" si="195"/>
        <v xml:space="preserve"> </v>
      </c>
    </row>
    <row r="1881" spans="1:12" x14ac:dyDescent="0.2">
      <c r="A1881" s="15">
        <v>102</v>
      </c>
      <c r="B1881" s="16">
        <v>2708</v>
      </c>
      <c r="C1881" s="16" t="s">
        <v>2242</v>
      </c>
      <c r="D1881" s="16" t="s">
        <v>2928</v>
      </c>
      <c r="E1881" s="16">
        <v>2708</v>
      </c>
      <c r="F1881" s="16" t="str">
        <f t="shared" si="190"/>
        <v>2708</v>
      </c>
      <c r="G1881" s="17" t="str">
        <f t="shared" si="191"/>
        <v>2227, 2229, 2235, 2342, 1022, 1114, 1329, 1573, 1634, 1760, 1765, 1818, 1819, 1820, 1821, 1822, 1823, 1824, 1825, 1826, 1827, 1828, 1829, 1830, 1831, 1832, 1833, 1834, 1835, 1836, 1837, 1855, 1969, 2020, 2034, 2708</v>
      </c>
      <c r="H1881" s="16">
        <f t="shared" si="192"/>
        <v>214</v>
      </c>
      <c r="I1881" s="17">
        <f>VLOOKUP(E1881,Composition!$C$4:$G$28,5)</f>
        <v>5</v>
      </c>
      <c r="J1881" s="16" t="str">
        <f t="shared" si="193"/>
        <v>5</v>
      </c>
      <c r="K1881" s="17" t="str">
        <f t="shared" si="194"/>
        <v>2, 3, 5</v>
      </c>
      <c r="L1881" s="17" t="str">
        <f t="shared" si="195"/>
        <v xml:space="preserve"> </v>
      </c>
    </row>
    <row r="1882" spans="1:12" x14ac:dyDescent="0.2">
      <c r="A1882" s="15">
        <v>102</v>
      </c>
      <c r="B1882" s="16">
        <v>2778</v>
      </c>
      <c r="C1882" s="16" t="s">
        <v>2832</v>
      </c>
      <c r="D1882" s="16" t="s">
        <v>2931</v>
      </c>
      <c r="E1882" s="16">
        <v>2778</v>
      </c>
      <c r="F1882" s="16" t="str">
        <f t="shared" si="190"/>
        <v>2778</v>
      </c>
      <c r="G1882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</v>
      </c>
      <c r="H1882" s="16">
        <f t="shared" si="192"/>
        <v>220</v>
      </c>
      <c r="I1882" s="17">
        <f>VLOOKUP(E1882,Composition!$C$4:$G$28,5)</f>
        <v>5</v>
      </c>
      <c r="J1882" s="16" t="str">
        <f t="shared" si="193"/>
        <v>5</v>
      </c>
      <c r="K1882" s="17" t="str">
        <f t="shared" si="194"/>
        <v>2, 3, 5</v>
      </c>
      <c r="L1882" s="17" t="str">
        <f t="shared" si="195"/>
        <v xml:space="preserve"> </v>
      </c>
    </row>
    <row r="1883" spans="1:12" x14ac:dyDescent="0.2">
      <c r="A1883" s="15">
        <v>102</v>
      </c>
      <c r="B1883" s="16">
        <v>71</v>
      </c>
      <c r="C1883" s="16" t="s">
        <v>806</v>
      </c>
      <c r="D1883" s="16" t="s">
        <v>806</v>
      </c>
      <c r="E1883" s="16">
        <v>71</v>
      </c>
      <c r="F1883" s="16" t="str">
        <f t="shared" si="190"/>
        <v>71</v>
      </c>
      <c r="G1883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</v>
      </c>
      <c r="H1883" s="16">
        <f t="shared" si="192"/>
        <v>224</v>
      </c>
      <c r="I1883" s="17">
        <f>VLOOKUP(E1883,Composition!$C$4:$G$28,5)</f>
        <v>8</v>
      </c>
      <c r="J1883" s="16" t="str">
        <f t="shared" si="193"/>
        <v>8</v>
      </c>
      <c r="K1883" s="17" t="str">
        <f t="shared" si="194"/>
        <v>2, 3, 5, 8</v>
      </c>
      <c r="L1883" s="17" t="str">
        <f t="shared" si="195"/>
        <v xml:space="preserve"> </v>
      </c>
    </row>
    <row r="1884" spans="1:12" x14ac:dyDescent="0.2">
      <c r="A1884" s="15">
        <v>102</v>
      </c>
      <c r="B1884" s="16">
        <v>258</v>
      </c>
      <c r="C1884" s="16" t="s">
        <v>2690</v>
      </c>
      <c r="D1884" s="16" t="s">
        <v>2690</v>
      </c>
      <c r="E1884" s="16">
        <v>258</v>
      </c>
      <c r="F1884" s="16" t="str">
        <f t="shared" si="190"/>
        <v>258</v>
      </c>
      <c r="G1884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</v>
      </c>
      <c r="H1884" s="16">
        <f t="shared" si="192"/>
        <v>229</v>
      </c>
      <c r="I1884" s="17">
        <f>VLOOKUP(E1884,Composition!$C$4:$G$28,5)</f>
        <v>8</v>
      </c>
      <c r="J1884" s="16" t="str">
        <f t="shared" si="193"/>
        <v>8</v>
      </c>
      <c r="K1884" s="17" t="str">
        <f t="shared" si="194"/>
        <v>2, 3, 5, 8</v>
      </c>
      <c r="L1884" s="17" t="str">
        <f t="shared" si="195"/>
        <v xml:space="preserve"> </v>
      </c>
    </row>
    <row r="1885" spans="1:12" x14ac:dyDescent="0.2">
      <c r="A1885" s="15">
        <v>102</v>
      </c>
      <c r="B1885" s="18">
        <v>338</v>
      </c>
      <c r="C1885" s="16" t="s">
        <v>2691</v>
      </c>
      <c r="D1885" s="16" t="s">
        <v>2691</v>
      </c>
      <c r="E1885" s="16">
        <v>338</v>
      </c>
      <c r="F1885" s="16" t="str">
        <f t="shared" si="190"/>
        <v>338</v>
      </c>
      <c r="G1885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</v>
      </c>
      <c r="H1885" s="16">
        <f t="shared" si="192"/>
        <v>234</v>
      </c>
      <c r="I1885" s="17">
        <f>VLOOKUP(E1885,Composition!$C$4:$G$28,5)</f>
        <v>8</v>
      </c>
      <c r="J1885" s="16" t="str">
        <f t="shared" si="193"/>
        <v>8</v>
      </c>
      <c r="K1885" s="17" t="str">
        <f t="shared" si="194"/>
        <v>2, 3, 5, 8</v>
      </c>
      <c r="L1885" s="17" t="str">
        <f t="shared" si="195"/>
        <v xml:space="preserve"> </v>
      </c>
    </row>
    <row r="1886" spans="1:12" x14ac:dyDescent="0.2">
      <c r="A1886" s="15">
        <v>102</v>
      </c>
      <c r="B1886" s="16">
        <v>339</v>
      </c>
      <c r="C1886" s="16" t="s">
        <v>2692</v>
      </c>
      <c r="D1886" s="16" t="s">
        <v>2692</v>
      </c>
      <c r="E1886" s="16">
        <v>339</v>
      </c>
      <c r="F1886" s="16" t="str">
        <f t="shared" si="190"/>
        <v>339</v>
      </c>
      <c r="G1886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</v>
      </c>
      <c r="H1886" s="16">
        <f t="shared" si="192"/>
        <v>239</v>
      </c>
      <c r="I1886" s="17">
        <f>VLOOKUP(E1886,Composition!$C$4:$G$28,5)</f>
        <v>8</v>
      </c>
      <c r="J1886" s="16" t="str">
        <f t="shared" si="193"/>
        <v>8</v>
      </c>
      <c r="K1886" s="17" t="str">
        <f t="shared" si="194"/>
        <v>2, 3, 5, 8</v>
      </c>
      <c r="L1886" s="17" t="str">
        <f t="shared" si="195"/>
        <v xml:space="preserve"> </v>
      </c>
    </row>
    <row r="1887" spans="1:12" x14ac:dyDescent="0.2">
      <c r="A1887" s="15">
        <v>102</v>
      </c>
      <c r="B1887" s="18">
        <v>340</v>
      </c>
      <c r="C1887" s="16" t="s">
        <v>2693</v>
      </c>
      <c r="D1887" s="16" t="s">
        <v>2693</v>
      </c>
      <c r="E1887" s="16">
        <v>340</v>
      </c>
      <c r="F1887" s="16" t="str">
        <f t="shared" si="190"/>
        <v>340</v>
      </c>
      <c r="G1887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</v>
      </c>
      <c r="H1887" s="16">
        <f t="shared" si="192"/>
        <v>244</v>
      </c>
      <c r="I1887" s="17">
        <f>VLOOKUP(E1887,Composition!$C$4:$G$28,5)</f>
        <v>8</v>
      </c>
      <c r="J1887" s="16" t="str">
        <f t="shared" si="193"/>
        <v>8</v>
      </c>
      <c r="K1887" s="17" t="str">
        <f t="shared" si="194"/>
        <v>2, 3, 5, 8</v>
      </c>
      <c r="L1887" s="17" t="str">
        <f t="shared" si="195"/>
        <v xml:space="preserve"> </v>
      </c>
    </row>
    <row r="1888" spans="1:12" x14ac:dyDescent="0.2">
      <c r="A1888" s="15">
        <v>102</v>
      </c>
      <c r="B1888" s="16">
        <v>341</v>
      </c>
      <c r="C1888" s="16" t="s">
        <v>2213</v>
      </c>
      <c r="D1888" s="16" t="s">
        <v>2213</v>
      </c>
      <c r="E1888" s="16">
        <v>341</v>
      </c>
      <c r="F1888" s="16" t="str">
        <f t="shared" si="190"/>
        <v>341</v>
      </c>
      <c r="G1888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</v>
      </c>
      <c r="H1888" s="16">
        <f t="shared" si="192"/>
        <v>249</v>
      </c>
      <c r="I1888" s="17">
        <f>VLOOKUP(E1888,Composition!$C$4:$G$28,5)</f>
        <v>8</v>
      </c>
      <c r="J1888" s="16" t="str">
        <f t="shared" si="193"/>
        <v>8</v>
      </c>
      <c r="K1888" s="17" t="str">
        <f t="shared" si="194"/>
        <v>2, 3, 5, 8</v>
      </c>
      <c r="L1888" s="17" t="str">
        <f t="shared" si="195"/>
        <v xml:space="preserve"> </v>
      </c>
    </row>
    <row r="1889" spans="1:12" x14ac:dyDescent="0.2">
      <c r="A1889" s="15">
        <v>102</v>
      </c>
      <c r="B1889" s="18">
        <v>342</v>
      </c>
      <c r="C1889" s="16" t="s">
        <v>2694</v>
      </c>
      <c r="D1889" s="16" t="s">
        <v>2694</v>
      </c>
      <c r="E1889" s="16">
        <v>342</v>
      </c>
      <c r="F1889" s="16" t="str">
        <f t="shared" si="190"/>
        <v>342</v>
      </c>
      <c r="G1889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</v>
      </c>
      <c r="H1889" s="16">
        <f t="shared" si="192"/>
        <v>254</v>
      </c>
      <c r="I1889" s="17">
        <f>VLOOKUP(E1889,Composition!$C$4:$G$28,5)</f>
        <v>8</v>
      </c>
      <c r="J1889" s="16" t="str">
        <f t="shared" si="193"/>
        <v>8</v>
      </c>
      <c r="K1889" s="17" t="str">
        <f t="shared" si="194"/>
        <v>2, 3, 5, 8</v>
      </c>
      <c r="L1889" s="17" t="str">
        <f t="shared" si="195"/>
        <v xml:space="preserve"> </v>
      </c>
    </row>
    <row r="1890" spans="1:12" x14ac:dyDescent="0.2">
      <c r="A1890" s="15">
        <v>102</v>
      </c>
      <c r="B1890" s="16">
        <v>343</v>
      </c>
      <c r="C1890" s="16" t="s">
        <v>2695</v>
      </c>
      <c r="D1890" s="16" t="s">
        <v>2695</v>
      </c>
      <c r="E1890" s="16">
        <v>343</v>
      </c>
      <c r="F1890" s="16" t="str">
        <f t="shared" si="190"/>
        <v>343</v>
      </c>
      <c r="G1890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</v>
      </c>
      <c r="H1890" s="16">
        <f t="shared" si="192"/>
        <v>259</v>
      </c>
      <c r="I1890" s="17">
        <f>VLOOKUP(E1890,Composition!$C$4:$G$28,5)</f>
        <v>8</v>
      </c>
      <c r="J1890" s="16" t="str">
        <f t="shared" si="193"/>
        <v>8</v>
      </c>
      <c r="K1890" s="17" t="str">
        <f t="shared" si="194"/>
        <v>2, 3, 5, 8</v>
      </c>
      <c r="L1890" s="17" t="str">
        <f t="shared" si="195"/>
        <v xml:space="preserve"> </v>
      </c>
    </row>
    <row r="1891" spans="1:12" x14ac:dyDescent="0.2">
      <c r="A1891" s="15">
        <v>102</v>
      </c>
      <c r="B1891" s="18">
        <v>344</v>
      </c>
      <c r="C1891" s="16" t="s">
        <v>2696</v>
      </c>
      <c r="D1891" s="16" t="s">
        <v>2696</v>
      </c>
      <c r="E1891" s="16">
        <v>344</v>
      </c>
      <c r="F1891" s="16" t="str">
        <f t="shared" si="190"/>
        <v>344</v>
      </c>
      <c r="G1891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</v>
      </c>
      <c r="H1891" s="16">
        <f t="shared" si="192"/>
        <v>264</v>
      </c>
      <c r="I1891" s="17">
        <f>VLOOKUP(E1891,Composition!$C$4:$G$28,5)</f>
        <v>8</v>
      </c>
      <c r="J1891" s="16" t="str">
        <f t="shared" si="193"/>
        <v>8</v>
      </c>
      <c r="K1891" s="17" t="str">
        <f t="shared" si="194"/>
        <v>2, 3, 5, 8</v>
      </c>
      <c r="L1891" s="17" t="str">
        <f t="shared" si="195"/>
        <v xml:space="preserve"> </v>
      </c>
    </row>
    <row r="1892" spans="1:12" x14ac:dyDescent="0.2">
      <c r="A1892" s="15">
        <v>102</v>
      </c>
      <c r="B1892" s="16">
        <v>345</v>
      </c>
      <c r="C1892" s="16" t="s">
        <v>2697</v>
      </c>
      <c r="D1892" s="16" t="s">
        <v>2697</v>
      </c>
      <c r="E1892" s="16">
        <v>345</v>
      </c>
      <c r="F1892" s="16" t="str">
        <f t="shared" si="190"/>
        <v>345</v>
      </c>
      <c r="G1892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</v>
      </c>
      <c r="H1892" s="16">
        <f t="shared" si="192"/>
        <v>269</v>
      </c>
      <c r="I1892" s="17">
        <f>VLOOKUP(E1892,Composition!$C$4:$G$28,5)</f>
        <v>8</v>
      </c>
      <c r="J1892" s="16" t="str">
        <f t="shared" si="193"/>
        <v>8</v>
      </c>
      <c r="K1892" s="17" t="str">
        <f t="shared" si="194"/>
        <v>2, 3, 5, 8</v>
      </c>
      <c r="L1892" s="17" t="str">
        <f t="shared" si="195"/>
        <v xml:space="preserve"> </v>
      </c>
    </row>
    <row r="1893" spans="1:12" x14ac:dyDescent="0.2">
      <c r="A1893" s="15">
        <v>102</v>
      </c>
      <c r="B1893" s="18">
        <v>346</v>
      </c>
      <c r="C1893" s="16" t="s">
        <v>2698</v>
      </c>
      <c r="D1893" s="16" t="s">
        <v>2698</v>
      </c>
      <c r="E1893" s="16">
        <v>346</v>
      </c>
      <c r="F1893" s="16" t="str">
        <f t="shared" si="190"/>
        <v>346</v>
      </c>
      <c r="G1893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</v>
      </c>
      <c r="H1893" s="16">
        <f t="shared" si="192"/>
        <v>274</v>
      </c>
      <c r="I1893" s="17">
        <f>VLOOKUP(E1893,Composition!$C$4:$G$28,5)</f>
        <v>8</v>
      </c>
      <c r="J1893" s="16" t="str">
        <f t="shared" si="193"/>
        <v>8</v>
      </c>
      <c r="K1893" s="17" t="str">
        <f t="shared" si="194"/>
        <v>2, 3, 5, 8</v>
      </c>
      <c r="L1893" s="17" t="str">
        <f t="shared" si="195"/>
        <v xml:space="preserve"> </v>
      </c>
    </row>
    <row r="1894" spans="1:12" x14ac:dyDescent="0.2">
      <c r="A1894" s="15">
        <v>102</v>
      </c>
      <c r="B1894" s="16">
        <v>347</v>
      </c>
      <c r="C1894" s="16" t="s">
        <v>2699</v>
      </c>
      <c r="D1894" s="16" t="s">
        <v>2699</v>
      </c>
      <c r="E1894" s="16">
        <v>347</v>
      </c>
      <c r="F1894" s="16" t="str">
        <f t="shared" si="190"/>
        <v>347</v>
      </c>
      <c r="G1894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</v>
      </c>
      <c r="H1894" s="16">
        <f t="shared" si="192"/>
        <v>279</v>
      </c>
      <c r="I1894" s="17">
        <f>VLOOKUP(E1894,Composition!$C$4:$G$28,5)</f>
        <v>8</v>
      </c>
      <c r="J1894" s="16" t="str">
        <f t="shared" si="193"/>
        <v>8</v>
      </c>
      <c r="K1894" s="17" t="str">
        <f t="shared" si="194"/>
        <v>2, 3, 5, 8</v>
      </c>
      <c r="L1894" s="17" t="str">
        <f t="shared" si="195"/>
        <v xml:space="preserve"> </v>
      </c>
    </row>
    <row r="1895" spans="1:12" x14ac:dyDescent="0.2">
      <c r="A1895" s="15">
        <v>102</v>
      </c>
      <c r="B1895" s="18">
        <v>348</v>
      </c>
      <c r="C1895" s="16" t="s">
        <v>2700</v>
      </c>
      <c r="D1895" s="16" t="s">
        <v>2700</v>
      </c>
      <c r="E1895" s="16">
        <v>348</v>
      </c>
      <c r="F1895" s="16" t="str">
        <f t="shared" si="190"/>
        <v>348</v>
      </c>
      <c r="G1895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</v>
      </c>
      <c r="H1895" s="16">
        <f t="shared" si="192"/>
        <v>284</v>
      </c>
      <c r="I1895" s="17">
        <f>VLOOKUP(E1895,Composition!$C$4:$G$28,5)</f>
        <v>8</v>
      </c>
      <c r="J1895" s="16" t="str">
        <f t="shared" si="193"/>
        <v>8</v>
      </c>
      <c r="K1895" s="17" t="str">
        <f t="shared" si="194"/>
        <v>2, 3, 5, 8</v>
      </c>
      <c r="L1895" s="17" t="str">
        <f t="shared" si="195"/>
        <v xml:space="preserve"> </v>
      </c>
    </row>
    <row r="1896" spans="1:12" x14ac:dyDescent="0.2">
      <c r="A1896" s="15">
        <v>102</v>
      </c>
      <c r="B1896" s="16">
        <v>349</v>
      </c>
      <c r="C1896" s="16" t="s">
        <v>2701</v>
      </c>
      <c r="D1896" s="16" t="s">
        <v>2701</v>
      </c>
      <c r="E1896" s="16">
        <v>349</v>
      </c>
      <c r="F1896" s="16" t="str">
        <f t="shared" si="190"/>
        <v>349</v>
      </c>
      <c r="G1896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</v>
      </c>
      <c r="H1896" s="16">
        <f t="shared" si="192"/>
        <v>289</v>
      </c>
      <c r="I1896" s="17">
        <f>VLOOKUP(E1896,Composition!$C$4:$G$28,5)</f>
        <v>8</v>
      </c>
      <c r="J1896" s="16" t="str">
        <f t="shared" si="193"/>
        <v>8</v>
      </c>
      <c r="K1896" s="17" t="str">
        <f t="shared" si="194"/>
        <v>2, 3, 5, 8</v>
      </c>
      <c r="L1896" s="17" t="str">
        <f t="shared" si="195"/>
        <v xml:space="preserve"> </v>
      </c>
    </row>
    <row r="1897" spans="1:12" x14ac:dyDescent="0.2">
      <c r="A1897" s="15">
        <v>102</v>
      </c>
      <c r="B1897" s="18">
        <v>350</v>
      </c>
      <c r="C1897" s="16" t="s">
        <v>2702</v>
      </c>
      <c r="D1897" s="16" t="s">
        <v>2702</v>
      </c>
      <c r="E1897" s="16">
        <v>350</v>
      </c>
      <c r="F1897" s="16" t="str">
        <f t="shared" si="190"/>
        <v>350</v>
      </c>
      <c r="G1897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</v>
      </c>
      <c r="H1897" s="16">
        <f t="shared" si="192"/>
        <v>294</v>
      </c>
      <c r="I1897" s="17">
        <f>VLOOKUP(E1897,Composition!$C$4:$G$28,5)</f>
        <v>8</v>
      </c>
      <c r="J1897" s="16" t="str">
        <f t="shared" si="193"/>
        <v>8</v>
      </c>
      <c r="K1897" s="17" t="str">
        <f t="shared" si="194"/>
        <v>2, 3, 5, 8</v>
      </c>
      <c r="L1897" s="17" t="str">
        <f t="shared" si="195"/>
        <v xml:space="preserve"> </v>
      </c>
    </row>
    <row r="1898" spans="1:12" x14ac:dyDescent="0.2">
      <c r="A1898" s="15">
        <v>102</v>
      </c>
      <c r="B1898" s="16">
        <v>351</v>
      </c>
      <c r="C1898" s="16" t="s">
        <v>2703</v>
      </c>
      <c r="D1898" s="16" t="s">
        <v>2703</v>
      </c>
      <c r="E1898" s="16">
        <v>351</v>
      </c>
      <c r="F1898" s="16" t="str">
        <f t="shared" si="190"/>
        <v>351</v>
      </c>
      <c r="G1898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</v>
      </c>
      <c r="H1898" s="16">
        <f t="shared" si="192"/>
        <v>299</v>
      </c>
      <c r="I1898" s="17">
        <f>VLOOKUP(E1898,Composition!$C$4:$G$28,5)</f>
        <v>8</v>
      </c>
      <c r="J1898" s="16" t="str">
        <f t="shared" si="193"/>
        <v>8</v>
      </c>
      <c r="K1898" s="17" t="str">
        <f t="shared" si="194"/>
        <v>2, 3, 5, 8</v>
      </c>
      <c r="L1898" s="17" t="str">
        <f t="shared" si="195"/>
        <v xml:space="preserve"> </v>
      </c>
    </row>
    <row r="1899" spans="1:12" x14ac:dyDescent="0.2">
      <c r="A1899" s="15">
        <v>102</v>
      </c>
      <c r="B1899" s="18">
        <v>352</v>
      </c>
      <c r="C1899" s="16" t="s">
        <v>2704</v>
      </c>
      <c r="D1899" s="16" t="s">
        <v>2704</v>
      </c>
      <c r="E1899" s="16">
        <v>352</v>
      </c>
      <c r="F1899" s="16" t="str">
        <f t="shared" si="190"/>
        <v>352</v>
      </c>
      <c r="G1899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</v>
      </c>
      <c r="H1899" s="16">
        <f t="shared" si="192"/>
        <v>304</v>
      </c>
      <c r="I1899" s="17">
        <f>VLOOKUP(E1899,Composition!$C$4:$G$28,5)</f>
        <v>8</v>
      </c>
      <c r="J1899" s="16" t="str">
        <f t="shared" si="193"/>
        <v>8</v>
      </c>
      <c r="K1899" s="17" t="str">
        <f t="shared" si="194"/>
        <v>2, 3, 5, 8</v>
      </c>
      <c r="L1899" s="17" t="str">
        <f t="shared" si="195"/>
        <v xml:space="preserve"> </v>
      </c>
    </row>
    <row r="1900" spans="1:12" x14ac:dyDescent="0.2">
      <c r="A1900" s="15">
        <v>102</v>
      </c>
      <c r="B1900" s="16">
        <v>353</v>
      </c>
      <c r="C1900" s="16" t="s">
        <v>2705</v>
      </c>
      <c r="D1900" s="16" t="s">
        <v>2705</v>
      </c>
      <c r="E1900" s="16">
        <v>353</v>
      </c>
      <c r="F1900" s="16" t="str">
        <f t="shared" si="190"/>
        <v>353</v>
      </c>
      <c r="G1900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</v>
      </c>
      <c r="H1900" s="16">
        <f t="shared" si="192"/>
        <v>309</v>
      </c>
      <c r="I1900" s="17">
        <f>VLOOKUP(E1900,Composition!$C$4:$G$28,5)</f>
        <v>8</v>
      </c>
      <c r="J1900" s="16" t="str">
        <f t="shared" si="193"/>
        <v>8</v>
      </c>
      <c r="K1900" s="17" t="str">
        <f t="shared" si="194"/>
        <v>2, 3, 5, 8</v>
      </c>
      <c r="L1900" s="17" t="str">
        <f t="shared" si="195"/>
        <v xml:space="preserve"> </v>
      </c>
    </row>
    <row r="1901" spans="1:12" x14ac:dyDescent="0.2">
      <c r="A1901" s="15">
        <v>102</v>
      </c>
      <c r="B1901" s="18">
        <v>354</v>
      </c>
      <c r="C1901" s="16" t="s">
        <v>2706</v>
      </c>
      <c r="D1901" s="16" t="s">
        <v>2706</v>
      </c>
      <c r="E1901" s="16">
        <v>354</v>
      </c>
      <c r="F1901" s="16" t="str">
        <f t="shared" si="190"/>
        <v>354</v>
      </c>
      <c r="G1901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</v>
      </c>
      <c r="H1901" s="16">
        <f t="shared" si="192"/>
        <v>314</v>
      </c>
      <c r="I1901" s="17">
        <f>VLOOKUP(E1901,Composition!$C$4:$G$28,5)</f>
        <v>8</v>
      </c>
      <c r="J1901" s="16" t="str">
        <f t="shared" si="193"/>
        <v>8</v>
      </c>
      <c r="K1901" s="17" t="str">
        <f t="shared" si="194"/>
        <v>2, 3, 5, 8</v>
      </c>
      <c r="L1901" s="17" t="str">
        <f t="shared" si="195"/>
        <v xml:space="preserve"> </v>
      </c>
    </row>
    <row r="1902" spans="1:12" x14ac:dyDescent="0.2">
      <c r="A1902" s="15">
        <v>102</v>
      </c>
      <c r="B1902" s="16">
        <v>355</v>
      </c>
      <c r="C1902" s="16" t="s">
        <v>2707</v>
      </c>
      <c r="D1902" s="16" t="s">
        <v>2707</v>
      </c>
      <c r="E1902" s="16">
        <v>355</v>
      </c>
      <c r="F1902" s="16" t="str">
        <f t="shared" si="190"/>
        <v>355</v>
      </c>
      <c r="G1902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</v>
      </c>
      <c r="H1902" s="16">
        <f t="shared" si="192"/>
        <v>319</v>
      </c>
      <c r="I1902" s="17">
        <f>VLOOKUP(E1902,Composition!$C$4:$G$28,5)</f>
        <v>8</v>
      </c>
      <c r="J1902" s="16" t="str">
        <f t="shared" si="193"/>
        <v>8</v>
      </c>
      <c r="K1902" s="17" t="str">
        <f t="shared" si="194"/>
        <v>2, 3, 5, 8</v>
      </c>
      <c r="L1902" s="17" t="str">
        <f t="shared" si="195"/>
        <v xml:space="preserve"> </v>
      </c>
    </row>
    <row r="1903" spans="1:12" x14ac:dyDescent="0.2">
      <c r="A1903" s="15">
        <v>102</v>
      </c>
      <c r="B1903" s="18">
        <v>356</v>
      </c>
      <c r="C1903" s="16" t="s">
        <v>2708</v>
      </c>
      <c r="D1903" s="16" t="s">
        <v>2708</v>
      </c>
      <c r="E1903" s="16">
        <v>356</v>
      </c>
      <c r="F1903" s="16" t="str">
        <f t="shared" si="190"/>
        <v>356</v>
      </c>
      <c r="G1903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</v>
      </c>
      <c r="H1903" s="16">
        <f t="shared" si="192"/>
        <v>324</v>
      </c>
      <c r="I1903" s="17">
        <f>VLOOKUP(E1903,Composition!$C$4:$G$28,5)</f>
        <v>8</v>
      </c>
      <c r="J1903" s="16" t="str">
        <f t="shared" si="193"/>
        <v>8</v>
      </c>
      <c r="K1903" s="17" t="str">
        <f t="shared" si="194"/>
        <v>2, 3, 5, 8</v>
      </c>
      <c r="L1903" s="17" t="str">
        <f t="shared" si="195"/>
        <v xml:space="preserve"> </v>
      </c>
    </row>
    <row r="1904" spans="1:12" x14ac:dyDescent="0.2">
      <c r="A1904" s="15">
        <v>102</v>
      </c>
      <c r="B1904" s="16">
        <v>357</v>
      </c>
      <c r="C1904" s="16" t="s">
        <v>2709</v>
      </c>
      <c r="D1904" s="16" t="s">
        <v>2709</v>
      </c>
      <c r="E1904" s="16">
        <v>357</v>
      </c>
      <c r="F1904" s="16" t="str">
        <f t="shared" si="190"/>
        <v>357</v>
      </c>
      <c r="G1904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</v>
      </c>
      <c r="H1904" s="16">
        <f t="shared" si="192"/>
        <v>329</v>
      </c>
      <c r="I1904" s="17">
        <f>VLOOKUP(E1904,Composition!$C$4:$G$28,5)</f>
        <v>8</v>
      </c>
      <c r="J1904" s="16" t="str">
        <f t="shared" si="193"/>
        <v>8</v>
      </c>
      <c r="K1904" s="17" t="str">
        <f t="shared" si="194"/>
        <v>2, 3, 5, 8</v>
      </c>
      <c r="L1904" s="17" t="str">
        <f t="shared" si="195"/>
        <v xml:space="preserve"> </v>
      </c>
    </row>
    <row r="1905" spans="1:12" x14ac:dyDescent="0.2">
      <c r="A1905" s="15">
        <v>102</v>
      </c>
      <c r="B1905" s="18">
        <v>358</v>
      </c>
      <c r="C1905" s="16" t="s">
        <v>2710</v>
      </c>
      <c r="D1905" s="16" t="s">
        <v>2710</v>
      </c>
      <c r="E1905" s="16">
        <v>358</v>
      </c>
      <c r="F1905" s="16" t="str">
        <f t="shared" si="190"/>
        <v>358</v>
      </c>
      <c r="G1905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</v>
      </c>
      <c r="H1905" s="16">
        <f t="shared" si="192"/>
        <v>334</v>
      </c>
      <c r="I1905" s="17">
        <f>VLOOKUP(E1905,Composition!$C$4:$G$28,5)</f>
        <v>8</v>
      </c>
      <c r="J1905" s="16" t="str">
        <f t="shared" si="193"/>
        <v>8</v>
      </c>
      <c r="K1905" s="17" t="str">
        <f t="shared" si="194"/>
        <v>2, 3, 5, 8</v>
      </c>
      <c r="L1905" s="17" t="str">
        <f t="shared" si="195"/>
        <v xml:space="preserve"> </v>
      </c>
    </row>
    <row r="1906" spans="1:12" x14ac:dyDescent="0.2">
      <c r="A1906" s="15">
        <v>102</v>
      </c>
      <c r="B1906" s="16">
        <v>359</v>
      </c>
      <c r="C1906" s="16" t="s">
        <v>2711</v>
      </c>
      <c r="D1906" s="16" t="s">
        <v>2711</v>
      </c>
      <c r="E1906" s="16">
        <v>359</v>
      </c>
      <c r="F1906" s="16" t="str">
        <f t="shared" si="190"/>
        <v>359</v>
      </c>
      <c r="G1906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</v>
      </c>
      <c r="H1906" s="16">
        <f t="shared" si="192"/>
        <v>339</v>
      </c>
      <c r="I1906" s="17">
        <f>VLOOKUP(E1906,Composition!$C$4:$G$28,5)</f>
        <v>8</v>
      </c>
      <c r="J1906" s="16" t="str">
        <f t="shared" si="193"/>
        <v>8</v>
      </c>
      <c r="K1906" s="17" t="str">
        <f t="shared" si="194"/>
        <v>2, 3, 5, 8</v>
      </c>
      <c r="L1906" s="17" t="str">
        <f t="shared" si="195"/>
        <v xml:space="preserve"> </v>
      </c>
    </row>
    <row r="1907" spans="1:12" x14ac:dyDescent="0.2">
      <c r="A1907" s="15">
        <v>102</v>
      </c>
      <c r="B1907" s="16">
        <v>453</v>
      </c>
      <c r="C1907" s="16" t="s">
        <v>2712</v>
      </c>
      <c r="D1907" s="16" t="s">
        <v>2712</v>
      </c>
      <c r="E1907" s="16">
        <v>453</v>
      </c>
      <c r="F1907" s="16" t="str">
        <f t="shared" si="190"/>
        <v>453</v>
      </c>
      <c r="G1907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</v>
      </c>
      <c r="H1907" s="16">
        <f t="shared" si="192"/>
        <v>344</v>
      </c>
      <c r="I1907" s="17">
        <f>VLOOKUP(E1907,Composition!$C$4:$G$28,5)</f>
        <v>8</v>
      </c>
      <c r="J1907" s="16" t="str">
        <f t="shared" si="193"/>
        <v>8</v>
      </c>
      <c r="K1907" s="17" t="str">
        <f t="shared" si="194"/>
        <v>2, 3, 5, 8</v>
      </c>
      <c r="L1907" s="17" t="str">
        <f t="shared" si="195"/>
        <v xml:space="preserve"> </v>
      </c>
    </row>
    <row r="1908" spans="1:12" x14ac:dyDescent="0.2">
      <c r="A1908" s="15">
        <v>102</v>
      </c>
      <c r="B1908" s="16">
        <v>454</v>
      </c>
      <c r="C1908" s="16" t="s">
        <v>2713</v>
      </c>
      <c r="D1908" s="16" t="s">
        <v>2713</v>
      </c>
      <c r="E1908" s="16">
        <v>454</v>
      </c>
      <c r="F1908" s="16" t="str">
        <f t="shared" si="190"/>
        <v>454</v>
      </c>
      <c r="G1908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</v>
      </c>
      <c r="H1908" s="16">
        <f t="shared" si="192"/>
        <v>349</v>
      </c>
      <c r="I1908" s="17">
        <f>VLOOKUP(E1908,Composition!$C$4:$G$28,5)</f>
        <v>8</v>
      </c>
      <c r="J1908" s="16" t="str">
        <f t="shared" si="193"/>
        <v>8</v>
      </c>
      <c r="K1908" s="17" t="str">
        <f t="shared" si="194"/>
        <v>2, 3, 5, 8</v>
      </c>
      <c r="L1908" s="17" t="str">
        <f t="shared" si="195"/>
        <v xml:space="preserve"> </v>
      </c>
    </row>
    <row r="1909" spans="1:12" x14ac:dyDescent="0.2">
      <c r="A1909" s="15">
        <v>102</v>
      </c>
      <c r="B1909" s="16">
        <v>455</v>
      </c>
      <c r="C1909" s="16" t="s">
        <v>2714</v>
      </c>
      <c r="D1909" s="16" t="s">
        <v>2714</v>
      </c>
      <c r="E1909" s="16">
        <v>455</v>
      </c>
      <c r="F1909" s="16" t="str">
        <f t="shared" si="190"/>
        <v>455</v>
      </c>
      <c r="G1909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</v>
      </c>
      <c r="H1909" s="16">
        <f t="shared" si="192"/>
        <v>354</v>
      </c>
      <c r="I1909" s="17">
        <f>VLOOKUP(E1909,Composition!$C$4:$G$28,5)</f>
        <v>8</v>
      </c>
      <c r="J1909" s="16" t="str">
        <f t="shared" si="193"/>
        <v>8</v>
      </c>
      <c r="K1909" s="17" t="str">
        <f t="shared" si="194"/>
        <v>2, 3, 5, 8</v>
      </c>
      <c r="L1909" s="17" t="str">
        <f t="shared" si="195"/>
        <v xml:space="preserve"> </v>
      </c>
    </row>
    <row r="1910" spans="1:12" x14ac:dyDescent="0.2">
      <c r="A1910" s="15">
        <v>102</v>
      </c>
      <c r="B1910" s="16">
        <v>456</v>
      </c>
      <c r="C1910" s="16" t="s">
        <v>2715</v>
      </c>
      <c r="D1910" s="16" t="s">
        <v>2715</v>
      </c>
      <c r="E1910" s="16">
        <v>456</v>
      </c>
      <c r="F1910" s="16" t="str">
        <f t="shared" si="190"/>
        <v>456</v>
      </c>
      <c r="G1910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</v>
      </c>
      <c r="H1910" s="16">
        <f t="shared" si="192"/>
        <v>359</v>
      </c>
      <c r="I1910" s="17">
        <f>VLOOKUP(E1910,Composition!$C$4:$G$28,5)</f>
        <v>8</v>
      </c>
      <c r="J1910" s="16" t="str">
        <f t="shared" si="193"/>
        <v>8</v>
      </c>
      <c r="K1910" s="17" t="str">
        <f t="shared" si="194"/>
        <v>2, 3, 5, 8</v>
      </c>
      <c r="L1910" s="17" t="str">
        <f t="shared" si="195"/>
        <v xml:space="preserve"> </v>
      </c>
    </row>
    <row r="1911" spans="1:12" x14ac:dyDescent="0.2">
      <c r="A1911" s="15">
        <v>102</v>
      </c>
      <c r="B1911" s="16">
        <v>457</v>
      </c>
      <c r="C1911" s="16" t="s">
        <v>2716</v>
      </c>
      <c r="D1911" s="16" t="s">
        <v>2716</v>
      </c>
      <c r="E1911" s="16">
        <v>457</v>
      </c>
      <c r="F1911" s="16" t="str">
        <f t="shared" si="190"/>
        <v>457</v>
      </c>
      <c r="G1911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</v>
      </c>
      <c r="H1911" s="16">
        <f t="shared" si="192"/>
        <v>364</v>
      </c>
      <c r="I1911" s="17">
        <f>VLOOKUP(E1911,Composition!$C$4:$G$28,5)</f>
        <v>8</v>
      </c>
      <c r="J1911" s="16" t="str">
        <f t="shared" si="193"/>
        <v>8</v>
      </c>
      <c r="K1911" s="17" t="str">
        <f t="shared" si="194"/>
        <v>2, 3, 5, 8</v>
      </c>
      <c r="L1911" s="17" t="str">
        <f t="shared" si="195"/>
        <v xml:space="preserve"> </v>
      </c>
    </row>
    <row r="1912" spans="1:12" x14ac:dyDescent="0.2">
      <c r="A1912" s="15">
        <v>102</v>
      </c>
      <c r="B1912" s="16">
        <v>458</v>
      </c>
      <c r="C1912" s="16" t="s">
        <v>2717</v>
      </c>
      <c r="D1912" s="16" t="s">
        <v>2717</v>
      </c>
      <c r="E1912" s="16">
        <v>458</v>
      </c>
      <c r="F1912" s="16" t="str">
        <f t="shared" si="190"/>
        <v>458</v>
      </c>
      <c r="G1912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</v>
      </c>
      <c r="H1912" s="16">
        <f t="shared" si="192"/>
        <v>369</v>
      </c>
      <c r="I1912" s="17">
        <f>VLOOKUP(E1912,Composition!$C$4:$G$28,5)</f>
        <v>8</v>
      </c>
      <c r="J1912" s="16" t="str">
        <f t="shared" si="193"/>
        <v>8</v>
      </c>
      <c r="K1912" s="17" t="str">
        <f t="shared" si="194"/>
        <v>2, 3, 5, 8</v>
      </c>
      <c r="L1912" s="17" t="str">
        <f t="shared" si="195"/>
        <v xml:space="preserve"> </v>
      </c>
    </row>
    <row r="1913" spans="1:12" x14ac:dyDescent="0.2">
      <c r="A1913" s="15">
        <v>102</v>
      </c>
      <c r="B1913" s="16">
        <v>459</v>
      </c>
      <c r="C1913" s="16" t="s">
        <v>2718</v>
      </c>
      <c r="D1913" s="16" t="s">
        <v>2718</v>
      </c>
      <c r="E1913" s="16">
        <v>459</v>
      </c>
      <c r="F1913" s="16" t="str">
        <f t="shared" si="190"/>
        <v>459</v>
      </c>
      <c r="G1913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</v>
      </c>
      <c r="H1913" s="16">
        <f t="shared" si="192"/>
        <v>374</v>
      </c>
      <c r="I1913" s="17">
        <f>VLOOKUP(E1913,Composition!$C$4:$G$28,5)</f>
        <v>8</v>
      </c>
      <c r="J1913" s="16" t="str">
        <f t="shared" si="193"/>
        <v>8</v>
      </c>
      <c r="K1913" s="17" t="str">
        <f t="shared" si="194"/>
        <v>2, 3, 5, 8</v>
      </c>
      <c r="L1913" s="17" t="str">
        <f t="shared" si="195"/>
        <v xml:space="preserve"> </v>
      </c>
    </row>
    <row r="1914" spans="1:12" x14ac:dyDescent="0.2">
      <c r="A1914" s="15">
        <v>102</v>
      </c>
      <c r="B1914" s="16">
        <v>460</v>
      </c>
      <c r="C1914" s="16" t="s">
        <v>2719</v>
      </c>
      <c r="D1914" s="16" t="s">
        <v>2719</v>
      </c>
      <c r="E1914" s="16">
        <v>460</v>
      </c>
      <c r="F1914" s="16" t="str">
        <f t="shared" si="190"/>
        <v>460</v>
      </c>
      <c r="G1914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</v>
      </c>
      <c r="H1914" s="16">
        <f t="shared" si="192"/>
        <v>379</v>
      </c>
      <c r="I1914" s="17">
        <f>VLOOKUP(E1914,Composition!$C$4:$G$28,5)</f>
        <v>8</v>
      </c>
      <c r="J1914" s="16" t="str">
        <f t="shared" si="193"/>
        <v>8</v>
      </c>
      <c r="K1914" s="17" t="str">
        <f t="shared" si="194"/>
        <v>2, 3, 5, 8</v>
      </c>
      <c r="L1914" s="17" t="str">
        <f t="shared" si="195"/>
        <v xml:space="preserve"> </v>
      </c>
    </row>
    <row r="1915" spans="1:12" x14ac:dyDescent="0.2">
      <c r="A1915" s="15">
        <v>102</v>
      </c>
      <c r="B1915" s="16">
        <v>461</v>
      </c>
      <c r="C1915" s="16" t="s">
        <v>2720</v>
      </c>
      <c r="D1915" s="16" t="s">
        <v>2720</v>
      </c>
      <c r="E1915" s="16">
        <v>461</v>
      </c>
      <c r="F1915" s="16" t="str">
        <f t="shared" si="190"/>
        <v>461</v>
      </c>
      <c r="G1915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</v>
      </c>
      <c r="H1915" s="16">
        <f t="shared" si="192"/>
        <v>384</v>
      </c>
      <c r="I1915" s="17">
        <f>VLOOKUP(E1915,Composition!$C$4:$G$28,5)</f>
        <v>8</v>
      </c>
      <c r="J1915" s="16" t="str">
        <f t="shared" si="193"/>
        <v>8</v>
      </c>
      <c r="K1915" s="17" t="str">
        <f t="shared" si="194"/>
        <v>2, 3, 5, 8</v>
      </c>
      <c r="L1915" s="17" t="str">
        <f t="shared" si="195"/>
        <v xml:space="preserve"> </v>
      </c>
    </row>
    <row r="1916" spans="1:12" x14ac:dyDescent="0.2">
      <c r="A1916" s="15">
        <v>102</v>
      </c>
      <c r="B1916" s="16">
        <v>462</v>
      </c>
      <c r="C1916" s="16" t="s">
        <v>2280</v>
      </c>
      <c r="D1916" s="16" t="s">
        <v>2280</v>
      </c>
      <c r="E1916" s="16">
        <v>462</v>
      </c>
      <c r="F1916" s="16" t="str">
        <f t="shared" si="190"/>
        <v>462</v>
      </c>
      <c r="G1916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</v>
      </c>
      <c r="H1916" s="16">
        <f t="shared" si="192"/>
        <v>389</v>
      </c>
      <c r="I1916" s="17">
        <f>VLOOKUP(E1916,Composition!$C$4:$G$28,5)</f>
        <v>8</v>
      </c>
      <c r="J1916" s="16" t="str">
        <f t="shared" si="193"/>
        <v>8</v>
      </c>
      <c r="K1916" s="17" t="str">
        <f t="shared" si="194"/>
        <v>2, 3, 5, 8</v>
      </c>
      <c r="L1916" s="17" t="str">
        <f t="shared" si="195"/>
        <v xml:space="preserve"> </v>
      </c>
    </row>
    <row r="1917" spans="1:12" x14ac:dyDescent="0.2">
      <c r="A1917" s="15">
        <v>102</v>
      </c>
      <c r="B1917" s="16">
        <v>543</v>
      </c>
      <c r="C1917" s="16" t="s">
        <v>2721</v>
      </c>
      <c r="D1917" s="16" t="s">
        <v>2721</v>
      </c>
      <c r="E1917" s="16">
        <v>543</v>
      </c>
      <c r="F1917" s="16" t="str">
        <f t="shared" si="190"/>
        <v>543</v>
      </c>
      <c r="G1917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</v>
      </c>
      <c r="H1917" s="16">
        <f t="shared" si="192"/>
        <v>394</v>
      </c>
      <c r="I1917" s="17">
        <f>VLOOKUP(E1917,Composition!$C$4:$G$28,5)</f>
        <v>9</v>
      </c>
      <c r="J1917" s="16" t="str">
        <f t="shared" si="193"/>
        <v>9</v>
      </c>
      <c r="K1917" s="17" t="str">
        <f t="shared" si="194"/>
        <v>2, 3, 5, 8, 9</v>
      </c>
      <c r="L1917" s="17" t="str">
        <f t="shared" si="195"/>
        <v xml:space="preserve"> </v>
      </c>
    </row>
    <row r="1918" spans="1:12" x14ac:dyDescent="0.2">
      <c r="A1918" s="15">
        <v>102</v>
      </c>
      <c r="B1918" s="16">
        <v>587</v>
      </c>
      <c r="C1918" s="16" t="s">
        <v>2722</v>
      </c>
      <c r="D1918" s="16" t="s">
        <v>2722</v>
      </c>
      <c r="E1918" s="16">
        <v>587</v>
      </c>
      <c r="F1918" s="16" t="str">
        <f t="shared" si="190"/>
        <v>587</v>
      </c>
      <c r="G1918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</v>
      </c>
      <c r="H1918" s="16">
        <f t="shared" si="192"/>
        <v>399</v>
      </c>
      <c r="I1918" s="17">
        <f>VLOOKUP(E1918,Composition!$C$4:$G$28,5)</f>
        <v>9</v>
      </c>
      <c r="J1918" s="16" t="str">
        <f t="shared" si="193"/>
        <v>9</v>
      </c>
      <c r="K1918" s="17" t="str">
        <f t="shared" si="194"/>
        <v>2, 3, 5, 8, 9</v>
      </c>
      <c r="L1918" s="17" t="str">
        <f t="shared" si="195"/>
        <v xml:space="preserve"> </v>
      </c>
    </row>
    <row r="1919" spans="1:12" x14ac:dyDescent="0.2">
      <c r="A1919" s="15">
        <v>102</v>
      </c>
      <c r="B1919" s="16">
        <v>588</v>
      </c>
      <c r="C1919" s="16" t="s">
        <v>2723</v>
      </c>
      <c r="D1919" s="16" t="s">
        <v>2723</v>
      </c>
      <c r="E1919" s="16">
        <v>588</v>
      </c>
      <c r="F1919" s="16" t="str">
        <f t="shared" si="190"/>
        <v>588</v>
      </c>
      <c r="G1919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</v>
      </c>
      <c r="H1919" s="16">
        <f t="shared" si="192"/>
        <v>404</v>
      </c>
      <c r="I1919" s="17">
        <f>VLOOKUP(E1919,Composition!$C$4:$G$28,5)</f>
        <v>9</v>
      </c>
      <c r="J1919" s="16" t="str">
        <f t="shared" si="193"/>
        <v>9</v>
      </c>
      <c r="K1919" s="17" t="str">
        <f t="shared" si="194"/>
        <v>2, 3, 5, 8, 9</v>
      </c>
      <c r="L1919" s="17" t="str">
        <f t="shared" si="195"/>
        <v xml:space="preserve"> </v>
      </c>
    </row>
    <row r="1920" spans="1:12" x14ac:dyDescent="0.2">
      <c r="A1920" s="15">
        <v>102</v>
      </c>
      <c r="B1920" s="16">
        <v>589</v>
      </c>
      <c r="C1920" s="16" t="s">
        <v>2724</v>
      </c>
      <c r="D1920" s="16" t="s">
        <v>2724</v>
      </c>
      <c r="E1920" s="16">
        <v>589</v>
      </c>
      <c r="F1920" s="16" t="str">
        <f t="shared" si="190"/>
        <v>589</v>
      </c>
      <c r="G1920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</v>
      </c>
      <c r="H1920" s="16">
        <f t="shared" si="192"/>
        <v>409</v>
      </c>
      <c r="I1920" s="17">
        <f>VLOOKUP(E1920,Composition!$C$4:$G$28,5)</f>
        <v>9</v>
      </c>
      <c r="J1920" s="16" t="str">
        <f t="shared" si="193"/>
        <v>9</v>
      </c>
      <c r="K1920" s="17" t="str">
        <f t="shared" si="194"/>
        <v>2, 3, 5, 8, 9</v>
      </c>
      <c r="L1920" s="17" t="str">
        <f t="shared" si="195"/>
        <v xml:space="preserve"> </v>
      </c>
    </row>
    <row r="1921" spans="1:12" x14ac:dyDescent="0.2">
      <c r="A1921" s="15">
        <v>102</v>
      </c>
      <c r="B1921" s="16">
        <v>590</v>
      </c>
      <c r="C1921" s="16" t="s">
        <v>2725</v>
      </c>
      <c r="D1921" s="16" t="s">
        <v>2725</v>
      </c>
      <c r="E1921" s="16">
        <v>590</v>
      </c>
      <c r="F1921" s="16" t="str">
        <f t="shared" si="190"/>
        <v>590</v>
      </c>
      <c r="G1921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</v>
      </c>
      <c r="H1921" s="16">
        <f t="shared" si="192"/>
        <v>414</v>
      </c>
      <c r="I1921" s="17">
        <f>VLOOKUP(E1921,Composition!$C$4:$G$28,5)</f>
        <v>9</v>
      </c>
      <c r="J1921" s="16" t="str">
        <f t="shared" si="193"/>
        <v>9</v>
      </c>
      <c r="K1921" s="17" t="str">
        <f t="shared" si="194"/>
        <v>2, 3, 5, 8, 9</v>
      </c>
      <c r="L1921" s="17" t="str">
        <f t="shared" si="195"/>
        <v xml:space="preserve"> </v>
      </c>
    </row>
    <row r="1922" spans="1:12" x14ac:dyDescent="0.2">
      <c r="A1922" s="15">
        <v>102</v>
      </c>
      <c r="B1922" s="16">
        <v>591</v>
      </c>
      <c r="C1922" s="16" t="s">
        <v>2726</v>
      </c>
      <c r="D1922" s="16" t="s">
        <v>2726</v>
      </c>
      <c r="E1922" s="16">
        <v>591</v>
      </c>
      <c r="F1922" s="16" t="str">
        <f t="shared" si="190"/>
        <v>591</v>
      </c>
      <c r="G1922" s="17" t="str">
        <f t="shared" si="191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</v>
      </c>
      <c r="H1922" s="16">
        <f t="shared" si="192"/>
        <v>419</v>
      </c>
      <c r="I1922" s="17">
        <f>VLOOKUP(E1922,Composition!$C$4:$G$28,5)</f>
        <v>9</v>
      </c>
      <c r="J1922" s="16" t="str">
        <f t="shared" si="193"/>
        <v>9</v>
      </c>
      <c r="K1922" s="17" t="str">
        <f t="shared" si="194"/>
        <v>2, 3, 5, 8, 9</v>
      </c>
      <c r="L1922" s="17" t="str">
        <f t="shared" si="195"/>
        <v xml:space="preserve"> </v>
      </c>
    </row>
    <row r="1923" spans="1:12" x14ac:dyDescent="0.2">
      <c r="A1923" s="15">
        <v>102</v>
      </c>
      <c r="B1923" s="16">
        <v>592</v>
      </c>
      <c r="C1923" s="16" t="s">
        <v>2727</v>
      </c>
      <c r="D1923" s="16" t="s">
        <v>2727</v>
      </c>
      <c r="E1923" s="16">
        <v>592</v>
      </c>
      <c r="F1923" s="16" t="str">
        <f t="shared" ref="F1923:F1986" si="196">TEXT(E1923,0)</f>
        <v>592</v>
      </c>
      <c r="G1923" s="17" t="str">
        <f t="shared" ref="G1923:G1986" si="197">IF(A1923=A1922,CONCATENATE(G1922,", ",F1923),F1923)</f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</v>
      </c>
      <c r="H1923" s="16">
        <f t="shared" ref="H1923:H1986" si="198">LEN(G1923)</f>
        <v>424</v>
      </c>
      <c r="I1923" s="17">
        <f>VLOOKUP(E1923,Composition!$C$4:$G$28,5)</f>
        <v>9</v>
      </c>
      <c r="J1923" s="16" t="str">
        <f t="shared" ref="J1923:J1986" si="199">TEXT(I1923,0)</f>
        <v>9</v>
      </c>
      <c r="K1923" s="17" t="str">
        <f t="shared" ref="K1923:K1986" si="200">IF(AND(A1923=A1922,J1923=J1922),K1922,IF(AND(A1923=A1922,J1923&lt;&gt;J1922),CONCATENATE(K1922,", ",J1923),IF(A1923&lt;&gt;A1922,J1923,"do")))</f>
        <v>2, 3, 5, 8, 9</v>
      </c>
      <c r="L1923" s="17" t="str">
        <f t="shared" si="195"/>
        <v xml:space="preserve"> </v>
      </c>
    </row>
    <row r="1924" spans="1:12" x14ac:dyDescent="0.2">
      <c r="A1924" s="15">
        <v>102</v>
      </c>
      <c r="B1924" s="16">
        <v>593</v>
      </c>
      <c r="C1924" s="16" t="s">
        <v>2728</v>
      </c>
      <c r="D1924" s="16" t="s">
        <v>2728</v>
      </c>
      <c r="E1924" s="16">
        <v>593</v>
      </c>
      <c r="F1924" s="16" t="str">
        <f t="shared" si="196"/>
        <v>593</v>
      </c>
      <c r="G1924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</v>
      </c>
      <c r="H1924" s="16">
        <f t="shared" si="198"/>
        <v>429</v>
      </c>
      <c r="I1924" s="17">
        <f>VLOOKUP(E1924,Composition!$C$4:$G$28,5)</f>
        <v>9</v>
      </c>
      <c r="J1924" s="16" t="str">
        <f t="shared" si="199"/>
        <v>9</v>
      </c>
      <c r="K1924" s="17" t="str">
        <f t="shared" si="200"/>
        <v>2, 3, 5, 8, 9</v>
      </c>
      <c r="L1924" s="17" t="str">
        <f t="shared" ref="L1924:L1987" si="201">IF(A1925=A1924," ",A1924)</f>
        <v xml:space="preserve"> </v>
      </c>
    </row>
    <row r="1925" spans="1:12" x14ac:dyDescent="0.2">
      <c r="A1925" s="15">
        <v>102</v>
      </c>
      <c r="B1925" s="16">
        <v>594</v>
      </c>
      <c r="C1925" s="16" t="s">
        <v>2263</v>
      </c>
      <c r="D1925" s="16" t="s">
        <v>2263</v>
      </c>
      <c r="E1925" s="16">
        <v>594</v>
      </c>
      <c r="F1925" s="16" t="str">
        <f t="shared" si="196"/>
        <v>594</v>
      </c>
      <c r="G1925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</v>
      </c>
      <c r="H1925" s="16">
        <f t="shared" si="198"/>
        <v>434</v>
      </c>
      <c r="I1925" s="17">
        <f>VLOOKUP(E1925,Composition!$C$4:$G$28,5)</f>
        <v>9</v>
      </c>
      <c r="J1925" s="16" t="str">
        <f t="shared" si="199"/>
        <v>9</v>
      </c>
      <c r="K1925" s="17" t="str">
        <f t="shared" si="200"/>
        <v>2, 3, 5, 8, 9</v>
      </c>
      <c r="L1925" s="17" t="str">
        <f t="shared" si="201"/>
        <v xml:space="preserve"> </v>
      </c>
    </row>
    <row r="1926" spans="1:12" x14ac:dyDescent="0.2">
      <c r="A1926" s="15">
        <v>102</v>
      </c>
      <c r="B1926" s="16">
        <v>595</v>
      </c>
      <c r="C1926" s="16" t="s">
        <v>2729</v>
      </c>
      <c r="D1926" s="16" t="s">
        <v>2729</v>
      </c>
      <c r="E1926" s="16">
        <v>595</v>
      </c>
      <c r="F1926" s="16" t="str">
        <f t="shared" si="196"/>
        <v>595</v>
      </c>
      <c r="G1926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</v>
      </c>
      <c r="H1926" s="16">
        <f t="shared" si="198"/>
        <v>439</v>
      </c>
      <c r="I1926" s="17">
        <f>VLOOKUP(E1926,Composition!$C$4:$G$28,5)</f>
        <v>9</v>
      </c>
      <c r="J1926" s="16" t="str">
        <f t="shared" si="199"/>
        <v>9</v>
      </c>
      <c r="K1926" s="17" t="str">
        <f t="shared" si="200"/>
        <v>2, 3, 5, 8, 9</v>
      </c>
      <c r="L1926" s="17" t="str">
        <f t="shared" si="201"/>
        <v xml:space="preserve"> </v>
      </c>
    </row>
    <row r="1927" spans="1:12" x14ac:dyDescent="0.2">
      <c r="A1927" s="15">
        <v>102</v>
      </c>
      <c r="B1927" s="16">
        <v>596</v>
      </c>
      <c r="C1927" s="16" t="s">
        <v>2730</v>
      </c>
      <c r="D1927" s="16" t="s">
        <v>2730</v>
      </c>
      <c r="E1927" s="16">
        <v>596</v>
      </c>
      <c r="F1927" s="16" t="str">
        <f t="shared" si="196"/>
        <v>596</v>
      </c>
      <c r="G1927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</v>
      </c>
      <c r="H1927" s="16">
        <f t="shared" si="198"/>
        <v>444</v>
      </c>
      <c r="I1927" s="17">
        <f>VLOOKUP(E1927,Composition!$C$4:$G$28,5)</f>
        <v>9</v>
      </c>
      <c r="J1927" s="16" t="str">
        <f t="shared" si="199"/>
        <v>9</v>
      </c>
      <c r="K1927" s="17" t="str">
        <f t="shared" si="200"/>
        <v>2, 3, 5, 8, 9</v>
      </c>
      <c r="L1927" s="17" t="str">
        <f t="shared" si="201"/>
        <v xml:space="preserve"> </v>
      </c>
    </row>
    <row r="1928" spans="1:12" x14ac:dyDescent="0.2">
      <c r="A1928" s="15">
        <v>102</v>
      </c>
      <c r="B1928" s="18">
        <v>2886</v>
      </c>
      <c r="C1928" s="16" t="s">
        <v>2750</v>
      </c>
      <c r="D1928" s="16" t="s">
        <v>2750</v>
      </c>
      <c r="E1928" s="19">
        <f t="shared" ref="E1928:E1973" si="202">B1928+224</f>
        <v>3110</v>
      </c>
      <c r="F1928" s="16" t="str">
        <f t="shared" si="196"/>
        <v>3110</v>
      </c>
      <c r="G1928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</v>
      </c>
      <c r="H1928" s="16">
        <f t="shared" si="198"/>
        <v>450</v>
      </c>
      <c r="I1928" s="17">
        <f>VLOOKUP(E1928,Composition!$C$4:$G$28,5)</f>
        <v>10</v>
      </c>
      <c r="J1928" s="16" t="str">
        <f t="shared" si="199"/>
        <v>10</v>
      </c>
      <c r="K1928" s="17" t="str">
        <f t="shared" si="200"/>
        <v>2, 3, 5, 8, 9, 10</v>
      </c>
      <c r="L1928" s="17" t="str">
        <f t="shared" si="201"/>
        <v xml:space="preserve"> </v>
      </c>
    </row>
    <row r="1929" spans="1:12" x14ac:dyDescent="0.2">
      <c r="A1929" s="15">
        <v>102</v>
      </c>
      <c r="B1929" s="16">
        <v>2887</v>
      </c>
      <c r="C1929" s="16" t="s">
        <v>2751</v>
      </c>
      <c r="D1929" s="16" t="s">
        <v>2751</v>
      </c>
      <c r="E1929" s="19">
        <f t="shared" si="202"/>
        <v>3111</v>
      </c>
      <c r="F1929" s="16" t="str">
        <f t="shared" si="196"/>
        <v>3111</v>
      </c>
      <c r="G1929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</v>
      </c>
      <c r="H1929" s="16">
        <f t="shared" si="198"/>
        <v>456</v>
      </c>
      <c r="I1929" s="17">
        <f>VLOOKUP(E1929,Composition!$C$4:$G$28,5)</f>
        <v>10</v>
      </c>
      <c r="J1929" s="16" t="str">
        <f t="shared" si="199"/>
        <v>10</v>
      </c>
      <c r="K1929" s="17" t="str">
        <f t="shared" si="200"/>
        <v>2, 3, 5, 8, 9, 10</v>
      </c>
      <c r="L1929" s="17" t="str">
        <f t="shared" si="201"/>
        <v xml:space="preserve"> </v>
      </c>
    </row>
    <row r="1930" spans="1:12" x14ac:dyDescent="0.2">
      <c r="A1930" s="15">
        <v>102</v>
      </c>
      <c r="B1930" s="18">
        <v>2888</v>
      </c>
      <c r="C1930" s="16" t="s">
        <v>2752</v>
      </c>
      <c r="D1930" s="16" t="s">
        <v>2752</v>
      </c>
      <c r="E1930" s="19">
        <f t="shared" si="202"/>
        <v>3112</v>
      </c>
      <c r="F1930" s="16" t="str">
        <f t="shared" si="196"/>
        <v>3112</v>
      </c>
      <c r="G1930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</v>
      </c>
      <c r="H1930" s="16">
        <f t="shared" si="198"/>
        <v>462</v>
      </c>
      <c r="I1930" s="17">
        <f>VLOOKUP(E1930,Composition!$C$4:$G$28,5)</f>
        <v>10</v>
      </c>
      <c r="J1930" s="16" t="str">
        <f t="shared" si="199"/>
        <v>10</v>
      </c>
      <c r="K1930" s="17" t="str">
        <f t="shared" si="200"/>
        <v>2, 3, 5, 8, 9, 10</v>
      </c>
      <c r="L1930" s="17" t="str">
        <f t="shared" si="201"/>
        <v xml:space="preserve"> </v>
      </c>
    </row>
    <row r="1931" spans="1:12" x14ac:dyDescent="0.2">
      <c r="A1931" s="15">
        <v>102</v>
      </c>
      <c r="B1931" s="16">
        <v>2889</v>
      </c>
      <c r="C1931" s="16" t="s">
        <v>2753</v>
      </c>
      <c r="D1931" s="16" t="s">
        <v>2753</v>
      </c>
      <c r="E1931" s="19">
        <f t="shared" si="202"/>
        <v>3113</v>
      </c>
      <c r="F1931" s="16" t="str">
        <f t="shared" si="196"/>
        <v>3113</v>
      </c>
      <c r="G1931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</v>
      </c>
      <c r="H1931" s="16">
        <f t="shared" si="198"/>
        <v>468</v>
      </c>
      <c r="I1931" s="17">
        <f>VLOOKUP(E1931,Composition!$C$4:$G$28,5)</f>
        <v>10</v>
      </c>
      <c r="J1931" s="16" t="str">
        <f t="shared" si="199"/>
        <v>10</v>
      </c>
      <c r="K1931" s="17" t="str">
        <f t="shared" si="200"/>
        <v>2, 3, 5, 8, 9, 10</v>
      </c>
      <c r="L1931" s="17" t="str">
        <f t="shared" si="201"/>
        <v xml:space="preserve"> </v>
      </c>
    </row>
    <row r="1932" spans="1:12" x14ac:dyDescent="0.2">
      <c r="A1932" s="15">
        <v>102</v>
      </c>
      <c r="B1932" s="18">
        <v>2890</v>
      </c>
      <c r="C1932" s="16" t="s">
        <v>2754</v>
      </c>
      <c r="D1932" s="16" t="s">
        <v>2754</v>
      </c>
      <c r="E1932" s="19">
        <f t="shared" si="202"/>
        <v>3114</v>
      </c>
      <c r="F1932" s="16" t="str">
        <f t="shared" si="196"/>
        <v>3114</v>
      </c>
      <c r="G1932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</v>
      </c>
      <c r="H1932" s="16">
        <f t="shared" si="198"/>
        <v>474</v>
      </c>
      <c r="I1932" s="17">
        <f>VLOOKUP(E1932,Composition!$C$4:$G$28,5)</f>
        <v>10</v>
      </c>
      <c r="J1932" s="16" t="str">
        <f t="shared" si="199"/>
        <v>10</v>
      </c>
      <c r="K1932" s="17" t="str">
        <f t="shared" si="200"/>
        <v>2, 3, 5, 8, 9, 10</v>
      </c>
      <c r="L1932" s="17" t="str">
        <f t="shared" si="201"/>
        <v xml:space="preserve"> </v>
      </c>
    </row>
    <row r="1933" spans="1:12" x14ac:dyDescent="0.2">
      <c r="A1933" s="15">
        <v>102</v>
      </c>
      <c r="B1933" s="16">
        <v>2891</v>
      </c>
      <c r="C1933" s="16" t="s">
        <v>2755</v>
      </c>
      <c r="D1933" s="16" t="s">
        <v>2755</v>
      </c>
      <c r="E1933" s="19">
        <f t="shared" si="202"/>
        <v>3115</v>
      </c>
      <c r="F1933" s="16" t="str">
        <f t="shared" si="196"/>
        <v>3115</v>
      </c>
      <c r="G1933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</v>
      </c>
      <c r="H1933" s="16">
        <f t="shared" si="198"/>
        <v>480</v>
      </c>
      <c r="I1933" s="17">
        <f>VLOOKUP(E1933,Composition!$C$4:$G$28,5)</f>
        <v>10</v>
      </c>
      <c r="J1933" s="16" t="str">
        <f t="shared" si="199"/>
        <v>10</v>
      </c>
      <c r="K1933" s="17" t="str">
        <f t="shared" si="200"/>
        <v>2, 3, 5, 8, 9, 10</v>
      </c>
      <c r="L1933" s="17" t="str">
        <f t="shared" si="201"/>
        <v xml:space="preserve"> </v>
      </c>
    </row>
    <row r="1934" spans="1:12" x14ac:dyDescent="0.2">
      <c r="A1934" s="15">
        <v>102</v>
      </c>
      <c r="B1934" s="18">
        <v>2892</v>
      </c>
      <c r="C1934" s="16" t="s">
        <v>2756</v>
      </c>
      <c r="D1934" s="16" t="s">
        <v>2756</v>
      </c>
      <c r="E1934" s="19">
        <f t="shared" si="202"/>
        <v>3116</v>
      </c>
      <c r="F1934" s="16" t="str">
        <f t="shared" si="196"/>
        <v>3116</v>
      </c>
      <c r="G1934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</v>
      </c>
      <c r="H1934" s="16">
        <f t="shared" si="198"/>
        <v>486</v>
      </c>
      <c r="I1934" s="17">
        <f>VLOOKUP(E1934,Composition!$C$4:$G$28,5)</f>
        <v>10</v>
      </c>
      <c r="J1934" s="16" t="str">
        <f t="shared" si="199"/>
        <v>10</v>
      </c>
      <c r="K1934" s="17" t="str">
        <f t="shared" si="200"/>
        <v>2, 3, 5, 8, 9, 10</v>
      </c>
      <c r="L1934" s="17" t="str">
        <f t="shared" si="201"/>
        <v xml:space="preserve"> </v>
      </c>
    </row>
    <row r="1935" spans="1:12" x14ac:dyDescent="0.2">
      <c r="A1935" s="15">
        <v>102</v>
      </c>
      <c r="B1935" s="16">
        <v>2893</v>
      </c>
      <c r="C1935" s="16" t="s">
        <v>2757</v>
      </c>
      <c r="D1935" s="16" t="s">
        <v>2757</v>
      </c>
      <c r="E1935" s="19">
        <f t="shared" si="202"/>
        <v>3117</v>
      </c>
      <c r="F1935" s="16" t="str">
        <f t="shared" si="196"/>
        <v>3117</v>
      </c>
      <c r="G1935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</v>
      </c>
      <c r="H1935" s="16">
        <f t="shared" si="198"/>
        <v>492</v>
      </c>
      <c r="I1935" s="17">
        <f>VLOOKUP(E1935,Composition!$C$4:$G$28,5)</f>
        <v>10</v>
      </c>
      <c r="J1935" s="16" t="str">
        <f t="shared" si="199"/>
        <v>10</v>
      </c>
      <c r="K1935" s="17" t="str">
        <f t="shared" si="200"/>
        <v>2, 3, 5, 8, 9, 10</v>
      </c>
      <c r="L1935" s="17" t="str">
        <f t="shared" si="201"/>
        <v xml:space="preserve"> </v>
      </c>
    </row>
    <row r="1936" spans="1:12" x14ac:dyDescent="0.2">
      <c r="A1936" s="15">
        <v>102</v>
      </c>
      <c r="B1936" s="18">
        <v>2894</v>
      </c>
      <c r="C1936" s="16" t="s">
        <v>2758</v>
      </c>
      <c r="D1936" s="16" t="s">
        <v>2758</v>
      </c>
      <c r="E1936" s="19">
        <f t="shared" si="202"/>
        <v>3118</v>
      </c>
      <c r="F1936" s="16" t="str">
        <f t="shared" si="196"/>
        <v>3118</v>
      </c>
      <c r="G1936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</v>
      </c>
      <c r="H1936" s="16">
        <f t="shared" si="198"/>
        <v>498</v>
      </c>
      <c r="I1936" s="17">
        <f>VLOOKUP(E1936,Composition!$C$4:$G$28,5)</f>
        <v>10</v>
      </c>
      <c r="J1936" s="16" t="str">
        <f t="shared" si="199"/>
        <v>10</v>
      </c>
      <c r="K1936" s="17" t="str">
        <f t="shared" si="200"/>
        <v>2, 3, 5, 8, 9, 10</v>
      </c>
      <c r="L1936" s="17" t="str">
        <f t="shared" si="201"/>
        <v xml:space="preserve"> </v>
      </c>
    </row>
    <row r="1937" spans="1:12" x14ac:dyDescent="0.2">
      <c r="A1937" s="15">
        <v>102</v>
      </c>
      <c r="B1937" s="16">
        <v>2895</v>
      </c>
      <c r="C1937" s="16" t="s">
        <v>2759</v>
      </c>
      <c r="D1937" s="16" t="s">
        <v>2759</v>
      </c>
      <c r="E1937" s="19">
        <f t="shared" si="202"/>
        <v>3119</v>
      </c>
      <c r="F1937" s="16" t="str">
        <f t="shared" si="196"/>
        <v>3119</v>
      </c>
      <c r="G1937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</v>
      </c>
      <c r="H1937" s="16">
        <f t="shared" si="198"/>
        <v>504</v>
      </c>
      <c r="I1937" s="17">
        <f>VLOOKUP(E1937,Composition!$C$4:$G$28,5)</f>
        <v>10</v>
      </c>
      <c r="J1937" s="16" t="str">
        <f t="shared" si="199"/>
        <v>10</v>
      </c>
      <c r="K1937" s="17" t="str">
        <f t="shared" si="200"/>
        <v>2, 3, 5, 8, 9, 10</v>
      </c>
      <c r="L1937" s="17" t="str">
        <f t="shared" si="201"/>
        <v xml:space="preserve"> </v>
      </c>
    </row>
    <row r="1938" spans="1:12" x14ac:dyDescent="0.2">
      <c r="A1938" s="15">
        <v>102</v>
      </c>
      <c r="B1938" s="18">
        <v>2896</v>
      </c>
      <c r="C1938" s="16" t="s">
        <v>2760</v>
      </c>
      <c r="D1938" s="16" t="s">
        <v>2760</v>
      </c>
      <c r="E1938" s="19">
        <f t="shared" si="202"/>
        <v>3120</v>
      </c>
      <c r="F1938" s="16" t="str">
        <f t="shared" si="196"/>
        <v>3120</v>
      </c>
      <c r="G1938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</v>
      </c>
      <c r="H1938" s="16">
        <f t="shared" si="198"/>
        <v>510</v>
      </c>
      <c r="I1938" s="17">
        <f>VLOOKUP(E1938,Composition!$C$4:$G$28,5)</f>
        <v>10</v>
      </c>
      <c r="J1938" s="16" t="str">
        <f t="shared" si="199"/>
        <v>10</v>
      </c>
      <c r="K1938" s="17" t="str">
        <f t="shared" si="200"/>
        <v>2, 3, 5, 8, 9, 10</v>
      </c>
      <c r="L1938" s="17" t="str">
        <f t="shared" si="201"/>
        <v xml:space="preserve"> </v>
      </c>
    </row>
    <row r="1939" spans="1:12" x14ac:dyDescent="0.2">
      <c r="A1939" s="15">
        <v>102</v>
      </c>
      <c r="B1939" s="16">
        <v>2897</v>
      </c>
      <c r="C1939" s="16" t="s">
        <v>2761</v>
      </c>
      <c r="D1939" s="16" t="s">
        <v>2761</v>
      </c>
      <c r="E1939" s="19">
        <f t="shared" si="202"/>
        <v>3121</v>
      </c>
      <c r="F1939" s="16" t="str">
        <f t="shared" si="196"/>
        <v>3121</v>
      </c>
      <c r="G1939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</v>
      </c>
      <c r="H1939" s="16">
        <f t="shared" si="198"/>
        <v>516</v>
      </c>
      <c r="I1939" s="17">
        <f>VLOOKUP(E1939,Composition!$C$4:$G$28,5)</f>
        <v>10</v>
      </c>
      <c r="J1939" s="16" t="str">
        <f t="shared" si="199"/>
        <v>10</v>
      </c>
      <c r="K1939" s="17" t="str">
        <f t="shared" si="200"/>
        <v>2, 3, 5, 8, 9, 10</v>
      </c>
      <c r="L1939" s="17" t="str">
        <f t="shared" si="201"/>
        <v xml:space="preserve"> </v>
      </c>
    </row>
    <row r="1940" spans="1:12" x14ac:dyDescent="0.2">
      <c r="A1940" s="15">
        <v>102</v>
      </c>
      <c r="B1940" s="18">
        <v>2898</v>
      </c>
      <c r="C1940" s="16" t="s">
        <v>2762</v>
      </c>
      <c r="D1940" s="16" t="s">
        <v>2762</v>
      </c>
      <c r="E1940" s="19">
        <f t="shared" si="202"/>
        <v>3122</v>
      </c>
      <c r="F1940" s="16" t="str">
        <f t="shared" si="196"/>
        <v>3122</v>
      </c>
      <c r="G1940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</v>
      </c>
      <c r="H1940" s="16">
        <f t="shared" si="198"/>
        <v>522</v>
      </c>
      <c r="I1940" s="17">
        <f>VLOOKUP(E1940,Composition!$C$4:$G$28,5)</f>
        <v>10</v>
      </c>
      <c r="J1940" s="16" t="str">
        <f t="shared" si="199"/>
        <v>10</v>
      </c>
      <c r="K1940" s="17" t="str">
        <f t="shared" si="200"/>
        <v>2, 3, 5, 8, 9, 10</v>
      </c>
      <c r="L1940" s="17" t="str">
        <f t="shared" si="201"/>
        <v xml:space="preserve"> </v>
      </c>
    </row>
    <row r="1941" spans="1:12" x14ac:dyDescent="0.2">
      <c r="A1941" s="15">
        <v>102</v>
      </c>
      <c r="B1941" s="16">
        <v>2899</v>
      </c>
      <c r="C1941" s="16" t="s">
        <v>2763</v>
      </c>
      <c r="D1941" s="16" t="s">
        <v>2763</v>
      </c>
      <c r="E1941" s="19">
        <f t="shared" si="202"/>
        <v>3123</v>
      </c>
      <c r="F1941" s="16" t="str">
        <f t="shared" si="196"/>
        <v>3123</v>
      </c>
      <c r="G1941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</v>
      </c>
      <c r="H1941" s="16">
        <f t="shared" si="198"/>
        <v>528</v>
      </c>
      <c r="I1941" s="17">
        <f>VLOOKUP(E1941,Composition!$C$4:$G$28,5)</f>
        <v>10</v>
      </c>
      <c r="J1941" s="16" t="str">
        <f t="shared" si="199"/>
        <v>10</v>
      </c>
      <c r="K1941" s="17" t="str">
        <f t="shared" si="200"/>
        <v>2, 3, 5, 8, 9, 10</v>
      </c>
      <c r="L1941" s="17" t="str">
        <f t="shared" si="201"/>
        <v xml:space="preserve"> </v>
      </c>
    </row>
    <row r="1942" spans="1:12" x14ac:dyDescent="0.2">
      <c r="A1942" s="15">
        <v>102</v>
      </c>
      <c r="B1942" s="18">
        <v>2900</v>
      </c>
      <c r="C1942" s="16" t="s">
        <v>2764</v>
      </c>
      <c r="D1942" s="16" t="s">
        <v>2764</v>
      </c>
      <c r="E1942" s="19">
        <f t="shared" si="202"/>
        <v>3124</v>
      </c>
      <c r="F1942" s="16" t="str">
        <f t="shared" si="196"/>
        <v>3124</v>
      </c>
      <c r="G1942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</v>
      </c>
      <c r="H1942" s="16">
        <f t="shared" si="198"/>
        <v>534</v>
      </c>
      <c r="I1942" s="17">
        <f>VLOOKUP(E1942,Composition!$C$4:$G$28,5)</f>
        <v>10</v>
      </c>
      <c r="J1942" s="16" t="str">
        <f t="shared" si="199"/>
        <v>10</v>
      </c>
      <c r="K1942" s="17" t="str">
        <f t="shared" si="200"/>
        <v>2, 3, 5, 8, 9, 10</v>
      </c>
      <c r="L1942" s="17" t="str">
        <f t="shared" si="201"/>
        <v xml:space="preserve"> </v>
      </c>
    </row>
    <row r="1943" spans="1:12" x14ac:dyDescent="0.2">
      <c r="A1943" s="15">
        <v>102</v>
      </c>
      <c r="B1943" s="16">
        <v>2901</v>
      </c>
      <c r="C1943" s="16" t="s">
        <v>2765</v>
      </c>
      <c r="D1943" s="16" t="s">
        <v>2765</v>
      </c>
      <c r="E1943" s="19">
        <f t="shared" si="202"/>
        <v>3125</v>
      </c>
      <c r="F1943" s="16" t="str">
        <f t="shared" si="196"/>
        <v>3125</v>
      </c>
      <c r="G1943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</v>
      </c>
      <c r="H1943" s="16">
        <f t="shared" si="198"/>
        <v>540</v>
      </c>
      <c r="I1943" s="17">
        <f>VLOOKUP(E1943,Composition!$C$4:$G$28,5)</f>
        <v>10</v>
      </c>
      <c r="J1943" s="16" t="str">
        <f t="shared" si="199"/>
        <v>10</v>
      </c>
      <c r="K1943" s="17" t="str">
        <f t="shared" si="200"/>
        <v>2, 3, 5, 8, 9, 10</v>
      </c>
      <c r="L1943" s="17" t="str">
        <f t="shared" si="201"/>
        <v xml:space="preserve"> </v>
      </c>
    </row>
    <row r="1944" spans="1:12" x14ac:dyDescent="0.2">
      <c r="A1944" s="15">
        <v>102</v>
      </c>
      <c r="B1944" s="18">
        <v>2902</v>
      </c>
      <c r="C1944" s="16" t="s">
        <v>2766</v>
      </c>
      <c r="D1944" s="16" t="s">
        <v>2766</v>
      </c>
      <c r="E1944" s="19">
        <f t="shared" si="202"/>
        <v>3126</v>
      </c>
      <c r="F1944" s="16" t="str">
        <f t="shared" si="196"/>
        <v>3126</v>
      </c>
      <c r="G1944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</v>
      </c>
      <c r="H1944" s="16">
        <f t="shared" si="198"/>
        <v>546</v>
      </c>
      <c r="I1944" s="17">
        <f>VLOOKUP(E1944,Composition!$C$4:$G$28,5)</f>
        <v>10</v>
      </c>
      <c r="J1944" s="16" t="str">
        <f t="shared" si="199"/>
        <v>10</v>
      </c>
      <c r="K1944" s="17" t="str">
        <f t="shared" si="200"/>
        <v>2, 3, 5, 8, 9, 10</v>
      </c>
      <c r="L1944" s="17" t="str">
        <f t="shared" si="201"/>
        <v xml:space="preserve"> </v>
      </c>
    </row>
    <row r="1945" spans="1:12" x14ac:dyDescent="0.2">
      <c r="A1945" s="15">
        <v>102</v>
      </c>
      <c r="B1945" s="16">
        <v>2903</v>
      </c>
      <c r="C1945" s="16" t="s">
        <v>2767</v>
      </c>
      <c r="D1945" s="16" t="s">
        <v>2767</v>
      </c>
      <c r="E1945" s="19">
        <f t="shared" si="202"/>
        <v>3127</v>
      </c>
      <c r="F1945" s="16" t="str">
        <f t="shared" si="196"/>
        <v>3127</v>
      </c>
      <c r="G1945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</v>
      </c>
      <c r="H1945" s="16">
        <f t="shared" si="198"/>
        <v>552</v>
      </c>
      <c r="I1945" s="17">
        <f>VLOOKUP(E1945,Composition!$C$4:$G$28,5)</f>
        <v>10</v>
      </c>
      <c r="J1945" s="16" t="str">
        <f t="shared" si="199"/>
        <v>10</v>
      </c>
      <c r="K1945" s="17" t="str">
        <f t="shared" si="200"/>
        <v>2, 3, 5, 8, 9, 10</v>
      </c>
      <c r="L1945" s="17" t="str">
        <f t="shared" si="201"/>
        <v xml:space="preserve"> </v>
      </c>
    </row>
    <row r="1946" spans="1:12" x14ac:dyDescent="0.2">
      <c r="A1946" s="15">
        <v>102</v>
      </c>
      <c r="B1946" s="18">
        <v>2904</v>
      </c>
      <c r="C1946" s="16" t="s">
        <v>2768</v>
      </c>
      <c r="D1946" s="16" t="s">
        <v>2768</v>
      </c>
      <c r="E1946" s="19">
        <f t="shared" si="202"/>
        <v>3128</v>
      </c>
      <c r="F1946" s="16" t="str">
        <f t="shared" si="196"/>
        <v>3128</v>
      </c>
      <c r="G1946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</v>
      </c>
      <c r="H1946" s="16">
        <f t="shared" si="198"/>
        <v>558</v>
      </c>
      <c r="I1946" s="17">
        <f>VLOOKUP(E1946,Composition!$C$4:$G$28,5)</f>
        <v>10</v>
      </c>
      <c r="J1946" s="16" t="str">
        <f t="shared" si="199"/>
        <v>10</v>
      </c>
      <c r="K1946" s="17" t="str">
        <f t="shared" si="200"/>
        <v>2, 3, 5, 8, 9, 10</v>
      </c>
      <c r="L1946" s="17" t="str">
        <f t="shared" si="201"/>
        <v xml:space="preserve"> </v>
      </c>
    </row>
    <row r="1947" spans="1:12" x14ac:dyDescent="0.2">
      <c r="A1947" s="15">
        <v>102</v>
      </c>
      <c r="B1947" s="16">
        <v>2905</v>
      </c>
      <c r="C1947" s="16" t="s">
        <v>2769</v>
      </c>
      <c r="D1947" s="16" t="s">
        <v>2769</v>
      </c>
      <c r="E1947" s="19">
        <f t="shared" si="202"/>
        <v>3129</v>
      </c>
      <c r="F1947" s="16" t="str">
        <f t="shared" si="196"/>
        <v>3129</v>
      </c>
      <c r="G1947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</v>
      </c>
      <c r="H1947" s="16">
        <f t="shared" si="198"/>
        <v>564</v>
      </c>
      <c r="I1947" s="17">
        <f>VLOOKUP(E1947,Composition!$C$4:$G$28,5)</f>
        <v>10</v>
      </c>
      <c r="J1947" s="16" t="str">
        <f t="shared" si="199"/>
        <v>10</v>
      </c>
      <c r="K1947" s="17" t="str">
        <f t="shared" si="200"/>
        <v>2, 3, 5, 8, 9, 10</v>
      </c>
      <c r="L1947" s="17" t="str">
        <f t="shared" si="201"/>
        <v xml:space="preserve"> </v>
      </c>
    </row>
    <row r="1948" spans="1:12" x14ac:dyDescent="0.2">
      <c r="A1948" s="15">
        <v>102</v>
      </c>
      <c r="B1948" s="18">
        <v>2906</v>
      </c>
      <c r="C1948" s="16" t="s">
        <v>2770</v>
      </c>
      <c r="D1948" s="16" t="s">
        <v>2770</v>
      </c>
      <c r="E1948" s="19">
        <f t="shared" si="202"/>
        <v>3130</v>
      </c>
      <c r="F1948" s="16" t="str">
        <f t="shared" si="196"/>
        <v>3130</v>
      </c>
      <c r="G1948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</v>
      </c>
      <c r="H1948" s="16">
        <f t="shared" si="198"/>
        <v>570</v>
      </c>
      <c r="I1948" s="17">
        <f>VLOOKUP(E1948,Composition!$C$4:$G$28,5)</f>
        <v>10</v>
      </c>
      <c r="J1948" s="16" t="str">
        <f t="shared" si="199"/>
        <v>10</v>
      </c>
      <c r="K1948" s="17" t="str">
        <f t="shared" si="200"/>
        <v>2, 3, 5, 8, 9, 10</v>
      </c>
      <c r="L1948" s="17" t="str">
        <f t="shared" si="201"/>
        <v xml:space="preserve"> </v>
      </c>
    </row>
    <row r="1949" spans="1:12" x14ac:dyDescent="0.2">
      <c r="A1949" s="15">
        <v>102</v>
      </c>
      <c r="B1949" s="16">
        <v>2907</v>
      </c>
      <c r="C1949" s="16" t="s">
        <v>2771</v>
      </c>
      <c r="D1949" s="16" t="s">
        <v>2771</v>
      </c>
      <c r="E1949" s="19">
        <f t="shared" si="202"/>
        <v>3131</v>
      </c>
      <c r="F1949" s="16" t="str">
        <f t="shared" si="196"/>
        <v>3131</v>
      </c>
      <c r="G1949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</v>
      </c>
      <c r="H1949" s="16">
        <f t="shared" si="198"/>
        <v>576</v>
      </c>
      <c r="I1949" s="17">
        <f>VLOOKUP(E1949,Composition!$C$4:$G$28,5)</f>
        <v>10</v>
      </c>
      <c r="J1949" s="16" t="str">
        <f t="shared" si="199"/>
        <v>10</v>
      </c>
      <c r="K1949" s="17" t="str">
        <f t="shared" si="200"/>
        <v>2, 3, 5, 8, 9, 10</v>
      </c>
      <c r="L1949" s="17" t="str">
        <f t="shared" si="201"/>
        <v xml:space="preserve"> </v>
      </c>
    </row>
    <row r="1950" spans="1:12" x14ac:dyDescent="0.2">
      <c r="A1950" s="15">
        <v>102</v>
      </c>
      <c r="B1950" s="18">
        <v>2908</v>
      </c>
      <c r="C1950" s="16" t="s">
        <v>2772</v>
      </c>
      <c r="D1950" s="16" t="s">
        <v>2772</v>
      </c>
      <c r="E1950" s="19">
        <f t="shared" si="202"/>
        <v>3132</v>
      </c>
      <c r="F1950" s="16" t="str">
        <f t="shared" si="196"/>
        <v>3132</v>
      </c>
      <c r="G1950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</v>
      </c>
      <c r="H1950" s="16">
        <f t="shared" si="198"/>
        <v>582</v>
      </c>
      <c r="I1950" s="17">
        <f>VLOOKUP(E1950,Composition!$C$4:$G$28,5)</f>
        <v>10</v>
      </c>
      <c r="J1950" s="16" t="str">
        <f t="shared" si="199"/>
        <v>10</v>
      </c>
      <c r="K1950" s="17" t="str">
        <f t="shared" si="200"/>
        <v>2, 3, 5, 8, 9, 10</v>
      </c>
      <c r="L1950" s="17" t="str">
        <f t="shared" si="201"/>
        <v xml:space="preserve"> </v>
      </c>
    </row>
    <row r="1951" spans="1:12" x14ac:dyDescent="0.2">
      <c r="A1951" s="15">
        <v>102</v>
      </c>
      <c r="B1951" s="16">
        <v>2909</v>
      </c>
      <c r="C1951" s="16" t="s">
        <v>2773</v>
      </c>
      <c r="D1951" s="16" t="s">
        <v>2773</v>
      </c>
      <c r="E1951" s="19">
        <f t="shared" si="202"/>
        <v>3133</v>
      </c>
      <c r="F1951" s="16" t="str">
        <f t="shared" si="196"/>
        <v>3133</v>
      </c>
      <c r="G1951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</v>
      </c>
      <c r="H1951" s="16">
        <f t="shared" si="198"/>
        <v>588</v>
      </c>
      <c r="I1951" s="17">
        <f>VLOOKUP(E1951,Composition!$C$4:$G$28,5)</f>
        <v>10</v>
      </c>
      <c r="J1951" s="16" t="str">
        <f t="shared" si="199"/>
        <v>10</v>
      </c>
      <c r="K1951" s="17" t="str">
        <f t="shared" si="200"/>
        <v>2, 3, 5, 8, 9, 10</v>
      </c>
      <c r="L1951" s="17" t="str">
        <f t="shared" si="201"/>
        <v xml:space="preserve"> </v>
      </c>
    </row>
    <row r="1952" spans="1:12" x14ac:dyDescent="0.2">
      <c r="A1952" s="15">
        <v>102</v>
      </c>
      <c r="B1952" s="18">
        <v>2910</v>
      </c>
      <c r="C1952" s="16" t="s">
        <v>2774</v>
      </c>
      <c r="D1952" s="16" t="s">
        <v>2774</v>
      </c>
      <c r="E1952" s="19">
        <f t="shared" si="202"/>
        <v>3134</v>
      </c>
      <c r="F1952" s="16" t="str">
        <f t="shared" si="196"/>
        <v>3134</v>
      </c>
      <c r="G1952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</v>
      </c>
      <c r="H1952" s="16">
        <f t="shared" si="198"/>
        <v>594</v>
      </c>
      <c r="I1952" s="17">
        <f>VLOOKUP(E1952,Composition!$C$4:$G$28,5)</f>
        <v>10</v>
      </c>
      <c r="J1952" s="16" t="str">
        <f t="shared" si="199"/>
        <v>10</v>
      </c>
      <c r="K1952" s="17" t="str">
        <f t="shared" si="200"/>
        <v>2, 3, 5, 8, 9, 10</v>
      </c>
      <c r="L1952" s="17" t="str">
        <f t="shared" si="201"/>
        <v xml:space="preserve"> </v>
      </c>
    </row>
    <row r="1953" spans="1:12" x14ac:dyDescent="0.2">
      <c r="A1953" s="15">
        <v>102</v>
      </c>
      <c r="B1953" s="16">
        <v>2911</v>
      </c>
      <c r="C1953" s="16" t="s">
        <v>2775</v>
      </c>
      <c r="D1953" s="16" t="s">
        <v>2775</v>
      </c>
      <c r="E1953" s="19">
        <f t="shared" si="202"/>
        <v>3135</v>
      </c>
      <c r="F1953" s="16" t="str">
        <f t="shared" si="196"/>
        <v>3135</v>
      </c>
      <c r="G1953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</v>
      </c>
      <c r="H1953" s="16">
        <f t="shared" si="198"/>
        <v>600</v>
      </c>
      <c r="I1953" s="17">
        <f>VLOOKUP(E1953,Composition!$C$4:$G$28,5)</f>
        <v>10</v>
      </c>
      <c r="J1953" s="16" t="str">
        <f t="shared" si="199"/>
        <v>10</v>
      </c>
      <c r="K1953" s="17" t="str">
        <f t="shared" si="200"/>
        <v>2, 3, 5, 8, 9, 10</v>
      </c>
      <c r="L1953" s="17" t="str">
        <f t="shared" si="201"/>
        <v xml:space="preserve"> </v>
      </c>
    </row>
    <row r="1954" spans="1:12" x14ac:dyDescent="0.2">
      <c r="A1954" s="15">
        <v>102</v>
      </c>
      <c r="B1954" s="18">
        <v>2912</v>
      </c>
      <c r="C1954" s="16" t="s">
        <v>2776</v>
      </c>
      <c r="D1954" s="16" t="s">
        <v>2776</v>
      </c>
      <c r="E1954" s="19">
        <f t="shared" si="202"/>
        <v>3136</v>
      </c>
      <c r="F1954" s="16" t="str">
        <f t="shared" si="196"/>
        <v>3136</v>
      </c>
      <c r="G1954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</v>
      </c>
      <c r="H1954" s="16">
        <f t="shared" si="198"/>
        <v>606</v>
      </c>
      <c r="I1954" s="17">
        <f>VLOOKUP(E1954,Composition!$C$4:$G$28,5)</f>
        <v>10</v>
      </c>
      <c r="J1954" s="16" t="str">
        <f t="shared" si="199"/>
        <v>10</v>
      </c>
      <c r="K1954" s="17" t="str">
        <f t="shared" si="200"/>
        <v>2, 3, 5, 8, 9, 10</v>
      </c>
      <c r="L1954" s="17" t="str">
        <f t="shared" si="201"/>
        <v xml:space="preserve"> </v>
      </c>
    </row>
    <row r="1955" spans="1:12" x14ac:dyDescent="0.2">
      <c r="A1955" s="15">
        <v>102</v>
      </c>
      <c r="B1955" s="16">
        <v>2913</v>
      </c>
      <c r="C1955" s="16" t="s">
        <v>2777</v>
      </c>
      <c r="D1955" s="16" t="s">
        <v>2777</v>
      </c>
      <c r="E1955" s="19">
        <f t="shared" si="202"/>
        <v>3137</v>
      </c>
      <c r="F1955" s="16" t="str">
        <f t="shared" si="196"/>
        <v>3137</v>
      </c>
      <c r="G1955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</v>
      </c>
      <c r="H1955" s="16">
        <f t="shared" si="198"/>
        <v>612</v>
      </c>
      <c r="I1955" s="17">
        <f>VLOOKUP(E1955,Composition!$C$4:$G$28,5)</f>
        <v>10</v>
      </c>
      <c r="J1955" s="16" t="str">
        <f t="shared" si="199"/>
        <v>10</v>
      </c>
      <c r="K1955" s="17" t="str">
        <f t="shared" si="200"/>
        <v>2, 3, 5, 8, 9, 10</v>
      </c>
      <c r="L1955" s="17" t="str">
        <f t="shared" si="201"/>
        <v xml:space="preserve"> </v>
      </c>
    </row>
    <row r="1956" spans="1:12" x14ac:dyDescent="0.2">
      <c r="A1956" s="15">
        <v>102</v>
      </c>
      <c r="B1956" s="18">
        <v>2914</v>
      </c>
      <c r="C1956" s="16" t="s">
        <v>2778</v>
      </c>
      <c r="D1956" s="16" t="s">
        <v>2778</v>
      </c>
      <c r="E1956" s="19">
        <f t="shared" si="202"/>
        <v>3138</v>
      </c>
      <c r="F1956" s="16" t="str">
        <f t="shared" si="196"/>
        <v>3138</v>
      </c>
      <c r="G1956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</v>
      </c>
      <c r="H1956" s="16">
        <f t="shared" si="198"/>
        <v>618</v>
      </c>
      <c r="I1956" s="17">
        <f>VLOOKUP(E1956,Composition!$C$4:$G$28,5)</f>
        <v>10</v>
      </c>
      <c r="J1956" s="16" t="str">
        <f t="shared" si="199"/>
        <v>10</v>
      </c>
      <c r="K1956" s="17" t="str">
        <f t="shared" si="200"/>
        <v>2, 3, 5, 8, 9, 10</v>
      </c>
      <c r="L1956" s="17" t="str">
        <f t="shared" si="201"/>
        <v xml:space="preserve"> </v>
      </c>
    </row>
    <row r="1957" spans="1:12" x14ac:dyDescent="0.2">
      <c r="A1957" s="15">
        <v>102</v>
      </c>
      <c r="B1957" s="16">
        <v>2915</v>
      </c>
      <c r="C1957" s="16" t="s">
        <v>2779</v>
      </c>
      <c r="D1957" s="16" t="s">
        <v>2779</v>
      </c>
      <c r="E1957" s="19">
        <f t="shared" si="202"/>
        <v>3139</v>
      </c>
      <c r="F1957" s="16" t="str">
        <f t="shared" si="196"/>
        <v>3139</v>
      </c>
      <c r="G1957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</v>
      </c>
      <c r="H1957" s="16">
        <f t="shared" si="198"/>
        <v>624</v>
      </c>
      <c r="I1957" s="17">
        <f>VLOOKUP(E1957,Composition!$C$4:$G$28,5)</f>
        <v>10</v>
      </c>
      <c r="J1957" s="16" t="str">
        <f t="shared" si="199"/>
        <v>10</v>
      </c>
      <c r="K1957" s="17" t="str">
        <f t="shared" si="200"/>
        <v>2, 3, 5, 8, 9, 10</v>
      </c>
      <c r="L1957" s="17" t="str">
        <f t="shared" si="201"/>
        <v xml:space="preserve"> </v>
      </c>
    </row>
    <row r="1958" spans="1:12" x14ac:dyDescent="0.2">
      <c r="A1958" s="15">
        <v>102</v>
      </c>
      <c r="B1958" s="18">
        <v>2916</v>
      </c>
      <c r="C1958" s="16" t="s">
        <v>2780</v>
      </c>
      <c r="D1958" s="16" t="s">
        <v>2780</v>
      </c>
      <c r="E1958" s="19">
        <f t="shared" si="202"/>
        <v>3140</v>
      </c>
      <c r="F1958" s="16" t="str">
        <f t="shared" si="196"/>
        <v>3140</v>
      </c>
      <c r="G1958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</v>
      </c>
      <c r="H1958" s="16">
        <f t="shared" si="198"/>
        <v>630</v>
      </c>
      <c r="I1958" s="17">
        <f>VLOOKUP(E1958,Composition!$C$4:$G$28,5)</f>
        <v>10</v>
      </c>
      <c r="J1958" s="16" t="str">
        <f t="shared" si="199"/>
        <v>10</v>
      </c>
      <c r="K1958" s="17" t="str">
        <f t="shared" si="200"/>
        <v>2, 3, 5, 8, 9, 10</v>
      </c>
      <c r="L1958" s="17" t="str">
        <f t="shared" si="201"/>
        <v xml:space="preserve"> </v>
      </c>
    </row>
    <row r="1959" spans="1:12" x14ac:dyDescent="0.2">
      <c r="A1959" s="15">
        <v>102</v>
      </c>
      <c r="B1959" s="16">
        <v>2917</v>
      </c>
      <c r="C1959" s="16" t="s">
        <v>2781</v>
      </c>
      <c r="D1959" s="16" t="s">
        <v>2781</v>
      </c>
      <c r="E1959" s="19">
        <f t="shared" si="202"/>
        <v>3141</v>
      </c>
      <c r="F1959" s="16" t="str">
        <f t="shared" si="196"/>
        <v>3141</v>
      </c>
      <c r="G1959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</v>
      </c>
      <c r="H1959" s="16">
        <f t="shared" si="198"/>
        <v>636</v>
      </c>
      <c r="I1959" s="17">
        <f>VLOOKUP(E1959,Composition!$C$4:$G$28,5)</f>
        <v>10</v>
      </c>
      <c r="J1959" s="16" t="str">
        <f t="shared" si="199"/>
        <v>10</v>
      </c>
      <c r="K1959" s="17" t="str">
        <f t="shared" si="200"/>
        <v>2, 3, 5, 8, 9, 10</v>
      </c>
      <c r="L1959" s="17" t="str">
        <f t="shared" si="201"/>
        <v xml:space="preserve"> </v>
      </c>
    </row>
    <row r="1960" spans="1:12" x14ac:dyDescent="0.2">
      <c r="A1960" s="15">
        <v>102</v>
      </c>
      <c r="B1960" s="18">
        <v>2918</v>
      </c>
      <c r="C1960" s="16" t="s">
        <v>2782</v>
      </c>
      <c r="D1960" s="16" t="s">
        <v>2782</v>
      </c>
      <c r="E1960" s="19">
        <f t="shared" si="202"/>
        <v>3142</v>
      </c>
      <c r="F1960" s="16" t="str">
        <f t="shared" si="196"/>
        <v>3142</v>
      </c>
      <c r="G1960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</v>
      </c>
      <c r="H1960" s="16">
        <f t="shared" si="198"/>
        <v>642</v>
      </c>
      <c r="I1960" s="17">
        <f>VLOOKUP(E1960,Composition!$C$4:$G$28,5)</f>
        <v>10</v>
      </c>
      <c r="J1960" s="16" t="str">
        <f t="shared" si="199"/>
        <v>10</v>
      </c>
      <c r="K1960" s="17" t="str">
        <f t="shared" si="200"/>
        <v>2, 3, 5, 8, 9, 10</v>
      </c>
      <c r="L1960" s="17" t="str">
        <f t="shared" si="201"/>
        <v xml:space="preserve"> </v>
      </c>
    </row>
    <row r="1961" spans="1:12" x14ac:dyDescent="0.2">
      <c r="A1961" s="15">
        <v>102</v>
      </c>
      <c r="B1961" s="16">
        <v>3733</v>
      </c>
      <c r="C1961" s="16" t="s">
        <v>2783</v>
      </c>
      <c r="D1961" s="16" t="s">
        <v>2783</v>
      </c>
      <c r="E1961" s="19">
        <f t="shared" si="202"/>
        <v>3957</v>
      </c>
      <c r="F1961" s="16" t="str">
        <f t="shared" si="196"/>
        <v>3957</v>
      </c>
      <c r="G1961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</v>
      </c>
      <c r="H1961" s="16">
        <f t="shared" si="198"/>
        <v>648</v>
      </c>
      <c r="I1961" s="17">
        <f>VLOOKUP(E1961,Composition!$C$4:$G$28,5)</f>
        <v>10</v>
      </c>
      <c r="J1961" s="16" t="str">
        <f t="shared" si="199"/>
        <v>10</v>
      </c>
      <c r="K1961" s="17" t="str">
        <f t="shared" si="200"/>
        <v>2, 3, 5, 8, 9, 10</v>
      </c>
      <c r="L1961" s="17" t="str">
        <f t="shared" si="201"/>
        <v xml:space="preserve"> </v>
      </c>
    </row>
    <row r="1962" spans="1:12" x14ac:dyDescent="0.2">
      <c r="A1962" s="15">
        <v>102</v>
      </c>
      <c r="B1962" s="16">
        <v>3734</v>
      </c>
      <c r="C1962" s="16" t="s">
        <v>2784</v>
      </c>
      <c r="D1962" s="16" t="s">
        <v>2784</v>
      </c>
      <c r="E1962" s="19">
        <f t="shared" si="202"/>
        <v>3958</v>
      </c>
      <c r="F1962" s="16" t="str">
        <f t="shared" si="196"/>
        <v>3958</v>
      </c>
      <c r="G1962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</v>
      </c>
      <c r="H1962" s="16">
        <f t="shared" si="198"/>
        <v>654</v>
      </c>
      <c r="I1962" s="17">
        <f>VLOOKUP(E1962,Composition!$C$4:$G$28,5)</f>
        <v>10</v>
      </c>
      <c r="J1962" s="16" t="str">
        <f t="shared" si="199"/>
        <v>10</v>
      </c>
      <c r="K1962" s="17" t="str">
        <f t="shared" si="200"/>
        <v>2, 3, 5, 8, 9, 10</v>
      </c>
      <c r="L1962" s="17" t="str">
        <f t="shared" si="201"/>
        <v xml:space="preserve"> </v>
      </c>
    </row>
    <row r="1963" spans="1:12" x14ac:dyDescent="0.2">
      <c r="A1963" s="15">
        <v>102</v>
      </c>
      <c r="B1963" s="16">
        <v>3735</v>
      </c>
      <c r="C1963" s="16" t="s">
        <v>2785</v>
      </c>
      <c r="D1963" s="16" t="s">
        <v>2785</v>
      </c>
      <c r="E1963" s="19">
        <f t="shared" si="202"/>
        <v>3959</v>
      </c>
      <c r="F1963" s="16" t="str">
        <f t="shared" si="196"/>
        <v>3959</v>
      </c>
      <c r="G1963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</v>
      </c>
      <c r="H1963" s="16">
        <f t="shared" si="198"/>
        <v>660</v>
      </c>
      <c r="I1963" s="17">
        <f>VLOOKUP(E1963,Composition!$C$4:$G$28,5)</f>
        <v>10</v>
      </c>
      <c r="J1963" s="16" t="str">
        <f t="shared" si="199"/>
        <v>10</v>
      </c>
      <c r="K1963" s="17" t="str">
        <f t="shared" si="200"/>
        <v>2, 3, 5, 8, 9, 10</v>
      </c>
      <c r="L1963" s="17" t="str">
        <f t="shared" si="201"/>
        <v xml:space="preserve"> </v>
      </c>
    </row>
    <row r="1964" spans="1:12" x14ac:dyDescent="0.2">
      <c r="A1964" s="15">
        <v>102</v>
      </c>
      <c r="B1964" s="16">
        <v>3736</v>
      </c>
      <c r="C1964" s="16" t="s">
        <v>2786</v>
      </c>
      <c r="D1964" s="16" t="s">
        <v>2786</v>
      </c>
      <c r="E1964" s="19">
        <f t="shared" si="202"/>
        <v>3960</v>
      </c>
      <c r="F1964" s="16" t="str">
        <f t="shared" si="196"/>
        <v>3960</v>
      </c>
      <c r="G1964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</v>
      </c>
      <c r="H1964" s="16">
        <f t="shared" si="198"/>
        <v>666</v>
      </c>
      <c r="I1964" s="17">
        <f>VLOOKUP(E1964,Composition!$C$4:$G$28,5)</f>
        <v>10</v>
      </c>
      <c r="J1964" s="16" t="str">
        <f t="shared" si="199"/>
        <v>10</v>
      </c>
      <c r="K1964" s="17" t="str">
        <f t="shared" si="200"/>
        <v>2, 3, 5, 8, 9, 10</v>
      </c>
      <c r="L1964" s="17" t="str">
        <f t="shared" si="201"/>
        <v xml:space="preserve"> </v>
      </c>
    </row>
    <row r="1965" spans="1:12" x14ac:dyDescent="0.2">
      <c r="A1965" s="15">
        <v>102</v>
      </c>
      <c r="B1965" s="16">
        <v>3737</v>
      </c>
      <c r="C1965" s="16" t="s">
        <v>2787</v>
      </c>
      <c r="D1965" s="16" t="s">
        <v>2787</v>
      </c>
      <c r="E1965" s="19">
        <f t="shared" si="202"/>
        <v>3961</v>
      </c>
      <c r="F1965" s="16" t="str">
        <f t="shared" si="196"/>
        <v>3961</v>
      </c>
      <c r="G1965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</v>
      </c>
      <c r="H1965" s="16">
        <f t="shared" si="198"/>
        <v>672</v>
      </c>
      <c r="I1965" s="17">
        <f>VLOOKUP(E1965,Composition!$C$4:$G$28,5)</f>
        <v>10</v>
      </c>
      <c r="J1965" s="16" t="str">
        <f t="shared" si="199"/>
        <v>10</v>
      </c>
      <c r="K1965" s="17" t="str">
        <f t="shared" si="200"/>
        <v>2, 3, 5, 8, 9, 10</v>
      </c>
      <c r="L1965" s="17" t="str">
        <f t="shared" si="201"/>
        <v xml:space="preserve"> </v>
      </c>
    </row>
    <row r="1966" spans="1:12" x14ac:dyDescent="0.2">
      <c r="A1966" s="15">
        <v>102</v>
      </c>
      <c r="B1966" s="16">
        <v>3738</v>
      </c>
      <c r="C1966" s="16" t="s">
        <v>2788</v>
      </c>
      <c r="D1966" s="16" t="s">
        <v>2788</v>
      </c>
      <c r="E1966" s="19">
        <f t="shared" si="202"/>
        <v>3962</v>
      </c>
      <c r="F1966" s="16" t="str">
        <f t="shared" si="196"/>
        <v>3962</v>
      </c>
      <c r="G1966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</v>
      </c>
      <c r="H1966" s="16">
        <f t="shared" si="198"/>
        <v>678</v>
      </c>
      <c r="I1966" s="17">
        <f>VLOOKUP(E1966,Composition!$C$4:$G$28,5)</f>
        <v>10</v>
      </c>
      <c r="J1966" s="16" t="str">
        <f t="shared" si="199"/>
        <v>10</v>
      </c>
      <c r="K1966" s="17" t="str">
        <f t="shared" si="200"/>
        <v>2, 3, 5, 8, 9, 10</v>
      </c>
      <c r="L1966" s="17" t="str">
        <f t="shared" si="201"/>
        <v xml:space="preserve"> </v>
      </c>
    </row>
    <row r="1967" spans="1:12" x14ac:dyDescent="0.2">
      <c r="A1967" s="15">
        <v>102</v>
      </c>
      <c r="B1967" s="16">
        <v>3739</v>
      </c>
      <c r="C1967" s="16" t="s">
        <v>2789</v>
      </c>
      <c r="D1967" s="16" t="s">
        <v>2789</v>
      </c>
      <c r="E1967" s="19">
        <f t="shared" si="202"/>
        <v>3963</v>
      </c>
      <c r="F1967" s="16" t="str">
        <f t="shared" si="196"/>
        <v>3963</v>
      </c>
      <c r="G1967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3962, 3963</v>
      </c>
      <c r="H1967" s="16">
        <f t="shared" si="198"/>
        <v>684</v>
      </c>
      <c r="I1967" s="17">
        <f>VLOOKUP(E1967,Composition!$C$4:$G$28,5)</f>
        <v>10</v>
      </c>
      <c r="J1967" s="16" t="str">
        <f t="shared" si="199"/>
        <v>10</v>
      </c>
      <c r="K1967" s="17" t="str">
        <f t="shared" si="200"/>
        <v>2, 3, 5, 8, 9, 10</v>
      </c>
      <c r="L1967" s="17" t="str">
        <f t="shared" si="201"/>
        <v xml:space="preserve"> </v>
      </c>
    </row>
    <row r="1968" spans="1:12" x14ac:dyDescent="0.2">
      <c r="A1968" s="15">
        <v>102</v>
      </c>
      <c r="B1968" s="16">
        <v>3740</v>
      </c>
      <c r="C1968" s="16" t="s">
        <v>2442</v>
      </c>
      <c r="D1968" s="16" t="s">
        <v>2442</v>
      </c>
      <c r="E1968" s="19">
        <f t="shared" si="202"/>
        <v>3964</v>
      </c>
      <c r="F1968" s="16" t="str">
        <f t="shared" si="196"/>
        <v>3964</v>
      </c>
      <c r="G1968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3962, 3963, 3964</v>
      </c>
      <c r="H1968" s="16">
        <f t="shared" si="198"/>
        <v>690</v>
      </c>
      <c r="I1968" s="17">
        <f>VLOOKUP(E1968,Composition!$C$4:$G$28,5)</f>
        <v>10</v>
      </c>
      <c r="J1968" s="16" t="str">
        <f t="shared" si="199"/>
        <v>10</v>
      </c>
      <c r="K1968" s="17" t="str">
        <f t="shared" si="200"/>
        <v>2, 3, 5, 8, 9, 10</v>
      </c>
      <c r="L1968" s="17" t="str">
        <f t="shared" si="201"/>
        <v xml:space="preserve"> </v>
      </c>
    </row>
    <row r="1969" spans="1:12" x14ac:dyDescent="0.2">
      <c r="A1969" s="15">
        <v>102</v>
      </c>
      <c r="B1969" s="16">
        <v>3741</v>
      </c>
      <c r="C1969" s="16" t="s">
        <v>2790</v>
      </c>
      <c r="D1969" s="16" t="s">
        <v>2790</v>
      </c>
      <c r="E1969" s="19">
        <f t="shared" si="202"/>
        <v>3965</v>
      </c>
      <c r="F1969" s="16" t="str">
        <f t="shared" si="196"/>
        <v>3965</v>
      </c>
      <c r="G1969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3962, 3963, 3964, 3965</v>
      </c>
      <c r="H1969" s="16">
        <f t="shared" si="198"/>
        <v>696</v>
      </c>
      <c r="I1969" s="17">
        <f>VLOOKUP(E1969,Composition!$C$4:$G$28,5)</f>
        <v>10</v>
      </c>
      <c r="J1969" s="16" t="str">
        <f t="shared" si="199"/>
        <v>10</v>
      </c>
      <c r="K1969" s="17" t="str">
        <f t="shared" si="200"/>
        <v>2, 3, 5, 8, 9, 10</v>
      </c>
      <c r="L1969" s="17" t="str">
        <f t="shared" si="201"/>
        <v xml:space="preserve"> </v>
      </c>
    </row>
    <row r="1970" spans="1:12" x14ac:dyDescent="0.2">
      <c r="A1970" s="15">
        <v>102</v>
      </c>
      <c r="B1970" s="16">
        <v>3742</v>
      </c>
      <c r="C1970" s="16" t="s">
        <v>2791</v>
      </c>
      <c r="D1970" s="16" t="s">
        <v>2791</v>
      </c>
      <c r="E1970" s="19">
        <f t="shared" si="202"/>
        <v>3966</v>
      </c>
      <c r="F1970" s="16" t="str">
        <f t="shared" si="196"/>
        <v>3966</v>
      </c>
      <c r="G1970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3962, 3963, 3964, 3965, 3966</v>
      </c>
      <c r="H1970" s="16">
        <f t="shared" si="198"/>
        <v>702</v>
      </c>
      <c r="I1970" s="17">
        <f>VLOOKUP(E1970,Composition!$C$4:$G$28,5)</f>
        <v>10</v>
      </c>
      <c r="J1970" s="16" t="str">
        <f t="shared" si="199"/>
        <v>10</v>
      </c>
      <c r="K1970" s="17" t="str">
        <f t="shared" si="200"/>
        <v>2, 3, 5, 8, 9, 10</v>
      </c>
      <c r="L1970" s="17" t="str">
        <f t="shared" si="201"/>
        <v xml:space="preserve"> </v>
      </c>
    </row>
    <row r="1971" spans="1:12" x14ac:dyDescent="0.2">
      <c r="A1971" s="15">
        <v>102</v>
      </c>
      <c r="B1971" s="16">
        <v>3743</v>
      </c>
      <c r="C1971" s="16" t="s">
        <v>2792</v>
      </c>
      <c r="D1971" s="16" t="s">
        <v>2792</v>
      </c>
      <c r="E1971" s="19">
        <f t="shared" si="202"/>
        <v>3967</v>
      </c>
      <c r="F1971" s="16" t="str">
        <f t="shared" si="196"/>
        <v>3967</v>
      </c>
      <c r="G1971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3962, 3963, 3964, 3965, 3966, 3967</v>
      </c>
      <c r="H1971" s="16">
        <f t="shared" si="198"/>
        <v>708</v>
      </c>
      <c r="I1971" s="17">
        <f>VLOOKUP(E1971,Composition!$C$4:$G$28,5)</f>
        <v>10</v>
      </c>
      <c r="J1971" s="16" t="str">
        <f t="shared" si="199"/>
        <v>10</v>
      </c>
      <c r="K1971" s="17" t="str">
        <f t="shared" si="200"/>
        <v>2, 3, 5, 8, 9, 10</v>
      </c>
      <c r="L1971" s="17" t="str">
        <f t="shared" si="201"/>
        <v xml:space="preserve"> </v>
      </c>
    </row>
    <row r="1972" spans="1:12" x14ac:dyDescent="0.2">
      <c r="A1972" s="15">
        <v>102</v>
      </c>
      <c r="B1972" s="16">
        <v>3744</v>
      </c>
      <c r="C1972" s="16" t="s">
        <v>1370</v>
      </c>
      <c r="D1972" s="16" t="s">
        <v>1370</v>
      </c>
      <c r="E1972" s="19">
        <f t="shared" si="202"/>
        <v>3968</v>
      </c>
      <c r="F1972" s="16" t="str">
        <f t="shared" si="196"/>
        <v>3968</v>
      </c>
      <c r="G1972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3962, 3963, 3964, 3965, 3966, 3967, 3968</v>
      </c>
      <c r="H1972" s="16">
        <f t="shared" si="198"/>
        <v>714</v>
      </c>
      <c r="I1972" s="17">
        <f>VLOOKUP(E1972,Composition!$C$4:$G$28,5)</f>
        <v>10</v>
      </c>
      <c r="J1972" s="16" t="str">
        <f t="shared" si="199"/>
        <v>10</v>
      </c>
      <c r="K1972" s="17" t="str">
        <f t="shared" si="200"/>
        <v>2, 3, 5, 8, 9, 10</v>
      </c>
      <c r="L1972" s="17" t="str">
        <f t="shared" si="201"/>
        <v xml:space="preserve"> </v>
      </c>
    </row>
    <row r="1973" spans="1:12" x14ac:dyDescent="0.2">
      <c r="A1973" s="15">
        <v>102</v>
      </c>
      <c r="B1973" s="16">
        <v>3749</v>
      </c>
      <c r="C1973" s="16" t="s">
        <v>1375</v>
      </c>
      <c r="D1973" s="16" t="s">
        <v>1375</v>
      </c>
      <c r="E1973" s="19">
        <f t="shared" si="202"/>
        <v>3973</v>
      </c>
      <c r="F1973" s="16" t="str">
        <f t="shared" si="196"/>
        <v>3973</v>
      </c>
      <c r="G1973" s="17" t="str">
        <f t="shared" si="197"/>
        <v>2227, 2229, 2235, 2342, 1022, 1114, 1329, 1573, 1634, 1760, 1765, 1818, 1819, 1820, 1821, 1822, 1823, 1824, 1825, 1826, 1827, 1828, 1829, 1830, 1831, 1832, 1833, 1834, 1835, 1836, 1837, 1855, 1969, 2020, 2034, 2708, 2778, 71, 258, 338, 339, 340, 341, 342, 343, 344, 345, 346, 347, 348, 349, 350, 351, 352, 353, 354, 355, 356, 357, 358, 359, 453, 454, 455, 456, 457, 458, 459, 460, 461, 462, 543, 587, 588, 589, 590, 591, 592, 593, 594, 595, 596, 3110, 3111, 3112, 3113, 3114, 3115, 3116, 3117, 3118, 3119, 3120, 3121, 3122, 3123, 3124, 3125, 3126, 3127, 3128, 3129, 3130, 3131, 3132, 3133, 3134, 3135, 3136, 3137, 3138, 3139, 3140, 3141, 3142, 3957, 3958, 3959, 3960, 3961, 3962, 3963, 3964, 3965, 3966, 3967, 3968, 3973</v>
      </c>
      <c r="H1973" s="16">
        <f t="shared" si="198"/>
        <v>720</v>
      </c>
      <c r="I1973" s="17">
        <f>VLOOKUP(E1973,Composition!$C$4:$G$28,5)</f>
        <v>10</v>
      </c>
      <c r="J1973" s="16" t="str">
        <f t="shared" si="199"/>
        <v>10</v>
      </c>
      <c r="K1973" s="17" t="str">
        <f t="shared" si="200"/>
        <v>2, 3, 5, 8, 9, 10</v>
      </c>
      <c r="L1973" s="17">
        <f t="shared" si="201"/>
        <v>102</v>
      </c>
    </row>
    <row r="1974" spans="1:12" x14ac:dyDescent="0.2">
      <c r="A1974" s="15">
        <v>103</v>
      </c>
      <c r="B1974" s="16">
        <v>2708</v>
      </c>
      <c r="C1974" s="16" t="s">
        <v>2242</v>
      </c>
      <c r="D1974" s="16" t="s">
        <v>2928</v>
      </c>
      <c r="E1974" s="16">
        <v>2708</v>
      </c>
      <c r="F1974" s="16" t="str">
        <f t="shared" si="196"/>
        <v>2708</v>
      </c>
      <c r="G1974" s="17" t="str">
        <f t="shared" si="197"/>
        <v>2708</v>
      </c>
      <c r="H1974" s="16">
        <f t="shared" si="198"/>
        <v>4</v>
      </c>
      <c r="I1974" s="17">
        <f>VLOOKUP(E1974,Composition!$C$4:$G$28,5)</f>
        <v>5</v>
      </c>
      <c r="J1974" s="16" t="str">
        <f t="shared" si="199"/>
        <v>5</v>
      </c>
      <c r="K1974" s="17" t="str">
        <f t="shared" si="200"/>
        <v>5</v>
      </c>
      <c r="L1974" s="17" t="str">
        <f t="shared" si="201"/>
        <v xml:space="preserve"> </v>
      </c>
    </row>
    <row r="1975" spans="1:12" x14ac:dyDescent="0.2">
      <c r="A1975" s="15">
        <v>103</v>
      </c>
      <c r="B1975" s="16">
        <v>3667</v>
      </c>
      <c r="C1975" s="16" t="s">
        <v>2793</v>
      </c>
      <c r="D1975" s="16" t="s">
        <v>2793</v>
      </c>
      <c r="E1975" s="19">
        <f t="shared" ref="E1975:E1985" si="203">B1975+224</f>
        <v>3891</v>
      </c>
      <c r="F1975" s="16" t="str">
        <f t="shared" si="196"/>
        <v>3891</v>
      </c>
      <c r="G1975" s="17" t="str">
        <f t="shared" si="197"/>
        <v>2708, 3891</v>
      </c>
      <c r="H1975" s="16">
        <f t="shared" si="198"/>
        <v>10</v>
      </c>
      <c r="I1975" s="17">
        <f>VLOOKUP(E1975,Composition!$C$4:$G$28,5)</f>
        <v>10</v>
      </c>
      <c r="J1975" s="16" t="str">
        <f t="shared" si="199"/>
        <v>10</v>
      </c>
      <c r="K1975" s="17" t="str">
        <f t="shared" si="200"/>
        <v>5, 10</v>
      </c>
      <c r="L1975" s="17" t="str">
        <f t="shared" si="201"/>
        <v xml:space="preserve"> </v>
      </c>
    </row>
    <row r="1976" spans="1:12" x14ac:dyDescent="0.2">
      <c r="A1976" s="15">
        <v>103</v>
      </c>
      <c r="B1976" s="16">
        <v>3668</v>
      </c>
      <c r="C1976" s="16" t="s">
        <v>2794</v>
      </c>
      <c r="D1976" s="16" t="s">
        <v>2794</v>
      </c>
      <c r="E1976" s="19">
        <f t="shared" si="203"/>
        <v>3892</v>
      </c>
      <c r="F1976" s="16" t="str">
        <f t="shared" si="196"/>
        <v>3892</v>
      </c>
      <c r="G1976" s="17" t="str">
        <f t="shared" si="197"/>
        <v>2708, 3891, 3892</v>
      </c>
      <c r="H1976" s="16">
        <f t="shared" si="198"/>
        <v>16</v>
      </c>
      <c r="I1976" s="17">
        <f>VLOOKUP(E1976,Composition!$C$4:$G$28,5)</f>
        <v>10</v>
      </c>
      <c r="J1976" s="16" t="str">
        <f t="shared" si="199"/>
        <v>10</v>
      </c>
      <c r="K1976" s="17" t="str">
        <f t="shared" si="200"/>
        <v>5, 10</v>
      </c>
      <c r="L1976" s="17" t="str">
        <f t="shared" si="201"/>
        <v xml:space="preserve"> </v>
      </c>
    </row>
    <row r="1977" spans="1:12" x14ac:dyDescent="0.2">
      <c r="A1977" s="15">
        <v>103</v>
      </c>
      <c r="B1977" s="16">
        <v>3669</v>
      </c>
      <c r="C1977" s="16" t="s">
        <v>2795</v>
      </c>
      <c r="D1977" s="16" t="s">
        <v>2795</v>
      </c>
      <c r="E1977" s="19">
        <f t="shared" si="203"/>
        <v>3893</v>
      </c>
      <c r="F1977" s="16" t="str">
        <f t="shared" si="196"/>
        <v>3893</v>
      </c>
      <c r="G1977" s="17" t="str">
        <f t="shared" si="197"/>
        <v>2708, 3891, 3892, 3893</v>
      </c>
      <c r="H1977" s="16">
        <f t="shared" si="198"/>
        <v>22</v>
      </c>
      <c r="I1977" s="17">
        <f>VLOOKUP(E1977,Composition!$C$4:$G$28,5)</f>
        <v>10</v>
      </c>
      <c r="J1977" s="16" t="str">
        <f t="shared" si="199"/>
        <v>10</v>
      </c>
      <c r="K1977" s="17" t="str">
        <f t="shared" si="200"/>
        <v>5, 10</v>
      </c>
      <c r="L1977" s="17" t="str">
        <f t="shared" si="201"/>
        <v xml:space="preserve"> </v>
      </c>
    </row>
    <row r="1978" spans="1:12" x14ac:dyDescent="0.2">
      <c r="A1978" s="15">
        <v>103</v>
      </c>
      <c r="B1978" s="16">
        <v>3670</v>
      </c>
      <c r="C1978" s="16" t="s">
        <v>2796</v>
      </c>
      <c r="D1978" s="16" t="s">
        <v>2796</v>
      </c>
      <c r="E1978" s="19">
        <f t="shared" si="203"/>
        <v>3894</v>
      </c>
      <c r="F1978" s="16" t="str">
        <f t="shared" si="196"/>
        <v>3894</v>
      </c>
      <c r="G1978" s="17" t="str">
        <f t="shared" si="197"/>
        <v>2708, 3891, 3892, 3893, 3894</v>
      </c>
      <c r="H1978" s="16">
        <f t="shared" si="198"/>
        <v>28</v>
      </c>
      <c r="I1978" s="17">
        <f>VLOOKUP(E1978,Composition!$C$4:$G$28,5)</f>
        <v>10</v>
      </c>
      <c r="J1978" s="16" t="str">
        <f t="shared" si="199"/>
        <v>10</v>
      </c>
      <c r="K1978" s="17" t="str">
        <f t="shared" si="200"/>
        <v>5, 10</v>
      </c>
      <c r="L1978" s="17" t="str">
        <f t="shared" si="201"/>
        <v xml:space="preserve"> </v>
      </c>
    </row>
    <row r="1979" spans="1:12" x14ac:dyDescent="0.2">
      <c r="A1979" s="15">
        <v>103</v>
      </c>
      <c r="B1979" s="16">
        <v>3671</v>
      </c>
      <c r="C1979" s="16" t="s">
        <v>2797</v>
      </c>
      <c r="D1979" s="16" t="s">
        <v>2797</v>
      </c>
      <c r="E1979" s="19">
        <f t="shared" si="203"/>
        <v>3895</v>
      </c>
      <c r="F1979" s="16" t="str">
        <f t="shared" si="196"/>
        <v>3895</v>
      </c>
      <c r="G1979" s="17" t="str">
        <f t="shared" si="197"/>
        <v>2708, 3891, 3892, 3893, 3894, 3895</v>
      </c>
      <c r="H1979" s="16">
        <f t="shared" si="198"/>
        <v>34</v>
      </c>
      <c r="I1979" s="17">
        <f>VLOOKUP(E1979,Composition!$C$4:$G$28,5)</f>
        <v>10</v>
      </c>
      <c r="J1979" s="16" t="str">
        <f t="shared" si="199"/>
        <v>10</v>
      </c>
      <c r="K1979" s="17" t="str">
        <f t="shared" si="200"/>
        <v>5, 10</v>
      </c>
      <c r="L1979" s="17" t="str">
        <f t="shared" si="201"/>
        <v xml:space="preserve"> </v>
      </c>
    </row>
    <row r="1980" spans="1:12" x14ac:dyDescent="0.2">
      <c r="A1980" s="15">
        <v>103</v>
      </c>
      <c r="B1980" s="16">
        <v>3672</v>
      </c>
      <c r="C1980" s="16" t="s">
        <v>2798</v>
      </c>
      <c r="D1980" s="16" t="s">
        <v>2798</v>
      </c>
      <c r="E1980" s="19">
        <f t="shared" si="203"/>
        <v>3896</v>
      </c>
      <c r="F1980" s="16" t="str">
        <f t="shared" si="196"/>
        <v>3896</v>
      </c>
      <c r="G1980" s="17" t="str">
        <f t="shared" si="197"/>
        <v>2708, 3891, 3892, 3893, 3894, 3895, 3896</v>
      </c>
      <c r="H1980" s="16">
        <f t="shared" si="198"/>
        <v>40</v>
      </c>
      <c r="I1980" s="17">
        <f>VLOOKUP(E1980,Composition!$C$4:$G$28,5)</f>
        <v>10</v>
      </c>
      <c r="J1980" s="16" t="str">
        <f t="shared" si="199"/>
        <v>10</v>
      </c>
      <c r="K1980" s="17" t="str">
        <f t="shared" si="200"/>
        <v>5, 10</v>
      </c>
      <c r="L1980" s="17" t="str">
        <f t="shared" si="201"/>
        <v xml:space="preserve"> </v>
      </c>
    </row>
    <row r="1981" spans="1:12" x14ac:dyDescent="0.2">
      <c r="A1981" s="15">
        <v>103</v>
      </c>
      <c r="B1981" s="16">
        <v>3673</v>
      </c>
      <c r="C1981" s="16" t="s">
        <v>2799</v>
      </c>
      <c r="D1981" s="16" t="s">
        <v>2799</v>
      </c>
      <c r="E1981" s="19">
        <f t="shared" si="203"/>
        <v>3897</v>
      </c>
      <c r="F1981" s="16" t="str">
        <f t="shared" si="196"/>
        <v>3897</v>
      </c>
      <c r="G1981" s="17" t="str">
        <f t="shared" si="197"/>
        <v>2708, 3891, 3892, 3893, 3894, 3895, 3896, 3897</v>
      </c>
      <c r="H1981" s="16">
        <f t="shared" si="198"/>
        <v>46</v>
      </c>
      <c r="I1981" s="17">
        <f>VLOOKUP(E1981,Composition!$C$4:$G$28,5)</f>
        <v>10</v>
      </c>
      <c r="J1981" s="16" t="str">
        <f t="shared" si="199"/>
        <v>10</v>
      </c>
      <c r="K1981" s="17" t="str">
        <f t="shared" si="200"/>
        <v>5, 10</v>
      </c>
      <c r="L1981" s="17" t="str">
        <f t="shared" si="201"/>
        <v xml:space="preserve"> </v>
      </c>
    </row>
    <row r="1982" spans="1:12" x14ac:dyDescent="0.2">
      <c r="A1982" s="15">
        <v>103</v>
      </c>
      <c r="B1982" s="16">
        <v>3674</v>
      </c>
      <c r="C1982" s="16" t="s">
        <v>2800</v>
      </c>
      <c r="D1982" s="16" t="s">
        <v>2800</v>
      </c>
      <c r="E1982" s="19">
        <f t="shared" si="203"/>
        <v>3898</v>
      </c>
      <c r="F1982" s="16" t="str">
        <f t="shared" si="196"/>
        <v>3898</v>
      </c>
      <c r="G1982" s="17" t="str">
        <f t="shared" si="197"/>
        <v>2708, 3891, 3892, 3893, 3894, 3895, 3896, 3897, 3898</v>
      </c>
      <c r="H1982" s="16">
        <f t="shared" si="198"/>
        <v>52</v>
      </c>
      <c r="I1982" s="17">
        <f>VLOOKUP(E1982,Composition!$C$4:$G$28,5)</f>
        <v>10</v>
      </c>
      <c r="J1982" s="16" t="str">
        <f t="shared" si="199"/>
        <v>10</v>
      </c>
      <c r="K1982" s="17" t="str">
        <f t="shared" si="200"/>
        <v>5, 10</v>
      </c>
      <c r="L1982" s="17" t="str">
        <f t="shared" si="201"/>
        <v xml:space="preserve"> </v>
      </c>
    </row>
    <row r="1983" spans="1:12" x14ac:dyDescent="0.2">
      <c r="A1983" s="15">
        <v>103</v>
      </c>
      <c r="B1983" s="16">
        <v>3675</v>
      </c>
      <c r="C1983" s="16" t="s">
        <v>2801</v>
      </c>
      <c r="D1983" s="16" t="s">
        <v>2801</v>
      </c>
      <c r="E1983" s="19">
        <f t="shared" si="203"/>
        <v>3899</v>
      </c>
      <c r="F1983" s="16" t="str">
        <f t="shared" si="196"/>
        <v>3899</v>
      </c>
      <c r="G1983" s="17" t="str">
        <f t="shared" si="197"/>
        <v>2708, 3891, 3892, 3893, 3894, 3895, 3896, 3897, 3898, 3899</v>
      </c>
      <c r="H1983" s="16">
        <f t="shared" si="198"/>
        <v>58</v>
      </c>
      <c r="I1983" s="17">
        <f>VLOOKUP(E1983,Composition!$C$4:$G$28,5)</f>
        <v>10</v>
      </c>
      <c r="J1983" s="16" t="str">
        <f t="shared" si="199"/>
        <v>10</v>
      </c>
      <c r="K1983" s="17" t="str">
        <f t="shared" si="200"/>
        <v>5, 10</v>
      </c>
      <c r="L1983" s="17" t="str">
        <f t="shared" si="201"/>
        <v xml:space="preserve"> </v>
      </c>
    </row>
    <row r="1984" spans="1:12" x14ac:dyDescent="0.2">
      <c r="A1984" s="15">
        <v>103</v>
      </c>
      <c r="B1984" s="16">
        <v>3676</v>
      </c>
      <c r="C1984" s="16" t="s">
        <v>2802</v>
      </c>
      <c r="D1984" s="16" t="s">
        <v>2802</v>
      </c>
      <c r="E1984" s="19">
        <f t="shared" si="203"/>
        <v>3900</v>
      </c>
      <c r="F1984" s="16" t="str">
        <f t="shared" si="196"/>
        <v>3900</v>
      </c>
      <c r="G1984" s="17" t="str">
        <f t="shared" si="197"/>
        <v>2708, 3891, 3892, 3893, 3894, 3895, 3896, 3897, 3898, 3899, 3900</v>
      </c>
      <c r="H1984" s="16">
        <f t="shared" si="198"/>
        <v>64</v>
      </c>
      <c r="I1984" s="17">
        <f>VLOOKUP(E1984,Composition!$C$4:$G$28,5)</f>
        <v>10</v>
      </c>
      <c r="J1984" s="16" t="str">
        <f t="shared" si="199"/>
        <v>10</v>
      </c>
      <c r="K1984" s="17" t="str">
        <f t="shared" si="200"/>
        <v>5, 10</v>
      </c>
      <c r="L1984" s="17" t="str">
        <f t="shared" si="201"/>
        <v xml:space="preserve"> </v>
      </c>
    </row>
    <row r="1985" spans="1:12" x14ac:dyDescent="0.2">
      <c r="A1985" s="15">
        <v>103</v>
      </c>
      <c r="B1985" s="16">
        <v>3677</v>
      </c>
      <c r="C1985" s="16" t="s">
        <v>2803</v>
      </c>
      <c r="D1985" s="16" t="s">
        <v>2803</v>
      </c>
      <c r="E1985" s="19">
        <f t="shared" si="203"/>
        <v>3901</v>
      </c>
      <c r="F1985" s="16" t="str">
        <f t="shared" si="196"/>
        <v>3901</v>
      </c>
      <c r="G1985" s="17" t="str">
        <f t="shared" si="197"/>
        <v>2708, 3891, 3892, 3893, 3894, 3895, 3896, 3897, 3898, 3899, 3900, 3901</v>
      </c>
      <c r="H1985" s="16">
        <f t="shared" si="198"/>
        <v>70</v>
      </c>
      <c r="I1985" s="17">
        <f>VLOOKUP(E1985,Composition!$C$4:$G$28,5)</f>
        <v>10</v>
      </c>
      <c r="J1985" s="16" t="str">
        <f t="shared" si="199"/>
        <v>10</v>
      </c>
      <c r="K1985" s="17" t="str">
        <f t="shared" si="200"/>
        <v>5, 10</v>
      </c>
      <c r="L1985" s="17">
        <f t="shared" si="201"/>
        <v>103</v>
      </c>
    </row>
    <row r="1986" spans="1:12" x14ac:dyDescent="0.2">
      <c r="A1986" s="15">
        <v>104</v>
      </c>
      <c r="B1986" s="16">
        <v>2227</v>
      </c>
      <c r="C1986" s="16" t="s">
        <v>1080</v>
      </c>
      <c r="D1986" s="16" t="s">
        <v>1080</v>
      </c>
      <c r="E1986" s="16">
        <v>2227</v>
      </c>
      <c r="F1986" s="16" t="str">
        <f t="shared" si="196"/>
        <v>2227</v>
      </c>
      <c r="G1986" s="17" t="str">
        <f t="shared" si="197"/>
        <v>2227</v>
      </c>
      <c r="H1986" s="16">
        <f t="shared" si="198"/>
        <v>4</v>
      </c>
      <c r="I1986" s="17">
        <f>VLOOKUP(E1986,Composition!$C$4:$G$28,5)</f>
        <v>2</v>
      </c>
      <c r="J1986" s="16" t="str">
        <f t="shared" si="199"/>
        <v>2</v>
      </c>
      <c r="K1986" s="17" t="str">
        <f t="shared" si="200"/>
        <v>2</v>
      </c>
      <c r="L1986" s="17" t="str">
        <f t="shared" si="201"/>
        <v xml:space="preserve"> </v>
      </c>
    </row>
    <row r="1987" spans="1:12" x14ac:dyDescent="0.2">
      <c r="A1987" s="15">
        <v>104</v>
      </c>
      <c r="B1987" s="16">
        <v>2268</v>
      </c>
      <c r="C1987" s="16" t="s">
        <v>2831</v>
      </c>
      <c r="D1987" s="16" t="s">
        <v>2831</v>
      </c>
      <c r="E1987" s="16">
        <v>2268</v>
      </c>
      <c r="F1987" s="16" t="str">
        <f t="shared" ref="F1987:F2050" si="204">TEXT(E1987,0)</f>
        <v>2268</v>
      </c>
      <c r="G1987" s="17" t="str">
        <f t="shared" ref="G1987:G2050" si="205">IF(A1987=A1986,CONCATENATE(G1986,", ",F1987),F1987)</f>
        <v>2227, 2268</v>
      </c>
      <c r="H1987" s="16">
        <f t="shared" ref="H1987:H2050" si="206">LEN(G1987)</f>
        <v>10</v>
      </c>
      <c r="I1987" s="17">
        <f>VLOOKUP(E1987,Composition!$C$4:$G$28,5)</f>
        <v>2</v>
      </c>
      <c r="J1987" s="16" t="str">
        <f t="shared" ref="J1987:J2050" si="207">TEXT(I1987,0)</f>
        <v>2</v>
      </c>
      <c r="K1987" s="17" t="str">
        <f t="shared" ref="K1987:K2050" si="208">IF(AND(A1987=A1986,J1987=J1986),K1986,IF(AND(A1987=A1986,J1987&lt;&gt;J1986),CONCATENATE(K1986,", ",J1987),IF(A1987&lt;&gt;A1986,J1987,"do")))</f>
        <v>2</v>
      </c>
      <c r="L1987" s="17" t="str">
        <f t="shared" si="201"/>
        <v xml:space="preserve"> </v>
      </c>
    </row>
    <row r="1988" spans="1:12" x14ac:dyDescent="0.2">
      <c r="A1988" s="15">
        <v>104</v>
      </c>
      <c r="B1988" s="16">
        <v>2343</v>
      </c>
      <c r="C1988" s="16" t="s">
        <v>1039</v>
      </c>
      <c r="D1988" s="16" t="s">
        <v>1039</v>
      </c>
      <c r="E1988" s="16">
        <v>2343</v>
      </c>
      <c r="F1988" s="16" t="str">
        <f t="shared" si="204"/>
        <v>2343</v>
      </c>
      <c r="G1988" s="17" t="str">
        <f t="shared" si="205"/>
        <v>2227, 2268, 2343</v>
      </c>
      <c r="H1988" s="16">
        <f t="shared" si="206"/>
        <v>16</v>
      </c>
      <c r="I1988" s="17">
        <f>VLOOKUP(E1988,Composition!$C$4:$G$28,5)</f>
        <v>3</v>
      </c>
      <c r="J1988" s="16" t="str">
        <f t="shared" si="207"/>
        <v>3</v>
      </c>
      <c r="K1988" s="17" t="str">
        <f t="shared" si="208"/>
        <v>2, 3</v>
      </c>
      <c r="L1988" s="17" t="str">
        <f t="shared" ref="L1988:L2051" si="209">IF(A1989=A1988," ",A1988)</f>
        <v xml:space="preserve"> </v>
      </c>
    </row>
    <row r="1989" spans="1:12" x14ac:dyDescent="0.2">
      <c r="A1989" s="15">
        <v>104</v>
      </c>
      <c r="B1989" s="16">
        <v>2415</v>
      </c>
      <c r="C1989" s="16" t="s">
        <v>1040</v>
      </c>
      <c r="D1989" s="16" t="s">
        <v>1040</v>
      </c>
      <c r="E1989" s="16">
        <v>2415</v>
      </c>
      <c r="F1989" s="16" t="str">
        <f t="shared" si="204"/>
        <v>2415</v>
      </c>
      <c r="G1989" s="17" t="str">
        <f t="shared" si="205"/>
        <v>2227, 2268, 2343, 2415</v>
      </c>
      <c r="H1989" s="16">
        <f t="shared" si="206"/>
        <v>22</v>
      </c>
      <c r="I1989" s="17">
        <f>VLOOKUP(E1989,Composition!$C$4:$G$28,5)</f>
        <v>4</v>
      </c>
      <c r="J1989" s="16" t="str">
        <f t="shared" si="207"/>
        <v>4</v>
      </c>
      <c r="K1989" s="17" t="str">
        <f t="shared" si="208"/>
        <v>2, 3, 4</v>
      </c>
      <c r="L1989" s="17" t="str">
        <f t="shared" si="209"/>
        <v xml:space="preserve"> </v>
      </c>
    </row>
    <row r="1990" spans="1:12" x14ac:dyDescent="0.2">
      <c r="A1990" s="15">
        <v>104</v>
      </c>
      <c r="B1990" s="16">
        <v>1550</v>
      </c>
      <c r="C1990" s="16" t="s">
        <v>1558</v>
      </c>
      <c r="D1990" s="16" t="s">
        <v>1558</v>
      </c>
      <c r="E1990" s="16">
        <v>1550</v>
      </c>
      <c r="F1990" s="16" t="str">
        <f t="shared" si="204"/>
        <v>1550</v>
      </c>
      <c r="G1990" s="17" t="str">
        <f t="shared" si="205"/>
        <v>2227, 2268, 2343, 2415, 1550</v>
      </c>
      <c r="H1990" s="16">
        <f t="shared" si="206"/>
        <v>28</v>
      </c>
      <c r="I1990" s="17">
        <f>VLOOKUP(E1990,Composition!$C$4:$G$28,5)</f>
        <v>5</v>
      </c>
      <c r="J1990" s="16" t="str">
        <f t="shared" si="207"/>
        <v>5</v>
      </c>
      <c r="K1990" s="17" t="str">
        <f t="shared" si="208"/>
        <v>2, 3, 4, 5</v>
      </c>
      <c r="L1990" s="17" t="str">
        <f t="shared" si="209"/>
        <v xml:space="preserve"> </v>
      </c>
    </row>
    <row r="1991" spans="1:12" x14ac:dyDescent="0.2">
      <c r="A1991" s="15">
        <v>104</v>
      </c>
      <c r="B1991" s="16">
        <v>1838</v>
      </c>
      <c r="C1991" s="16" t="s">
        <v>2821</v>
      </c>
      <c r="D1991" s="16" t="s">
        <v>2821</v>
      </c>
      <c r="E1991" s="16">
        <v>1838</v>
      </c>
      <c r="F1991" s="16" t="str">
        <f t="shared" si="204"/>
        <v>1838</v>
      </c>
      <c r="G1991" s="17" t="str">
        <f t="shared" si="205"/>
        <v>2227, 2268, 2343, 2415, 1550, 1838</v>
      </c>
      <c r="H1991" s="16">
        <f t="shared" si="206"/>
        <v>34</v>
      </c>
      <c r="I1991" s="17">
        <f>VLOOKUP(E1991,Composition!$C$4:$G$28,5)</f>
        <v>5</v>
      </c>
      <c r="J1991" s="16" t="str">
        <f t="shared" si="207"/>
        <v>5</v>
      </c>
      <c r="K1991" s="17" t="str">
        <f t="shared" si="208"/>
        <v>2, 3, 4, 5</v>
      </c>
      <c r="L1991" s="17" t="str">
        <f t="shared" si="209"/>
        <v xml:space="preserve"> </v>
      </c>
    </row>
    <row r="1992" spans="1:12" x14ac:dyDescent="0.2">
      <c r="A1992" s="15">
        <v>104</v>
      </c>
      <c r="B1992" s="16">
        <v>1839</v>
      </c>
      <c r="C1992" s="16" t="s">
        <v>2822</v>
      </c>
      <c r="D1992" s="16" t="s">
        <v>2822</v>
      </c>
      <c r="E1992" s="16">
        <v>1839</v>
      </c>
      <c r="F1992" s="16" t="str">
        <f t="shared" si="204"/>
        <v>1839</v>
      </c>
      <c r="G1992" s="17" t="str">
        <f t="shared" si="205"/>
        <v>2227, 2268, 2343, 2415, 1550, 1838, 1839</v>
      </c>
      <c r="H1992" s="16">
        <f t="shared" si="206"/>
        <v>40</v>
      </c>
      <c r="I1992" s="17">
        <f>VLOOKUP(E1992,Composition!$C$4:$G$28,5)</f>
        <v>5</v>
      </c>
      <c r="J1992" s="16" t="str">
        <f t="shared" si="207"/>
        <v>5</v>
      </c>
      <c r="K1992" s="17" t="str">
        <f t="shared" si="208"/>
        <v>2, 3, 4, 5</v>
      </c>
      <c r="L1992" s="17" t="str">
        <f t="shared" si="209"/>
        <v xml:space="preserve"> </v>
      </c>
    </row>
    <row r="1993" spans="1:12" x14ac:dyDescent="0.2">
      <c r="A1993" s="15">
        <v>104</v>
      </c>
      <c r="B1993" s="16">
        <v>1840</v>
      </c>
      <c r="C1993" s="16" t="s">
        <v>2823</v>
      </c>
      <c r="D1993" s="16" t="s">
        <v>2823</v>
      </c>
      <c r="E1993" s="16">
        <v>1840</v>
      </c>
      <c r="F1993" s="16" t="str">
        <f t="shared" si="204"/>
        <v>1840</v>
      </c>
      <c r="G1993" s="17" t="str">
        <f t="shared" si="205"/>
        <v>2227, 2268, 2343, 2415, 1550, 1838, 1839, 1840</v>
      </c>
      <c r="H1993" s="16">
        <f t="shared" si="206"/>
        <v>46</v>
      </c>
      <c r="I1993" s="17">
        <f>VLOOKUP(E1993,Composition!$C$4:$G$28,5)</f>
        <v>5</v>
      </c>
      <c r="J1993" s="16" t="str">
        <f t="shared" si="207"/>
        <v>5</v>
      </c>
      <c r="K1993" s="17" t="str">
        <f t="shared" si="208"/>
        <v>2, 3, 4, 5</v>
      </c>
      <c r="L1993" s="17" t="str">
        <f t="shared" si="209"/>
        <v xml:space="preserve"> </v>
      </c>
    </row>
    <row r="1994" spans="1:12" x14ac:dyDescent="0.2">
      <c r="A1994" s="15">
        <v>104</v>
      </c>
      <c r="B1994" s="16">
        <v>1841</v>
      </c>
      <c r="C1994" s="16" t="s">
        <v>2824</v>
      </c>
      <c r="D1994" s="16" t="s">
        <v>2824</v>
      </c>
      <c r="E1994" s="16">
        <v>1841</v>
      </c>
      <c r="F1994" s="16" t="str">
        <f t="shared" si="204"/>
        <v>1841</v>
      </c>
      <c r="G1994" s="17" t="str">
        <f t="shared" si="205"/>
        <v>2227, 2268, 2343, 2415, 1550, 1838, 1839, 1840, 1841</v>
      </c>
      <c r="H1994" s="16">
        <f t="shared" si="206"/>
        <v>52</v>
      </c>
      <c r="I1994" s="17">
        <f>VLOOKUP(E1994,Composition!$C$4:$G$28,5)</f>
        <v>5</v>
      </c>
      <c r="J1994" s="16" t="str">
        <f t="shared" si="207"/>
        <v>5</v>
      </c>
      <c r="K1994" s="17" t="str">
        <f t="shared" si="208"/>
        <v>2, 3, 4, 5</v>
      </c>
      <c r="L1994" s="17" t="str">
        <f t="shared" si="209"/>
        <v xml:space="preserve"> </v>
      </c>
    </row>
    <row r="1995" spans="1:12" x14ac:dyDescent="0.2">
      <c r="A1995" s="15">
        <v>104</v>
      </c>
      <c r="B1995" s="16">
        <v>1842</v>
      </c>
      <c r="C1995" s="16" t="s">
        <v>2825</v>
      </c>
      <c r="D1995" s="16" t="s">
        <v>2825</v>
      </c>
      <c r="E1995" s="16">
        <v>1842</v>
      </c>
      <c r="F1995" s="16" t="str">
        <f t="shared" si="204"/>
        <v>1842</v>
      </c>
      <c r="G1995" s="17" t="str">
        <f t="shared" si="205"/>
        <v>2227, 2268, 2343, 2415, 1550, 1838, 1839, 1840, 1841, 1842</v>
      </c>
      <c r="H1995" s="16">
        <f t="shared" si="206"/>
        <v>58</v>
      </c>
      <c r="I1995" s="17">
        <f>VLOOKUP(E1995,Composition!$C$4:$G$28,5)</f>
        <v>5</v>
      </c>
      <c r="J1995" s="16" t="str">
        <f t="shared" si="207"/>
        <v>5</v>
      </c>
      <c r="K1995" s="17" t="str">
        <f t="shared" si="208"/>
        <v>2, 3, 4, 5</v>
      </c>
      <c r="L1995" s="17" t="str">
        <f t="shared" si="209"/>
        <v xml:space="preserve"> </v>
      </c>
    </row>
    <row r="1996" spans="1:12" x14ac:dyDescent="0.2">
      <c r="A1996" s="15">
        <v>104</v>
      </c>
      <c r="B1996" s="16">
        <v>1843</v>
      </c>
      <c r="C1996" s="16" t="s">
        <v>2826</v>
      </c>
      <c r="D1996" s="16" t="s">
        <v>2826</v>
      </c>
      <c r="E1996" s="16">
        <v>1843</v>
      </c>
      <c r="F1996" s="16" t="str">
        <f t="shared" si="204"/>
        <v>1843</v>
      </c>
      <c r="G1996" s="17" t="str">
        <f t="shared" si="205"/>
        <v>2227, 2268, 2343, 2415, 1550, 1838, 1839, 1840, 1841, 1842, 1843</v>
      </c>
      <c r="H1996" s="16">
        <f t="shared" si="206"/>
        <v>64</v>
      </c>
      <c r="I1996" s="17">
        <f>VLOOKUP(E1996,Composition!$C$4:$G$28,5)</f>
        <v>5</v>
      </c>
      <c r="J1996" s="16" t="str">
        <f t="shared" si="207"/>
        <v>5</v>
      </c>
      <c r="K1996" s="17" t="str">
        <f t="shared" si="208"/>
        <v>2, 3, 4, 5</v>
      </c>
      <c r="L1996" s="17" t="str">
        <f t="shared" si="209"/>
        <v xml:space="preserve"> </v>
      </c>
    </row>
    <row r="1997" spans="1:12" x14ac:dyDescent="0.2">
      <c r="A1997" s="15">
        <v>104</v>
      </c>
      <c r="B1997" s="16">
        <v>1844</v>
      </c>
      <c r="C1997" s="16" t="s">
        <v>2827</v>
      </c>
      <c r="D1997" s="16" t="s">
        <v>2827</v>
      </c>
      <c r="E1997" s="16">
        <v>1844</v>
      </c>
      <c r="F1997" s="16" t="str">
        <f t="shared" si="204"/>
        <v>1844</v>
      </c>
      <c r="G1997" s="17" t="str">
        <f t="shared" si="205"/>
        <v>2227, 2268, 2343, 2415, 1550, 1838, 1839, 1840, 1841, 1842, 1843, 1844</v>
      </c>
      <c r="H1997" s="16">
        <f t="shared" si="206"/>
        <v>70</v>
      </c>
      <c r="I1997" s="17">
        <f>VLOOKUP(E1997,Composition!$C$4:$G$28,5)</f>
        <v>5</v>
      </c>
      <c r="J1997" s="16" t="str">
        <f t="shared" si="207"/>
        <v>5</v>
      </c>
      <c r="K1997" s="17" t="str">
        <f t="shared" si="208"/>
        <v>2, 3, 4, 5</v>
      </c>
      <c r="L1997" s="17" t="str">
        <f t="shared" si="209"/>
        <v xml:space="preserve"> </v>
      </c>
    </row>
    <row r="1998" spans="1:12" x14ac:dyDescent="0.2">
      <c r="A1998" s="15">
        <v>104</v>
      </c>
      <c r="B1998" s="16">
        <v>1845</v>
      </c>
      <c r="C1998" s="16" t="s">
        <v>2828</v>
      </c>
      <c r="D1998" s="16" t="s">
        <v>2828</v>
      </c>
      <c r="E1998" s="16">
        <v>1845</v>
      </c>
      <c r="F1998" s="16" t="str">
        <f t="shared" si="204"/>
        <v>1845</v>
      </c>
      <c r="G1998" s="17" t="str">
        <f t="shared" si="205"/>
        <v>2227, 2268, 2343, 2415, 1550, 1838, 1839, 1840, 1841, 1842, 1843, 1844, 1845</v>
      </c>
      <c r="H1998" s="16">
        <f t="shared" si="206"/>
        <v>76</v>
      </c>
      <c r="I1998" s="17">
        <f>VLOOKUP(E1998,Composition!$C$4:$G$28,5)</f>
        <v>5</v>
      </c>
      <c r="J1998" s="16" t="str">
        <f t="shared" si="207"/>
        <v>5</v>
      </c>
      <c r="K1998" s="17" t="str">
        <f t="shared" si="208"/>
        <v>2, 3, 4, 5</v>
      </c>
      <c r="L1998" s="17" t="str">
        <f t="shared" si="209"/>
        <v xml:space="preserve"> </v>
      </c>
    </row>
    <row r="1999" spans="1:12" x14ac:dyDescent="0.2">
      <c r="A1999" s="15">
        <v>104</v>
      </c>
      <c r="B1999" s="16">
        <v>1846</v>
      </c>
      <c r="C1999" s="16" t="s">
        <v>2829</v>
      </c>
      <c r="D1999" s="16" t="s">
        <v>2829</v>
      </c>
      <c r="E1999" s="16">
        <v>1846</v>
      </c>
      <c r="F1999" s="16" t="str">
        <f t="shared" si="204"/>
        <v>1846</v>
      </c>
      <c r="G1999" s="17" t="str">
        <f t="shared" si="205"/>
        <v>2227, 2268, 2343, 2415, 1550, 1838, 1839, 1840, 1841, 1842, 1843, 1844, 1845, 1846</v>
      </c>
      <c r="H1999" s="16">
        <f t="shared" si="206"/>
        <v>82</v>
      </c>
      <c r="I1999" s="17">
        <f>VLOOKUP(E1999,Composition!$C$4:$G$28,5)</f>
        <v>5</v>
      </c>
      <c r="J1999" s="16" t="str">
        <f t="shared" si="207"/>
        <v>5</v>
      </c>
      <c r="K1999" s="17" t="str">
        <f t="shared" si="208"/>
        <v>2, 3, 4, 5</v>
      </c>
      <c r="L1999" s="17" t="str">
        <f t="shared" si="209"/>
        <v xml:space="preserve"> </v>
      </c>
    </row>
    <row r="2000" spans="1:12" x14ac:dyDescent="0.2">
      <c r="A2000" s="15">
        <v>104</v>
      </c>
      <c r="B2000" s="16">
        <v>1847</v>
      </c>
      <c r="C2000" s="16" t="s">
        <v>2830</v>
      </c>
      <c r="D2000" s="16" t="s">
        <v>2830</v>
      </c>
      <c r="E2000" s="16">
        <v>1847</v>
      </c>
      <c r="F2000" s="16" t="str">
        <f t="shared" si="204"/>
        <v>1847</v>
      </c>
      <c r="G2000" s="17" t="str">
        <f t="shared" si="205"/>
        <v>2227, 2268, 2343, 2415, 1550, 1838, 1839, 1840, 1841, 1842, 1843, 1844, 1845, 1846, 1847</v>
      </c>
      <c r="H2000" s="16">
        <f t="shared" si="206"/>
        <v>88</v>
      </c>
      <c r="I2000" s="17">
        <f>VLOOKUP(E2000,Composition!$C$4:$G$28,5)</f>
        <v>5</v>
      </c>
      <c r="J2000" s="16" t="str">
        <f t="shared" si="207"/>
        <v>5</v>
      </c>
      <c r="K2000" s="17" t="str">
        <f t="shared" si="208"/>
        <v>2, 3, 4, 5</v>
      </c>
      <c r="L2000" s="17" t="str">
        <f t="shared" si="209"/>
        <v xml:space="preserve"> </v>
      </c>
    </row>
    <row r="2001" spans="1:12" x14ac:dyDescent="0.2">
      <c r="A2001" s="15">
        <v>104</v>
      </c>
      <c r="B2001" s="16">
        <v>1856</v>
      </c>
      <c r="C2001" s="16" t="s">
        <v>2444</v>
      </c>
      <c r="D2001" s="16" t="s">
        <v>2444</v>
      </c>
      <c r="E2001" s="16">
        <v>1856</v>
      </c>
      <c r="F2001" s="16" t="str">
        <f t="shared" si="204"/>
        <v>1856</v>
      </c>
      <c r="G2001" s="17" t="str">
        <f t="shared" si="205"/>
        <v>2227, 2268, 2343, 2415, 1550, 1838, 1839, 1840, 1841, 1842, 1843, 1844, 1845, 1846, 1847, 1856</v>
      </c>
      <c r="H2001" s="16">
        <f t="shared" si="206"/>
        <v>94</v>
      </c>
      <c r="I2001" s="17">
        <f>VLOOKUP(E2001,Composition!$C$4:$G$28,5)</f>
        <v>5</v>
      </c>
      <c r="J2001" s="16" t="str">
        <f t="shared" si="207"/>
        <v>5</v>
      </c>
      <c r="K2001" s="17" t="str">
        <f t="shared" si="208"/>
        <v>2, 3, 4, 5</v>
      </c>
      <c r="L2001" s="17" t="str">
        <f t="shared" si="209"/>
        <v xml:space="preserve"> </v>
      </c>
    </row>
    <row r="2002" spans="1:12" x14ac:dyDescent="0.2">
      <c r="A2002" s="15">
        <v>104</v>
      </c>
      <c r="B2002" s="16">
        <v>2778</v>
      </c>
      <c r="C2002" s="16" t="s">
        <v>2832</v>
      </c>
      <c r="D2002" s="16" t="s">
        <v>2931</v>
      </c>
      <c r="E2002" s="16">
        <v>2778</v>
      </c>
      <c r="F2002" s="16" t="str">
        <f t="shared" si="204"/>
        <v>2778</v>
      </c>
      <c r="G2002" s="17" t="str">
        <f t="shared" si="205"/>
        <v>2227, 2268, 2343, 2415, 1550, 1838, 1839, 1840, 1841, 1842, 1843, 1844, 1845, 1846, 1847, 1856, 2778</v>
      </c>
      <c r="H2002" s="16">
        <f t="shared" si="206"/>
        <v>100</v>
      </c>
      <c r="I2002" s="17">
        <f>VLOOKUP(E2002,Composition!$C$4:$G$28,5)</f>
        <v>5</v>
      </c>
      <c r="J2002" s="16" t="str">
        <f t="shared" si="207"/>
        <v>5</v>
      </c>
      <c r="K2002" s="17" t="str">
        <f t="shared" si="208"/>
        <v>2, 3, 4, 5</v>
      </c>
      <c r="L2002" s="17" t="str">
        <f t="shared" si="209"/>
        <v xml:space="preserve"> </v>
      </c>
    </row>
    <row r="2003" spans="1:12" x14ac:dyDescent="0.2">
      <c r="A2003" s="15">
        <v>104</v>
      </c>
      <c r="B2003" s="16">
        <v>13</v>
      </c>
      <c r="C2003" s="16" t="s">
        <v>2804</v>
      </c>
      <c r="D2003" s="16" t="s">
        <v>2804</v>
      </c>
      <c r="E2003" s="16">
        <v>13</v>
      </c>
      <c r="F2003" s="16" t="str">
        <f t="shared" si="204"/>
        <v>13</v>
      </c>
      <c r="G2003" s="17" t="str">
        <f t="shared" si="205"/>
        <v>2227, 2268, 2343, 2415, 1550, 1838, 1839, 1840, 1841, 1842, 1843, 1844, 1845, 1846, 1847, 1856, 2778, 13</v>
      </c>
      <c r="H2003" s="16">
        <f t="shared" si="206"/>
        <v>104</v>
      </c>
      <c r="I2003" s="17">
        <f>VLOOKUP(E2003,Composition!$C$4:$G$28,5)</f>
        <v>8</v>
      </c>
      <c r="J2003" s="16" t="str">
        <f t="shared" si="207"/>
        <v>8</v>
      </c>
      <c r="K2003" s="17" t="str">
        <f t="shared" si="208"/>
        <v>2, 3, 4, 5, 8</v>
      </c>
      <c r="L2003" s="17" t="str">
        <f t="shared" si="209"/>
        <v xml:space="preserve"> </v>
      </c>
    </row>
    <row r="2004" spans="1:12" x14ac:dyDescent="0.2">
      <c r="A2004" s="15">
        <v>104</v>
      </c>
      <c r="B2004" s="16">
        <v>14</v>
      </c>
      <c r="C2004" s="16" t="s">
        <v>764</v>
      </c>
      <c r="D2004" s="16" t="s">
        <v>764</v>
      </c>
      <c r="E2004" s="16">
        <v>14</v>
      </c>
      <c r="F2004" s="16" t="str">
        <f t="shared" si="204"/>
        <v>14</v>
      </c>
      <c r="G2004" s="17" t="str">
        <f t="shared" si="205"/>
        <v>2227, 2268, 2343, 2415, 1550, 1838, 1839, 1840, 1841, 1842, 1843, 1844, 1845, 1846, 1847, 1856, 2778, 13, 14</v>
      </c>
      <c r="H2004" s="16">
        <f t="shared" si="206"/>
        <v>108</v>
      </c>
      <c r="I2004" s="17">
        <f>VLOOKUP(E2004,Composition!$C$4:$G$28,5)</f>
        <v>8</v>
      </c>
      <c r="J2004" s="16" t="str">
        <f t="shared" si="207"/>
        <v>8</v>
      </c>
      <c r="K2004" s="17" t="str">
        <f t="shared" si="208"/>
        <v>2, 3, 4, 5, 8</v>
      </c>
      <c r="L2004" s="17" t="str">
        <f t="shared" si="209"/>
        <v xml:space="preserve"> </v>
      </c>
    </row>
    <row r="2005" spans="1:12" x14ac:dyDescent="0.2">
      <c r="A2005" s="15">
        <v>104</v>
      </c>
      <c r="B2005" s="16">
        <v>15</v>
      </c>
      <c r="C2005" s="16" t="s">
        <v>2805</v>
      </c>
      <c r="D2005" s="16" t="s">
        <v>2805</v>
      </c>
      <c r="E2005" s="16">
        <v>15</v>
      </c>
      <c r="F2005" s="16" t="str">
        <f t="shared" si="204"/>
        <v>15</v>
      </c>
      <c r="G2005" s="17" t="str">
        <f t="shared" si="205"/>
        <v>2227, 2268, 2343, 2415, 1550, 1838, 1839, 1840, 1841, 1842, 1843, 1844, 1845, 1846, 1847, 1856, 2778, 13, 14, 15</v>
      </c>
      <c r="H2005" s="16">
        <f t="shared" si="206"/>
        <v>112</v>
      </c>
      <c r="I2005" s="17">
        <f>VLOOKUP(E2005,Composition!$C$4:$G$28,5)</f>
        <v>8</v>
      </c>
      <c r="J2005" s="16" t="str">
        <f t="shared" si="207"/>
        <v>8</v>
      </c>
      <c r="K2005" s="17" t="str">
        <f t="shared" si="208"/>
        <v>2, 3, 4, 5, 8</v>
      </c>
      <c r="L2005" s="17" t="str">
        <f t="shared" si="209"/>
        <v xml:space="preserve"> </v>
      </c>
    </row>
    <row r="2006" spans="1:12" x14ac:dyDescent="0.2">
      <c r="A2006" s="15">
        <v>104</v>
      </c>
      <c r="B2006" s="16">
        <v>16</v>
      </c>
      <c r="C2006" s="16" t="s">
        <v>779</v>
      </c>
      <c r="D2006" s="16" t="s">
        <v>779</v>
      </c>
      <c r="E2006" s="16">
        <v>16</v>
      </c>
      <c r="F2006" s="16" t="str">
        <f t="shared" si="204"/>
        <v>16</v>
      </c>
      <c r="G2006" s="17" t="str">
        <f t="shared" si="205"/>
        <v>2227, 2268, 2343, 2415, 1550, 1838, 1839, 1840, 1841, 1842, 1843, 1844, 1845, 1846, 1847, 1856, 2778, 13, 14, 15, 16</v>
      </c>
      <c r="H2006" s="16">
        <f t="shared" si="206"/>
        <v>116</v>
      </c>
      <c r="I2006" s="17">
        <f>VLOOKUP(E2006,Composition!$C$4:$G$28,5)</f>
        <v>8</v>
      </c>
      <c r="J2006" s="16" t="str">
        <f t="shared" si="207"/>
        <v>8</v>
      </c>
      <c r="K2006" s="17" t="str">
        <f t="shared" si="208"/>
        <v>2, 3, 4, 5, 8</v>
      </c>
      <c r="L2006" s="17" t="str">
        <f t="shared" si="209"/>
        <v xml:space="preserve"> </v>
      </c>
    </row>
    <row r="2007" spans="1:12" x14ac:dyDescent="0.2">
      <c r="A2007" s="15">
        <v>104</v>
      </c>
      <c r="B2007" s="16">
        <v>17</v>
      </c>
      <c r="C2007" s="16" t="s">
        <v>736</v>
      </c>
      <c r="D2007" s="16" t="s">
        <v>736</v>
      </c>
      <c r="E2007" s="16">
        <v>17</v>
      </c>
      <c r="F2007" s="16" t="str">
        <f t="shared" si="204"/>
        <v>17</v>
      </c>
      <c r="G2007" s="17" t="str">
        <f t="shared" si="205"/>
        <v>2227, 2268, 2343, 2415, 1550, 1838, 1839, 1840, 1841, 1842, 1843, 1844, 1845, 1846, 1847, 1856, 2778, 13, 14, 15, 16, 17</v>
      </c>
      <c r="H2007" s="16">
        <f t="shared" si="206"/>
        <v>120</v>
      </c>
      <c r="I2007" s="17">
        <f>VLOOKUP(E2007,Composition!$C$4:$G$28,5)</f>
        <v>8</v>
      </c>
      <c r="J2007" s="16" t="str">
        <f t="shared" si="207"/>
        <v>8</v>
      </c>
      <c r="K2007" s="17" t="str">
        <f t="shared" si="208"/>
        <v>2, 3, 4, 5, 8</v>
      </c>
      <c r="L2007" s="17" t="str">
        <f t="shared" si="209"/>
        <v xml:space="preserve"> </v>
      </c>
    </row>
    <row r="2008" spans="1:12" x14ac:dyDescent="0.2">
      <c r="A2008" s="15">
        <v>104</v>
      </c>
      <c r="B2008" s="16">
        <v>18</v>
      </c>
      <c r="C2008" s="16" t="s">
        <v>2806</v>
      </c>
      <c r="D2008" s="16" t="s">
        <v>2806</v>
      </c>
      <c r="E2008" s="16">
        <v>18</v>
      </c>
      <c r="F2008" s="16" t="str">
        <f t="shared" si="204"/>
        <v>18</v>
      </c>
      <c r="G2008" s="17" t="str">
        <f t="shared" si="205"/>
        <v>2227, 2268, 2343, 2415, 1550, 1838, 1839, 1840, 1841, 1842, 1843, 1844, 1845, 1846, 1847, 1856, 2778, 13, 14, 15, 16, 17, 18</v>
      </c>
      <c r="H2008" s="16">
        <f t="shared" si="206"/>
        <v>124</v>
      </c>
      <c r="I2008" s="17">
        <f>VLOOKUP(E2008,Composition!$C$4:$G$28,5)</f>
        <v>8</v>
      </c>
      <c r="J2008" s="16" t="str">
        <f t="shared" si="207"/>
        <v>8</v>
      </c>
      <c r="K2008" s="17" t="str">
        <f t="shared" si="208"/>
        <v>2, 3, 4, 5, 8</v>
      </c>
      <c r="L2008" s="17" t="str">
        <f t="shared" si="209"/>
        <v xml:space="preserve"> </v>
      </c>
    </row>
    <row r="2009" spans="1:12" x14ac:dyDescent="0.2">
      <c r="A2009" s="15">
        <v>104</v>
      </c>
      <c r="B2009" s="16">
        <v>19</v>
      </c>
      <c r="C2009" s="16" t="s">
        <v>684</v>
      </c>
      <c r="D2009" s="16" t="s">
        <v>684</v>
      </c>
      <c r="E2009" s="16">
        <v>19</v>
      </c>
      <c r="F2009" s="16" t="str">
        <f t="shared" si="204"/>
        <v>19</v>
      </c>
      <c r="G2009" s="17" t="str">
        <f t="shared" si="205"/>
        <v>2227, 2268, 2343, 2415, 1550, 1838, 1839, 1840, 1841, 1842, 1843, 1844, 1845, 1846, 1847, 1856, 2778, 13, 14, 15, 16, 17, 18, 19</v>
      </c>
      <c r="H2009" s="16">
        <f t="shared" si="206"/>
        <v>128</v>
      </c>
      <c r="I2009" s="17">
        <f>VLOOKUP(E2009,Composition!$C$4:$G$28,5)</f>
        <v>8</v>
      </c>
      <c r="J2009" s="16" t="str">
        <f t="shared" si="207"/>
        <v>8</v>
      </c>
      <c r="K2009" s="17" t="str">
        <f t="shared" si="208"/>
        <v>2, 3, 4, 5, 8</v>
      </c>
      <c r="L2009" s="17" t="str">
        <f t="shared" si="209"/>
        <v xml:space="preserve"> </v>
      </c>
    </row>
    <row r="2010" spans="1:12" x14ac:dyDescent="0.2">
      <c r="A2010" s="15">
        <v>104</v>
      </c>
      <c r="B2010" s="16">
        <v>20</v>
      </c>
      <c r="C2010" s="16" t="s">
        <v>2807</v>
      </c>
      <c r="D2010" s="16" t="s">
        <v>2807</v>
      </c>
      <c r="E2010" s="16">
        <v>20</v>
      </c>
      <c r="F2010" s="16" t="str">
        <f t="shared" si="204"/>
        <v>20</v>
      </c>
      <c r="G2010" s="17" t="str">
        <f t="shared" si="205"/>
        <v>2227, 2268, 2343, 2415, 1550, 1838, 1839, 1840, 1841, 1842, 1843, 1844, 1845, 1846, 1847, 1856, 2778, 13, 14, 15, 16, 17, 18, 19, 20</v>
      </c>
      <c r="H2010" s="16">
        <f t="shared" si="206"/>
        <v>132</v>
      </c>
      <c r="I2010" s="17">
        <f>VLOOKUP(E2010,Composition!$C$4:$G$28,5)</f>
        <v>8</v>
      </c>
      <c r="J2010" s="16" t="str">
        <f t="shared" si="207"/>
        <v>8</v>
      </c>
      <c r="K2010" s="17" t="str">
        <f t="shared" si="208"/>
        <v>2, 3, 4, 5, 8</v>
      </c>
      <c r="L2010" s="17" t="str">
        <f t="shared" si="209"/>
        <v xml:space="preserve"> </v>
      </c>
    </row>
    <row r="2011" spans="1:12" x14ac:dyDescent="0.2">
      <c r="A2011" s="15">
        <v>104</v>
      </c>
      <c r="B2011" s="16">
        <v>21</v>
      </c>
      <c r="C2011" s="16" t="s">
        <v>2808</v>
      </c>
      <c r="D2011" s="16" t="s">
        <v>2808</v>
      </c>
      <c r="E2011" s="16">
        <v>21</v>
      </c>
      <c r="F2011" s="16" t="str">
        <f t="shared" si="204"/>
        <v>21</v>
      </c>
      <c r="G2011" s="17" t="str">
        <f t="shared" si="205"/>
        <v>2227, 2268, 2343, 2415, 1550, 1838, 1839, 1840, 1841, 1842, 1843, 1844, 1845, 1846, 1847, 1856, 2778, 13, 14, 15, 16, 17, 18, 19, 20, 21</v>
      </c>
      <c r="H2011" s="16">
        <f t="shared" si="206"/>
        <v>136</v>
      </c>
      <c r="I2011" s="17">
        <f>VLOOKUP(E2011,Composition!$C$4:$G$28,5)</f>
        <v>8</v>
      </c>
      <c r="J2011" s="16" t="str">
        <f t="shared" si="207"/>
        <v>8</v>
      </c>
      <c r="K2011" s="17" t="str">
        <f t="shared" si="208"/>
        <v>2, 3, 4, 5, 8</v>
      </c>
      <c r="L2011" s="17" t="str">
        <f t="shared" si="209"/>
        <v xml:space="preserve"> </v>
      </c>
    </row>
    <row r="2012" spans="1:12" x14ac:dyDescent="0.2">
      <c r="A2012" s="15">
        <v>104</v>
      </c>
      <c r="B2012" s="16">
        <v>22</v>
      </c>
      <c r="C2012" s="16" t="s">
        <v>2809</v>
      </c>
      <c r="D2012" s="16" t="s">
        <v>2809</v>
      </c>
      <c r="E2012" s="16">
        <v>22</v>
      </c>
      <c r="F2012" s="16" t="str">
        <f t="shared" si="204"/>
        <v>22</v>
      </c>
      <c r="G2012" s="17" t="str">
        <f t="shared" si="205"/>
        <v>2227, 2268, 2343, 2415, 1550, 1838, 1839, 1840, 1841, 1842, 1843, 1844, 1845, 1846, 1847, 1856, 2778, 13, 14, 15, 16, 17, 18, 19, 20, 21, 22</v>
      </c>
      <c r="H2012" s="16">
        <f t="shared" si="206"/>
        <v>140</v>
      </c>
      <c r="I2012" s="17">
        <f>VLOOKUP(E2012,Composition!$C$4:$G$28,5)</f>
        <v>8</v>
      </c>
      <c r="J2012" s="16" t="str">
        <f t="shared" si="207"/>
        <v>8</v>
      </c>
      <c r="K2012" s="17" t="str">
        <f t="shared" si="208"/>
        <v>2, 3, 4, 5, 8</v>
      </c>
      <c r="L2012" s="17" t="str">
        <f t="shared" si="209"/>
        <v xml:space="preserve"> </v>
      </c>
    </row>
    <row r="2013" spans="1:12" x14ac:dyDescent="0.2">
      <c r="A2013" s="15">
        <v>104</v>
      </c>
      <c r="B2013" s="16">
        <v>173</v>
      </c>
      <c r="C2013" s="16" t="s">
        <v>1356</v>
      </c>
      <c r="D2013" s="16" t="s">
        <v>1356</v>
      </c>
      <c r="E2013" s="16">
        <v>173</v>
      </c>
      <c r="F2013" s="16" t="str">
        <f t="shared" si="204"/>
        <v>173</v>
      </c>
      <c r="G2013" s="17" t="str">
        <f t="shared" si="205"/>
        <v>2227, 2268, 2343, 2415, 1550, 1838, 1839, 1840, 1841, 1842, 1843, 1844, 1845, 1846, 1847, 1856, 2778, 13, 14, 15, 16, 17, 18, 19, 20, 21, 22, 173</v>
      </c>
      <c r="H2013" s="16">
        <f t="shared" si="206"/>
        <v>145</v>
      </c>
      <c r="I2013" s="17">
        <f>VLOOKUP(E2013,Composition!$C$4:$G$28,5)</f>
        <v>8</v>
      </c>
      <c r="J2013" s="16" t="str">
        <f t="shared" si="207"/>
        <v>8</v>
      </c>
      <c r="K2013" s="17" t="str">
        <f t="shared" si="208"/>
        <v>2, 3, 4, 5, 8</v>
      </c>
      <c r="L2013" s="17" t="str">
        <f t="shared" si="209"/>
        <v xml:space="preserve"> </v>
      </c>
    </row>
    <row r="2014" spans="1:12" x14ac:dyDescent="0.2">
      <c r="A2014" s="15">
        <v>104</v>
      </c>
      <c r="B2014" s="16">
        <v>360</v>
      </c>
      <c r="C2014" s="16" t="s">
        <v>2810</v>
      </c>
      <c r="D2014" s="16" t="s">
        <v>2810</v>
      </c>
      <c r="E2014" s="16">
        <v>360</v>
      </c>
      <c r="F2014" s="16" t="str">
        <f t="shared" si="204"/>
        <v>360</v>
      </c>
      <c r="G2014" s="17" t="str">
        <f t="shared" si="205"/>
        <v>2227, 2268, 2343, 2415, 1550, 1838, 1839, 1840, 1841, 1842, 1843, 1844, 1845, 1846, 1847, 1856, 2778, 13, 14, 15, 16, 17, 18, 19, 20, 21, 22, 173, 360</v>
      </c>
      <c r="H2014" s="16">
        <f t="shared" si="206"/>
        <v>150</v>
      </c>
      <c r="I2014" s="17">
        <f>VLOOKUP(E2014,Composition!$C$4:$G$28,5)</f>
        <v>8</v>
      </c>
      <c r="J2014" s="16" t="str">
        <f t="shared" si="207"/>
        <v>8</v>
      </c>
      <c r="K2014" s="17" t="str">
        <f t="shared" si="208"/>
        <v>2, 3, 4, 5, 8</v>
      </c>
      <c r="L2014" s="17" t="str">
        <f t="shared" si="209"/>
        <v xml:space="preserve"> </v>
      </c>
    </row>
    <row r="2015" spans="1:12" x14ac:dyDescent="0.2">
      <c r="A2015" s="15">
        <v>104</v>
      </c>
      <c r="B2015" s="16">
        <v>361</v>
      </c>
      <c r="C2015" s="16" t="s">
        <v>2811</v>
      </c>
      <c r="D2015" s="16" t="s">
        <v>2811</v>
      </c>
      <c r="E2015" s="16">
        <v>361</v>
      </c>
      <c r="F2015" s="16" t="str">
        <f t="shared" si="204"/>
        <v>361</v>
      </c>
      <c r="G2015" s="17" t="str">
        <f t="shared" si="205"/>
        <v>2227, 2268, 2343, 2415, 1550, 1838, 1839, 1840, 1841, 1842, 1843, 1844, 1845, 1846, 1847, 1856, 2778, 13, 14, 15, 16, 17, 18, 19, 20, 21, 22, 173, 360, 361</v>
      </c>
      <c r="H2015" s="16">
        <f t="shared" si="206"/>
        <v>155</v>
      </c>
      <c r="I2015" s="17">
        <f>VLOOKUP(E2015,Composition!$C$4:$G$28,5)</f>
        <v>8</v>
      </c>
      <c r="J2015" s="16" t="str">
        <f t="shared" si="207"/>
        <v>8</v>
      </c>
      <c r="K2015" s="17" t="str">
        <f t="shared" si="208"/>
        <v>2, 3, 4, 5, 8</v>
      </c>
      <c r="L2015" s="17" t="str">
        <f t="shared" si="209"/>
        <v xml:space="preserve"> </v>
      </c>
    </row>
    <row r="2016" spans="1:12" x14ac:dyDescent="0.2">
      <c r="A2016" s="15">
        <v>104</v>
      </c>
      <c r="B2016" s="16">
        <v>362</v>
      </c>
      <c r="C2016" s="16" t="s">
        <v>2812</v>
      </c>
      <c r="D2016" s="16" t="s">
        <v>2812</v>
      </c>
      <c r="E2016" s="16">
        <v>362</v>
      </c>
      <c r="F2016" s="16" t="str">
        <f t="shared" si="204"/>
        <v>362</v>
      </c>
      <c r="G2016" s="17" t="str">
        <f t="shared" si="205"/>
        <v>2227, 2268, 2343, 2415, 1550, 1838, 1839, 1840, 1841, 1842, 1843, 1844, 1845, 1846, 1847, 1856, 2778, 13, 14, 15, 16, 17, 18, 19, 20, 21, 22, 173, 360, 361, 362</v>
      </c>
      <c r="H2016" s="16">
        <f t="shared" si="206"/>
        <v>160</v>
      </c>
      <c r="I2016" s="17">
        <f>VLOOKUP(E2016,Composition!$C$4:$G$28,5)</f>
        <v>8</v>
      </c>
      <c r="J2016" s="16" t="str">
        <f t="shared" si="207"/>
        <v>8</v>
      </c>
      <c r="K2016" s="17" t="str">
        <f t="shared" si="208"/>
        <v>2, 3, 4, 5, 8</v>
      </c>
      <c r="L2016" s="17" t="str">
        <f t="shared" si="209"/>
        <v xml:space="preserve"> </v>
      </c>
    </row>
    <row r="2017" spans="1:12" x14ac:dyDescent="0.2">
      <c r="A2017" s="15">
        <v>104</v>
      </c>
      <c r="B2017" s="16">
        <v>363</v>
      </c>
      <c r="C2017" s="16" t="s">
        <v>2813</v>
      </c>
      <c r="D2017" s="16" t="s">
        <v>2813</v>
      </c>
      <c r="E2017" s="16">
        <v>363</v>
      </c>
      <c r="F2017" s="16" t="str">
        <f t="shared" si="204"/>
        <v>363</v>
      </c>
      <c r="G2017" s="17" t="str">
        <f t="shared" si="205"/>
        <v>2227, 2268, 2343, 2415, 1550, 1838, 1839, 1840, 1841, 1842, 1843, 1844, 1845, 1846, 1847, 1856, 2778, 13, 14, 15, 16, 17, 18, 19, 20, 21, 22, 173, 360, 361, 362, 363</v>
      </c>
      <c r="H2017" s="16">
        <f t="shared" si="206"/>
        <v>165</v>
      </c>
      <c r="I2017" s="17">
        <f>VLOOKUP(E2017,Composition!$C$4:$G$28,5)</f>
        <v>8</v>
      </c>
      <c r="J2017" s="16" t="str">
        <f t="shared" si="207"/>
        <v>8</v>
      </c>
      <c r="K2017" s="17" t="str">
        <f t="shared" si="208"/>
        <v>2, 3, 4, 5, 8</v>
      </c>
      <c r="L2017" s="17" t="str">
        <f t="shared" si="209"/>
        <v xml:space="preserve"> </v>
      </c>
    </row>
    <row r="2018" spans="1:12" x14ac:dyDescent="0.2">
      <c r="A2018" s="15">
        <v>104</v>
      </c>
      <c r="B2018" s="16">
        <v>364</v>
      </c>
      <c r="C2018" s="16" t="s">
        <v>2814</v>
      </c>
      <c r="D2018" s="16" t="s">
        <v>2814</v>
      </c>
      <c r="E2018" s="16">
        <v>364</v>
      </c>
      <c r="F2018" s="16" t="str">
        <f t="shared" si="204"/>
        <v>364</v>
      </c>
      <c r="G2018" s="17" t="str">
        <f t="shared" si="205"/>
        <v>2227, 2268, 2343, 2415, 1550, 1838, 1839, 1840, 1841, 1842, 1843, 1844, 1845, 1846, 1847, 1856, 2778, 13, 14, 15, 16, 17, 18, 19, 20, 21, 22, 173, 360, 361, 362, 363, 364</v>
      </c>
      <c r="H2018" s="16">
        <f t="shared" si="206"/>
        <v>170</v>
      </c>
      <c r="I2018" s="17">
        <f>VLOOKUP(E2018,Composition!$C$4:$G$28,5)</f>
        <v>8</v>
      </c>
      <c r="J2018" s="16" t="str">
        <f t="shared" si="207"/>
        <v>8</v>
      </c>
      <c r="K2018" s="17" t="str">
        <f t="shared" si="208"/>
        <v>2, 3, 4, 5, 8</v>
      </c>
      <c r="L2018" s="17" t="str">
        <f t="shared" si="209"/>
        <v xml:space="preserve"> </v>
      </c>
    </row>
    <row r="2019" spans="1:12" x14ac:dyDescent="0.2">
      <c r="A2019" s="15">
        <v>104</v>
      </c>
      <c r="B2019" s="16">
        <v>365</v>
      </c>
      <c r="C2019" s="16" t="s">
        <v>2815</v>
      </c>
      <c r="D2019" s="16" t="s">
        <v>2815</v>
      </c>
      <c r="E2019" s="16">
        <v>365</v>
      </c>
      <c r="F2019" s="16" t="str">
        <f t="shared" si="204"/>
        <v>365</v>
      </c>
      <c r="G2019" s="17" t="str">
        <f t="shared" si="205"/>
        <v>2227, 2268, 2343, 2415, 1550, 1838, 1839, 1840, 1841, 1842, 1843, 1844, 1845, 1846, 1847, 1856, 2778, 13, 14, 15, 16, 17, 18, 19, 20, 21, 22, 173, 360, 361, 362, 363, 364, 365</v>
      </c>
      <c r="H2019" s="16">
        <f t="shared" si="206"/>
        <v>175</v>
      </c>
      <c r="I2019" s="17">
        <f>VLOOKUP(E2019,Composition!$C$4:$G$28,5)</f>
        <v>8</v>
      </c>
      <c r="J2019" s="16" t="str">
        <f t="shared" si="207"/>
        <v>8</v>
      </c>
      <c r="K2019" s="17" t="str">
        <f t="shared" si="208"/>
        <v>2, 3, 4, 5, 8</v>
      </c>
      <c r="L2019" s="17" t="str">
        <f t="shared" si="209"/>
        <v xml:space="preserve"> </v>
      </c>
    </row>
    <row r="2020" spans="1:12" x14ac:dyDescent="0.2">
      <c r="A2020" s="15">
        <v>104</v>
      </c>
      <c r="B2020" s="16">
        <v>366</v>
      </c>
      <c r="C2020" s="16" t="s">
        <v>2816</v>
      </c>
      <c r="D2020" s="16" t="s">
        <v>2816</v>
      </c>
      <c r="E2020" s="16">
        <v>366</v>
      </c>
      <c r="F2020" s="16" t="str">
        <f t="shared" si="204"/>
        <v>366</v>
      </c>
      <c r="G2020" s="17" t="str">
        <f t="shared" si="205"/>
        <v>2227, 2268, 2343, 2415, 1550, 1838, 1839, 1840, 1841, 1842, 1843, 1844, 1845, 1846, 1847, 1856, 2778, 13, 14, 15, 16, 17, 18, 19, 20, 21, 22, 173, 360, 361, 362, 363, 364, 365, 366</v>
      </c>
      <c r="H2020" s="16">
        <f t="shared" si="206"/>
        <v>180</v>
      </c>
      <c r="I2020" s="17">
        <f>VLOOKUP(E2020,Composition!$C$4:$G$28,5)</f>
        <v>8</v>
      </c>
      <c r="J2020" s="16" t="str">
        <f t="shared" si="207"/>
        <v>8</v>
      </c>
      <c r="K2020" s="17" t="str">
        <f t="shared" si="208"/>
        <v>2, 3, 4, 5, 8</v>
      </c>
      <c r="L2020" s="17" t="str">
        <f t="shared" si="209"/>
        <v xml:space="preserve"> </v>
      </c>
    </row>
    <row r="2021" spans="1:12" x14ac:dyDescent="0.2">
      <c r="A2021" s="15">
        <v>104</v>
      </c>
      <c r="B2021" s="16">
        <v>367</v>
      </c>
      <c r="C2021" s="16" t="s">
        <v>2817</v>
      </c>
      <c r="D2021" s="16" t="s">
        <v>2817</v>
      </c>
      <c r="E2021" s="16">
        <v>367</v>
      </c>
      <c r="F2021" s="16" t="str">
        <f t="shared" si="204"/>
        <v>367</v>
      </c>
      <c r="G2021" s="17" t="str">
        <f t="shared" si="205"/>
        <v>2227, 2268, 2343, 2415, 1550, 1838, 1839, 1840, 1841, 1842, 1843, 1844, 1845, 1846, 1847, 1856, 2778, 13, 14, 15, 16, 17, 18, 19, 20, 21, 22, 173, 360, 361, 362, 363, 364, 365, 366, 367</v>
      </c>
      <c r="H2021" s="16">
        <f t="shared" si="206"/>
        <v>185</v>
      </c>
      <c r="I2021" s="17">
        <f>VLOOKUP(E2021,Composition!$C$4:$G$28,5)</f>
        <v>8</v>
      </c>
      <c r="J2021" s="16" t="str">
        <f t="shared" si="207"/>
        <v>8</v>
      </c>
      <c r="K2021" s="17" t="str">
        <f t="shared" si="208"/>
        <v>2, 3, 4, 5, 8</v>
      </c>
      <c r="L2021" s="17" t="str">
        <f t="shared" si="209"/>
        <v xml:space="preserve"> </v>
      </c>
    </row>
    <row r="2022" spans="1:12" x14ac:dyDescent="0.2">
      <c r="A2022" s="15">
        <v>104</v>
      </c>
      <c r="B2022" s="16">
        <v>368</v>
      </c>
      <c r="C2022" s="16" t="s">
        <v>2818</v>
      </c>
      <c r="D2022" s="16" t="s">
        <v>2818</v>
      </c>
      <c r="E2022" s="16">
        <v>368</v>
      </c>
      <c r="F2022" s="16" t="str">
        <f t="shared" si="204"/>
        <v>368</v>
      </c>
      <c r="G2022" s="17" t="str">
        <f t="shared" si="205"/>
        <v>2227, 2268, 2343, 2415, 1550, 1838, 1839, 1840, 1841, 1842, 1843, 1844, 1845, 1846, 1847, 1856, 2778, 13, 14, 15, 16, 17, 18, 19, 20, 21, 22, 173, 360, 361, 362, 363, 364, 365, 366, 367, 368</v>
      </c>
      <c r="H2022" s="16">
        <f t="shared" si="206"/>
        <v>190</v>
      </c>
      <c r="I2022" s="17">
        <f>VLOOKUP(E2022,Composition!$C$4:$G$28,5)</f>
        <v>8</v>
      </c>
      <c r="J2022" s="16" t="str">
        <f t="shared" si="207"/>
        <v>8</v>
      </c>
      <c r="K2022" s="17" t="str">
        <f t="shared" si="208"/>
        <v>2, 3, 4, 5, 8</v>
      </c>
      <c r="L2022" s="17" t="str">
        <f t="shared" si="209"/>
        <v xml:space="preserve"> </v>
      </c>
    </row>
    <row r="2023" spans="1:12" x14ac:dyDescent="0.2">
      <c r="A2023" s="15">
        <v>104</v>
      </c>
      <c r="B2023" s="16">
        <v>369</v>
      </c>
      <c r="C2023" s="16" t="s">
        <v>2819</v>
      </c>
      <c r="D2023" s="16" t="s">
        <v>2819</v>
      </c>
      <c r="E2023" s="16">
        <v>369</v>
      </c>
      <c r="F2023" s="16" t="str">
        <f t="shared" si="204"/>
        <v>369</v>
      </c>
      <c r="G2023" s="17" t="str">
        <f t="shared" si="205"/>
        <v>2227, 2268, 2343, 2415, 1550, 1838, 1839, 1840, 1841, 1842, 1843, 1844, 1845, 1846, 1847, 1856, 2778, 13, 14, 15, 16, 17, 18, 19, 20, 21, 22, 173, 360, 361, 362, 363, 364, 365, 366, 367, 368, 369</v>
      </c>
      <c r="H2023" s="16">
        <f t="shared" si="206"/>
        <v>195</v>
      </c>
      <c r="I2023" s="17">
        <f>VLOOKUP(E2023,Composition!$C$4:$G$28,5)</f>
        <v>8</v>
      </c>
      <c r="J2023" s="16" t="str">
        <f t="shared" si="207"/>
        <v>8</v>
      </c>
      <c r="K2023" s="17" t="str">
        <f t="shared" si="208"/>
        <v>2, 3, 4, 5, 8</v>
      </c>
      <c r="L2023" s="17" t="str">
        <f t="shared" si="209"/>
        <v xml:space="preserve"> </v>
      </c>
    </row>
    <row r="2024" spans="1:12" x14ac:dyDescent="0.2">
      <c r="A2024" s="15">
        <v>104</v>
      </c>
      <c r="B2024" s="16">
        <v>370</v>
      </c>
      <c r="C2024" s="16" t="s">
        <v>2820</v>
      </c>
      <c r="D2024" s="16" t="s">
        <v>2820</v>
      </c>
      <c r="E2024" s="16">
        <v>370</v>
      </c>
      <c r="F2024" s="16" t="str">
        <f t="shared" si="204"/>
        <v>370</v>
      </c>
      <c r="G2024" s="17" t="str">
        <f t="shared" si="205"/>
        <v>2227, 2268, 2343, 2415, 1550, 1838, 1839, 1840, 1841, 1842, 1843, 1844, 1845, 1846, 1847, 1856, 2778, 13, 14, 15, 16, 17, 18, 19, 20, 21, 22, 173, 360, 361, 362, 363, 364, 365, 366, 367, 368, 369, 370</v>
      </c>
      <c r="H2024" s="16">
        <f t="shared" si="206"/>
        <v>200</v>
      </c>
      <c r="I2024" s="17">
        <f>VLOOKUP(E2024,Composition!$C$4:$G$28,5)</f>
        <v>8</v>
      </c>
      <c r="J2024" s="16" t="str">
        <f t="shared" si="207"/>
        <v>8</v>
      </c>
      <c r="K2024" s="17" t="str">
        <f t="shared" si="208"/>
        <v>2, 3, 4, 5, 8</v>
      </c>
      <c r="L2024" s="17">
        <f t="shared" si="209"/>
        <v>104</v>
      </c>
    </row>
    <row r="2025" spans="1:12" x14ac:dyDescent="0.2">
      <c r="A2025" s="15">
        <v>105</v>
      </c>
      <c r="B2025" s="18">
        <v>1768</v>
      </c>
      <c r="C2025" s="16" t="s">
        <v>2833</v>
      </c>
      <c r="D2025" s="16" t="s">
        <v>2833</v>
      </c>
      <c r="E2025" s="16">
        <v>1768</v>
      </c>
      <c r="F2025" s="16" t="str">
        <f t="shared" si="204"/>
        <v>1768</v>
      </c>
      <c r="G2025" s="17" t="str">
        <f t="shared" si="205"/>
        <v>1768</v>
      </c>
      <c r="H2025" s="16">
        <f t="shared" si="206"/>
        <v>4</v>
      </c>
      <c r="I2025" s="17">
        <f>VLOOKUP(E2025,Composition!$C$4:$G$28,5)</f>
        <v>5</v>
      </c>
      <c r="J2025" s="16" t="str">
        <f t="shared" si="207"/>
        <v>5</v>
      </c>
      <c r="K2025" s="17" t="str">
        <f t="shared" si="208"/>
        <v>5</v>
      </c>
      <c r="L2025" s="17" t="str">
        <f t="shared" si="209"/>
        <v xml:space="preserve"> </v>
      </c>
    </row>
    <row r="2026" spans="1:12" x14ac:dyDescent="0.2">
      <c r="A2026" s="15">
        <v>105</v>
      </c>
      <c r="B2026" s="16">
        <v>1769</v>
      </c>
      <c r="C2026" s="16" t="s">
        <v>2834</v>
      </c>
      <c r="D2026" s="16" t="s">
        <v>2834</v>
      </c>
      <c r="E2026" s="16">
        <v>1769</v>
      </c>
      <c r="F2026" s="16" t="str">
        <f t="shared" si="204"/>
        <v>1769</v>
      </c>
      <c r="G2026" s="17" t="str">
        <f t="shared" si="205"/>
        <v>1768, 1769</v>
      </c>
      <c r="H2026" s="16">
        <f t="shared" si="206"/>
        <v>10</v>
      </c>
      <c r="I2026" s="17">
        <f>VLOOKUP(E2026,Composition!$C$4:$G$28,5)</f>
        <v>5</v>
      </c>
      <c r="J2026" s="16" t="str">
        <f t="shared" si="207"/>
        <v>5</v>
      </c>
      <c r="K2026" s="17" t="str">
        <f t="shared" si="208"/>
        <v>5</v>
      </c>
      <c r="L2026" s="17" t="str">
        <f t="shared" si="209"/>
        <v xml:space="preserve"> </v>
      </c>
    </row>
    <row r="2027" spans="1:12" x14ac:dyDescent="0.2">
      <c r="A2027" s="15">
        <v>105</v>
      </c>
      <c r="B2027" s="18">
        <v>1770</v>
      </c>
      <c r="C2027" s="16" t="s">
        <v>2835</v>
      </c>
      <c r="D2027" s="16" t="s">
        <v>2835</v>
      </c>
      <c r="E2027" s="16">
        <v>1770</v>
      </c>
      <c r="F2027" s="16" t="str">
        <f t="shared" si="204"/>
        <v>1770</v>
      </c>
      <c r="G2027" s="17" t="str">
        <f t="shared" si="205"/>
        <v>1768, 1769, 1770</v>
      </c>
      <c r="H2027" s="16">
        <f t="shared" si="206"/>
        <v>16</v>
      </c>
      <c r="I2027" s="17">
        <f>VLOOKUP(E2027,Composition!$C$4:$G$28,5)</f>
        <v>5</v>
      </c>
      <c r="J2027" s="16" t="str">
        <f t="shared" si="207"/>
        <v>5</v>
      </c>
      <c r="K2027" s="17" t="str">
        <f t="shared" si="208"/>
        <v>5</v>
      </c>
      <c r="L2027" s="17" t="str">
        <f t="shared" si="209"/>
        <v xml:space="preserve"> </v>
      </c>
    </row>
    <row r="2028" spans="1:12" x14ac:dyDescent="0.2">
      <c r="A2028" s="15">
        <v>105</v>
      </c>
      <c r="B2028" s="16">
        <v>1771</v>
      </c>
      <c r="C2028" s="16" t="s">
        <v>2836</v>
      </c>
      <c r="D2028" s="16" t="s">
        <v>2836</v>
      </c>
      <c r="E2028" s="16">
        <v>1771</v>
      </c>
      <c r="F2028" s="16" t="str">
        <f t="shared" si="204"/>
        <v>1771</v>
      </c>
      <c r="G2028" s="17" t="str">
        <f t="shared" si="205"/>
        <v>1768, 1769, 1770, 1771</v>
      </c>
      <c r="H2028" s="16">
        <f t="shared" si="206"/>
        <v>22</v>
      </c>
      <c r="I2028" s="17">
        <f>VLOOKUP(E2028,Composition!$C$4:$G$28,5)</f>
        <v>5</v>
      </c>
      <c r="J2028" s="16" t="str">
        <f t="shared" si="207"/>
        <v>5</v>
      </c>
      <c r="K2028" s="17" t="str">
        <f t="shared" si="208"/>
        <v>5</v>
      </c>
      <c r="L2028" s="17" t="str">
        <f t="shared" si="209"/>
        <v xml:space="preserve"> </v>
      </c>
    </row>
    <row r="2029" spans="1:12" x14ac:dyDescent="0.2">
      <c r="A2029" s="15">
        <v>105</v>
      </c>
      <c r="B2029" s="18">
        <v>1772</v>
      </c>
      <c r="C2029" s="16" t="s">
        <v>2837</v>
      </c>
      <c r="D2029" s="16" t="s">
        <v>2837</v>
      </c>
      <c r="E2029" s="16">
        <v>1772</v>
      </c>
      <c r="F2029" s="16" t="str">
        <f t="shared" si="204"/>
        <v>1772</v>
      </c>
      <c r="G2029" s="17" t="str">
        <f t="shared" si="205"/>
        <v>1768, 1769, 1770, 1771, 1772</v>
      </c>
      <c r="H2029" s="16">
        <f t="shared" si="206"/>
        <v>28</v>
      </c>
      <c r="I2029" s="17">
        <f>VLOOKUP(E2029,Composition!$C$4:$G$28,5)</f>
        <v>5</v>
      </c>
      <c r="J2029" s="16" t="str">
        <f t="shared" si="207"/>
        <v>5</v>
      </c>
      <c r="K2029" s="17" t="str">
        <f t="shared" si="208"/>
        <v>5</v>
      </c>
      <c r="L2029" s="17" t="str">
        <f t="shared" si="209"/>
        <v xml:space="preserve"> </v>
      </c>
    </row>
    <row r="2030" spans="1:12" x14ac:dyDescent="0.2">
      <c r="A2030" s="15">
        <v>105</v>
      </c>
      <c r="B2030" s="16">
        <v>1773</v>
      </c>
      <c r="C2030" s="16" t="s">
        <v>2838</v>
      </c>
      <c r="D2030" s="16" t="s">
        <v>2838</v>
      </c>
      <c r="E2030" s="16">
        <v>1773</v>
      </c>
      <c r="F2030" s="16" t="str">
        <f t="shared" si="204"/>
        <v>1773</v>
      </c>
      <c r="G2030" s="17" t="str">
        <f t="shared" si="205"/>
        <v>1768, 1769, 1770, 1771, 1772, 1773</v>
      </c>
      <c r="H2030" s="16">
        <f t="shared" si="206"/>
        <v>34</v>
      </c>
      <c r="I2030" s="17">
        <f>VLOOKUP(E2030,Composition!$C$4:$G$28,5)</f>
        <v>5</v>
      </c>
      <c r="J2030" s="16" t="str">
        <f t="shared" si="207"/>
        <v>5</v>
      </c>
      <c r="K2030" s="17" t="str">
        <f t="shared" si="208"/>
        <v>5</v>
      </c>
      <c r="L2030" s="17" t="str">
        <f t="shared" si="209"/>
        <v xml:space="preserve"> </v>
      </c>
    </row>
    <row r="2031" spans="1:12" x14ac:dyDescent="0.2">
      <c r="A2031" s="15">
        <v>105</v>
      </c>
      <c r="B2031" s="18">
        <v>1774</v>
      </c>
      <c r="C2031" s="16" t="s">
        <v>2839</v>
      </c>
      <c r="D2031" s="16" t="s">
        <v>2839</v>
      </c>
      <c r="E2031" s="16">
        <v>1774</v>
      </c>
      <c r="F2031" s="16" t="str">
        <f t="shared" si="204"/>
        <v>1774</v>
      </c>
      <c r="G2031" s="17" t="str">
        <f t="shared" si="205"/>
        <v>1768, 1769, 1770, 1771, 1772, 1773, 1774</v>
      </c>
      <c r="H2031" s="16">
        <f t="shared" si="206"/>
        <v>40</v>
      </c>
      <c r="I2031" s="17">
        <f>VLOOKUP(E2031,Composition!$C$4:$G$28,5)</f>
        <v>5</v>
      </c>
      <c r="J2031" s="16" t="str">
        <f t="shared" si="207"/>
        <v>5</v>
      </c>
      <c r="K2031" s="17" t="str">
        <f t="shared" si="208"/>
        <v>5</v>
      </c>
      <c r="L2031" s="17" t="str">
        <f t="shared" si="209"/>
        <v xml:space="preserve"> </v>
      </c>
    </row>
    <row r="2032" spans="1:12" x14ac:dyDescent="0.2">
      <c r="A2032" s="15">
        <v>105</v>
      </c>
      <c r="B2032" s="16">
        <v>1775</v>
      </c>
      <c r="C2032" s="16" t="s">
        <v>2840</v>
      </c>
      <c r="D2032" s="16" t="s">
        <v>2840</v>
      </c>
      <c r="E2032" s="16">
        <v>1775</v>
      </c>
      <c r="F2032" s="16" t="str">
        <f t="shared" si="204"/>
        <v>1775</v>
      </c>
      <c r="G2032" s="17" t="str">
        <f t="shared" si="205"/>
        <v>1768, 1769, 1770, 1771, 1772, 1773, 1774, 1775</v>
      </c>
      <c r="H2032" s="16">
        <f t="shared" si="206"/>
        <v>46</v>
      </c>
      <c r="I2032" s="17">
        <f>VLOOKUP(E2032,Composition!$C$4:$G$28,5)</f>
        <v>5</v>
      </c>
      <c r="J2032" s="16" t="str">
        <f t="shared" si="207"/>
        <v>5</v>
      </c>
      <c r="K2032" s="17" t="str">
        <f t="shared" si="208"/>
        <v>5</v>
      </c>
      <c r="L2032" s="17" t="str">
        <f t="shared" si="209"/>
        <v xml:space="preserve"> </v>
      </c>
    </row>
    <row r="2033" spans="1:12" x14ac:dyDescent="0.2">
      <c r="A2033" s="15">
        <v>105</v>
      </c>
      <c r="B2033" s="18">
        <v>1776</v>
      </c>
      <c r="C2033" s="16" t="s">
        <v>2841</v>
      </c>
      <c r="D2033" s="16" t="s">
        <v>2841</v>
      </c>
      <c r="E2033" s="16">
        <v>1776</v>
      </c>
      <c r="F2033" s="16" t="str">
        <f t="shared" si="204"/>
        <v>1776</v>
      </c>
      <c r="G2033" s="17" t="str">
        <f t="shared" si="205"/>
        <v>1768, 1769, 1770, 1771, 1772, 1773, 1774, 1775, 1776</v>
      </c>
      <c r="H2033" s="16">
        <f t="shared" si="206"/>
        <v>52</v>
      </c>
      <c r="I2033" s="17">
        <f>VLOOKUP(E2033,Composition!$C$4:$G$28,5)</f>
        <v>5</v>
      </c>
      <c r="J2033" s="16" t="str">
        <f t="shared" si="207"/>
        <v>5</v>
      </c>
      <c r="K2033" s="17" t="str">
        <f t="shared" si="208"/>
        <v>5</v>
      </c>
      <c r="L2033" s="17" t="str">
        <f t="shared" si="209"/>
        <v xml:space="preserve"> </v>
      </c>
    </row>
    <row r="2034" spans="1:12" x14ac:dyDescent="0.2">
      <c r="A2034" s="15">
        <v>105</v>
      </c>
      <c r="B2034" s="16">
        <v>1777</v>
      </c>
      <c r="C2034" s="16" t="s">
        <v>2842</v>
      </c>
      <c r="D2034" s="16" t="s">
        <v>2842</v>
      </c>
      <c r="E2034" s="16">
        <v>1777</v>
      </c>
      <c r="F2034" s="16" t="str">
        <f t="shared" si="204"/>
        <v>1777</v>
      </c>
      <c r="G2034" s="17" t="str">
        <f t="shared" si="205"/>
        <v>1768, 1769, 1770, 1771, 1772, 1773, 1774, 1775, 1776, 1777</v>
      </c>
      <c r="H2034" s="16">
        <f t="shared" si="206"/>
        <v>58</v>
      </c>
      <c r="I2034" s="17">
        <f>VLOOKUP(E2034,Composition!$C$4:$G$28,5)</f>
        <v>5</v>
      </c>
      <c r="J2034" s="16" t="str">
        <f t="shared" si="207"/>
        <v>5</v>
      </c>
      <c r="K2034" s="17" t="str">
        <f t="shared" si="208"/>
        <v>5</v>
      </c>
      <c r="L2034" s="17" t="str">
        <f t="shared" si="209"/>
        <v xml:space="preserve"> </v>
      </c>
    </row>
    <row r="2035" spans="1:12" x14ac:dyDescent="0.2">
      <c r="A2035" s="15">
        <v>105</v>
      </c>
      <c r="B2035" s="18">
        <v>1778</v>
      </c>
      <c r="C2035" s="16" t="s">
        <v>2843</v>
      </c>
      <c r="D2035" s="16" t="s">
        <v>2843</v>
      </c>
      <c r="E2035" s="16">
        <v>1778</v>
      </c>
      <c r="F2035" s="16" t="str">
        <f t="shared" si="204"/>
        <v>1778</v>
      </c>
      <c r="G2035" s="17" t="str">
        <f t="shared" si="205"/>
        <v>1768, 1769, 1770, 1771, 1772, 1773, 1774, 1775, 1776, 1777, 1778</v>
      </c>
      <c r="H2035" s="16">
        <f t="shared" si="206"/>
        <v>64</v>
      </c>
      <c r="I2035" s="17">
        <f>VLOOKUP(E2035,Composition!$C$4:$G$28,5)</f>
        <v>5</v>
      </c>
      <c r="J2035" s="16" t="str">
        <f t="shared" si="207"/>
        <v>5</v>
      </c>
      <c r="K2035" s="17" t="str">
        <f t="shared" si="208"/>
        <v>5</v>
      </c>
      <c r="L2035" s="17" t="str">
        <f t="shared" si="209"/>
        <v xml:space="preserve"> </v>
      </c>
    </row>
    <row r="2036" spans="1:12" x14ac:dyDescent="0.2">
      <c r="A2036" s="15">
        <v>105</v>
      </c>
      <c r="B2036" s="16">
        <v>1779</v>
      </c>
      <c r="C2036" s="16" t="s">
        <v>2844</v>
      </c>
      <c r="D2036" s="16" t="s">
        <v>2844</v>
      </c>
      <c r="E2036" s="16">
        <v>1779</v>
      </c>
      <c r="F2036" s="16" t="str">
        <f t="shared" si="204"/>
        <v>1779</v>
      </c>
      <c r="G2036" s="17" t="str">
        <f t="shared" si="205"/>
        <v>1768, 1769, 1770, 1771, 1772, 1773, 1774, 1775, 1776, 1777, 1778, 1779</v>
      </c>
      <c r="H2036" s="16">
        <f t="shared" si="206"/>
        <v>70</v>
      </c>
      <c r="I2036" s="17">
        <f>VLOOKUP(E2036,Composition!$C$4:$G$28,5)</f>
        <v>5</v>
      </c>
      <c r="J2036" s="16" t="str">
        <f t="shared" si="207"/>
        <v>5</v>
      </c>
      <c r="K2036" s="17" t="str">
        <f t="shared" si="208"/>
        <v>5</v>
      </c>
      <c r="L2036" s="17" t="str">
        <f t="shared" si="209"/>
        <v xml:space="preserve"> </v>
      </c>
    </row>
    <row r="2037" spans="1:12" x14ac:dyDescent="0.2">
      <c r="A2037" s="15">
        <v>105</v>
      </c>
      <c r="B2037" s="18">
        <v>1780</v>
      </c>
      <c r="C2037" s="16" t="s">
        <v>2845</v>
      </c>
      <c r="D2037" s="16" t="s">
        <v>2845</v>
      </c>
      <c r="E2037" s="16">
        <v>1780</v>
      </c>
      <c r="F2037" s="16" t="str">
        <f t="shared" si="204"/>
        <v>1780</v>
      </c>
      <c r="G2037" s="17" t="str">
        <f t="shared" si="205"/>
        <v>1768, 1769, 1770, 1771, 1772, 1773, 1774, 1775, 1776, 1777, 1778, 1779, 1780</v>
      </c>
      <c r="H2037" s="16">
        <f t="shared" si="206"/>
        <v>76</v>
      </c>
      <c r="I2037" s="17">
        <f>VLOOKUP(E2037,Composition!$C$4:$G$28,5)</f>
        <v>5</v>
      </c>
      <c r="J2037" s="16" t="str">
        <f t="shared" si="207"/>
        <v>5</v>
      </c>
      <c r="K2037" s="17" t="str">
        <f t="shared" si="208"/>
        <v>5</v>
      </c>
      <c r="L2037" s="17" t="str">
        <f t="shared" si="209"/>
        <v xml:space="preserve"> </v>
      </c>
    </row>
    <row r="2038" spans="1:12" x14ac:dyDescent="0.2">
      <c r="A2038" s="15">
        <v>105</v>
      </c>
      <c r="B2038" s="16">
        <v>1781</v>
      </c>
      <c r="C2038" s="16" t="s">
        <v>2846</v>
      </c>
      <c r="D2038" s="16" t="s">
        <v>2846</v>
      </c>
      <c r="E2038" s="16">
        <v>1781</v>
      </c>
      <c r="F2038" s="16" t="str">
        <f t="shared" si="204"/>
        <v>1781</v>
      </c>
      <c r="G2038" s="17" t="str">
        <f t="shared" si="205"/>
        <v>1768, 1769, 1770, 1771, 1772, 1773, 1774, 1775, 1776, 1777, 1778, 1779, 1780, 1781</v>
      </c>
      <c r="H2038" s="16">
        <f t="shared" si="206"/>
        <v>82</v>
      </c>
      <c r="I2038" s="17">
        <f>VLOOKUP(E2038,Composition!$C$4:$G$28,5)</f>
        <v>5</v>
      </c>
      <c r="J2038" s="16" t="str">
        <f t="shared" si="207"/>
        <v>5</v>
      </c>
      <c r="K2038" s="17" t="str">
        <f t="shared" si="208"/>
        <v>5</v>
      </c>
      <c r="L2038" s="17" t="str">
        <f t="shared" si="209"/>
        <v xml:space="preserve"> </v>
      </c>
    </row>
    <row r="2039" spans="1:12" x14ac:dyDescent="0.2">
      <c r="A2039" s="15">
        <v>105</v>
      </c>
      <c r="B2039" s="18">
        <v>1782</v>
      </c>
      <c r="C2039" s="16" t="s">
        <v>2847</v>
      </c>
      <c r="D2039" s="16" t="s">
        <v>2847</v>
      </c>
      <c r="E2039" s="16">
        <v>1782</v>
      </c>
      <c r="F2039" s="16" t="str">
        <f t="shared" si="204"/>
        <v>1782</v>
      </c>
      <c r="G2039" s="17" t="str">
        <f t="shared" si="205"/>
        <v>1768, 1769, 1770, 1771, 1772, 1773, 1774, 1775, 1776, 1777, 1778, 1779, 1780, 1781, 1782</v>
      </c>
      <c r="H2039" s="16">
        <f t="shared" si="206"/>
        <v>88</v>
      </c>
      <c r="I2039" s="17">
        <f>VLOOKUP(E2039,Composition!$C$4:$G$28,5)</f>
        <v>5</v>
      </c>
      <c r="J2039" s="16" t="str">
        <f t="shared" si="207"/>
        <v>5</v>
      </c>
      <c r="K2039" s="17" t="str">
        <f t="shared" si="208"/>
        <v>5</v>
      </c>
      <c r="L2039" s="17" t="str">
        <f t="shared" si="209"/>
        <v xml:space="preserve"> </v>
      </c>
    </row>
    <row r="2040" spans="1:12" x14ac:dyDescent="0.2">
      <c r="A2040" s="15">
        <v>105</v>
      </c>
      <c r="B2040" s="16">
        <v>1783</v>
      </c>
      <c r="C2040" s="16" t="s">
        <v>2848</v>
      </c>
      <c r="D2040" s="16" t="s">
        <v>2848</v>
      </c>
      <c r="E2040" s="16">
        <v>1783</v>
      </c>
      <c r="F2040" s="16" t="str">
        <f t="shared" si="204"/>
        <v>1783</v>
      </c>
      <c r="G2040" s="17" t="str">
        <f t="shared" si="205"/>
        <v>1768, 1769, 1770, 1771, 1772, 1773, 1774, 1775, 1776, 1777, 1778, 1779, 1780, 1781, 1782, 1783</v>
      </c>
      <c r="H2040" s="16">
        <f t="shared" si="206"/>
        <v>94</v>
      </c>
      <c r="I2040" s="17">
        <f>VLOOKUP(E2040,Composition!$C$4:$G$28,5)</f>
        <v>5</v>
      </c>
      <c r="J2040" s="16" t="str">
        <f t="shared" si="207"/>
        <v>5</v>
      </c>
      <c r="K2040" s="17" t="str">
        <f t="shared" si="208"/>
        <v>5</v>
      </c>
      <c r="L2040" s="17" t="str">
        <f t="shared" si="209"/>
        <v xml:space="preserve"> </v>
      </c>
    </row>
    <row r="2041" spans="1:12" x14ac:dyDescent="0.2">
      <c r="A2041" s="15">
        <v>105</v>
      </c>
      <c r="B2041" s="18">
        <v>1784</v>
      </c>
      <c r="C2041" s="16" t="s">
        <v>2849</v>
      </c>
      <c r="D2041" s="16" t="s">
        <v>2849</v>
      </c>
      <c r="E2041" s="16">
        <v>1784</v>
      </c>
      <c r="F2041" s="16" t="str">
        <f t="shared" si="204"/>
        <v>1784</v>
      </c>
      <c r="G2041" s="17" t="str">
        <f t="shared" si="205"/>
        <v>1768, 1769, 1770, 1771, 1772, 1773, 1774, 1775, 1776, 1777, 1778, 1779, 1780, 1781, 1782, 1783, 1784</v>
      </c>
      <c r="H2041" s="16">
        <f t="shared" si="206"/>
        <v>100</v>
      </c>
      <c r="I2041" s="17">
        <f>VLOOKUP(E2041,Composition!$C$4:$G$28,5)</f>
        <v>5</v>
      </c>
      <c r="J2041" s="16" t="str">
        <f t="shared" si="207"/>
        <v>5</v>
      </c>
      <c r="K2041" s="17" t="str">
        <f t="shared" si="208"/>
        <v>5</v>
      </c>
      <c r="L2041" s="17" t="str">
        <f t="shared" si="209"/>
        <v xml:space="preserve"> </v>
      </c>
    </row>
    <row r="2042" spans="1:12" x14ac:dyDescent="0.2">
      <c r="A2042" s="15">
        <v>105</v>
      </c>
      <c r="B2042" s="16">
        <v>1785</v>
      </c>
      <c r="C2042" s="16" t="s">
        <v>2850</v>
      </c>
      <c r="D2042" s="16" t="s">
        <v>2850</v>
      </c>
      <c r="E2042" s="16">
        <v>1785</v>
      </c>
      <c r="F2042" s="16" t="str">
        <f t="shared" si="204"/>
        <v>1785</v>
      </c>
      <c r="G2042" s="17" t="str">
        <f t="shared" si="205"/>
        <v>1768, 1769, 1770, 1771, 1772, 1773, 1774, 1775, 1776, 1777, 1778, 1779, 1780, 1781, 1782, 1783, 1784, 1785</v>
      </c>
      <c r="H2042" s="16">
        <f t="shared" si="206"/>
        <v>106</v>
      </c>
      <c r="I2042" s="17">
        <f>VLOOKUP(E2042,Composition!$C$4:$G$28,5)</f>
        <v>5</v>
      </c>
      <c r="J2042" s="16" t="str">
        <f t="shared" si="207"/>
        <v>5</v>
      </c>
      <c r="K2042" s="17" t="str">
        <f t="shared" si="208"/>
        <v>5</v>
      </c>
      <c r="L2042" s="17" t="str">
        <f t="shared" si="209"/>
        <v xml:space="preserve"> </v>
      </c>
    </row>
    <row r="2043" spans="1:12" x14ac:dyDescent="0.2">
      <c r="A2043" s="15">
        <v>105</v>
      </c>
      <c r="B2043" s="18">
        <v>1786</v>
      </c>
      <c r="C2043" s="16" t="s">
        <v>2851</v>
      </c>
      <c r="D2043" s="16" t="s">
        <v>2851</v>
      </c>
      <c r="E2043" s="16">
        <v>1786</v>
      </c>
      <c r="F2043" s="16" t="str">
        <f t="shared" si="204"/>
        <v>1786</v>
      </c>
      <c r="G2043" s="17" t="str">
        <f t="shared" si="205"/>
        <v>1768, 1769, 1770, 1771, 1772, 1773, 1774, 1775, 1776, 1777, 1778, 1779, 1780, 1781, 1782, 1783, 1784, 1785, 1786</v>
      </c>
      <c r="H2043" s="16">
        <f t="shared" si="206"/>
        <v>112</v>
      </c>
      <c r="I2043" s="17">
        <f>VLOOKUP(E2043,Composition!$C$4:$G$28,5)</f>
        <v>5</v>
      </c>
      <c r="J2043" s="16" t="str">
        <f t="shared" si="207"/>
        <v>5</v>
      </c>
      <c r="K2043" s="17" t="str">
        <f t="shared" si="208"/>
        <v>5</v>
      </c>
      <c r="L2043" s="17" t="str">
        <f t="shared" si="209"/>
        <v xml:space="preserve"> </v>
      </c>
    </row>
    <row r="2044" spans="1:12" x14ac:dyDescent="0.2">
      <c r="A2044" s="15">
        <v>105</v>
      </c>
      <c r="B2044" s="16">
        <v>1787</v>
      </c>
      <c r="C2044" s="16" t="s">
        <v>2852</v>
      </c>
      <c r="D2044" s="16" t="s">
        <v>2852</v>
      </c>
      <c r="E2044" s="16">
        <v>1787</v>
      </c>
      <c r="F2044" s="16" t="str">
        <f t="shared" si="204"/>
        <v>1787</v>
      </c>
      <c r="G2044" s="17" t="str">
        <f t="shared" si="205"/>
        <v>1768, 1769, 1770, 1771, 1772, 1773, 1774, 1775, 1776, 1777, 1778, 1779, 1780, 1781, 1782, 1783, 1784, 1785, 1786, 1787</v>
      </c>
      <c r="H2044" s="16">
        <f t="shared" si="206"/>
        <v>118</v>
      </c>
      <c r="I2044" s="17">
        <f>VLOOKUP(E2044,Composition!$C$4:$G$28,5)</f>
        <v>5</v>
      </c>
      <c r="J2044" s="16" t="str">
        <f t="shared" si="207"/>
        <v>5</v>
      </c>
      <c r="K2044" s="17" t="str">
        <f t="shared" si="208"/>
        <v>5</v>
      </c>
      <c r="L2044" s="17" t="str">
        <f t="shared" si="209"/>
        <v xml:space="preserve"> </v>
      </c>
    </row>
    <row r="2045" spans="1:12" x14ac:dyDescent="0.2">
      <c r="A2045" s="15">
        <v>105</v>
      </c>
      <c r="B2045" s="16">
        <v>2783</v>
      </c>
      <c r="C2045" s="16" t="s">
        <v>2853</v>
      </c>
      <c r="D2045" s="16" t="s">
        <v>2918</v>
      </c>
      <c r="E2045" s="16">
        <v>2783</v>
      </c>
      <c r="F2045" s="16" t="str">
        <f t="shared" si="204"/>
        <v>2783</v>
      </c>
      <c r="G2045" s="17" t="str">
        <f t="shared" si="205"/>
        <v>1768, 1769, 1770, 1771, 1772, 1773, 1774, 1775, 1776, 1777, 1778, 1779, 1780, 1781, 1782, 1783, 1784, 1785, 1786, 1787, 2783</v>
      </c>
      <c r="H2045" s="16">
        <f t="shared" si="206"/>
        <v>124</v>
      </c>
      <c r="I2045" s="17">
        <f>VLOOKUP(E2045,Composition!$C$4:$G$28,5)</f>
        <v>5</v>
      </c>
      <c r="J2045" s="16" t="str">
        <f t="shared" si="207"/>
        <v>5</v>
      </c>
      <c r="K2045" s="17" t="str">
        <f t="shared" si="208"/>
        <v>5</v>
      </c>
      <c r="L2045" s="17">
        <f t="shared" si="209"/>
        <v>105</v>
      </c>
    </row>
    <row r="2046" spans="1:12" x14ac:dyDescent="0.2">
      <c r="A2046" s="15">
        <v>106</v>
      </c>
      <c r="B2046" s="16">
        <v>1090</v>
      </c>
      <c r="C2046" s="16" t="s">
        <v>1750</v>
      </c>
      <c r="D2046" s="16" t="s">
        <v>1750</v>
      </c>
      <c r="E2046" s="16">
        <v>1090</v>
      </c>
      <c r="F2046" s="16" t="str">
        <f t="shared" si="204"/>
        <v>1090</v>
      </c>
      <c r="G2046" s="17" t="str">
        <f t="shared" si="205"/>
        <v>1090</v>
      </c>
      <c r="H2046" s="16">
        <f t="shared" si="206"/>
        <v>4</v>
      </c>
      <c r="I2046" s="17">
        <f>VLOOKUP(E2046,Composition!$C$4:$G$28,5)</f>
        <v>5</v>
      </c>
      <c r="J2046" s="16" t="str">
        <f t="shared" si="207"/>
        <v>5</v>
      </c>
      <c r="K2046" s="17" t="str">
        <f t="shared" si="208"/>
        <v>5</v>
      </c>
      <c r="L2046" s="17" t="str">
        <f t="shared" si="209"/>
        <v xml:space="preserve"> </v>
      </c>
    </row>
    <row r="2047" spans="1:12" x14ac:dyDescent="0.2">
      <c r="A2047" s="15">
        <v>106</v>
      </c>
      <c r="B2047" s="16">
        <v>1206</v>
      </c>
      <c r="C2047" s="16" t="s">
        <v>1922</v>
      </c>
      <c r="D2047" s="16" t="s">
        <v>1922</v>
      </c>
      <c r="E2047" s="16">
        <v>1206</v>
      </c>
      <c r="F2047" s="16" t="str">
        <f t="shared" si="204"/>
        <v>1206</v>
      </c>
      <c r="G2047" s="17" t="str">
        <f t="shared" si="205"/>
        <v>1090, 1206</v>
      </c>
      <c r="H2047" s="16">
        <f t="shared" si="206"/>
        <v>10</v>
      </c>
      <c r="I2047" s="17">
        <f>VLOOKUP(E2047,Composition!$C$4:$G$28,5)</f>
        <v>5</v>
      </c>
      <c r="J2047" s="16" t="str">
        <f t="shared" si="207"/>
        <v>5</v>
      </c>
      <c r="K2047" s="17" t="str">
        <f t="shared" si="208"/>
        <v>5</v>
      </c>
      <c r="L2047" s="17" t="str">
        <f t="shared" si="209"/>
        <v xml:space="preserve"> </v>
      </c>
    </row>
    <row r="2048" spans="1:12" x14ac:dyDescent="0.2">
      <c r="A2048" s="15">
        <v>106</v>
      </c>
      <c r="B2048" s="16">
        <v>1524</v>
      </c>
      <c r="C2048" s="16" t="s">
        <v>1534</v>
      </c>
      <c r="D2048" s="16" t="s">
        <v>1534</v>
      </c>
      <c r="E2048" s="16">
        <v>1524</v>
      </c>
      <c r="F2048" s="16" t="str">
        <f t="shared" si="204"/>
        <v>1524</v>
      </c>
      <c r="G2048" s="17" t="str">
        <f t="shared" si="205"/>
        <v>1090, 1206, 1524</v>
      </c>
      <c r="H2048" s="16">
        <f t="shared" si="206"/>
        <v>16</v>
      </c>
      <c r="I2048" s="17">
        <f>VLOOKUP(E2048,Composition!$C$4:$G$28,5)</f>
        <v>5</v>
      </c>
      <c r="J2048" s="16" t="str">
        <f t="shared" si="207"/>
        <v>5</v>
      </c>
      <c r="K2048" s="17" t="str">
        <f t="shared" si="208"/>
        <v>5</v>
      </c>
      <c r="L2048" s="17" t="str">
        <f t="shared" si="209"/>
        <v xml:space="preserve"> </v>
      </c>
    </row>
    <row r="2049" spans="1:12" x14ac:dyDescent="0.2">
      <c r="A2049" s="15">
        <v>106</v>
      </c>
      <c r="B2049" s="16">
        <v>1660</v>
      </c>
      <c r="C2049" s="16" t="s">
        <v>1633</v>
      </c>
      <c r="D2049" s="16" t="s">
        <v>1633</v>
      </c>
      <c r="E2049" s="16">
        <v>1660</v>
      </c>
      <c r="F2049" s="16" t="str">
        <f t="shared" si="204"/>
        <v>1660</v>
      </c>
      <c r="G2049" s="17" t="str">
        <f t="shared" si="205"/>
        <v>1090, 1206, 1524, 1660</v>
      </c>
      <c r="H2049" s="16">
        <f t="shared" si="206"/>
        <v>22</v>
      </c>
      <c r="I2049" s="17">
        <f>VLOOKUP(E2049,Composition!$C$4:$G$28,5)</f>
        <v>5</v>
      </c>
      <c r="J2049" s="16" t="str">
        <f t="shared" si="207"/>
        <v>5</v>
      </c>
      <c r="K2049" s="17" t="str">
        <f t="shared" si="208"/>
        <v>5</v>
      </c>
      <c r="L2049" s="17" t="str">
        <f t="shared" si="209"/>
        <v xml:space="preserve"> </v>
      </c>
    </row>
    <row r="2050" spans="1:12" x14ac:dyDescent="0.2">
      <c r="A2050" s="15">
        <v>106</v>
      </c>
      <c r="B2050" s="16">
        <v>1760</v>
      </c>
      <c r="C2050" s="16" t="s">
        <v>1742</v>
      </c>
      <c r="D2050" s="16" t="s">
        <v>1742</v>
      </c>
      <c r="E2050" s="16">
        <v>1760</v>
      </c>
      <c r="F2050" s="16" t="str">
        <f t="shared" si="204"/>
        <v>1760</v>
      </c>
      <c r="G2050" s="17" t="str">
        <f t="shared" si="205"/>
        <v>1090, 1206, 1524, 1660, 1760</v>
      </c>
      <c r="H2050" s="16">
        <f t="shared" si="206"/>
        <v>28</v>
      </c>
      <c r="I2050" s="17">
        <f>VLOOKUP(E2050,Composition!$C$4:$G$28,5)</f>
        <v>5</v>
      </c>
      <c r="J2050" s="16" t="str">
        <f t="shared" si="207"/>
        <v>5</v>
      </c>
      <c r="K2050" s="17" t="str">
        <f t="shared" si="208"/>
        <v>5</v>
      </c>
      <c r="L2050" s="17" t="str">
        <f t="shared" si="209"/>
        <v xml:space="preserve"> </v>
      </c>
    </row>
    <row r="2051" spans="1:12" x14ac:dyDescent="0.2">
      <c r="A2051" s="15">
        <v>106</v>
      </c>
      <c r="B2051" s="16">
        <v>1852</v>
      </c>
      <c r="C2051" s="16" t="s">
        <v>1586</v>
      </c>
      <c r="D2051" s="16" t="s">
        <v>1586</v>
      </c>
      <c r="E2051" s="16">
        <v>1852</v>
      </c>
      <c r="F2051" s="16" t="str">
        <f t="shared" ref="F2051:F2114" si="210">TEXT(E2051,0)</f>
        <v>1852</v>
      </c>
      <c r="G2051" s="17" t="str">
        <f t="shared" ref="G2051:G2114" si="211">IF(A2051=A2050,CONCATENATE(G2050,", ",F2051),F2051)</f>
        <v>1090, 1206, 1524, 1660, 1760, 1852</v>
      </c>
      <c r="H2051" s="16">
        <f t="shared" ref="H2051:H2114" si="212">LEN(G2051)</f>
        <v>34</v>
      </c>
      <c r="I2051" s="17">
        <f>VLOOKUP(E2051,Composition!$C$4:$G$28,5)</f>
        <v>5</v>
      </c>
      <c r="J2051" s="16" t="str">
        <f t="shared" ref="J2051:J2114" si="213">TEXT(I2051,0)</f>
        <v>5</v>
      </c>
      <c r="K2051" s="17" t="str">
        <f t="shared" ref="K2051:K2114" si="214">IF(AND(A2051=A2050,J2051=J2050),K2050,IF(AND(A2051=A2050,J2051&lt;&gt;J2050),CONCATENATE(K2050,", ",J2051),IF(A2051&lt;&gt;A2050,J2051,"do")))</f>
        <v>5</v>
      </c>
      <c r="L2051" s="17" t="str">
        <f t="shared" si="209"/>
        <v xml:space="preserve"> </v>
      </c>
    </row>
    <row r="2052" spans="1:12" x14ac:dyDescent="0.2">
      <c r="A2052" s="15">
        <v>106</v>
      </c>
      <c r="B2052" s="16">
        <v>2016</v>
      </c>
      <c r="C2052" s="16" t="s">
        <v>2854</v>
      </c>
      <c r="D2052" s="16" t="s">
        <v>2854</v>
      </c>
      <c r="E2052" s="16">
        <v>2016</v>
      </c>
      <c r="F2052" s="16" t="str">
        <f t="shared" si="210"/>
        <v>2016</v>
      </c>
      <c r="G2052" s="17" t="str">
        <f t="shared" si="211"/>
        <v>1090, 1206, 1524, 1660, 1760, 1852, 2016</v>
      </c>
      <c r="H2052" s="16">
        <f t="shared" si="212"/>
        <v>40</v>
      </c>
      <c r="I2052" s="17">
        <f>VLOOKUP(E2052,Composition!$C$4:$G$28,5)</f>
        <v>5</v>
      </c>
      <c r="J2052" s="16" t="str">
        <f t="shared" si="213"/>
        <v>5</v>
      </c>
      <c r="K2052" s="17" t="str">
        <f t="shared" si="214"/>
        <v>5</v>
      </c>
      <c r="L2052" s="17" t="str">
        <f t="shared" ref="L2052:L2115" si="215">IF(A2053=A2052," ",A2052)</f>
        <v xml:space="preserve"> </v>
      </c>
    </row>
    <row r="2053" spans="1:12" x14ac:dyDescent="0.2">
      <c r="A2053" s="15">
        <v>106</v>
      </c>
      <c r="B2053" s="16">
        <v>2050</v>
      </c>
      <c r="C2053" s="16" t="s">
        <v>1075</v>
      </c>
      <c r="D2053" s="16" t="s">
        <v>1075</v>
      </c>
      <c r="E2053" s="16">
        <v>2050</v>
      </c>
      <c r="F2053" s="16" t="str">
        <f t="shared" si="210"/>
        <v>2050</v>
      </c>
      <c r="G2053" s="17" t="str">
        <f t="shared" si="211"/>
        <v>1090, 1206, 1524, 1660, 1760, 1852, 2016, 2050</v>
      </c>
      <c r="H2053" s="16">
        <f t="shared" si="212"/>
        <v>46</v>
      </c>
      <c r="I2053" s="17">
        <f>VLOOKUP(E2053,Composition!$C$4:$G$28,5)</f>
        <v>5</v>
      </c>
      <c r="J2053" s="16" t="str">
        <f t="shared" si="213"/>
        <v>5</v>
      </c>
      <c r="K2053" s="17" t="str">
        <f t="shared" si="214"/>
        <v>5</v>
      </c>
      <c r="L2053" s="17" t="str">
        <f t="shared" si="215"/>
        <v xml:space="preserve"> </v>
      </c>
    </row>
    <row r="2054" spans="1:12" x14ac:dyDescent="0.2">
      <c r="A2054" s="15">
        <v>106</v>
      </c>
      <c r="B2054" s="16">
        <v>2779</v>
      </c>
      <c r="C2054" s="16" t="s">
        <v>2855</v>
      </c>
      <c r="D2054" s="16" t="s">
        <v>2922</v>
      </c>
      <c r="E2054" s="16">
        <v>2779</v>
      </c>
      <c r="F2054" s="16" t="str">
        <f t="shared" si="210"/>
        <v>2779</v>
      </c>
      <c r="G2054" s="17" t="str">
        <f t="shared" si="211"/>
        <v>1090, 1206, 1524, 1660, 1760, 1852, 2016, 2050, 2779</v>
      </c>
      <c r="H2054" s="16">
        <f t="shared" si="212"/>
        <v>52</v>
      </c>
      <c r="I2054" s="17">
        <f>VLOOKUP(E2054,Composition!$C$4:$G$28,5)</f>
        <v>5</v>
      </c>
      <c r="J2054" s="16" t="str">
        <f t="shared" si="213"/>
        <v>5</v>
      </c>
      <c r="K2054" s="17" t="str">
        <f t="shared" si="214"/>
        <v>5</v>
      </c>
      <c r="L2054" s="17">
        <f t="shared" si="215"/>
        <v>106</v>
      </c>
    </row>
    <row r="2055" spans="1:12" x14ac:dyDescent="0.2">
      <c r="A2055" s="15">
        <v>107</v>
      </c>
      <c r="B2055" s="16">
        <v>2106</v>
      </c>
      <c r="C2055" s="16" t="s">
        <v>1049</v>
      </c>
      <c r="D2055" s="16" t="s">
        <v>1049</v>
      </c>
      <c r="E2055" s="16">
        <v>2106</v>
      </c>
      <c r="F2055" s="16" t="str">
        <f t="shared" si="210"/>
        <v>2106</v>
      </c>
      <c r="G2055" s="17" t="str">
        <f t="shared" si="211"/>
        <v>2106</v>
      </c>
      <c r="H2055" s="16">
        <f t="shared" si="212"/>
        <v>4</v>
      </c>
      <c r="I2055" s="17">
        <f>VLOOKUP(E2055,Composition!$C$4:$G$28,5)</f>
        <v>1</v>
      </c>
      <c r="J2055" s="16" t="str">
        <f t="shared" si="213"/>
        <v>1</v>
      </c>
      <c r="K2055" s="17" t="str">
        <f t="shared" si="214"/>
        <v>1</v>
      </c>
      <c r="L2055" s="17" t="str">
        <f t="shared" si="215"/>
        <v xml:space="preserve"> </v>
      </c>
    </row>
    <row r="2056" spans="1:12" x14ac:dyDescent="0.2">
      <c r="A2056" s="15">
        <v>107</v>
      </c>
      <c r="B2056" s="16">
        <v>2184</v>
      </c>
      <c r="C2056" s="16" t="s">
        <v>2871</v>
      </c>
      <c r="D2056" s="16" t="s">
        <v>2871</v>
      </c>
      <c r="E2056" s="16">
        <v>2184</v>
      </c>
      <c r="F2056" s="16" t="str">
        <f t="shared" si="210"/>
        <v>2184</v>
      </c>
      <c r="G2056" s="17" t="str">
        <f t="shared" si="211"/>
        <v>2106, 2184</v>
      </c>
      <c r="H2056" s="16">
        <f t="shared" si="212"/>
        <v>10</v>
      </c>
      <c r="I2056" s="17">
        <f>VLOOKUP(E2056,Composition!$C$4:$G$28,5)</f>
        <v>2</v>
      </c>
      <c r="J2056" s="16" t="str">
        <f t="shared" si="213"/>
        <v>2</v>
      </c>
      <c r="K2056" s="17" t="str">
        <f t="shared" si="214"/>
        <v>1, 2</v>
      </c>
      <c r="L2056" s="17" t="str">
        <f t="shared" si="215"/>
        <v xml:space="preserve"> </v>
      </c>
    </row>
    <row r="2057" spans="1:12" x14ac:dyDescent="0.2">
      <c r="A2057" s="15">
        <v>107</v>
      </c>
      <c r="B2057" s="16">
        <v>2209</v>
      </c>
      <c r="C2057" s="16" t="s">
        <v>1315</v>
      </c>
      <c r="D2057" s="16" t="s">
        <v>1315</v>
      </c>
      <c r="E2057" s="16">
        <v>2209</v>
      </c>
      <c r="F2057" s="16" t="str">
        <f t="shared" si="210"/>
        <v>2209</v>
      </c>
      <c r="G2057" s="17" t="str">
        <f t="shared" si="211"/>
        <v>2106, 2184, 2209</v>
      </c>
      <c r="H2057" s="16">
        <f t="shared" si="212"/>
        <v>16</v>
      </c>
      <c r="I2057" s="17">
        <f>VLOOKUP(E2057,Composition!$C$4:$G$28,5)</f>
        <v>2</v>
      </c>
      <c r="J2057" s="16" t="str">
        <f t="shared" si="213"/>
        <v>2</v>
      </c>
      <c r="K2057" s="17" t="str">
        <f t="shared" si="214"/>
        <v>1, 2</v>
      </c>
      <c r="L2057" s="17" t="str">
        <f t="shared" si="215"/>
        <v xml:space="preserve"> </v>
      </c>
    </row>
    <row r="2058" spans="1:12" x14ac:dyDescent="0.2">
      <c r="A2058" s="15">
        <v>107</v>
      </c>
      <c r="B2058" s="16">
        <v>2292</v>
      </c>
      <c r="C2058" s="16" t="s">
        <v>2872</v>
      </c>
      <c r="D2058" s="16" t="s">
        <v>2872</v>
      </c>
      <c r="E2058" s="16">
        <v>2292</v>
      </c>
      <c r="F2058" s="16" t="str">
        <f t="shared" si="210"/>
        <v>2292</v>
      </c>
      <c r="G2058" s="17" t="str">
        <f t="shared" si="211"/>
        <v>2106, 2184, 2209, 2292</v>
      </c>
      <c r="H2058" s="16">
        <f t="shared" si="212"/>
        <v>22</v>
      </c>
      <c r="I2058" s="17">
        <f>VLOOKUP(E2058,Composition!$C$4:$G$28,5)</f>
        <v>3</v>
      </c>
      <c r="J2058" s="16" t="str">
        <f t="shared" si="213"/>
        <v>3</v>
      </c>
      <c r="K2058" s="17" t="str">
        <f t="shared" si="214"/>
        <v>1, 2, 3</v>
      </c>
      <c r="L2058" s="17" t="str">
        <f t="shared" si="215"/>
        <v xml:space="preserve"> </v>
      </c>
    </row>
    <row r="2059" spans="1:12" x14ac:dyDescent="0.2">
      <c r="A2059" s="15">
        <v>107</v>
      </c>
      <c r="B2059" s="16">
        <v>2312</v>
      </c>
      <c r="C2059" s="16" t="s">
        <v>2873</v>
      </c>
      <c r="D2059" s="16" t="s">
        <v>2873</v>
      </c>
      <c r="E2059" s="16">
        <v>2312</v>
      </c>
      <c r="F2059" s="16" t="str">
        <f t="shared" si="210"/>
        <v>2312</v>
      </c>
      <c r="G2059" s="17" t="str">
        <f t="shared" si="211"/>
        <v>2106, 2184, 2209, 2292, 2312</v>
      </c>
      <c r="H2059" s="16">
        <f t="shared" si="212"/>
        <v>28</v>
      </c>
      <c r="I2059" s="17">
        <f>VLOOKUP(E2059,Composition!$C$4:$G$28,5)</f>
        <v>3</v>
      </c>
      <c r="J2059" s="16" t="str">
        <f t="shared" si="213"/>
        <v>3</v>
      </c>
      <c r="K2059" s="17" t="str">
        <f t="shared" si="214"/>
        <v>1, 2, 3</v>
      </c>
      <c r="L2059" s="17" t="str">
        <f t="shared" si="215"/>
        <v xml:space="preserve"> </v>
      </c>
    </row>
    <row r="2060" spans="1:12" x14ac:dyDescent="0.2">
      <c r="A2060" s="15">
        <v>107</v>
      </c>
      <c r="B2060" s="16">
        <v>2313</v>
      </c>
      <c r="C2060" s="16" t="s">
        <v>2367</v>
      </c>
      <c r="D2060" s="16" t="s">
        <v>2367</v>
      </c>
      <c r="E2060" s="16">
        <v>2313</v>
      </c>
      <c r="F2060" s="16" t="str">
        <f t="shared" si="210"/>
        <v>2313</v>
      </c>
      <c r="G2060" s="17" t="str">
        <f t="shared" si="211"/>
        <v>2106, 2184, 2209, 2292, 2312, 2313</v>
      </c>
      <c r="H2060" s="16">
        <f t="shared" si="212"/>
        <v>34</v>
      </c>
      <c r="I2060" s="17">
        <f>VLOOKUP(E2060,Composition!$C$4:$G$28,5)</f>
        <v>3</v>
      </c>
      <c r="J2060" s="16" t="str">
        <f t="shared" si="213"/>
        <v>3</v>
      </c>
      <c r="K2060" s="17" t="str">
        <f t="shared" si="214"/>
        <v>1, 2, 3</v>
      </c>
      <c r="L2060" s="17" t="str">
        <f t="shared" si="215"/>
        <v xml:space="preserve"> </v>
      </c>
    </row>
    <row r="2061" spans="1:12" x14ac:dyDescent="0.2">
      <c r="A2061" s="15">
        <v>107</v>
      </c>
      <c r="B2061" s="16">
        <v>2342</v>
      </c>
      <c r="C2061" s="16" t="s">
        <v>1033</v>
      </c>
      <c r="D2061" s="16" t="s">
        <v>1033</v>
      </c>
      <c r="E2061" s="16">
        <v>2342</v>
      </c>
      <c r="F2061" s="16" t="str">
        <f t="shared" si="210"/>
        <v>2342</v>
      </c>
      <c r="G2061" s="17" t="str">
        <f t="shared" si="211"/>
        <v>2106, 2184, 2209, 2292, 2312, 2313, 2342</v>
      </c>
      <c r="H2061" s="16">
        <f t="shared" si="212"/>
        <v>40</v>
      </c>
      <c r="I2061" s="17">
        <f>VLOOKUP(E2061,Composition!$C$4:$G$28,5)</f>
        <v>3</v>
      </c>
      <c r="J2061" s="16" t="str">
        <f t="shared" si="213"/>
        <v>3</v>
      </c>
      <c r="K2061" s="17" t="str">
        <f t="shared" si="214"/>
        <v>1, 2, 3</v>
      </c>
      <c r="L2061" s="17" t="str">
        <f t="shared" si="215"/>
        <v xml:space="preserve"> </v>
      </c>
    </row>
    <row r="2062" spans="1:12" x14ac:dyDescent="0.2">
      <c r="A2062" s="15">
        <v>107</v>
      </c>
      <c r="B2062" s="16">
        <v>768</v>
      </c>
      <c r="C2062" s="16" t="s">
        <v>2863</v>
      </c>
      <c r="D2062" s="16" t="s">
        <v>2863</v>
      </c>
      <c r="E2062" s="16">
        <v>768</v>
      </c>
      <c r="F2062" s="16" t="str">
        <f t="shared" si="210"/>
        <v>768</v>
      </c>
      <c r="G2062" s="17" t="str">
        <f t="shared" si="211"/>
        <v>2106, 2184, 2209, 2292, 2312, 2313, 2342, 768</v>
      </c>
      <c r="H2062" s="16">
        <f t="shared" si="212"/>
        <v>45</v>
      </c>
      <c r="I2062" s="17">
        <f>VLOOKUP(E2062,Composition!$C$4:$G$28,5)</f>
        <v>4</v>
      </c>
      <c r="J2062" s="16" t="str">
        <f t="shared" si="213"/>
        <v>4</v>
      </c>
      <c r="K2062" s="17" t="str">
        <f t="shared" si="214"/>
        <v>1, 2, 3, 4</v>
      </c>
      <c r="L2062" s="17" t="str">
        <f t="shared" si="215"/>
        <v xml:space="preserve"> </v>
      </c>
    </row>
    <row r="2063" spans="1:12" x14ac:dyDescent="0.2">
      <c r="A2063" s="15">
        <v>107</v>
      </c>
      <c r="B2063" s="16">
        <v>769</v>
      </c>
      <c r="C2063" s="16" t="s">
        <v>2864</v>
      </c>
      <c r="D2063" s="16" t="s">
        <v>2864</v>
      </c>
      <c r="E2063" s="16">
        <v>769</v>
      </c>
      <c r="F2063" s="16" t="str">
        <f t="shared" si="210"/>
        <v>769</v>
      </c>
      <c r="G2063" s="17" t="str">
        <f t="shared" si="211"/>
        <v>2106, 2184, 2209, 2292, 2312, 2313, 2342, 768, 769</v>
      </c>
      <c r="H2063" s="16">
        <f t="shared" si="212"/>
        <v>50</v>
      </c>
      <c r="I2063" s="17">
        <f>VLOOKUP(E2063,Composition!$C$4:$G$28,5)</f>
        <v>4</v>
      </c>
      <c r="J2063" s="16" t="str">
        <f t="shared" si="213"/>
        <v>4</v>
      </c>
      <c r="K2063" s="17" t="str">
        <f t="shared" si="214"/>
        <v>1, 2, 3, 4</v>
      </c>
      <c r="L2063" s="17" t="str">
        <f t="shared" si="215"/>
        <v xml:space="preserve"> </v>
      </c>
    </row>
    <row r="2064" spans="1:12" x14ac:dyDescent="0.2">
      <c r="A2064" s="15">
        <v>107</v>
      </c>
      <c r="B2064" s="16">
        <v>774</v>
      </c>
      <c r="C2064" s="16" t="s">
        <v>2865</v>
      </c>
      <c r="D2064" s="16" t="s">
        <v>2865</v>
      </c>
      <c r="E2064" s="16">
        <v>774</v>
      </c>
      <c r="F2064" s="16" t="str">
        <f t="shared" si="210"/>
        <v>774</v>
      </c>
      <c r="G2064" s="17" t="str">
        <f t="shared" si="211"/>
        <v>2106, 2184, 2209, 2292, 2312, 2313, 2342, 768, 769, 774</v>
      </c>
      <c r="H2064" s="16">
        <f t="shared" si="212"/>
        <v>55</v>
      </c>
      <c r="I2064" s="17">
        <f>VLOOKUP(E2064,Composition!$C$4:$G$28,5)</f>
        <v>4</v>
      </c>
      <c r="J2064" s="16" t="str">
        <f t="shared" si="213"/>
        <v>4</v>
      </c>
      <c r="K2064" s="17" t="str">
        <f t="shared" si="214"/>
        <v>1, 2, 3, 4</v>
      </c>
      <c r="L2064" s="17" t="str">
        <f t="shared" si="215"/>
        <v xml:space="preserve"> </v>
      </c>
    </row>
    <row r="2065" spans="1:12" x14ac:dyDescent="0.2">
      <c r="A2065" s="15">
        <v>107</v>
      </c>
      <c r="B2065" s="16">
        <v>779</v>
      </c>
      <c r="C2065" s="16" t="s">
        <v>2866</v>
      </c>
      <c r="D2065" s="16" t="s">
        <v>2866</v>
      </c>
      <c r="E2065" s="16">
        <v>779</v>
      </c>
      <c r="F2065" s="16" t="str">
        <f t="shared" si="210"/>
        <v>779</v>
      </c>
      <c r="G2065" s="17" t="str">
        <f t="shared" si="211"/>
        <v>2106, 2184, 2209, 2292, 2312, 2313, 2342, 768, 769, 774, 779</v>
      </c>
      <c r="H2065" s="16">
        <f t="shared" si="212"/>
        <v>60</v>
      </c>
      <c r="I2065" s="17">
        <f>VLOOKUP(E2065,Composition!$C$4:$G$28,5)</f>
        <v>4</v>
      </c>
      <c r="J2065" s="16" t="str">
        <f t="shared" si="213"/>
        <v>4</v>
      </c>
      <c r="K2065" s="17" t="str">
        <f t="shared" si="214"/>
        <v>1, 2, 3, 4</v>
      </c>
      <c r="L2065" s="17" t="str">
        <f t="shared" si="215"/>
        <v xml:space="preserve"> </v>
      </c>
    </row>
    <row r="2066" spans="1:12" x14ac:dyDescent="0.2">
      <c r="A2066" s="15">
        <v>107</v>
      </c>
      <c r="B2066" s="16">
        <v>780</v>
      </c>
      <c r="C2066" s="16" t="s">
        <v>2867</v>
      </c>
      <c r="D2066" s="16" t="s">
        <v>2867</v>
      </c>
      <c r="E2066" s="16">
        <v>780</v>
      </c>
      <c r="F2066" s="16" t="str">
        <f t="shared" si="210"/>
        <v>780</v>
      </c>
      <c r="G2066" s="17" t="str">
        <f t="shared" si="211"/>
        <v>2106, 2184, 2209, 2292, 2312, 2313, 2342, 768, 769, 774, 779, 780</v>
      </c>
      <c r="H2066" s="16">
        <f t="shared" si="212"/>
        <v>65</v>
      </c>
      <c r="I2066" s="17">
        <f>VLOOKUP(E2066,Composition!$C$4:$G$28,5)</f>
        <v>4</v>
      </c>
      <c r="J2066" s="16" t="str">
        <f t="shared" si="213"/>
        <v>4</v>
      </c>
      <c r="K2066" s="17" t="str">
        <f t="shared" si="214"/>
        <v>1, 2, 3, 4</v>
      </c>
      <c r="L2066" s="17" t="str">
        <f t="shared" si="215"/>
        <v xml:space="preserve"> </v>
      </c>
    </row>
    <row r="2067" spans="1:12" x14ac:dyDescent="0.2">
      <c r="A2067" s="15">
        <v>107</v>
      </c>
      <c r="B2067" s="16">
        <v>832</v>
      </c>
      <c r="C2067" s="16" t="s">
        <v>2308</v>
      </c>
      <c r="D2067" s="16" t="s">
        <v>2308</v>
      </c>
      <c r="E2067" s="16">
        <v>832</v>
      </c>
      <c r="F2067" s="16" t="str">
        <f t="shared" si="210"/>
        <v>832</v>
      </c>
      <c r="G2067" s="17" t="str">
        <f t="shared" si="211"/>
        <v>2106, 2184, 2209, 2292, 2312, 2313, 2342, 768, 769, 774, 779, 780, 832</v>
      </c>
      <c r="H2067" s="16">
        <f t="shared" si="212"/>
        <v>70</v>
      </c>
      <c r="I2067" s="17">
        <f>VLOOKUP(E2067,Composition!$C$4:$G$28,5)</f>
        <v>4</v>
      </c>
      <c r="J2067" s="16" t="str">
        <f t="shared" si="213"/>
        <v>4</v>
      </c>
      <c r="K2067" s="17" t="str">
        <f t="shared" si="214"/>
        <v>1, 2, 3, 4</v>
      </c>
      <c r="L2067" s="17" t="str">
        <f t="shared" si="215"/>
        <v xml:space="preserve"> </v>
      </c>
    </row>
    <row r="2068" spans="1:12" x14ac:dyDescent="0.2">
      <c r="A2068" s="15">
        <v>107</v>
      </c>
      <c r="B2068" s="16">
        <v>843</v>
      </c>
      <c r="C2068" s="16" t="s">
        <v>2868</v>
      </c>
      <c r="D2068" s="16" t="s">
        <v>2868</v>
      </c>
      <c r="E2068" s="16">
        <v>843</v>
      </c>
      <c r="F2068" s="16" t="str">
        <f t="shared" si="210"/>
        <v>843</v>
      </c>
      <c r="G2068" s="17" t="str">
        <f t="shared" si="211"/>
        <v>2106, 2184, 2209, 2292, 2312, 2313, 2342, 768, 769, 774, 779, 780, 832, 843</v>
      </c>
      <c r="H2068" s="16">
        <f t="shared" si="212"/>
        <v>75</v>
      </c>
      <c r="I2068" s="17">
        <f>VLOOKUP(E2068,Composition!$C$4:$G$28,5)</f>
        <v>4</v>
      </c>
      <c r="J2068" s="16" t="str">
        <f t="shared" si="213"/>
        <v>4</v>
      </c>
      <c r="K2068" s="17" t="str">
        <f t="shared" si="214"/>
        <v>1, 2, 3, 4</v>
      </c>
      <c r="L2068" s="17" t="str">
        <f t="shared" si="215"/>
        <v xml:space="preserve"> </v>
      </c>
    </row>
    <row r="2069" spans="1:12" x14ac:dyDescent="0.2">
      <c r="A2069" s="15">
        <v>107</v>
      </c>
      <c r="B2069" s="16">
        <v>846</v>
      </c>
      <c r="C2069" s="16" t="s">
        <v>2869</v>
      </c>
      <c r="D2069" s="16" t="s">
        <v>2869</v>
      </c>
      <c r="E2069" s="16">
        <v>846</v>
      </c>
      <c r="F2069" s="16" t="str">
        <f t="shared" si="210"/>
        <v>846</v>
      </c>
      <c r="G2069" s="17" t="str">
        <f t="shared" si="211"/>
        <v>2106, 2184, 2209, 2292, 2312, 2313, 2342, 768, 769, 774, 779, 780, 832, 843, 846</v>
      </c>
      <c r="H2069" s="16">
        <f t="shared" si="212"/>
        <v>80</v>
      </c>
      <c r="I2069" s="17">
        <f>VLOOKUP(E2069,Composition!$C$4:$G$28,5)</f>
        <v>4</v>
      </c>
      <c r="J2069" s="16" t="str">
        <f t="shared" si="213"/>
        <v>4</v>
      </c>
      <c r="K2069" s="17" t="str">
        <f t="shared" si="214"/>
        <v>1, 2, 3, 4</v>
      </c>
      <c r="L2069" s="17" t="str">
        <f t="shared" si="215"/>
        <v xml:space="preserve"> </v>
      </c>
    </row>
    <row r="2070" spans="1:12" x14ac:dyDescent="0.2">
      <c r="A2070" s="15">
        <v>107</v>
      </c>
      <c r="B2070" s="16">
        <v>861</v>
      </c>
      <c r="C2070" s="16" t="s">
        <v>2870</v>
      </c>
      <c r="D2070" s="16" t="s">
        <v>2870</v>
      </c>
      <c r="E2070" s="16">
        <v>861</v>
      </c>
      <c r="F2070" s="16" t="str">
        <f t="shared" si="210"/>
        <v>861</v>
      </c>
      <c r="G2070" s="17" t="str">
        <f t="shared" si="211"/>
        <v>2106, 2184, 2209, 2292, 2312, 2313, 2342, 768, 769, 774, 779, 780, 832, 843, 846, 861</v>
      </c>
      <c r="H2070" s="16">
        <f t="shared" si="212"/>
        <v>85</v>
      </c>
      <c r="I2070" s="17">
        <f>VLOOKUP(E2070,Composition!$C$4:$G$28,5)</f>
        <v>4</v>
      </c>
      <c r="J2070" s="16" t="str">
        <f t="shared" si="213"/>
        <v>4</v>
      </c>
      <c r="K2070" s="17" t="str">
        <f t="shared" si="214"/>
        <v>1, 2, 3, 4</v>
      </c>
      <c r="L2070" s="17" t="str">
        <f t="shared" si="215"/>
        <v xml:space="preserve"> </v>
      </c>
    </row>
    <row r="2071" spans="1:12" x14ac:dyDescent="0.2">
      <c r="A2071" s="15">
        <v>107</v>
      </c>
      <c r="B2071" s="16">
        <v>2384</v>
      </c>
      <c r="C2071" s="16" t="s">
        <v>1317</v>
      </c>
      <c r="D2071" s="16" t="s">
        <v>1317</v>
      </c>
      <c r="E2071" s="16">
        <v>2384</v>
      </c>
      <c r="F2071" s="16" t="str">
        <f t="shared" si="210"/>
        <v>2384</v>
      </c>
      <c r="G2071" s="17" t="str">
        <f t="shared" si="211"/>
        <v>2106, 2184, 2209, 2292, 2312, 2313, 2342, 768, 769, 774, 779, 780, 832, 843, 846, 861, 2384</v>
      </c>
      <c r="H2071" s="16">
        <f t="shared" si="212"/>
        <v>91</v>
      </c>
      <c r="I2071" s="17">
        <f>VLOOKUP(E2071,Composition!$C$4:$G$28,5)</f>
        <v>4</v>
      </c>
      <c r="J2071" s="16" t="str">
        <f t="shared" si="213"/>
        <v>4</v>
      </c>
      <c r="K2071" s="17" t="str">
        <f t="shared" si="214"/>
        <v>1, 2, 3, 4</v>
      </c>
      <c r="L2071" s="17" t="str">
        <f t="shared" si="215"/>
        <v xml:space="preserve"> </v>
      </c>
    </row>
    <row r="2072" spans="1:12" x14ac:dyDescent="0.2">
      <c r="A2072" s="15">
        <v>107</v>
      </c>
      <c r="B2072" s="16">
        <v>2417</v>
      </c>
      <c r="C2072" s="16" t="s">
        <v>1088</v>
      </c>
      <c r="D2072" s="16" t="s">
        <v>1088</v>
      </c>
      <c r="E2072" s="16">
        <v>2417</v>
      </c>
      <c r="F2072" s="16" t="str">
        <f t="shared" si="210"/>
        <v>2417</v>
      </c>
      <c r="G2072" s="17" t="str">
        <f t="shared" si="211"/>
        <v>2106, 2184, 2209, 2292, 2312, 2313, 2342, 768, 769, 774, 779, 780, 832, 843, 846, 861, 2384, 2417</v>
      </c>
      <c r="H2072" s="16">
        <f t="shared" si="212"/>
        <v>97</v>
      </c>
      <c r="I2072" s="17">
        <f>VLOOKUP(E2072,Composition!$C$4:$G$28,5)</f>
        <v>4</v>
      </c>
      <c r="J2072" s="16" t="str">
        <f t="shared" si="213"/>
        <v>4</v>
      </c>
      <c r="K2072" s="17" t="str">
        <f t="shared" si="214"/>
        <v>1, 2, 3, 4</v>
      </c>
      <c r="L2072" s="17" t="str">
        <f t="shared" si="215"/>
        <v xml:space="preserve"> </v>
      </c>
    </row>
    <row r="2073" spans="1:12" x14ac:dyDescent="0.2">
      <c r="A2073" s="15">
        <v>107</v>
      </c>
      <c r="B2073" s="16">
        <v>2456</v>
      </c>
      <c r="C2073" s="16" t="s">
        <v>2874</v>
      </c>
      <c r="D2073" s="16" t="s">
        <v>2874</v>
      </c>
      <c r="E2073" s="16">
        <v>2456</v>
      </c>
      <c r="F2073" s="16" t="str">
        <f t="shared" si="210"/>
        <v>2456</v>
      </c>
      <c r="G2073" s="17" t="str">
        <f t="shared" si="211"/>
        <v>2106, 2184, 2209, 2292, 2312, 2313, 2342, 768, 769, 774, 779, 780, 832, 843, 846, 861, 2384, 2417, 2456</v>
      </c>
      <c r="H2073" s="16">
        <f t="shared" si="212"/>
        <v>103</v>
      </c>
      <c r="I2073" s="17">
        <f>VLOOKUP(E2073,Composition!$C$4:$G$28,5)</f>
        <v>4</v>
      </c>
      <c r="J2073" s="16" t="str">
        <f t="shared" si="213"/>
        <v>4</v>
      </c>
      <c r="K2073" s="17" t="str">
        <f t="shared" si="214"/>
        <v>1, 2, 3, 4</v>
      </c>
      <c r="L2073" s="17" t="str">
        <f t="shared" si="215"/>
        <v xml:space="preserve"> </v>
      </c>
    </row>
    <row r="2074" spans="1:12" x14ac:dyDescent="0.2">
      <c r="A2074" s="15">
        <v>107</v>
      </c>
      <c r="B2074" s="16">
        <v>2460</v>
      </c>
      <c r="C2074" s="16" t="s">
        <v>2875</v>
      </c>
      <c r="D2074" s="16" t="s">
        <v>2875</v>
      </c>
      <c r="E2074" s="16">
        <v>2460</v>
      </c>
      <c r="F2074" s="16" t="str">
        <f t="shared" si="210"/>
        <v>2460</v>
      </c>
      <c r="G2074" s="17" t="str">
        <f t="shared" si="211"/>
        <v>2106, 2184, 2209, 2292, 2312, 2313, 2342, 768, 769, 774, 779, 780, 832, 843, 846, 861, 2384, 2417, 2456, 2460</v>
      </c>
      <c r="H2074" s="16">
        <f t="shared" si="212"/>
        <v>109</v>
      </c>
      <c r="I2074" s="17">
        <f>VLOOKUP(E2074,Composition!$C$4:$G$28,5)</f>
        <v>4</v>
      </c>
      <c r="J2074" s="16" t="str">
        <f t="shared" si="213"/>
        <v>4</v>
      </c>
      <c r="K2074" s="17" t="str">
        <f t="shared" si="214"/>
        <v>1, 2, 3, 4</v>
      </c>
      <c r="L2074" s="17" t="str">
        <f t="shared" si="215"/>
        <v xml:space="preserve"> </v>
      </c>
    </row>
    <row r="2075" spans="1:12" x14ac:dyDescent="0.2">
      <c r="A2075" s="15">
        <v>107</v>
      </c>
      <c r="B2075" s="16">
        <v>1003</v>
      </c>
      <c r="C2075" s="16" t="s">
        <v>2144</v>
      </c>
      <c r="D2075" s="16" t="s">
        <v>2144</v>
      </c>
      <c r="E2075" s="16">
        <v>1003</v>
      </c>
      <c r="F2075" s="16" t="str">
        <f t="shared" si="210"/>
        <v>1003</v>
      </c>
      <c r="G2075" s="17" t="str">
        <f t="shared" si="211"/>
        <v>2106, 2184, 2209, 2292, 2312, 2313, 2342, 768, 769, 774, 779, 780, 832, 843, 846, 861, 2384, 2417, 2456, 2460, 1003</v>
      </c>
      <c r="H2075" s="16">
        <f t="shared" si="212"/>
        <v>115</v>
      </c>
      <c r="I2075" s="17">
        <f>VLOOKUP(E2075,Composition!$C$4:$G$28,5)</f>
        <v>5</v>
      </c>
      <c r="J2075" s="16" t="str">
        <f t="shared" si="213"/>
        <v>5</v>
      </c>
      <c r="K2075" s="17" t="str">
        <f t="shared" si="214"/>
        <v>1, 2, 3, 4, 5</v>
      </c>
      <c r="L2075" s="17" t="str">
        <f t="shared" si="215"/>
        <v xml:space="preserve"> </v>
      </c>
    </row>
    <row r="2076" spans="1:12" x14ac:dyDescent="0.2">
      <c r="A2076" s="15">
        <v>107</v>
      </c>
      <c r="B2076" s="16">
        <v>1006</v>
      </c>
      <c r="C2076" s="16" t="s">
        <v>2147</v>
      </c>
      <c r="D2076" s="16" t="s">
        <v>2147</v>
      </c>
      <c r="E2076" s="16">
        <v>1006</v>
      </c>
      <c r="F2076" s="16" t="str">
        <f t="shared" si="210"/>
        <v>1006</v>
      </c>
      <c r="G2076" s="17" t="str">
        <f t="shared" si="211"/>
        <v>2106, 2184, 2209, 2292, 2312, 2313, 2342, 768, 769, 774, 779, 780, 832, 843, 846, 861, 2384, 2417, 2456, 2460, 1003, 1006</v>
      </c>
      <c r="H2076" s="16">
        <f t="shared" si="212"/>
        <v>121</v>
      </c>
      <c r="I2076" s="17">
        <f>VLOOKUP(E2076,Composition!$C$4:$G$28,5)</f>
        <v>5</v>
      </c>
      <c r="J2076" s="16" t="str">
        <f t="shared" si="213"/>
        <v>5</v>
      </c>
      <c r="K2076" s="17" t="str">
        <f t="shared" si="214"/>
        <v>1, 2, 3, 4, 5</v>
      </c>
      <c r="L2076" s="17" t="str">
        <f t="shared" si="215"/>
        <v xml:space="preserve"> </v>
      </c>
    </row>
    <row r="2077" spans="1:12" x14ac:dyDescent="0.2">
      <c r="A2077" s="15">
        <v>107</v>
      </c>
      <c r="B2077" s="16">
        <v>1019</v>
      </c>
      <c r="C2077" s="16" t="s">
        <v>1246</v>
      </c>
      <c r="D2077" s="16" t="s">
        <v>1246</v>
      </c>
      <c r="E2077" s="16">
        <v>1019</v>
      </c>
      <c r="F2077" s="16" t="str">
        <f t="shared" si="210"/>
        <v>1019</v>
      </c>
      <c r="G2077" s="17" t="str">
        <f t="shared" si="211"/>
        <v>2106, 2184, 2209, 2292, 2312, 2313, 2342, 768, 769, 774, 779, 780, 832, 843, 846, 861, 2384, 2417, 2456, 2460, 1003, 1006, 1019</v>
      </c>
      <c r="H2077" s="16">
        <f t="shared" si="212"/>
        <v>127</v>
      </c>
      <c r="I2077" s="17">
        <f>VLOOKUP(E2077,Composition!$C$4:$G$28,5)</f>
        <v>5</v>
      </c>
      <c r="J2077" s="16" t="str">
        <f t="shared" si="213"/>
        <v>5</v>
      </c>
      <c r="K2077" s="17" t="str">
        <f t="shared" si="214"/>
        <v>1, 2, 3, 4, 5</v>
      </c>
      <c r="L2077" s="17" t="str">
        <f t="shared" si="215"/>
        <v xml:space="preserve"> </v>
      </c>
    </row>
    <row r="2078" spans="1:12" x14ac:dyDescent="0.2">
      <c r="A2078" s="15">
        <v>107</v>
      </c>
      <c r="B2078" s="16">
        <v>1341</v>
      </c>
      <c r="C2078" s="16" t="s">
        <v>1764</v>
      </c>
      <c r="D2078" s="16" t="s">
        <v>1764</v>
      </c>
      <c r="E2078" s="16">
        <v>1341</v>
      </c>
      <c r="F2078" s="16" t="str">
        <f t="shared" si="210"/>
        <v>1341</v>
      </c>
      <c r="G2078" s="17" t="str">
        <f t="shared" si="211"/>
        <v>2106, 2184, 2209, 2292, 2312, 2313, 2342, 768, 769, 774, 779, 780, 832, 843, 846, 861, 2384, 2417, 2456, 2460, 1003, 1006, 1019, 1341</v>
      </c>
      <c r="H2078" s="16">
        <f t="shared" si="212"/>
        <v>133</v>
      </c>
      <c r="I2078" s="17">
        <f>VLOOKUP(E2078,Composition!$C$4:$G$28,5)</f>
        <v>5</v>
      </c>
      <c r="J2078" s="16" t="str">
        <f t="shared" si="213"/>
        <v>5</v>
      </c>
      <c r="K2078" s="17" t="str">
        <f t="shared" si="214"/>
        <v>1, 2, 3, 4, 5</v>
      </c>
      <c r="L2078" s="17" t="str">
        <f t="shared" si="215"/>
        <v xml:space="preserve"> </v>
      </c>
    </row>
    <row r="2079" spans="1:12" x14ac:dyDescent="0.2">
      <c r="A2079" s="15">
        <v>107</v>
      </c>
      <c r="B2079" s="16">
        <v>1347</v>
      </c>
      <c r="C2079" s="16" t="s">
        <v>1770</v>
      </c>
      <c r="D2079" s="16" t="s">
        <v>1770</v>
      </c>
      <c r="E2079" s="16">
        <v>1347</v>
      </c>
      <c r="F2079" s="16" t="str">
        <f t="shared" si="210"/>
        <v>1347</v>
      </c>
      <c r="G2079" s="17" t="str">
        <f t="shared" si="211"/>
        <v>2106, 2184, 2209, 2292, 2312, 2313, 2342, 768, 769, 774, 779, 780, 832, 843, 846, 861, 2384, 2417, 2456, 2460, 1003, 1006, 1019, 1341, 1347</v>
      </c>
      <c r="H2079" s="16">
        <f t="shared" si="212"/>
        <v>139</v>
      </c>
      <c r="I2079" s="17">
        <f>VLOOKUP(E2079,Composition!$C$4:$G$28,5)</f>
        <v>5</v>
      </c>
      <c r="J2079" s="16" t="str">
        <f t="shared" si="213"/>
        <v>5</v>
      </c>
      <c r="K2079" s="17" t="str">
        <f t="shared" si="214"/>
        <v>1, 2, 3, 4, 5</v>
      </c>
      <c r="L2079" s="17" t="str">
        <f t="shared" si="215"/>
        <v xml:space="preserve"> </v>
      </c>
    </row>
    <row r="2080" spans="1:12" x14ac:dyDescent="0.2">
      <c r="A2080" s="15">
        <v>107</v>
      </c>
      <c r="B2080" s="16">
        <v>1398</v>
      </c>
      <c r="C2080" s="16" t="s">
        <v>1268</v>
      </c>
      <c r="D2080" s="16" t="s">
        <v>1268</v>
      </c>
      <c r="E2080" s="16">
        <v>1398</v>
      </c>
      <c r="F2080" s="16" t="str">
        <f t="shared" si="210"/>
        <v>1398</v>
      </c>
      <c r="G2080" s="17" t="str">
        <f t="shared" si="211"/>
        <v>2106, 2184, 2209, 2292, 2312, 2313, 2342, 768, 769, 774, 779, 780, 832, 843, 846, 861, 2384, 2417, 2456, 2460, 1003, 1006, 1019, 1341, 1347, 1398</v>
      </c>
      <c r="H2080" s="16">
        <f t="shared" si="212"/>
        <v>145</v>
      </c>
      <c r="I2080" s="17">
        <f>VLOOKUP(E2080,Composition!$C$4:$G$28,5)</f>
        <v>5</v>
      </c>
      <c r="J2080" s="16" t="str">
        <f t="shared" si="213"/>
        <v>5</v>
      </c>
      <c r="K2080" s="17" t="str">
        <f t="shared" si="214"/>
        <v>1, 2, 3, 4, 5</v>
      </c>
      <c r="L2080" s="17" t="str">
        <f t="shared" si="215"/>
        <v xml:space="preserve"> </v>
      </c>
    </row>
    <row r="2081" spans="1:12" x14ac:dyDescent="0.2">
      <c r="A2081" s="15">
        <v>107</v>
      </c>
      <c r="B2081" s="16">
        <v>1618</v>
      </c>
      <c r="C2081" s="16" t="s">
        <v>1799</v>
      </c>
      <c r="D2081" s="16" t="s">
        <v>1799</v>
      </c>
      <c r="E2081" s="16">
        <v>1618</v>
      </c>
      <c r="F2081" s="16" t="str">
        <f t="shared" si="210"/>
        <v>1618</v>
      </c>
      <c r="G2081" s="17" t="str">
        <f t="shared" si="211"/>
        <v>2106, 2184, 2209, 2292, 2312, 2313, 2342, 768, 769, 774, 779, 780, 832, 843, 846, 861, 2384, 2417, 2456, 2460, 1003, 1006, 1019, 1341, 1347, 1398, 1618</v>
      </c>
      <c r="H2081" s="16">
        <f t="shared" si="212"/>
        <v>151</v>
      </c>
      <c r="I2081" s="17">
        <f>VLOOKUP(E2081,Composition!$C$4:$G$28,5)</f>
        <v>5</v>
      </c>
      <c r="J2081" s="16" t="str">
        <f t="shared" si="213"/>
        <v>5</v>
      </c>
      <c r="K2081" s="17" t="str">
        <f t="shared" si="214"/>
        <v>1, 2, 3, 4, 5</v>
      </c>
      <c r="L2081" s="17" t="str">
        <f t="shared" si="215"/>
        <v xml:space="preserve"> </v>
      </c>
    </row>
    <row r="2082" spans="1:12" x14ac:dyDescent="0.2">
      <c r="A2082" s="15">
        <v>107</v>
      </c>
      <c r="B2082" s="16">
        <v>1744</v>
      </c>
      <c r="C2082" s="16" t="s">
        <v>1715</v>
      </c>
      <c r="D2082" s="16" t="s">
        <v>1715</v>
      </c>
      <c r="E2082" s="16">
        <v>1744</v>
      </c>
      <c r="F2082" s="16" t="str">
        <f t="shared" si="210"/>
        <v>1744</v>
      </c>
      <c r="G2082" s="17" t="str">
        <f t="shared" si="211"/>
        <v>2106, 2184, 2209, 2292, 2312, 2313, 2342, 768, 769, 774, 779, 780, 832, 843, 846, 861, 2384, 2417, 2456, 2460, 1003, 1006, 1019, 1341, 1347, 1398, 1618, 1744</v>
      </c>
      <c r="H2082" s="16">
        <f t="shared" si="212"/>
        <v>157</v>
      </c>
      <c r="I2082" s="17">
        <f>VLOOKUP(E2082,Composition!$C$4:$G$28,5)</f>
        <v>5</v>
      </c>
      <c r="J2082" s="16" t="str">
        <f t="shared" si="213"/>
        <v>5</v>
      </c>
      <c r="K2082" s="17" t="str">
        <f t="shared" si="214"/>
        <v>1, 2, 3, 4, 5</v>
      </c>
      <c r="L2082" s="17" t="str">
        <f t="shared" si="215"/>
        <v xml:space="preserve"> </v>
      </c>
    </row>
    <row r="2083" spans="1:12" x14ac:dyDescent="0.2">
      <c r="A2083" s="15">
        <v>107</v>
      </c>
      <c r="B2083" s="16">
        <v>1828</v>
      </c>
      <c r="C2083" s="16" t="s">
        <v>2741</v>
      </c>
      <c r="D2083" s="16" t="s">
        <v>2741</v>
      </c>
      <c r="E2083" s="16">
        <v>1828</v>
      </c>
      <c r="F2083" s="16" t="str">
        <f t="shared" si="210"/>
        <v>1828</v>
      </c>
      <c r="G2083" s="17" t="str">
        <f t="shared" si="211"/>
        <v>2106, 2184, 2209, 2292, 2312, 2313, 2342, 768, 769, 774, 779, 780, 832, 843, 846, 861, 2384, 2417, 2456, 2460, 1003, 1006, 1019, 1341, 1347, 1398, 1618, 1744, 1828</v>
      </c>
      <c r="H2083" s="16">
        <f t="shared" si="212"/>
        <v>163</v>
      </c>
      <c r="I2083" s="17">
        <f>VLOOKUP(E2083,Composition!$C$4:$G$28,5)</f>
        <v>5</v>
      </c>
      <c r="J2083" s="16" t="str">
        <f t="shared" si="213"/>
        <v>5</v>
      </c>
      <c r="K2083" s="17" t="str">
        <f t="shared" si="214"/>
        <v>1, 2, 3, 4, 5</v>
      </c>
      <c r="L2083" s="17" t="str">
        <f t="shared" si="215"/>
        <v xml:space="preserve"> </v>
      </c>
    </row>
    <row r="2084" spans="1:12" x14ac:dyDescent="0.2">
      <c r="A2084" s="15">
        <v>107</v>
      </c>
      <c r="B2084" s="16">
        <v>2060</v>
      </c>
      <c r="C2084" s="16" t="s">
        <v>1077</v>
      </c>
      <c r="D2084" s="16" t="s">
        <v>1077</v>
      </c>
      <c r="E2084" s="16">
        <v>2060</v>
      </c>
      <c r="F2084" s="16" t="str">
        <f t="shared" si="210"/>
        <v>2060</v>
      </c>
      <c r="G2084" s="17" t="str">
        <f t="shared" si="211"/>
        <v>2106, 2184, 2209, 2292, 2312, 2313, 2342, 768, 769, 774, 779, 780, 832, 843, 846, 861, 2384, 2417, 2456, 2460, 1003, 1006, 1019, 1341, 1347, 1398, 1618, 1744, 1828, 2060</v>
      </c>
      <c r="H2084" s="16">
        <f t="shared" si="212"/>
        <v>169</v>
      </c>
      <c r="I2084" s="17">
        <f>VLOOKUP(E2084,Composition!$C$4:$G$28,5)</f>
        <v>5</v>
      </c>
      <c r="J2084" s="16" t="str">
        <f t="shared" si="213"/>
        <v>5</v>
      </c>
      <c r="K2084" s="17" t="str">
        <f t="shared" si="214"/>
        <v>1, 2, 3, 4, 5</v>
      </c>
      <c r="L2084" s="17" t="str">
        <f t="shared" si="215"/>
        <v xml:space="preserve"> </v>
      </c>
    </row>
    <row r="2085" spans="1:12" x14ac:dyDescent="0.2">
      <c r="A2085" s="15">
        <v>107</v>
      </c>
      <c r="B2085" s="16">
        <v>2066</v>
      </c>
      <c r="C2085" s="16" t="s">
        <v>1810</v>
      </c>
      <c r="D2085" s="16" t="s">
        <v>1810</v>
      </c>
      <c r="E2085" s="16">
        <v>2066</v>
      </c>
      <c r="F2085" s="16" t="str">
        <f t="shared" si="210"/>
        <v>2066</v>
      </c>
      <c r="G2085" s="17" t="str">
        <f t="shared" si="211"/>
        <v>2106, 2184, 2209, 2292, 2312, 2313, 2342, 768, 769, 774, 779, 780, 832, 843, 846, 861, 2384, 2417, 2456, 2460, 1003, 1006, 1019, 1341, 1347, 1398, 1618, 1744, 1828, 2060, 2066</v>
      </c>
      <c r="H2085" s="16">
        <f t="shared" si="212"/>
        <v>175</v>
      </c>
      <c r="I2085" s="17">
        <f>VLOOKUP(E2085,Composition!$C$4:$G$28,5)</f>
        <v>5</v>
      </c>
      <c r="J2085" s="16" t="str">
        <f t="shared" si="213"/>
        <v>5</v>
      </c>
      <c r="K2085" s="17" t="str">
        <f t="shared" si="214"/>
        <v>1, 2, 3, 4, 5</v>
      </c>
      <c r="L2085" s="17" t="str">
        <f t="shared" si="215"/>
        <v xml:space="preserve"> </v>
      </c>
    </row>
    <row r="2086" spans="1:12" x14ac:dyDescent="0.2">
      <c r="A2086" s="15">
        <v>107</v>
      </c>
      <c r="B2086" s="16">
        <v>886</v>
      </c>
      <c r="C2086" s="16" t="s">
        <v>1047</v>
      </c>
      <c r="D2086" s="16" t="s">
        <v>1047</v>
      </c>
      <c r="E2086" s="16">
        <v>886</v>
      </c>
      <c r="F2086" s="16" t="str">
        <f t="shared" si="210"/>
        <v>886</v>
      </c>
      <c r="G2086" s="17" t="str">
        <f t="shared" si="211"/>
        <v>2106, 2184, 2209, 2292, 2312, 2313, 2342, 768, 769, 774, 779, 780, 832, 843, 846, 861, 2384, 2417, 2456, 2460, 1003, 1006, 1019, 1341, 1347, 1398, 1618, 1744, 1828, 2060, 2066, 886</v>
      </c>
      <c r="H2086" s="16">
        <f t="shared" si="212"/>
        <v>180</v>
      </c>
      <c r="I2086" s="17">
        <f>VLOOKUP(E2086,Composition!$C$4:$G$28,5)</f>
        <v>6</v>
      </c>
      <c r="J2086" s="16" t="str">
        <f t="shared" si="213"/>
        <v>6</v>
      </c>
      <c r="K2086" s="17" t="str">
        <f t="shared" si="214"/>
        <v>1, 2, 3, 4, 5, 6</v>
      </c>
      <c r="L2086" s="17" t="str">
        <f t="shared" si="215"/>
        <v xml:space="preserve"> </v>
      </c>
    </row>
    <row r="2087" spans="1:12" x14ac:dyDescent="0.2">
      <c r="A2087" s="15">
        <v>107</v>
      </c>
      <c r="B2087" s="16">
        <v>250</v>
      </c>
      <c r="C2087" s="16" t="s">
        <v>2856</v>
      </c>
      <c r="D2087" s="16" t="s">
        <v>2856</v>
      </c>
      <c r="E2087" s="16">
        <v>250</v>
      </c>
      <c r="F2087" s="16" t="str">
        <f t="shared" si="210"/>
        <v>250</v>
      </c>
      <c r="G2087" s="17" t="str">
        <f t="shared" si="211"/>
        <v>2106, 2184, 2209, 2292, 2312, 2313, 2342, 768, 769, 774, 779, 780, 832, 843, 846, 861, 2384, 2417, 2456, 2460, 1003, 1006, 1019, 1341, 1347, 1398, 1618, 1744, 1828, 2060, 2066, 886, 250</v>
      </c>
      <c r="H2087" s="16">
        <f t="shared" si="212"/>
        <v>185</v>
      </c>
      <c r="I2087" s="17">
        <f>VLOOKUP(E2087,Composition!$C$4:$G$28,5)</f>
        <v>8</v>
      </c>
      <c r="J2087" s="16" t="str">
        <f t="shared" si="213"/>
        <v>8</v>
      </c>
      <c r="K2087" s="17" t="str">
        <f t="shared" si="214"/>
        <v>1, 2, 3, 4, 5, 6, 8</v>
      </c>
      <c r="L2087" s="17" t="str">
        <f t="shared" si="215"/>
        <v xml:space="preserve"> </v>
      </c>
    </row>
    <row r="2088" spans="1:12" x14ac:dyDescent="0.2">
      <c r="A2088" s="15">
        <v>107</v>
      </c>
      <c r="B2088" s="16">
        <v>427</v>
      </c>
      <c r="C2088" s="16" t="s">
        <v>1129</v>
      </c>
      <c r="D2088" s="16" t="s">
        <v>1129</v>
      </c>
      <c r="E2088" s="16">
        <v>427</v>
      </c>
      <c r="F2088" s="16" t="str">
        <f t="shared" si="210"/>
        <v>427</v>
      </c>
      <c r="G2088" s="17" t="str">
        <f t="shared" si="211"/>
        <v>2106, 2184, 2209, 2292, 2312, 2313, 2342, 768, 769, 774, 779, 780, 832, 843, 846, 861, 2384, 2417, 2456, 2460, 1003, 1006, 1019, 1341, 1347, 1398, 1618, 1744, 1828, 2060, 2066, 886, 250, 427</v>
      </c>
      <c r="H2088" s="16">
        <f t="shared" si="212"/>
        <v>190</v>
      </c>
      <c r="I2088" s="17">
        <f>VLOOKUP(E2088,Composition!$C$4:$G$28,5)</f>
        <v>8</v>
      </c>
      <c r="J2088" s="16" t="str">
        <f t="shared" si="213"/>
        <v>8</v>
      </c>
      <c r="K2088" s="17" t="str">
        <f t="shared" si="214"/>
        <v>1, 2, 3, 4, 5, 6, 8</v>
      </c>
      <c r="L2088" s="17" t="str">
        <f t="shared" si="215"/>
        <v xml:space="preserve"> </v>
      </c>
    </row>
    <row r="2089" spans="1:12" x14ac:dyDescent="0.2">
      <c r="A2089" s="15">
        <v>107</v>
      </c>
      <c r="B2089" s="16">
        <v>439</v>
      </c>
      <c r="C2089" s="16" t="s">
        <v>2857</v>
      </c>
      <c r="D2089" s="16" t="s">
        <v>2857</v>
      </c>
      <c r="E2089" s="16">
        <v>439</v>
      </c>
      <c r="F2089" s="16" t="str">
        <f t="shared" si="210"/>
        <v>439</v>
      </c>
      <c r="G2089" s="17" t="str">
        <f t="shared" si="211"/>
        <v>2106, 2184, 2209, 2292, 2312, 2313, 2342, 768, 769, 774, 779, 780, 832, 843, 846, 861, 2384, 2417, 2456, 2460, 1003, 1006, 1019, 1341, 1347, 1398, 1618, 1744, 1828, 2060, 2066, 886, 250, 427, 439</v>
      </c>
      <c r="H2089" s="16">
        <f t="shared" si="212"/>
        <v>195</v>
      </c>
      <c r="I2089" s="17">
        <f>VLOOKUP(E2089,Composition!$C$4:$G$28,5)</f>
        <v>8</v>
      </c>
      <c r="J2089" s="16" t="str">
        <f t="shared" si="213"/>
        <v>8</v>
      </c>
      <c r="K2089" s="17" t="str">
        <f t="shared" si="214"/>
        <v>1, 2, 3, 4, 5, 6, 8</v>
      </c>
      <c r="L2089" s="17" t="str">
        <f t="shared" si="215"/>
        <v xml:space="preserve"> </v>
      </c>
    </row>
    <row r="2090" spans="1:12" x14ac:dyDescent="0.2">
      <c r="A2090" s="15">
        <v>107</v>
      </c>
      <c r="B2090" s="16">
        <v>452</v>
      </c>
      <c r="C2090" s="16" t="s">
        <v>2858</v>
      </c>
      <c r="D2090" s="16" t="s">
        <v>2858</v>
      </c>
      <c r="E2090" s="16">
        <v>452</v>
      </c>
      <c r="F2090" s="16" t="str">
        <f t="shared" si="210"/>
        <v>452</v>
      </c>
      <c r="G2090" s="17" t="str">
        <f t="shared" si="211"/>
        <v>2106, 2184, 2209, 2292, 2312, 2313, 2342, 768, 769, 774, 779, 780, 832, 843, 846, 861, 2384, 2417, 2456, 2460, 1003, 1006, 1019, 1341, 1347, 1398, 1618, 1744, 1828, 2060, 2066, 886, 250, 427, 439, 452</v>
      </c>
      <c r="H2090" s="16">
        <f t="shared" si="212"/>
        <v>200</v>
      </c>
      <c r="I2090" s="17">
        <f>VLOOKUP(E2090,Composition!$C$4:$G$28,5)</f>
        <v>8</v>
      </c>
      <c r="J2090" s="16" t="str">
        <f t="shared" si="213"/>
        <v>8</v>
      </c>
      <c r="K2090" s="17" t="str">
        <f t="shared" si="214"/>
        <v>1, 2, 3, 4, 5, 6, 8</v>
      </c>
      <c r="L2090" s="17" t="str">
        <f t="shared" si="215"/>
        <v xml:space="preserve"> </v>
      </c>
    </row>
    <row r="2091" spans="1:12" x14ac:dyDescent="0.2">
      <c r="A2091" s="15">
        <v>107</v>
      </c>
      <c r="B2091" s="16">
        <v>471</v>
      </c>
      <c r="C2091" s="16" t="s">
        <v>2859</v>
      </c>
      <c r="D2091" s="16" t="s">
        <v>2859</v>
      </c>
      <c r="E2091" s="16">
        <v>471</v>
      </c>
      <c r="F2091" s="16" t="str">
        <f t="shared" si="210"/>
        <v>471</v>
      </c>
      <c r="G2091" s="17" t="str">
        <f t="shared" si="211"/>
        <v>2106, 2184, 2209, 2292, 2312, 2313, 2342, 768, 769, 774, 779, 780, 832, 843, 846, 861, 2384, 2417, 2456, 2460, 1003, 1006, 1019, 1341, 1347, 1398, 1618, 1744, 1828, 2060, 2066, 886, 250, 427, 439, 452, 471</v>
      </c>
      <c r="H2091" s="16">
        <f t="shared" si="212"/>
        <v>205</v>
      </c>
      <c r="I2091" s="17">
        <f>VLOOKUP(E2091,Composition!$C$4:$G$28,5)</f>
        <v>8</v>
      </c>
      <c r="J2091" s="16" t="str">
        <f t="shared" si="213"/>
        <v>8</v>
      </c>
      <c r="K2091" s="17" t="str">
        <f t="shared" si="214"/>
        <v>1, 2, 3, 4, 5, 6, 8</v>
      </c>
      <c r="L2091" s="17" t="str">
        <f t="shared" si="215"/>
        <v xml:space="preserve"> </v>
      </c>
    </row>
    <row r="2092" spans="1:12" x14ac:dyDescent="0.2">
      <c r="A2092" s="15">
        <v>107</v>
      </c>
      <c r="B2092" s="16">
        <v>475</v>
      </c>
      <c r="C2092" s="16" t="s">
        <v>2860</v>
      </c>
      <c r="D2092" s="16" t="s">
        <v>2860</v>
      </c>
      <c r="E2092" s="16">
        <v>475</v>
      </c>
      <c r="F2092" s="16" t="str">
        <f t="shared" si="210"/>
        <v>475</v>
      </c>
      <c r="G2092" s="17" t="str">
        <f t="shared" si="211"/>
        <v>2106, 2184, 2209, 2292, 2312, 2313, 2342, 768, 769, 774, 779, 780, 832, 843, 846, 861, 2384, 2417, 2456, 2460, 1003, 1006, 1019, 1341, 1347, 1398, 1618, 1744, 1828, 2060, 2066, 886, 250, 427, 439, 452, 471, 475</v>
      </c>
      <c r="H2092" s="16">
        <f t="shared" si="212"/>
        <v>210</v>
      </c>
      <c r="I2092" s="17">
        <f>VLOOKUP(E2092,Composition!$C$4:$G$28,5)</f>
        <v>9</v>
      </c>
      <c r="J2092" s="16" t="str">
        <f t="shared" si="213"/>
        <v>9</v>
      </c>
      <c r="K2092" s="17" t="str">
        <f t="shared" si="214"/>
        <v>1, 2, 3, 4, 5, 6, 8, 9</v>
      </c>
      <c r="L2092" s="17" t="str">
        <f t="shared" si="215"/>
        <v xml:space="preserve"> </v>
      </c>
    </row>
    <row r="2093" spans="1:12" x14ac:dyDescent="0.2">
      <c r="A2093" s="15">
        <v>107</v>
      </c>
      <c r="B2093" s="16">
        <v>516</v>
      </c>
      <c r="C2093" s="16" t="s">
        <v>2861</v>
      </c>
      <c r="D2093" s="16" t="s">
        <v>2861</v>
      </c>
      <c r="E2093" s="16">
        <v>516</v>
      </c>
      <c r="F2093" s="16" t="str">
        <f t="shared" si="210"/>
        <v>516</v>
      </c>
      <c r="G2093" s="17" t="str">
        <f t="shared" si="211"/>
        <v>2106, 2184, 2209, 2292, 2312, 2313, 2342, 768, 769, 774, 779, 780, 832, 843, 846, 861, 2384, 2417, 2456, 2460, 1003, 1006, 1019, 1341, 1347, 1398, 1618, 1744, 1828, 2060, 2066, 886, 250, 427, 439, 452, 471, 475, 516</v>
      </c>
      <c r="H2093" s="16">
        <f t="shared" si="212"/>
        <v>215</v>
      </c>
      <c r="I2093" s="17">
        <f>VLOOKUP(E2093,Composition!$C$4:$G$28,5)</f>
        <v>9</v>
      </c>
      <c r="J2093" s="16" t="str">
        <f t="shared" si="213"/>
        <v>9</v>
      </c>
      <c r="K2093" s="17" t="str">
        <f t="shared" si="214"/>
        <v>1, 2, 3, 4, 5, 6, 8, 9</v>
      </c>
      <c r="L2093" s="17" t="str">
        <f t="shared" si="215"/>
        <v xml:space="preserve"> </v>
      </c>
    </row>
    <row r="2094" spans="1:12" x14ac:dyDescent="0.2">
      <c r="A2094" s="15">
        <v>107</v>
      </c>
      <c r="B2094" s="16">
        <v>551</v>
      </c>
      <c r="C2094" s="16" t="s">
        <v>2862</v>
      </c>
      <c r="D2094" s="16" t="s">
        <v>2862</v>
      </c>
      <c r="E2094" s="16">
        <v>551</v>
      </c>
      <c r="F2094" s="16" t="str">
        <f t="shared" si="210"/>
        <v>551</v>
      </c>
      <c r="G2094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</v>
      </c>
      <c r="H2094" s="16">
        <f t="shared" si="212"/>
        <v>220</v>
      </c>
      <c r="I2094" s="17">
        <f>VLOOKUP(E2094,Composition!$C$4:$G$28,5)</f>
        <v>9</v>
      </c>
      <c r="J2094" s="16" t="str">
        <f t="shared" si="213"/>
        <v>9</v>
      </c>
      <c r="K2094" s="17" t="str">
        <f t="shared" si="214"/>
        <v>1, 2, 3, 4, 5, 6, 8, 9</v>
      </c>
      <c r="L2094" s="17" t="str">
        <f t="shared" si="215"/>
        <v xml:space="preserve"> </v>
      </c>
    </row>
    <row r="2095" spans="1:12" x14ac:dyDescent="0.2">
      <c r="A2095" s="15">
        <v>107</v>
      </c>
      <c r="B2095" s="16">
        <v>2556</v>
      </c>
      <c r="C2095" s="16" t="s">
        <v>2876</v>
      </c>
      <c r="D2095" s="16" t="s">
        <v>2876</v>
      </c>
      <c r="E2095" s="16">
        <v>2556</v>
      </c>
      <c r="F2095" s="16" t="str">
        <f t="shared" si="210"/>
        <v>2556</v>
      </c>
      <c r="G2095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</v>
      </c>
      <c r="H2095" s="16">
        <f t="shared" si="212"/>
        <v>226</v>
      </c>
      <c r="I2095" s="17">
        <f>VLOOKUP(E2095,Composition!$C$4:$G$28,5)</f>
        <v>10</v>
      </c>
      <c r="J2095" s="16" t="str">
        <f t="shared" si="213"/>
        <v>10</v>
      </c>
      <c r="K2095" s="17" t="str">
        <f t="shared" si="214"/>
        <v>1, 2, 3, 4, 5, 6, 8, 9, 10</v>
      </c>
      <c r="L2095" s="17" t="str">
        <f t="shared" si="215"/>
        <v xml:space="preserve"> </v>
      </c>
    </row>
    <row r="2096" spans="1:12" x14ac:dyDescent="0.2">
      <c r="A2096" s="15">
        <v>107</v>
      </c>
      <c r="B2096" s="16">
        <v>2618</v>
      </c>
      <c r="C2096" s="16" t="s">
        <v>2877</v>
      </c>
      <c r="D2096" s="16" t="s">
        <v>2877</v>
      </c>
      <c r="E2096" s="16">
        <v>2618</v>
      </c>
      <c r="F2096" s="16" t="str">
        <f t="shared" si="210"/>
        <v>2618</v>
      </c>
      <c r="G2096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</v>
      </c>
      <c r="H2096" s="16">
        <f t="shared" si="212"/>
        <v>232</v>
      </c>
      <c r="I2096" s="17">
        <f>VLOOKUP(E2096,Composition!$C$4:$G$28,5)</f>
        <v>10</v>
      </c>
      <c r="J2096" s="16" t="str">
        <f t="shared" si="213"/>
        <v>10</v>
      </c>
      <c r="K2096" s="17" t="str">
        <f t="shared" si="214"/>
        <v>1, 2, 3, 4, 5, 6, 8, 9, 10</v>
      </c>
      <c r="L2096" s="17" t="str">
        <f t="shared" si="215"/>
        <v xml:space="preserve"> </v>
      </c>
    </row>
    <row r="2097" spans="1:12" x14ac:dyDescent="0.2">
      <c r="A2097" s="15">
        <v>107</v>
      </c>
      <c r="B2097" s="16">
        <v>2661</v>
      </c>
      <c r="C2097" s="16" t="s">
        <v>2878</v>
      </c>
      <c r="D2097" s="16" t="s">
        <v>2878</v>
      </c>
      <c r="E2097" s="16">
        <v>2661</v>
      </c>
      <c r="F2097" s="16" t="str">
        <f t="shared" si="210"/>
        <v>2661</v>
      </c>
      <c r="G2097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</v>
      </c>
      <c r="H2097" s="16">
        <f t="shared" si="212"/>
        <v>238</v>
      </c>
      <c r="I2097" s="17">
        <f>VLOOKUP(E2097,Composition!$C$4:$G$28,5)</f>
        <v>10</v>
      </c>
      <c r="J2097" s="16" t="str">
        <f t="shared" si="213"/>
        <v>10</v>
      </c>
      <c r="K2097" s="17" t="str">
        <f t="shared" si="214"/>
        <v>1, 2, 3, 4, 5, 6, 8, 9, 10</v>
      </c>
      <c r="L2097" s="17" t="str">
        <f t="shared" si="215"/>
        <v xml:space="preserve"> </v>
      </c>
    </row>
    <row r="2098" spans="1:12" x14ac:dyDescent="0.2">
      <c r="A2098" s="15">
        <v>107</v>
      </c>
      <c r="B2098" s="16">
        <v>2835</v>
      </c>
      <c r="C2098" s="16" t="s">
        <v>2879</v>
      </c>
      <c r="D2098" s="16" t="s">
        <v>2879</v>
      </c>
      <c r="E2098" s="19">
        <f t="shared" ref="E2098:E2103" si="216">B2098+224</f>
        <v>3059</v>
      </c>
      <c r="F2098" s="16" t="str">
        <f t="shared" si="210"/>
        <v>3059</v>
      </c>
      <c r="G2098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2106, 2184, 2209, 2292, 2312, 2313, 2342, 768, 769, 774, 779, 780, 832, 843, 846, 861, 2384, 2417, 2456, 2460, 1003, 1006, 1019, 1341, 1347, 1398, 1618, 1744, 1828, 2060, 2066, 886, 250, 427, 439, 452, 471, 475, 516, 551, 2556, 2618, 2661, 3059</v>
      </c>
      <c r="H2098" s="16">
        <f t="shared" si="212"/>
        <v>244</v>
      </c>
      <c r="I2098" s="17">
        <f>VLOOKUP(E2098,Composition!$C$4:$G$28,5)</f>
        <v>10</v>
      </c>
      <c r="J2098" s="16" t="str">
        <f t="shared" si="213"/>
        <v>10</v>
      </c>
      <c r="K2098" s="17" t="str">
        <f t="shared" si="214"/>
        <v>1, 2, 3, 4, 5, 6, 8, 9, 10</v>
      </c>
      <c r="L2098" s="17" t="str">
        <f t="shared" si="215"/>
        <v xml:space="preserve"> </v>
      </c>
    </row>
    <row r="2099" spans="1:12" x14ac:dyDescent="0.2">
      <c r="A2099" s="15">
        <v>107</v>
      </c>
      <c r="B2099" s="16">
        <v>2844</v>
      </c>
      <c r="C2099" s="16" t="s">
        <v>2880</v>
      </c>
      <c r="D2099" s="16" t="s">
        <v>2880</v>
      </c>
      <c r="E2099" s="19">
        <f t="shared" si="216"/>
        <v>3068</v>
      </c>
      <c r="F2099" s="16" t="str">
        <f t="shared" si="210"/>
        <v>3068</v>
      </c>
      <c r="G2099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2106, 2184, 2209, 2292, 2312, 2313, 2342, 768, 769, 774, 779, 780, 832, 843, 846, 861, 2384, 2417, 2456, 2460, 1003, 1006, 1019, 1341, 1347, 1398, 1618, 1744, 1828, 2060, 2066, 886, 250, 427, 439, 452, 471, 475, 516, 551, 2556, 2618, 2661, 3059, 3068</v>
      </c>
      <c r="H2099" s="16">
        <f t="shared" si="212"/>
        <v>250</v>
      </c>
      <c r="I2099" s="17">
        <f>VLOOKUP(E2099,Composition!$C$4:$G$28,5)</f>
        <v>10</v>
      </c>
      <c r="J2099" s="16" t="str">
        <f t="shared" si="213"/>
        <v>10</v>
      </c>
      <c r="K2099" s="17" t="str">
        <f t="shared" si="214"/>
        <v>1, 2, 3, 4, 5, 6, 8, 9, 10</v>
      </c>
      <c r="L2099" s="17" t="str">
        <f t="shared" si="215"/>
        <v xml:space="preserve"> </v>
      </c>
    </row>
    <row r="2100" spans="1:12" x14ac:dyDescent="0.2">
      <c r="A2100" s="15">
        <v>107</v>
      </c>
      <c r="B2100" s="16">
        <v>2963</v>
      </c>
      <c r="C2100" s="16" t="s">
        <v>2881</v>
      </c>
      <c r="D2100" s="16" t="s">
        <v>2881</v>
      </c>
      <c r="E2100" s="19">
        <f t="shared" si="216"/>
        <v>3187</v>
      </c>
      <c r="F2100" s="16" t="str">
        <f t="shared" si="210"/>
        <v>3187</v>
      </c>
      <c r="G2100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2106, 2184, 2209, 2292, 2312, 2313, 2342, 768, 769, 774, 779, 780, 832, 843, 846, 861, 2384, 2417, 2456, 2460, 1003, 1006, 1019, 1341, 1347, 1398, 1618, 1744, 1828, 2060, 2066, 886, 250, 427, 439, 452, 471, 475, 516, 551, 2556, 2618, 2661, 3059, 3068, 3187</v>
      </c>
      <c r="H2100" s="16">
        <f t="shared" si="212"/>
        <v>256</v>
      </c>
      <c r="I2100" s="17">
        <f>VLOOKUP(E2100,Composition!$C$4:$G$28,5)</f>
        <v>10</v>
      </c>
      <c r="J2100" s="16" t="str">
        <f t="shared" si="213"/>
        <v>10</v>
      </c>
      <c r="K2100" s="17" t="str">
        <f t="shared" si="214"/>
        <v>1, 2, 3, 4, 5, 6, 8, 9, 10</v>
      </c>
      <c r="L2100" s="17" t="str">
        <f t="shared" si="215"/>
        <v xml:space="preserve"> </v>
      </c>
    </row>
    <row r="2101" spans="1:12" x14ac:dyDescent="0.2">
      <c r="A2101" s="15">
        <v>107</v>
      </c>
      <c r="B2101" s="16">
        <v>3454</v>
      </c>
      <c r="C2101" s="16" t="s">
        <v>2882</v>
      </c>
      <c r="D2101" s="16" t="s">
        <v>2882</v>
      </c>
      <c r="E2101" s="19">
        <f t="shared" si="216"/>
        <v>3678</v>
      </c>
      <c r="F2101" s="16" t="str">
        <f t="shared" si="210"/>
        <v>3678</v>
      </c>
      <c r="G2101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2106, 2184, 2209, 2292, 2312, 2313, 2342, 768, 769, 774, 779, 780, 832, 843, 846, 861, 2384, 2417, 2456, 2460, 1003, 1006, 1019, 1341, 1347, 1398, 1618, 1744, 1828, 2060, 2066, 886, 250, 427, 439, 452, 471, 475, 516, 551, 2556, 2618, 2661, 3059, 3068, 3187, 3678</v>
      </c>
      <c r="H2101" s="16">
        <f t="shared" si="212"/>
        <v>262</v>
      </c>
      <c r="I2101" s="17">
        <f>VLOOKUP(E2101,Composition!$C$4:$G$28,5)</f>
        <v>10</v>
      </c>
      <c r="J2101" s="16" t="str">
        <f t="shared" si="213"/>
        <v>10</v>
      </c>
      <c r="K2101" s="17" t="str">
        <f t="shared" si="214"/>
        <v>1, 2, 3, 4, 5, 6, 8, 9, 10</v>
      </c>
      <c r="L2101" s="17" t="str">
        <f t="shared" si="215"/>
        <v xml:space="preserve"> </v>
      </c>
    </row>
    <row r="2102" spans="1:12" x14ac:dyDescent="0.2">
      <c r="A2102" s="15">
        <v>107</v>
      </c>
      <c r="B2102" s="16">
        <v>3465</v>
      </c>
      <c r="C2102" s="16" t="s">
        <v>2883</v>
      </c>
      <c r="D2102" s="16" t="s">
        <v>2883</v>
      </c>
      <c r="E2102" s="19">
        <f t="shared" si="216"/>
        <v>3689</v>
      </c>
      <c r="F2102" s="16" t="str">
        <f t="shared" si="210"/>
        <v>3689</v>
      </c>
      <c r="G2102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2106, 2184, 2209, 2292, 2312, 2313, 2342, 768, 769, 774, 779, 780, 832, 843, 846, 861, 2384, 2417, 2456, 2460, 1003, 1006, 1019, 1341, 1347, 1398, 1618, 1744, 1828, 2060, 2066, 886, 250, 427, 439, 452, 471, 475, 516, 551, 2556, 2618, 2661, 3059, 3068, 3187, 3678, 3689</v>
      </c>
      <c r="H2102" s="16">
        <f t="shared" si="212"/>
        <v>268</v>
      </c>
      <c r="I2102" s="17">
        <f>VLOOKUP(E2102,Composition!$C$4:$G$28,5)</f>
        <v>10</v>
      </c>
      <c r="J2102" s="16" t="str">
        <f t="shared" si="213"/>
        <v>10</v>
      </c>
      <c r="K2102" s="17" t="str">
        <f t="shared" si="214"/>
        <v>1, 2, 3, 4, 5, 6, 8, 9, 10</v>
      </c>
      <c r="L2102" s="17" t="str">
        <f t="shared" si="215"/>
        <v xml:space="preserve"> </v>
      </c>
    </row>
    <row r="2103" spans="1:12" x14ac:dyDescent="0.2">
      <c r="A2103" s="15">
        <v>107</v>
      </c>
      <c r="B2103" s="16">
        <v>3740</v>
      </c>
      <c r="C2103" s="16" t="s">
        <v>2442</v>
      </c>
      <c r="D2103" s="16" t="s">
        <v>2442</v>
      </c>
      <c r="E2103" s="19">
        <f t="shared" si="216"/>
        <v>3964</v>
      </c>
      <c r="F2103" s="16" t="str">
        <f t="shared" si="210"/>
        <v>3964</v>
      </c>
      <c r="G2103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2106, 2184, 2209, 2292, 2312, 2313, 2342, 768, 769, 774, 779, 780, 832, 843, 846, 861, 2384, 2417, 2456, 2460, 1003, 1006, 1019, 1341, 1347, 1398, 1618, 1744, 1828, 2060, 2066, 886, 250, 427, 439, 452, 471, 475, 516, 551, 2556, 2618, 2661, 3059, 3068, 3187, 3678, 3689, 3964</v>
      </c>
      <c r="H2103" s="16">
        <f t="shared" si="212"/>
        <v>274</v>
      </c>
      <c r="I2103" s="17">
        <f>VLOOKUP(E2103,Composition!$C$4:$G$28,5)</f>
        <v>10</v>
      </c>
      <c r="J2103" s="16" t="str">
        <f t="shared" si="213"/>
        <v>10</v>
      </c>
      <c r="K2103" s="17" t="str">
        <f t="shared" si="214"/>
        <v>1, 2, 3, 4, 5, 6, 8, 9, 10</v>
      </c>
      <c r="L2103" s="17" t="str">
        <f t="shared" si="215"/>
        <v xml:space="preserve"> </v>
      </c>
    </row>
    <row r="2104" spans="1:12" x14ac:dyDescent="0.2">
      <c r="A2104" s="15">
        <v>107</v>
      </c>
      <c r="B2104" s="16">
        <v>665</v>
      </c>
      <c r="C2104" s="16" t="s">
        <v>1163</v>
      </c>
      <c r="D2104" s="16" t="s">
        <v>1163</v>
      </c>
      <c r="E2104" s="16">
        <v>665</v>
      </c>
      <c r="F2104" s="16" t="str">
        <f t="shared" si="210"/>
        <v>665</v>
      </c>
      <c r="G2104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2106, 2184, 2209, 2292, 2312, 2313, 2342, 768, 769, 774, 779, 780, 832, 843, 846, 861, 2384, 2417, 2456, 2460, 1003, 1006, 1019, 1341, 1347, 1398, 1618, 1744, 1828, 2060, 2066, 886, 250, 427, 439, 452, 471, 475, 516, 551, 2556, 2618, 2661, 3059, 3068, 3187, 3678, 3689, 3964, 665</v>
      </c>
      <c r="H2104" s="16">
        <f t="shared" si="212"/>
        <v>279</v>
      </c>
      <c r="I2104" s="17">
        <f>VLOOKUP(E2104,Composition!$C$4:$G$28,5)</f>
        <v>12</v>
      </c>
      <c r="J2104" s="16" t="str">
        <f t="shared" si="213"/>
        <v>12</v>
      </c>
      <c r="K2104" s="17" t="str">
        <f t="shared" si="214"/>
        <v>1, 2, 3, 4, 5, 6, 8, 9, 10, 12</v>
      </c>
      <c r="L2104" s="17" t="str">
        <f t="shared" si="215"/>
        <v xml:space="preserve"> </v>
      </c>
    </row>
    <row r="2105" spans="1:12" x14ac:dyDescent="0.2">
      <c r="A2105" s="15">
        <v>107</v>
      </c>
      <c r="B2105" s="16">
        <v>680</v>
      </c>
      <c r="C2105" s="16" t="s">
        <v>2299</v>
      </c>
      <c r="D2105" s="16" t="s">
        <v>2299</v>
      </c>
      <c r="E2105" s="16">
        <v>680</v>
      </c>
      <c r="F2105" s="16" t="str">
        <f t="shared" si="210"/>
        <v>680</v>
      </c>
      <c r="G2105" s="17" t="str">
        <f t="shared" si="211"/>
        <v>2106, 2184, 2209, 2292, 2312, 2313, 2342, 768, 769, 774, 779, 780, 832, 843, 846, 861, 2384, 2417, 2456, 2460, 1003, 1006, 1019, 1341, 1347, 1398, 1618, 1744, 1828, 2060, 2066, 886, 250, 427, 439, 452, 471, 475, 516, 551, 2556, 2618, 2661, 3059, 3068, 3187, 3678, 3689, 3964, 665, 680</v>
      </c>
      <c r="H2105" s="16">
        <f t="shared" si="212"/>
        <v>284</v>
      </c>
      <c r="I2105" s="17">
        <f>VLOOKUP(E2105,Composition!$C$4:$G$28,5)</f>
        <v>12</v>
      </c>
      <c r="J2105" s="16" t="str">
        <f t="shared" si="213"/>
        <v>12</v>
      </c>
      <c r="K2105" s="17" t="str">
        <f t="shared" si="214"/>
        <v>1, 2, 3, 4, 5, 6, 8, 9, 10, 12</v>
      </c>
      <c r="L2105" s="17">
        <f t="shared" si="215"/>
        <v>107</v>
      </c>
    </row>
    <row r="2106" spans="1:12" x14ac:dyDescent="0.2">
      <c r="A2106" s="15">
        <v>108</v>
      </c>
      <c r="B2106" s="16">
        <v>2149</v>
      </c>
      <c r="C2106" s="16" t="s">
        <v>2355</v>
      </c>
      <c r="D2106" s="16" t="s">
        <v>2355</v>
      </c>
      <c r="E2106" s="16">
        <v>2149</v>
      </c>
      <c r="F2106" s="16" t="str">
        <f t="shared" si="210"/>
        <v>2149</v>
      </c>
      <c r="G2106" s="17" t="str">
        <f t="shared" si="211"/>
        <v>2149</v>
      </c>
      <c r="H2106" s="16">
        <f t="shared" si="212"/>
        <v>4</v>
      </c>
      <c r="I2106" s="17">
        <f>VLOOKUP(E2106,Composition!$C$4:$G$28,5)</f>
        <v>1</v>
      </c>
      <c r="J2106" s="16" t="str">
        <f t="shared" si="213"/>
        <v>1</v>
      </c>
      <c r="K2106" s="17" t="str">
        <f t="shared" si="214"/>
        <v>1</v>
      </c>
      <c r="L2106" s="17" t="str">
        <f t="shared" si="215"/>
        <v xml:space="preserve"> </v>
      </c>
    </row>
    <row r="2107" spans="1:12" x14ac:dyDescent="0.2">
      <c r="A2107" s="15">
        <v>108</v>
      </c>
      <c r="B2107" s="16">
        <v>2158</v>
      </c>
      <c r="C2107" s="16" t="s">
        <v>1079</v>
      </c>
      <c r="D2107" s="16" t="s">
        <v>1079</v>
      </c>
      <c r="E2107" s="16">
        <v>2158</v>
      </c>
      <c r="F2107" s="16" t="str">
        <f t="shared" si="210"/>
        <v>2158</v>
      </c>
      <c r="G2107" s="17" t="str">
        <f t="shared" si="211"/>
        <v>2149, 2158</v>
      </c>
      <c r="H2107" s="16">
        <f t="shared" si="212"/>
        <v>10</v>
      </c>
      <c r="I2107" s="17">
        <f>VLOOKUP(E2107,Composition!$C$4:$G$28,5)</f>
        <v>1</v>
      </c>
      <c r="J2107" s="16" t="str">
        <f t="shared" si="213"/>
        <v>1</v>
      </c>
      <c r="K2107" s="17" t="str">
        <f t="shared" si="214"/>
        <v>1</v>
      </c>
      <c r="L2107" s="17" t="str">
        <f t="shared" si="215"/>
        <v xml:space="preserve"> </v>
      </c>
    </row>
    <row r="2108" spans="1:12" x14ac:dyDescent="0.2">
      <c r="A2108" s="15">
        <v>108</v>
      </c>
      <c r="B2108" s="16">
        <v>2342</v>
      </c>
      <c r="C2108" s="16" t="s">
        <v>1033</v>
      </c>
      <c r="D2108" s="16" t="s">
        <v>1033</v>
      </c>
      <c r="E2108" s="16">
        <v>2342</v>
      </c>
      <c r="F2108" s="16" t="str">
        <f t="shared" si="210"/>
        <v>2342</v>
      </c>
      <c r="G2108" s="17" t="str">
        <f t="shared" si="211"/>
        <v>2149, 2158, 2342</v>
      </c>
      <c r="H2108" s="16">
        <f t="shared" si="212"/>
        <v>16</v>
      </c>
      <c r="I2108" s="17">
        <f>VLOOKUP(E2108,Composition!$C$4:$G$28,5)</f>
        <v>3</v>
      </c>
      <c r="J2108" s="16" t="str">
        <f t="shared" si="213"/>
        <v>3</v>
      </c>
      <c r="K2108" s="17" t="str">
        <f t="shared" si="214"/>
        <v>1, 3</v>
      </c>
      <c r="L2108" s="17" t="str">
        <f t="shared" si="215"/>
        <v xml:space="preserve"> </v>
      </c>
    </row>
    <row r="2109" spans="1:12" x14ac:dyDescent="0.2">
      <c r="A2109" s="15">
        <v>108</v>
      </c>
      <c r="B2109" s="16">
        <v>796</v>
      </c>
      <c r="C2109" s="16" t="s">
        <v>2885</v>
      </c>
      <c r="D2109" s="16" t="s">
        <v>2885</v>
      </c>
      <c r="E2109" s="16">
        <v>796</v>
      </c>
      <c r="F2109" s="16" t="str">
        <f t="shared" si="210"/>
        <v>796</v>
      </c>
      <c r="G2109" s="17" t="str">
        <f t="shared" si="211"/>
        <v>2149, 2158, 2342, 796</v>
      </c>
      <c r="H2109" s="16">
        <f t="shared" si="212"/>
        <v>21</v>
      </c>
      <c r="I2109" s="17">
        <f>VLOOKUP(E2109,Composition!$C$4:$G$28,5)</f>
        <v>4</v>
      </c>
      <c r="J2109" s="16" t="str">
        <f t="shared" si="213"/>
        <v>4</v>
      </c>
      <c r="K2109" s="17" t="str">
        <f t="shared" si="214"/>
        <v>1, 3, 4</v>
      </c>
      <c r="L2109" s="17" t="str">
        <f t="shared" si="215"/>
        <v xml:space="preserve"> </v>
      </c>
    </row>
    <row r="2110" spans="1:12" x14ac:dyDescent="0.2">
      <c r="A2110" s="15">
        <v>108</v>
      </c>
      <c r="B2110" s="16">
        <v>2476</v>
      </c>
      <c r="C2110" s="16" t="s">
        <v>2886</v>
      </c>
      <c r="D2110" s="16" t="s">
        <v>2886</v>
      </c>
      <c r="E2110" s="16">
        <v>2476</v>
      </c>
      <c r="F2110" s="16" t="str">
        <f t="shared" si="210"/>
        <v>2476</v>
      </c>
      <c r="G2110" s="17" t="str">
        <f t="shared" si="211"/>
        <v>2149, 2158, 2342, 796, 2476</v>
      </c>
      <c r="H2110" s="16">
        <f t="shared" si="212"/>
        <v>27</v>
      </c>
      <c r="I2110" s="17">
        <f>VLOOKUP(E2110,Composition!$C$4:$G$28,5)</f>
        <v>4</v>
      </c>
      <c r="J2110" s="16" t="str">
        <f t="shared" si="213"/>
        <v>4</v>
      </c>
      <c r="K2110" s="17" t="str">
        <f t="shared" si="214"/>
        <v>1, 3, 4</v>
      </c>
      <c r="L2110" s="17" t="str">
        <f t="shared" si="215"/>
        <v xml:space="preserve"> </v>
      </c>
    </row>
    <row r="2111" spans="1:12" x14ac:dyDescent="0.2">
      <c r="A2111" s="15">
        <v>108</v>
      </c>
      <c r="B2111" s="16">
        <v>2042</v>
      </c>
      <c r="C2111" s="16" t="s">
        <v>1057</v>
      </c>
      <c r="D2111" s="16" t="s">
        <v>1057</v>
      </c>
      <c r="E2111" s="16">
        <v>2042</v>
      </c>
      <c r="F2111" s="16" t="str">
        <f t="shared" si="210"/>
        <v>2042</v>
      </c>
      <c r="G2111" s="17" t="str">
        <f t="shared" si="211"/>
        <v>2149, 2158, 2342, 796, 2476, 2042</v>
      </c>
      <c r="H2111" s="16">
        <f t="shared" si="212"/>
        <v>33</v>
      </c>
      <c r="I2111" s="17">
        <f>VLOOKUP(E2111,Composition!$C$4:$G$28,5)</f>
        <v>5</v>
      </c>
      <c r="J2111" s="16" t="str">
        <f t="shared" si="213"/>
        <v>5</v>
      </c>
      <c r="K2111" s="17" t="str">
        <f t="shared" si="214"/>
        <v>1, 3, 4, 5</v>
      </c>
      <c r="L2111" s="17" t="str">
        <f t="shared" si="215"/>
        <v xml:space="preserve"> </v>
      </c>
    </row>
    <row r="2112" spans="1:12" x14ac:dyDescent="0.2">
      <c r="A2112" s="15">
        <v>108</v>
      </c>
      <c r="B2112" s="16">
        <v>927</v>
      </c>
      <c r="C2112" s="16" t="s">
        <v>1056</v>
      </c>
      <c r="D2112" s="16" t="s">
        <v>1056</v>
      </c>
      <c r="E2112" s="16">
        <v>927</v>
      </c>
      <c r="F2112" s="16" t="str">
        <f t="shared" si="210"/>
        <v>927</v>
      </c>
      <c r="G2112" s="17" t="str">
        <f t="shared" si="211"/>
        <v>2149, 2158, 2342, 796, 2476, 2042, 927</v>
      </c>
      <c r="H2112" s="16">
        <f t="shared" si="212"/>
        <v>38</v>
      </c>
      <c r="I2112" s="17">
        <f>VLOOKUP(E2112,Composition!$C$4:$G$28,5)</f>
        <v>7</v>
      </c>
      <c r="J2112" s="16" t="str">
        <f t="shared" si="213"/>
        <v>7</v>
      </c>
      <c r="K2112" s="17" t="str">
        <f t="shared" si="214"/>
        <v>1, 3, 4, 5, 7</v>
      </c>
      <c r="L2112" s="17" t="str">
        <f t="shared" si="215"/>
        <v xml:space="preserve"> </v>
      </c>
    </row>
    <row r="2113" spans="1:12" x14ac:dyDescent="0.2">
      <c r="A2113" s="15">
        <v>108</v>
      </c>
      <c r="B2113" s="16">
        <v>190</v>
      </c>
      <c r="C2113" s="16" t="s">
        <v>2884</v>
      </c>
      <c r="D2113" s="16" t="s">
        <v>2884</v>
      </c>
      <c r="E2113" s="16">
        <v>190</v>
      </c>
      <c r="F2113" s="16" t="str">
        <f t="shared" si="210"/>
        <v>190</v>
      </c>
      <c r="G2113" s="17" t="str">
        <f t="shared" si="211"/>
        <v>2149, 2158, 2342, 796, 2476, 2042, 927, 190</v>
      </c>
      <c r="H2113" s="16">
        <f t="shared" si="212"/>
        <v>43</v>
      </c>
      <c r="I2113" s="17">
        <f>VLOOKUP(E2113,Composition!$C$4:$G$28,5)</f>
        <v>8</v>
      </c>
      <c r="J2113" s="16" t="str">
        <f t="shared" si="213"/>
        <v>8</v>
      </c>
      <c r="K2113" s="17" t="str">
        <f t="shared" si="214"/>
        <v>1, 3, 4, 5, 7, 8</v>
      </c>
      <c r="L2113" s="17" t="str">
        <f t="shared" si="215"/>
        <v xml:space="preserve"> </v>
      </c>
    </row>
    <row r="2114" spans="1:12" x14ac:dyDescent="0.2">
      <c r="A2114" s="15">
        <v>108</v>
      </c>
      <c r="B2114" s="16">
        <v>277</v>
      </c>
      <c r="C2114" s="16" t="s">
        <v>2212</v>
      </c>
      <c r="D2114" s="16" t="s">
        <v>2212</v>
      </c>
      <c r="E2114" s="16">
        <v>277</v>
      </c>
      <c r="F2114" s="16" t="str">
        <f t="shared" si="210"/>
        <v>277</v>
      </c>
      <c r="G2114" s="17" t="str">
        <f t="shared" si="211"/>
        <v>2149, 2158, 2342, 796, 2476, 2042, 927, 190, 277</v>
      </c>
      <c r="H2114" s="16">
        <f t="shared" si="212"/>
        <v>48</v>
      </c>
      <c r="I2114" s="17">
        <f>VLOOKUP(E2114,Composition!$C$4:$G$28,5)</f>
        <v>8</v>
      </c>
      <c r="J2114" s="16" t="str">
        <f t="shared" si="213"/>
        <v>8</v>
      </c>
      <c r="K2114" s="17" t="str">
        <f t="shared" si="214"/>
        <v>1, 3, 4, 5, 7, 8</v>
      </c>
      <c r="L2114" s="17" t="str">
        <f t="shared" si="215"/>
        <v xml:space="preserve"> </v>
      </c>
    </row>
    <row r="2115" spans="1:12" x14ac:dyDescent="0.2">
      <c r="A2115" s="15">
        <v>108</v>
      </c>
      <c r="B2115" s="16">
        <v>399</v>
      </c>
      <c r="C2115" s="16" t="s">
        <v>1065</v>
      </c>
      <c r="D2115" s="16" t="s">
        <v>1065</v>
      </c>
      <c r="E2115" s="16">
        <v>399</v>
      </c>
      <c r="F2115" s="16" t="str">
        <f t="shared" ref="F2115:F2178" si="217">TEXT(E2115,0)</f>
        <v>399</v>
      </c>
      <c r="G2115" s="17" t="str">
        <f t="shared" ref="G2115:G2178" si="218">IF(A2115=A2114,CONCATENATE(G2114,", ",F2115),F2115)</f>
        <v>2149, 2158, 2342, 796, 2476, 2042, 927, 190, 277, 399</v>
      </c>
      <c r="H2115" s="16">
        <f t="shared" ref="H2115:H2178" si="219">LEN(G2115)</f>
        <v>53</v>
      </c>
      <c r="I2115" s="17">
        <f>VLOOKUP(E2115,Composition!$C$4:$G$28,5)</f>
        <v>8</v>
      </c>
      <c r="J2115" s="16" t="str">
        <f t="shared" ref="J2115:J2178" si="220">TEXT(I2115,0)</f>
        <v>8</v>
      </c>
      <c r="K2115" s="17" t="str">
        <f t="shared" ref="K2115:K2178" si="221">IF(AND(A2115=A2114,J2115=J2114),K2114,IF(AND(A2115=A2114,J2115&lt;&gt;J2114),CONCATENATE(K2114,", ",J2115),IF(A2115&lt;&gt;A2114,J2115,"do")))</f>
        <v>1, 3, 4, 5, 7, 8</v>
      </c>
      <c r="L2115" s="17" t="str">
        <f t="shared" si="215"/>
        <v xml:space="preserve"> </v>
      </c>
    </row>
    <row r="2116" spans="1:12" x14ac:dyDescent="0.2">
      <c r="A2116" s="15">
        <v>108</v>
      </c>
      <c r="B2116" s="16">
        <v>472</v>
      </c>
      <c r="C2116" s="16" t="s">
        <v>2260</v>
      </c>
      <c r="D2116" s="16" t="s">
        <v>2260</v>
      </c>
      <c r="E2116" s="16">
        <v>472</v>
      </c>
      <c r="F2116" s="16" t="str">
        <f t="shared" si="217"/>
        <v>472</v>
      </c>
      <c r="G2116" s="17" t="str">
        <f t="shared" si="218"/>
        <v>2149, 2158, 2342, 796, 2476, 2042, 927, 190, 277, 399, 472</v>
      </c>
      <c r="H2116" s="16">
        <f t="shared" si="219"/>
        <v>58</v>
      </c>
      <c r="I2116" s="17">
        <f>VLOOKUP(E2116,Composition!$C$4:$G$28,5)</f>
        <v>8</v>
      </c>
      <c r="J2116" s="16" t="str">
        <f t="shared" si="220"/>
        <v>8</v>
      </c>
      <c r="K2116" s="17" t="str">
        <f t="shared" si="221"/>
        <v>1, 3, 4, 5, 7, 8</v>
      </c>
      <c r="L2116" s="17" t="str">
        <f t="shared" ref="L2116:L2141" si="222">IF(A2117=A2116," ",A2116)</f>
        <v xml:space="preserve"> </v>
      </c>
    </row>
    <row r="2117" spans="1:12" x14ac:dyDescent="0.2">
      <c r="A2117" s="15">
        <v>108</v>
      </c>
      <c r="B2117" s="16">
        <v>482</v>
      </c>
      <c r="C2117" s="16" t="s">
        <v>1054</v>
      </c>
      <c r="D2117" s="16" t="s">
        <v>1054</v>
      </c>
      <c r="E2117" s="16">
        <v>482</v>
      </c>
      <c r="F2117" s="16" t="str">
        <f t="shared" si="217"/>
        <v>482</v>
      </c>
      <c r="G2117" s="17" t="str">
        <f t="shared" si="218"/>
        <v>2149, 2158, 2342, 796, 2476, 2042, 927, 190, 277, 399, 472, 482</v>
      </c>
      <c r="H2117" s="16">
        <f t="shared" si="219"/>
        <v>63</v>
      </c>
      <c r="I2117" s="17">
        <f>VLOOKUP(E2117,Composition!$C$4:$G$28,5)</f>
        <v>9</v>
      </c>
      <c r="J2117" s="16" t="str">
        <f t="shared" si="220"/>
        <v>9</v>
      </c>
      <c r="K2117" s="17" t="str">
        <f t="shared" si="221"/>
        <v>1, 3, 4, 5, 7, 8, 9</v>
      </c>
      <c r="L2117" s="17" t="str">
        <f t="shared" si="222"/>
        <v xml:space="preserve"> </v>
      </c>
    </row>
    <row r="2118" spans="1:12" x14ac:dyDescent="0.2">
      <c r="A2118" s="15">
        <v>108</v>
      </c>
      <c r="B2118" s="16">
        <v>2543</v>
      </c>
      <c r="C2118" s="16" t="s">
        <v>2887</v>
      </c>
      <c r="D2118" s="16" t="s">
        <v>2887</v>
      </c>
      <c r="E2118" s="16">
        <v>2543</v>
      </c>
      <c r="F2118" s="16" t="str">
        <f t="shared" si="217"/>
        <v>2543</v>
      </c>
      <c r="G2118" s="17" t="str">
        <f t="shared" si="218"/>
        <v>2149, 2158, 2342, 796, 2476, 2042, 927, 190, 277, 399, 472, 482, 2543</v>
      </c>
      <c r="H2118" s="16">
        <f t="shared" si="219"/>
        <v>69</v>
      </c>
      <c r="I2118" s="17">
        <f>VLOOKUP(E2118,Composition!$C$4:$G$28,5)</f>
        <v>10</v>
      </c>
      <c r="J2118" s="16" t="str">
        <f t="shared" si="220"/>
        <v>10</v>
      </c>
      <c r="K2118" s="17" t="str">
        <f t="shared" si="221"/>
        <v>1, 3, 4, 5, 7, 8, 9, 10</v>
      </c>
      <c r="L2118" s="17" t="str">
        <f t="shared" si="222"/>
        <v xml:space="preserve"> </v>
      </c>
    </row>
    <row r="2119" spans="1:12" x14ac:dyDescent="0.2">
      <c r="A2119" s="15">
        <v>108</v>
      </c>
      <c r="B2119" s="16">
        <v>2545</v>
      </c>
      <c r="C2119" s="16" t="s">
        <v>2888</v>
      </c>
      <c r="D2119" s="16" t="s">
        <v>2888</v>
      </c>
      <c r="E2119" s="16">
        <v>2545</v>
      </c>
      <c r="F2119" s="16" t="str">
        <f t="shared" si="217"/>
        <v>2545</v>
      </c>
      <c r="G2119" s="17" t="str">
        <f t="shared" si="218"/>
        <v>2149, 2158, 2342, 796, 2476, 2042, 927, 190, 277, 399, 472, 482, 2543, 2545</v>
      </c>
      <c r="H2119" s="16">
        <f t="shared" si="219"/>
        <v>75</v>
      </c>
      <c r="I2119" s="17">
        <f>VLOOKUP(E2119,Composition!$C$4:$G$28,5)</f>
        <v>10</v>
      </c>
      <c r="J2119" s="16" t="str">
        <f t="shared" si="220"/>
        <v>10</v>
      </c>
      <c r="K2119" s="17" t="str">
        <f t="shared" si="221"/>
        <v>1, 3, 4, 5, 7, 8, 9, 10</v>
      </c>
      <c r="L2119" s="17" t="str">
        <f t="shared" si="222"/>
        <v xml:space="preserve"> </v>
      </c>
    </row>
    <row r="2120" spans="1:12" x14ac:dyDescent="0.2">
      <c r="A2120" s="15">
        <v>108</v>
      </c>
      <c r="B2120" s="16">
        <v>2552</v>
      </c>
      <c r="C2120" s="16" t="s">
        <v>2889</v>
      </c>
      <c r="D2120" s="16" t="s">
        <v>2889</v>
      </c>
      <c r="E2120" s="16">
        <v>2552</v>
      </c>
      <c r="F2120" s="16" t="str">
        <f t="shared" si="217"/>
        <v>2552</v>
      </c>
      <c r="G2120" s="17" t="str">
        <f t="shared" si="218"/>
        <v>2149, 2158, 2342, 796, 2476, 2042, 927, 190, 277, 399, 472, 482, 2543, 2545, 2552</v>
      </c>
      <c r="H2120" s="16">
        <f t="shared" si="219"/>
        <v>81</v>
      </c>
      <c r="I2120" s="17">
        <f>VLOOKUP(E2120,Composition!$C$4:$G$28,5)</f>
        <v>10</v>
      </c>
      <c r="J2120" s="16" t="str">
        <f t="shared" si="220"/>
        <v>10</v>
      </c>
      <c r="K2120" s="17" t="str">
        <f t="shared" si="221"/>
        <v>1, 3, 4, 5, 7, 8, 9, 10</v>
      </c>
      <c r="L2120" s="17" t="str">
        <f t="shared" si="222"/>
        <v xml:space="preserve"> </v>
      </c>
    </row>
    <row r="2121" spans="1:12" x14ac:dyDescent="0.2">
      <c r="A2121" s="15">
        <v>108</v>
      </c>
      <c r="B2121" s="16">
        <v>2652</v>
      </c>
      <c r="C2121" s="16" t="s">
        <v>2890</v>
      </c>
      <c r="D2121" s="16" t="s">
        <v>2890</v>
      </c>
      <c r="E2121" s="16">
        <v>2652</v>
      </c>
      <c r="F2121" s="16" t="str">
        <f t="shared" si="217"/>
        <v>2652</v>
      </c>
      <c r="G2121" s="17" t="str">
        <f t="shared" si="218"/>
        <v>2149, 2158, 2342, 796, 2476, 2042, 927, 190, 277, 399, 472, 482, 2543, 2545, 2552, 2652</v>
      </c>
      <c r="H2121" s="16">
        <f t="shared" si="219"/>
        <v>87</v>
      </c>
      <c r="I2121" s="17">
        <f>VLOOKUP(E2121,Composition!$C$4:$G$28,5)</f>
        <v>10</v>
      </c>
      <c r="J2121" s="16" t="str">
        <f t="shared" si="220"/>
        <v>10</v>
      </c>
      <c r="K2121" s="17" t="str">
        <f t="shared" si="221"/>
        <v>1, 3, 4, 5, 7, 8, 9, 10</v>
      </c>
      <c r="L2121" s="17" t="str">
        <f t="shared" si="222"/>
        <v xml:space="preserve"> </v>
      </c>
    </row>
    <row r="2122" spans="1:12" x14ac:dyDescent="0.2">
      <c r="A2122" s="15">
        <v>108</v>
      </c>
      <c r="B2122" s="16">
        <v>2867</v>
      </c>
      <c r="C2122" s="16" t="s">
        <v>2891</v>
      </c>
      <c r="D2122" s="16" t="s">
        <v>2891</v>
      </c>
      <c r="E2122" s="19">
        <f t="shared" ref="E2122:E2141" si="223">B2122+224</f>
        <v>3091</v>
      </c>
      <c r="F2122" s="16" t="str">
        <f t="shared" si="217"/>
        <v>3091</v>
      </c>
      <c r="G2122" s="17" t="str">
        <f t="shared" si="218"/>
        <v>2149, 2158, 2342, 796, 2476, 2042, 927, 190, 277, 399, 472, 482, 2543, 2545, 2552, 2652, 3091</v>
      </c>
      <c r="H2122" s="16">
        <f t="shared" si="219"/>
        <v>93</v>
      </c>
      <c r="I2122" s="17">
        <f>VLOOKUP(E2122,Composition!$C$4:$G$28,5)</f>
        <v>10</v>
      </c>
      <c r="J2122" s="16" t="str">
        <f t="shared" si="220"/>
        <v>10</v>
      </c>
      <c r="K2122" s="17" t="str">
        <f t="shared" si="221"/>
        <v>1, 3, 4, 5, 7, 8, 9, 10</v>
      </c>
      <c r="L2122" s="17" t="str">
        <f t="shared" si="222"/>
        <v xml:space="preserve"> </v>
      </c>
    </row>
    <row r="2123" spans="1:12" x14ac:dyDescent="0.2">
      <c r="A2123" s="15">
        <v>108</v>
      </c>
      <c r="B2123" s="16">
        <v>3000</v>
      </c>
      <c r="C2123" s="16" t="s">
        <v>2892</v>
      </c>
      <c r="D2123" s="16" t="s">
        <v>2892</v>
      </c>
      <c r="E2123" s="19">
        <f t="shared" si="223"/>
        <v>3224</v>
      </c>
      <c r="F2123" s="16" t="str">
        <f t="shared" si="217"/>
        <v>3224</v>
      </c>
      <c r="G2123" s="17" t="str">
        <f t="shared" si="218"/>
        <v>2149, 2158, 2342, 796, 2476, 2042, 927, 190, 277, 399, 472, 482, 2543, 2545, 2552, 2652, 3091, 3224</v>
      </c>
      <c r="H2123" s="16">
        <f t="shared" si="219"/>
        <v>99</v>
      </c>
      <c r="I2123" s="17">
        <f>VLOOKUP(E2123,Composition!$C$4:$G$28,5)</f>
        <v>10</v>
      </c>
      <c r="J2123" s="16" t="str">
        <f t="shared" si="220"/>
        <v>10</v>
      </c>
      <c r="K2123" s="17" t="str">
        <f t="shared" si="221"/>
        <v>1, 3, 4, 5, 7, 8, 9, 10</v>
      </c>
      <c r="L2123" s="17" t="str">
        <f t="shared" si="222"/>
        <v xml:space="preserve"> </v>
      </c>
    </row>
    <row r="2124" spans="1:12" x14ac:dyDescent="0.2">
      <c r="A2124" s="15">
        <v>108</v>
      </c>
      <c r="B2124" s="16">
        <v>3040</v>
      </c>
      <c r="C2124" s="16" t="s">
        <v>2893</v>
      </c>
      <c r="D2124" s="16" t="s">
        <v>2893</v>
      </c>
      <c r="E2124" s="19">
        <f t="shared" si="223"/>
        <v>3264</v>
      </c>
      <c r="F2124" s="16" t="str">
        <f t="shared" si="217"/>
        <v>3264</v>
      </c>
      <c r="G2124" s="17" t="str">
        <f t="shared" si="218"/>
        <v>2149, 2158, 2342, 796, 2476, 2042, 927, 190, 277, 399, 472, 482, 2543, 2545, 2552, 2652, 3091, 3224, 3264</v>
      </c>
      <c r="H2124" s="16">
        <f t="shared" si="219"/>
        <v>105</v>
      </c>
      <c r="I2124" s="17">
        <f>VLOOKUP(E2124,Composition!$C$4:$G$28,5)</f>
        <v>10</v>
      </c>
      <c r="J2124" s="16" t="str">
        <f t="shared" si="220"/>
        <v>10</v>
      </c>
      <c r="K2124" s="17" t="str">
        <f t="shared" si="221"/>
        <v>1, 3, 4, 5, 7, 8, 9, 10</v>
      </c>
      <c r="L2124" s="17" t="str">
        <f t="shared" si="222"/>
        <v xml:space="preserve"> </v>
      </c>
    </row>
    <row r="2125" spans="1:12" x14ac:dyDescent="0.2">
      <c r="A2125" s="15">
        <v>108</v>
      </c>
      <c r="B2125" s="16">
        <v>3431</v>
      </c>
      <c r="C2125" s="16" t="s">
        <v>2894</v>
      </c>
      <c r="D2125" s="16" t="s">
        <v>2894</v>
      </c>
      <c r="E2125" s="19">
        <f t="shared" si="223"/>
        <v>3655</v>
      </c>
      <c r="F2125" s="16" t="str">
        <f t="shared" si="217"/>
        <v>3655</v>
      </c>
      <c r="G2125" s="17" t="str">
        <f t="shared" si="218"/>
        <v>2149, 2158, 2342, 796, 2476, 2042, 927, 190, 277, 399, 472, 482, 2543, 2545, 2552, 2652, 3091, 3224, 3264, 3655</v>
      </c>
      <c r="H2125" s="16">
        <f t="shared" si="219"/>
        <v>111</v>
      </c>
      <c r="I2125" s="17">
        <f>VLOOKUP(E2125,Composition!$C$4:$G$28,5)</f>
        <v>10</v>
      </c>
      <c r="J2125" s="16" t="str">
        <f t="shared" si="220"/>
        <v>10</v>
      </c>
      <c r="K2125" s="17" t="str">
        <f t="shared" si="221"/>
        <v>1, 3, 4, 5, 7, 8, 9, 10</v>
      </c>
      <c r="L2125" s="17" t="str">
        <f t="shared" si="222"/>
        <v xml:space="preserve"> </v>
      </c>
    </row>
    <row r="2126" spans="1:12" x14ac:dyDescent="0.2">
      <c r="A2126" s="15">
        <v>108</v>
      </c>
      <c r="B2126" s="16">
        <v>3465</v>
      </c>
      <c r="C2126" s="16" t="s">
        <v>2883</v>
      </c>
      <c r="D2126" s="16" t="s">
        <v>2883</v>
      </c>
      <c r="E2126" s="19">
        <f t="shared" si="223"/>
        <v>3689</v>
      </c>
      <c r="F2126" s="16" t="str">
        <f t="shared" si="217"/>
        <v>3689</v>
      </c>
      <c r="G2126" s="17" t="str">
        <f t="shared" si="218"/>
        <v>2149, 2158, 2342, 796, 2476, 2042, 927, 190, 277, 399, 472, 482, 2543, 2545, 2552, 2652, 3091, 3224, 3264, 3655, 3689</v>
      </c>
      <c r="H2126" s="16">
        <f t="shared" si="219"/>
        <v>117</v>
      </c>
      <c r="I2126" s="17">
        <f>VLOOKUP(E2126,Composition!$C$4:$G$28,5)</f>
        <v>10</v>
      </c>
      <c r="J2126" s="16" t="str">
        <f t="shared" si="220"/>
        <v>10</v>
      </c>
      <c r="K2126" s="17" t="str">
        <f t="shared" si="221"/>
        <v>1, 3, 4, 5, 7, 8, 9, 10</v>
      </c>
      <c r="L2126" s="17" t="str">
        <f t="shared" si="222"/>
        <v xml:space="preserve"> </v>
      </c>
    </row>
    <row r="2127" spans="1:12" x14ac:dyDescent="0.2">
      <c r="A2127" s="15">
        <v>108</v>
      </c>
      <c r="B2127" s="16">
        <v>3585</v>
      </c>
      <c r="C2127" s="16" t="s">
        <v>2895</v>
      </c>
      <c r="D2127" s="16" t="s">
        <v>2895</v>
      </c>
      <c r="E2127" s="19">
        <f t="shared" si="223"/>
        <v>3809</v>
      </c>
      <c r="F2127" s="16" t="str">
        <f t="shared" si="217"/>
        <v>3809</v>
      </c>
      <c r="G2127" s="17" t="str">
        <f t="shared" si="218"/>
        <v>2149, 2158, 2342, 796, 2476, 2042, 927, 190, 277, 399, 472, 482, 2543, 2545, 2552, 2652, 3091, 3224, 3264, 3655, 3689, 3809</v>
      </c>
      <c r="H2127" s="16">
        <f t="shared" si="219"/>
        <v>123</v>
      </c>
      <c r="I2127" s="17">
        <f>VLOOKUP(E2127,Composition!$C$4:$G$28,5)</f>
        <v>10</v>
      </c>
      <c r="J2127" s="16" t="str">
        <f t="shared" si="220"/>
        <v>10</v>
      </c>
      <c r="K2127" s="17" t="str">
        <f t="shared" si="221"/>
        <v>1, 3, 4, 5, 7, 8, 9, 10</v>
      </c>
      <c r="L2127" s="17" t="str">
        <f t="shared" si="222"/>
        <v xml:space="preserve"> </v>
      </c>
    </row>
    <row r="2128" spans="1:12" x14ac:dyDescent="0.2">
      <c r="A2128" s="15">
        <v>108</v>
      </c>
      <c r="B2128" s="16">
        <v>3627</v>
      </c>
      <c r="C2128" s="16" t="s">
        <v>2482</v>
      </c>
      <c r="D2128" s="16" t="s">
        <v>2482</v>
      </c>
      <c r="E2128" s="19">
        <f t="shared" si="223"/>
        <v>3851</v>
      </c>
      <c r="F2128" s="16" t="str">
        <f t="shared" si="217"/>
        <v>3851</v>
      </c>
      <c r="G2128" s="17" t="str">
        <f t="shared" si="218"/>
        <v>2149, 2158, 2342, 796, 2476, 2042, 927, 190, 277, 399, 472, 482, 2543, 2545, 2552, 2652, 3091, 3224, 3264, 3655, 3689, 3809, 3851</v>
      </c>
      <c r="H2128" s="16">
        <f t="shared" si="219"/>
        <v>129</v>
      </c>
      <c r="I2128" s="17">
        <f>VLOOKUP(E2128,Composition!$C$4:$G$28,5)</f>
        <v>10</v>
      </c>
      <c r="J2128" s="16" t="str">
        <f t="shared" si="220"/>
        <v>10</v>
      </c>
      <c r="K2128" s="17" t="str">
        <f t="shared" si="221"/>
        <v>1, 3, 4, 5, 7, 8, 9, 10</v>
      </c>
      <c r="L2128" s="17" t="str">
        <f t="shared" si="222"/>
        <v xml:space="preserve"> </v>
      </c>
    </row>
    <row r="2129" spans="1:12" x14ac:dyDescent="0.2">
      <c r="A2129" s="15">
        <v>108</v>
      </c>
      <c r="B2129" s="16">
        <v>3740</v>
      </c>
      <c r="C2129" s="16" t="s">
        <v>2442</v>
      </c>
      <c r="D2129" s="16" t="s">
        <v>2442</v>
      </c>
      <c r="E2129" s="19">
        <f t="shared" si="223"/>
        <v>3964</v>
      </c>
      <c r="F2129" s="16" t="str">
        <f t="shared" si="217"/>
        <v>3964</v>
      </c>
      <c r="G2129" s="17" t="str">
        <f t="shared" si="218"/>
        <v>2149, 2158, 2342, 796, 2476, 2042, 927, 190, 277, 399, 472, 482, 2543, 2545, 2552, 2652, 3091, 3224, 3264, 3655, 3689, 3809, 3851, 3964</v>
      </c>
      <c r="H2129" s="16">
        <f t="shared" si="219"/>
        <v>135</v>
      </c>
      <c r="I2129" s="17">
        <f>VLOOKUP(E2129,Composition!$C$4:$G$28,5)</f>
        <v>10</v>
      </c>
      <c r="J2129" s="16" t="str">
        <f t="shared" si="220"/>
        <v>10</v>
      </c>
      <c r="K2129" s="17" t="str">
        <f t="shared" si="221"/>
        <v>1, 3, 4, 5, 7, 8, 9, 10</v>
      </c>
      <c r="L2129" s="17" t="str">
        <f t="shared" si="222"/>
        <v xml:space="preserve"> </v>
      </c>
    </row>
    <row r="2130" spans="1:12" x14ac:dyDescent="0.2">
      <c r="A2130" s="15">
        <v>108</v>
      </c>
      <c r="B2130" s="16">
        <v>3747</v>
      </c>
      <c r="C2130" s="16" t="s">
        <v>1373</v>
      </c>
      <c r="D2130" s="16" t="s">
        <v>1373</v>
      </c>
      <c r="E2130" s="19">
        <f t="shared" si="223"/>
        <v>3971</v>
      </c>
      <c r="F2130" s="16" t="str">
        <f t="shared" si="217"/>
        <v>3971</v>
      </c>
      <c r="G2130" s="17" t="str">
        <f t="shared" si="218"/>
        <v>2149, 2158, 2342, 796, 2476, 2042, 927, 190, 277, 399, 472, 482, 2543, 2545, 2552, 2652, 3091, 3224, 3264, 3655, 3689, 3809, 3851, 3964, 3971</v>
      </c>
      <c r="H2130" s="16">
        <f t="shared" si="219"/>
        <v>141</v>
      </c>
      <c r="I2130" s="17">
        <f>VLOOKUP(E2130,Composition!$C$4:$G$28,5)</f>
        <v>10</v>
      </c>
      <c r="J2130" s="16" t="str">
        <f t="shared" si="220"/>
        <v>10</v>
      </c>
      <c r="K2130" s="17" t="str">
        <f t="shared" si="221"/>
        <v>1, 3, 4, 5, 7, 8, 9, 10</v>
      </c>
      <c r="L2130" s="17" t="str">
        <f t="shared" si="222"/>
        <v xml:space="preserve"> </v>
      </c>
    </row>
    <row r="2131" spans="1:12" x14ac:dyDescent="0.2">
      <c r="A2131" s="15">
        <v>108</v>
      </c>
      <c r="B2131" s="16">
        <v>3755</v>
      </c>
      <c r="C2131" s="16" t="s">
        <v>2896</v>
      </c>
      <c r="D2131" s="16" t="s">
        <v>2896</v>
      </c>
      <c r="E2131" s="19">
        <f t="shared" si="223"/>
        <v>3979</v>
      </c>
      <c r="F2131" s="16" t="str">
        <f t="shared" si="217"/>
        <v>3979</v>
      </c>
      <c r="G2131" s="17" t="str">
        <f t="shared" si="218"/>
        <v>2149, 2158, 2342, 796, 2476, 2042, 927, 190, 277, 399, 472, 482, 2543, 2545, 2552, 2652, 3091, 3224, 3264, 3655, 3689, 3809, 3851, 3964, 3971, 3979</v>
      </c>
      <c r="H2131" s="16">
        <f t="shared" si="219"/>
        <v>147</v>
      </c>
      <c r="I2131" s="17">
        <f>VLOOKUP(E2131,Composition!$C$4:$G$28,5)</f>
        <v>10</v>
      </c>
      <c r="J2131" s="16" t="str">
        <f t="shared" si="220"/>
        <v>10</v>
      </c>
      <c r="K2131" s="17" t="str">
        <f t="shared" si="221"/>
        <v>1, 3, 4, 5, 7, 8, 9, 10</v>
      </c>
      <c r="L2131" s="17" t="str">
        <f t="shared" si="222"/>
        <v xml:space="preserve"> </v>
      </c>
    </row>
    <row r="2132" spans="1:12" x14ac:dyDescent="0.2">
      <c r="A2132" s="15">
        <v>108</v>
      </c>
      <c r="B2132" s="16">
        <v>3756</v>
      </c>
      <c r="C2132" s="16" t="s">
        <v>2897</v>
      </c>
      <c r="D2132" s="16" t="s">
        <v>2897</v>
      </c>
      <c r="E2132" s="19">
        <f t="shared" si="223"/>
        <v>3980</v>
      </c>
      <c r="F2132" s="16" t="str">
        <f t="shared" si="217"/>
        <v>3980</v>
      </c>
      <c r="G2132" s="17" t="str">
        <f t="shared" si="218"/>
        <v>2149, 2158, 2342, 796, 2476, 2042, 927, 190, 277, 399, 472, 482, 2543, 2545, 2552, 2652, 3091, 3224, 3264, 3655, 3689, 3809, 3851, 3964, 3971, 3979, 3980</v>
      </c>
      <c r="H2132" s="16">
        <f t="shared" si="219"/>
        <v>153</v>
      </c>
      <c r="I2132" s="17">
        <f>VLOOKUP(E2132,Composition!$C$4:$G$28,5)</f>
        <v>10</v>
      </c>
      <c r="J2132" s="16" t="str">
        <f t="shared" si="220"/>
        <v>10</v>
      </c>
      <c r="K2132" s="17" t="str">
        <f t="shared" si="221"/>
        <v>1, 3, 4, 5, 7, 8, 9, 10</v>
      </c>
      <c r="L2132" s="17" t="str">
        <f t="shared" si="222"/>
        <v xml:space="preserve"> </v>
      </c>
    </row>
    <row r="2133" spans="1:12" x14ac:dyDescent="0.2">
      <c r="A2133" s="15">
        <v>108</v>
      </c>
      <c r="B2133" s="16">
        <v>3757</v>
      </c>
      <c r="C2133" s="16" t="s">
        <v>2898</v>
      </c>
      <c r="D2133" s="16" t="s">
        <v>2898</v>
      </c>
      <c r="E2133" s="19">
        <f t="shared" si="223"/>
        <v>3981</v>
      </c>
      <c r="F2133" s="16" t="str">
        <f t="shared" si="217"/>
        <v>3981</v>
      </c>
      <c r="G2133" s="17" t="str">
        <f t="shared" si="218"/>
        <v>2149, 2158, 2342, 796, 2476, 2042, 927, 190, 277, 399, 472, 482, 2543, 2545, 2552, 2652, 3091, 3224, 3264, 3655, 3689, 3809, 3851, 3964, 3971, 3979, 3980, 3981</v>
      </c>
      <c r="H2133" s="16">
        <f t="shared" si="219"/>
        <v>159</v>
      </c>
      <c r="I2133" s="17">
        <f>VLOOKUP(E2133,Composition!$C$4:$G$28,5)</f>
        <v>10</v>
      </c>
      <c r="J2133" s="16" t="str">
        <f t="shared" si="220"/>
        <v>10</v>
      </c>
      <c r="K2133" s="17" t="str">
        <f t="shared" si="221"/>
        <v>1, 3, 4, 5, 7, 8, 9, 10</v>
      </c>
      <c r="L2133" s="17" t="str">
        <f t="shared" si="222"/>
        <v xml:space="preserve"> </v>
      </c>
    </row>
    <row r="2134" spans="1:12" x14ac:dyDescent="0.2">
      <c r="A2134" s="15">
        <v>108</v>
      </c>
      <c r="B2134" s="16">
        <v>3758</v>
      </c>
      <c r="C2134" s="16" t="s">
        <v>2899</v>
      </c>
      <c r="D2134" s="16" t="s">
        <v>2899</v>
      </c>
      <c r="E2134" s="19">
        <f t="shared" si="223"/>
        <v>3982</v>
      </c>
      <c r="F2134" s="16" t="str">
        <f t="shared" si="217"/>
        <v>3982</v>
      </c>
      <c r="G2134" s="17" t="str">
        <f t="shared" si="218"/>
        <v>2149, 2158, 2342, 796, 2476, 2042, 927, 190, 277, 399, 472, 482, 2543, 2545, 2552, 2652, 3091, 3224, 3264, 3655, 3689, 3809, 3851, 3964, 3971, 3979, 3980, 3981, 3982</v>
      </c>
      <c r="H2134" s="16">
        <f t="shared" si="219"/>
        <v>165</v>
      </c>
      <c r="I2134" s="17">
        <f>VLOOKUP(E2134,Composition!$C$4:$G$28,5)</f>
        <v>10</v>
      </c>
      <c r="J2134" s="16" t="str">
        <f t="shared" si="220"/>
        <v>10</v>
      </c>
      <c r="K2134" s="17" t="str">
        <f t="shared" si="221"/>
        <v>1, 3, 4, 5, 7, 8, 9, 10</v>
      </c>
      <c r="L2134" s="17" t="str">
        <f t="shared" si="222"/>
        <v xml:space="preserve"> </v>
      </c>
    </row>
    <row r="2135" spans="1:12" x14ac:dyDescent="0.2">
      <c r="A2135" s="15">
        <v>108</v>
      </c>
      <c r="B2135" s="16">
        <v>3759</v>
      </c>
      <c r="C2135" s="16" t="s">
        <v>2900</v>
      </c>
      <c r="D2135" s="16" t="s">
        <v>2900</v>
      </c>
      <c r="E2135" s="19">
        <f t="shared" si="223"/>
        <v>3983</v>
      </c>
      <c r="F2135" s="16" t="str">
        <f t="shared" si="217"/>
        <v>3983</v>
      </c>
      <c r="G2135" s="17" t="str">
        <f t="shared" si="218"/>
        <v>2149, 2158, 2342, 796, 2476, 2042, 927, 190, 277, 399, 472, 482, 2543, 2545, 2552, 2652, 3091, 3224, 3264, 3655, 3689, 3809, 3851, 3964, 3971, 3979, 3980, 3981, 3982, 3983</v>
      </c>
      <c r="H2135" s="16">
        <f t="shared" si="219"/>
        <v>171</v>
      </c>
      <c r="I2135" s="17">
        <f>VLOOKUP(E2135,Composition!$C$4:$G$28,5)</f>
        <v>10</v>
      </c>
      <c r="J2135" s="16" t="str">
        <f t="shared" si="220"/>
        <v>10</v>
      </c>
      <c r="K2135" s="17" t="str">
        <f t="shared" si="221"/>
        <v>1, 3, 4, 5, 7, 8, 9, 10</v>
      </c>
      <c r="L2135" s="17" t="str">
        <f t="shared" si="222"/>
        <v xml:space="preserve"> </v>
      </c>
    </row>
    <row r="2136" spans="1:12" x14ac:dyDescent="0.2">
      <c r="A2136" s="15">
        <v>108</v>
      </c>
      <c r="B2136" s="16">
        <v>3760</v>
      </c>
      <c r="C2136" s="16" t="s">
        <v>2901</v>
      </c>
      <c r="D2136" s="16" t="s">
        <v>2901</v>
      </c>
      <c r="E2136" s="19">
        <f t="shared" si="223"/>
        <v>3984</v>
      </c>
      <c r="F2136" s="16" t="str">
        <f t="shared" si="217"/>
        <v>3984</v>
      </c>
      <c r="G2136" s="17" t="str">
        <f t="shared" si="218"/>
        <v>2149, 2158, 2342, 796, 2476, 2042, 927, 190, 277, 399, 472, 482, 2543, 2545, 2552, 2652, 3091, 3224, 3264, 3655, 3689, 3809, 3851, 3964, 3971, 3979, 3980, 3981, 3982, 3983, 3984</v>
      </c>
      <c r="H2136" s="16">
        <f t="shared" si="219"/>
        <v>177</v>
      </c>
      <c r="I2136" s="17">
        <f>VLOOKUP(E2136,Composition!$C$4:$G$28,5)</f>
        <v>10</v>
      </c>
      <c r="J2136" s="16" t="str">
        <f t="shared" si="220"/>
        <v>10</v>
      </c>
      <c r="K2136" s="17" t="str">
        <f t="shared" si="221"/>
        <v>1, 3, 4, 5, 7, 8, 9, 10</v>
      </c>
      <c r="L2136" s="17" t="str">
        <f t="shared" si="222"/>
        <v xml:space="preserve"> </v>
      </c>
    </row>
    <row r="2137" spans="1:12" x14ac:dyDescent="0.2">
      <c r="A2137" s="15">
        <v>108</v>
      </c>
      <c r="B2137" s="16">
        <v>3761</v>
      </c>
      <c r="C2137" s="16" t="s">
        <v>2902</v>
      </c>
      <c r="D2137" s="16" t="s">
        <v>2902</v>
      </c>
      <c r="E2137" s="19">
        <f t="shared" si="223"/>
        <v>3985</v>
      </c>
      <c r="F2137" s="16" t="str">
        <f t="shared" si="217"/>
        <v>3985</v>
      </c>
      <c r="G2137" s="17" t="str">
        <f t="shared" si="218"/>
        <v>2149, 2158, 2342, 796, 2476, 2042, 927, 190, 277, 399, 472, 482, 2543, 2545, 2552, 2652, 3091, 3224, 3264, 3655, 3689, 3809, 3851, 3964, 3971, 3979, 3980, 3981, 3982, 3983, 3984, 3985</v>
      </c>
      <c r="H2137" s="16">
        <f t="shared" si="219"/>
        <v>183</v>
      </c>
      <c r="I2137" s="17">
        <f>VLOOKUP(E2137,Composition!$C$4:$G$28,5)</f>
        <v>10</v>
      </c>
      <c r="J2137" s="16" t="str">
        <f t="shared" si="220"/>
        <v>10</v>
      </c>
      <c r="K2137" s="17" t="str">
        <f t="shared" si="221"/>
        <v>1, 3, 4, 5, 7, 8, 9, 10</v>
      </c>
      <c r="L2137" s="17" t="str">
        <f t="shared" si="222"/>
        <v xml:space="preserve"> </v>
      </c>
    </row>
    <row r="2138" spans="1:12" x14ac:dyDescent="0.2">
      <c r="A2138" s="15">
        <v>108</v>
      </c>
      <c r="B2138" s="16">
        <v>3762</v>
      </c>
      <c r="C2138" s="16" t="s">
        <v>2903</v>
      </c>
      <c r="D2138" s="16" t="s">
        <v>2903</v>
      </c>
      <c r="E2138" s="19">
        <f t="shared" si="223"/>
        <v>3986</v>
      </c>
      <c r="F2138" s="16" t="str">
        <f t="shared" si="217"/>
        <v>3986</v>
      </c>
      <c r="G2138" s="17" t="str">
        <f t="shared" si="218"/>
        <v>2149, 2158, 2342, 796, 2476, 2042, 927, 190, 277, 399, 472, 482, 2543, 2545, 2552, 2652, 3091, 3224, 3264, 3655, 3689, 3809, 3851, 3964, 3971, 3979, 3980, 3981, 3982, 3983, 3984, 3985, 3986</v>
      </c>
      <c r="H2138" s="16">
        <f t="shared" si="219"/>
        <v>189</v>
      </c>
      <c r="I2138" s="17">
        <f>VLOOKUP(E2138,Composition!$C$4:$G$28,5)</f>
        <v>10</v>
      </c>
      <c r="J2138" s="16" t="str">
        <f t="shared" si="220"/>
        <v>10</v>
      </c>
      <c r="K2138" s="17" t="str">
        <f t="shared" si="221"/>
        <v>1, 3, 4, 5, 7, 8, 9, 10</v>
      </c>
      <c r="L2138" s="17" t="str">
        <f t="shared" si="222"/>
        <v xml:space="preserve"> </v>
      </c>
    </row>
    <row r="2139" spans="1:12" x14ac:dyDescent="0.2">
      <c r="A2139" s="15">
        <v>108</v>
      </c>
      <c r="B2139" s="16">
        <v>3763</v>
      </c>
      <c r="C2139" s="16" t="s">
        <v>2904</v>
      </c>
      <c r="D2139" s="16" t="s">
        <v>2904</v>
      </c>
      <c r="E2139" s="19">
        <f t="shared" si="223"/>
        <v>3987</v>
      </c>
      <c r="F2139" s="16" t="str">
        <f t="shared" si="217"/>
        <v>3987</v>
      </c>
      <c r="G2139" s="17" t="str">
        <f t="shared" si="218"/>
        <v>2149, 2158, 2342, 796, 2476, 2042, 927, 190, 277, 399, 472, 482, 2543, 2545, 2552, 2652, 3091, 3224, 3264, 3655, 3689, 3809, 3851, 3964, 3971, 3979, 3980, 3981, 3982, 3983, 3984, 3985, 3986, 3987</v>
      </c>
      <c r="H2139" s="16">
        <f t="shared" si="219"/>
        <v>195</v>
      </c>
      <c r="I2139" s="17">
        <f>VLOOKUP(E2139,Composition!$C$4:$G$28,5)</f>
        <v>10</v>
      </c>
      <c r="J2139" s="16" t="str">
        <f t="shared" si="220"/>
        <v>10</v>
      </c>
      <c r="K2139" s="17" t="str">
        <f t="shared" si="221"/>
        <v>1, 3, 4, 5, 7, 8, 9, 10</v>
      </c>
      <c r="L2139" s="17" t="str">
        <f t="shared" si="222"/>
        <v xml:space="preserve"> </v>
      </c>
    </row>
    <row r="2140" spans="1:12" x14ac:dyDescent="0.2">
      <c r="A2140" s="15">
        <v>108</v>
      </c>
      <c r="B2140" s="16">
        <v>3764</v>
      </c>
      <c r="C2140" s="16" t="s">
        <v>2905</v>
      </c>
      <c r="D2140" s="16" t="s">
        <v>2905</v>
      </c>
      <c r="E2140" s="19">
        <f t="shared" si="223"/>
        <v>3988</v>
      </c>
      <c r="F2140" s="16" t="str">
        <f t="shared" si="217"/>
        <v>3988</v>
      </c>
      <c r="G2140" s="17" t="str">
        <f t="shared" si="218"/>
        <v>2149, 2158, 2342, 796, 2476, 2042, 927, 190, 277, 399, 472, 482, 2543, 2545, 2552, 2652, 3091, 3224, 3264, 3655, 3689, 3809, 3851, 3964, 3971, 3979, 3980, 3981, 3982, 3983, 3984, 3985, 3986, 3987, 3988</v>
      </c>
      <c r="H2140" s="16">
        <f t="shared" si="219"/>
        <v>201</v>
      </c>
      <c r="I2140" s="17">
        <f>VLOOKUP(E2140,Composition!$C$4:$G$28,5)</f>
        <v>10</v>
      </c>
      <c r="J2140" s="16" t="str">
        <f t="shared" si="220"/>
        <v>10</v>
      </c>
      <c r="K2140" s="17" t="str">
        <f t="shared" si="221"/>
        <v>1, 3, 4, 5, 7, 8, 9, 10</v>
      </c>
      <c r="L2140" s="17" t="str">
        <f t="shared" si="222"/>
        <v xml:space="preserve"> </v>
      </c>
    </row>
    <row r="2141" spans="1:12" x14ac:dyDescent="0.2">
      <c r="A2141" s="15">
        <v>108</v>
      </c>
      <c r="B2141" s="16">
        <v>3765</v>
      </c>
      <c r="C2141" s="16" t="s">
        <v>2906</v>
      </c>
      <c r="D2141" s="16" t="s">
        <v>2906</v>
      </c>
      <c r="E2141" s="19">
        <f t="shared" si="223"/>
        <v>3989</v>
      </c>
      <c r="F2141" s="16" t="str">
        <f t="shared" si="217"/>
        <v>3989</v>
      </c>
      <c r="G2141" s="17" t="str">
        <f t="shared" si="218"/>
        <v>2149, 2158, 2342, 796, 2476, 2042, 927, 190, 277, 399, 472, 482, 2543, 2545, 2552, 2652, 3091, 3224, 3264, 3655, 3689, 3809, 3851, 3964, 3971, 3979, 3980, 3981, 3982, 3983, 3984, 3985, 3986, 3987, 3988, 3989</v>
      </c>
      <c r="H2141" s="16">
        <f t="shared" si="219"/>
        <v>207</v>
      </c>
      <c r="I2141" s="17">
        <f>VLOOKUP(E2141,Composition!$C$4:$G$28,5)</f>
        <v>10</v>
      </c>
      <c r="J2141" s="16" t="str">
        <f t="shared" si="220"/>
        <v>10</v>
      </c>
      <c r="K2141" s="17" t="str">
        <f t="shared" si="221"/>
        <v>1, 3, 4, 5, 7, 8, 9, 10</v>
      </c>
      <c r="L2141" s="17">
        <f t="shared" si="222"/>
        <v>108</v>
      </c>
    </row>
    <row r="2142" spans="1:12" x14ac:dyDescent="0.2">
      <c r="A2142" s="15"/>
    </row>
    <row r="2143" spans="1:12" x14ac:dyDescent="0.2">
      <c r="A2143" s="15"/>
    </row>
    <row r="2144" spans="1:12" x14ac:dyDescent="0.2">
      <c r="A2144" s="15"/>
    </row>
    <row r="2145" spans="1:1" x14ac:dyDescent="0.2">
      <c r="A2145" s="15"/>
    </row>
    <row r="2146" spans="1:1" x14ac:dyDescent="0.2">
      <c r="A2146" s="15"/>
    </row>
    <row r="2147" spans="1:1" x14ac:dyDescent="0.2">
      <c r="A2147" s="15"/>
    </row>
    <row r="2148" spans="1:1" x14ac:dyDescent="0.2">
      <c r="A2148" s="15"/>
    </row>
  </sheetData>
  <autoFilter ref="A2:L2141">
    <sortState ref="A3:M2141">
      <sortCondition ref="A3:A2141"/>
      <sortCondition ref="I3:I2141"/>
      <sortCondition ref="E3:E2141"/>
    </sortState>
  </autoFilter>
  <sortState ref="A3:L2141">
    <sortCondition ref="A3:A2141"/>
    <sortCondition descending="1" ref="K3:K21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1"/>
  <sheetViews>
    <sheetView workbookViewId="0">
      <selection activeCell="A2" sqref="A2"/>
    </sheetView>
  </sheetViews>
  <sheetFormatPr baseColWidth="10" defaultRowHeight="16" x14ac:dyDescent="0.2"/>
  <cols>
    <col min="1" max="1" width="10.83203125" style="16"/>
  </cols>
  <sheetData>
    <row r="1" spans="1:3" x14ac:dyDescent="0.2">
      <c r="A1" s="8" t="s">
        <v>3101</v>
      </c>
    </row>
    <row r="2" spans="1:3" x14ac:dyDescent="0.2">
      <c r="A2" s="16" t="s">
        <v>3039</v>
      </c>
      <c r="C2" s="16"/>
    </row>
    <row r="3" spans="1:3" x14ac:dyDescent="0.2">
      <c r="A3" s="16">
        <v>13</v>
      </c>
    </row>
    <row r="4" spans="1:3" x14ac:dyDescent="0.2">
      <c r="A4" s="16">
        <v>14</v>
      </c>
    </row>
    <row r="5" spans="1:3" x14ac:dyDescent="0.2">
      <c r="A5" s="16">
        <v>15</v>
      </c>
    </row>
    <row r="6" spans="1:3" x14ac:dyDescent="0.2">
      <c r="A6" s="16">
        <v>16</v>
      </c>
    </row>
    <row r="7" spans="1:3" x14ac:dyDescent="0.2">
      <c r="A7" s="16">
        <v>17</v>
      </c>
    </row>
    <row r="8" spans="1:3" x14ac:dyDescent="0.2">
      <c r="A8" s="16">
        <v>18</v>
      </c>
    </row>
    <row r="9" spans="1:3" x14ac:dyDescent="0.2">
      <c r="A9" s="16">
        <v>19</v>
      </c>
    </row>
    <row r="10" spans="1:3" x14ac:dyDescent="0.2">
      <c r="A10" s="16">
        <v>20</v>
      </c>
    </row>
    <row r="11" spans="1:3" x14ac:dyDescent="0.2">
      <c r="A11" s="16">
        <v>21</v>
      </c>
    </row>
    <row r="12" spans="1:3" x14ac:dyDescent="0.2">
      <c r="A12" s="16">
        <v>22</v>
      </c>
    </row>
    <row r="13" spans="1:3" x14ac:dyDescent="0.2">
      <c r="A13" s="16">
        <v>56</v>
      </c>
    </row>
    <row r="14" spans="1:3" x14ac:dyDescent="0.2">
      <c r="A14" s="16">
        <v>71</v>
      </c>
    </row>
    <row r="15" spans="1:3" x14ac:dyDescent="0.2">
      <c r="A15" s="16">
        <v>104</v>
      </c>
    </row>
    <row r="16" spans="1:3" x14ac:dyDescent="0.2">
      <c r="A16" s="16">
        <v>132</v>
      </c>
    </row>
    <row r="17" spans="1:1" x14ac:dyDescent="0.2">
      <c r="A17" s="16">
        <v>133</v>
      </c>
    </row>
    <row r="18" spans="1:1" x14ac:dyDescent="0.2">
      <c r="A18" s="16">
        <v>145</v>
      </c>
    </row>
    <row r="19" spans="1:1" x14ac:dyDescent="0.2">
      <c r="A19" s="16">
        <v>173</v>
      </c>
    </row>
    <row r="20" spans="1:1" x14ac:dyDescent="0.2">
      <c r="A20" s="16">
        <v>177</v>
      </c>
    </row>
    <row r="21" spans="1:1" x14ac:dyDescent="0.2">
      <c r="A21" s="16">
        <v>180</v>
      </c>
    </row>
    <row r="22" spans="1:1" x14ac:dyDescent="0.2">
      <c r="A22" s="16">
        <v>183</v>
      </c>
    </row>
    <row r="23" spans="1:1" x14ac:dyDescent="0.2">
      <c r="A23" s="16">
        <v>184</v>
      </c>
    </row>
    <row r="24" spans="1:1" x14ac:dyDescent="0.2">
      <c r="A24" s="16">
        <v>188</v>
      </c>
    </row>
    <row r="25" spans="1:1" x14ac:dyDescent="0.2">
      <c r="A25" s="16">
        <v>189</v>
      </c>
    </row>
    <row r="26" spans="1:1" x14ac:dyDescent="0.2">
      <c r="A26" s="16">
        <v>190</v>
      </c>
    </row>
    <row r="27" spans="1:1" x14ac:dyDescent="0.2">
      <c r="A27" s="16">
        <v>192</v>
      </c>
    </row>
    <row r="28" spans="1:1" x14ac:dyDescent="0.2">
      <c r="A28" s="16">
        <v>193</v>
      </c>
    </row>
    <row r="29" spans="1:1" x14ac:dyDescent="0.2">
      <c r="A29" s="16">
        <v>194</v>
      </c>
    </row>
    <row r="30" spans="1:1" x14ac:dyDescent="0.2">
      <c r="A30" s="16">
        <v>195</v>
      </c>
    </row>
    <row r="31" spans="1:1" x14ac:dyDescent="0.2">
      <c r="A31" s="16">
        <v>196</v>
      </c>
    </row>
    <row r="32" spans="1:1" x14ac:dyDescent="0.2">
      <c r="A32" s="16">
        <v>197</v>
      </c>
    </row>
    <row r="33" spans="1:1" x14ac:dyDescent="0.2">
      <c r="A33" s="16">
        <v>198</v>
      </c>
    </row>
    <row r="34" spans="1:1" x14ac:dyDescent="0.2">
      <c r="A34" s="16">
        <v>199</v>
      </c>
    </row>
    <row r="35" spans="1:1" x14ac:dyDescent="0.2">
      <c r="A35" s="16">
        <v>200</v>
      </c>
    </row>
    <row r="36" spans="1:1" x14ac:dyDescent="0.2">
      <c r="A36" s="16">
        <v>201</v>
      </c>
    </row>
    <row r="37" spans="1:1" x14ac:dyDescent="0.2">
      <c r="A37" s="16">
        <v>205</v>
      </c>
    </row>
    <row r="38" spans="1:1" x14ac:dyDescent="0.2">
      <c r="A38" s="16">
        <v>206</v>
      </c>
    </row>
    <row r="39" spans="1:1" x14ac:dyDescent="0.2">
      <c r="A39" s="16">
        <v>207</v>
      </c>
    </row>
    <row r="40" spans="1:1" x14ac:dyDescent="0.2">
      <c r="A40" s="16">
        <v>212</v>
      </c>
    </row>
    <row r="41" spans="1:1" x14ac:dyDescent="0.2">
      <c r="A41" s="16">
        <v>231</v>
      </c>
    </row>
    <row r="42" spans="1:1" x14ac:dyDescent="0.2">
      <c r="A42" s="16">
        <v>235</v>
      </c>
    </row>
    <row r="43" spans="1:1" x14ac:dyDescent="0.2">
      <c r="A43" s="16">
        <v>237</v>
      </c>
    </row>
    <row r="44" spans="1:1" x14ac:dyDescent="0.2">
      <c r="A44" s="16">
        <v>239</v>
      </c>
    </row>
    <row r="45" spans="1:1" x14ac:dyDescent="0.2">
      <c r="A45" s="16">
        <v>245</v>
      </c>
    </row>
    <row r="46" spans="1:1" x14ac:dyDescent="0.2">
      <c r="A46" s="16">
        <v>247</v>
      </c>
    </row>
    <row r="47" spans="1:1" x14ac:dyDescent="0.2">
      <c r="A47" s="16">
        <v>250</v>
      </c>
    </row>
    <row r="48" spans="1:1" x14ac:dyDescent="0.2">
      <c r="A48" s="16">
        <v>258</v>
      </c>
    </row>
    <row r="49" spans="1:1" x14ac:dyDescent="0.2">
      <c r="A49" s="16">
        <v>263</v>
      </c>
    </row>
    <row r="50" spans="1:1" x14ac:dyDescent="0.2">
      <c r="A50" s="16">
        <v>264</v>
      </c>
    </row>
    <row r="51" spans="1:1" x14ac:dyDescent="0.2">
      <c r="A51" s="16">
        <v>265</v>
      </c>
    </row>
    <row r="52" spans="1:1" x14ac:dyDescent="0.2">
      <c r="A52" s="16">
        <v>266</v>
      </c>
    </row>
    <row r="53" spans="1:1" x14ac:dyDescent="0.2">
      <c r="A53" s="16">
        <v>267</v>
      </c>
    </row>
    <row r="54" spans="1:1" x14ac:dyDescent="0.2">
      <c r="A54" s="16">
        <v>268</v>
      </c>
    </row>
    <row r="55" spans="1:1" x14ac:dyDescent="0.2">
      <c r="A55" s="16">
        <v>269</v>
      </c>
    </row>
    <row r="56" spans="1:1" x14ac:dyDescent="0.2">
      <c r="A56" s="16">
        <v>270</v>
      </c>
    </row>
    <row r="57" spans="1:1" x14ac:dyDescent="0.2">
      <c r="A57" s="16">
        <v>271</v>
      </c>
    </row>
    <row r="58" spans="1:1" x14ac:dyDescent="0.2">
      <c r="A58" s="16">
        <v>272</v>
      </c>
    </row>
    <row r="59" spans="1:1" x14ac:dyDescent="0.2">
      <c r="A59" s="16">
        <v>273</v>
      </c>
    </row>
    <row r="60" spans="1:1" x14ac:dyDescent="0.2">
      <c r="A60" s="16">
        <v>274</v>
      </c>
    </row>
    <row r="61" spans="1:1" x14ac:dyDescent="0.2">
      <c r="A61" s="16">
        <v>277</v>
      </c>
    </row>
    <row r="62" spans="1:1" x14ac:dyDescent="0.2">
      <c r="A62" s="16">
        <v>281</v>
      </c>
    </row>
    <row r="63" spans="1:1" x14ac:dyDescent="0.2">
      <c r="A63" s="16">
        <v>312</v>
      </c>
    </row>
    <row r="64" spans="1:1" x14ac:dyDescent="0.2">
      <c r="A64" s="16">
        <v>314</v>
      </c>
    </row>
    <row r="65" spans="1:1" x14ac:dyDescent="0.2">
      <c r="A65" s="16">
        <v>316</v>
      </c>
    </row>
    <row r="66" spans="1:1" x14ac:dyDescent="0.2">
      <c r="A66" s="16">
        <v>321</v>
      </c>
    </row>
    <row r="67" spans="1:1" x14ac:dyDescent="0.2">
      <c r="A67" s="16">
        <v>325</v>
      </c>
    </row>
    <row r="68" spans="1:1" x14ac:dyDescent="0.2">
      <c r="A68" s="16">
        <v>333</v>
      </c>
    </row>
    <row r="69" spans="1:1" x14ac:dyDescent="0.2">
      <c r="A69" s="16">
        <v>338</v>
      </c>
    </row>
    <row r="70" spans="1:1" x14ac:dyDescent="0.2">
      <c r="A70" s="16">
        <v>339</v>
      </c>
    </row>
    <row r="71" spans="1:1" x14ac:dyDescent="0.2">
      <c r="A71" s="16">
        <v>340</v>
      </c>
    </row>
    <row r="72" spans="1:1" x14ac:dyDescent="0.2">
      <c r="A72" s="16">
        <v>341</v>
      </c>
    </row>
    <row r="73" spans="1:1" x14ac:dyDescent="0.2">
      <c r="A73" s="16">
        <v>342</v>
      </c>
    </row>
    <row r="74" spans="1:1" x14ac:dyDescent="0.2">
      <c r="A74" s="16">
        <v>343</v>
      </c>
    </row>
    <row r="75" spans="1:1" x14ac:dyDescent="0.2">
      <c r="A75" s="16">
        <v>344</v>
      </c>
    </row>
    <row r="76" spans="1:1" x14ac:dyDescent="0.2">
      <c r="A76" s="16">
        <v>345</v>
      </c>
    </row>
    <row r="77" spans="1:1" x14ac:dyDescent="0.2">
      <c r="A77" s="16">
        <v>346</v>
      </c>
    </row>
    <row r="78" spans="1:1" x14ac:dyDescent="0.2">
      <c r="A78" s="16">
        <v>347</v>
      </c>
    </row>
    <row r="79" spans="1:1" x14ac:dyDescent="0.2">
      <c r="A79" s="16">
        <v>348</v>
      </c>
    </row>
    <row r="80" spans="1:1" x14ac:dyDescent="0.2">
      <c r="A80" s="16">
        <v>349</v>
      </c>
    </row>
    <row r="81" spans="1:1" x14ac:dyDescent="0.2">
      <c r="A81" s="16">
        <v>350</v>
      </c>
    </row>
    <row r="82" spans="1:1" x14ac:dyDescent="0.2">
      <c r="A82" s="16">
        <v>351</v>
      </c>
    </row>
    <row r="83" spans="1:1" x14ac:dyDescent="0.2">
      <c r="A83" s="16">
        <v>352</v>
      </c>
    </row>
    <row r="84" spans="1:1" x14ac:dyDescent="0.2">
      <c r="A84" s="16">
        <v>353</v>
      </c>
    </row>
    <row r="85" spans="1:1" x14ac:dyDescent="0.2">
      <c r="A85" s="16">
        <v>354</v>
      </c>
    </row>
    <row r="86" spans="1:1" x14ac:dyDescent="0.2">
      <c r="A86" s="16">
        <v>355</v>
      </c>
    </row>
    <row r="87" spans="1:1" x14ac:dyDescent="0.2">
      <c r="A87" s="16">
        <v>356</v>
      </c>
    </row>
    <row r="88" spans="1:1" x14ac:dyDescent="0.2">
      <c r="A88" s="16">
        <v>357</v>
      </c>
    </row>
    <row r="89" spans="1:1" x14ac:dyDescent="0.2">
      <c r="A89" s="16">
        <v>358</v>
      </c>
    </row>
    <row r="90" spans="1:1" x14ac:dyDescent="0.2">
      <c r="A90" s="16">
        <v>359</v>
      </c>
    </row>
    <row r="91" spans="1:1" x14ac:dyDescent="0.2">
      <c r="A91" s="16">
        <v>360</v>
      </c>
    </row>
    <row r="92" spans="1:1" x14ac:dyDescent="0.2">
      <c r="A92" s="16">
        <v>361</v>
      </c>
    </row>
    <row r="93" spans="1:1" x14ac:dyDescent="0.2">
      <c r="A93" s="16">
        <v>362</v>
      </c>
    </row>
    <row r="94" spans="1:1" x14ac:dyDescent="0.2">
      <c r="A94" s="16">
        <v>363</v>
      </c>
    </row>
    <row r="95" spans="1:1" x14ac:dyDescent="0.2">
      <c r="A95" s="16">
        <v>364</v>
      </c>
    </row>
    <row r="96" spans="1:1" x14ac:dyDescent="0.2">
      <c r="A96" s="16">
        <v>365</v>
      </c>
    </row>
    <row r="97" spans="1:1" x14ac:dyDescent="0.2">
      <c r="A97" s="16">
        <v>366</v>
      </c>
    </row>
    <row r="98" spans="1:1" x14ac:dyDescent="0.2">
      <c r="A98" s="16">
        <v>367</v>
      </c>
    </row>
    <row r="99" spans="1:1" x14ac:dyDescent="0.2">
      <c r="A99" s="16">
        <v>368</v>
      </c>
    </row>
    <row r="100" spans="1:1" x14ac:dyDescent="0.2">
      <c r="A100" s="16">
        <v>369</v>
      </c>
    </row>
    <row r="101" spans="1:1" x14ac:dyDescent="0.2">
      <c r="A101" s="16">
        <v>370</v>
      </c>
    </row>
    <row r="102" spans="1:1" x14ac:dyDescent="0.2">
      <c r="A102" s="16">
        <v>391</v>
      </c>
    </row>
    <row r="103" spans="1:1" x14ac:dyDescent="0.2">
      <c r="A103" s="16">
        <v>392</v>
      </c>
    </row>
    <row r="104" spans="1:1" x14ac:dyDescent="0.2">
      <c r="A104" s="16">
        <v>393</v>
      </c>
    </row>
    <row r="105" spans="1:1" x14ac:dyDescent="0.2">
      <c r="A105" s="16">
        <v>394</v>
      </c>
    </row>
    <row r="106" spans="1:1" x14ac:dyDescent="0.2">
      <c r="A106" s="16">
        <v>395</v>
      </c>
    </row>
    <row r="107" spans="1:1" x14ac:dyDescent="0.2">
      <c r="A107" s="16">
        <v>396</v>
      </c>
    </row>
    <row r="108" spans="1:1" x14ac:dyDescent="0.2">
      <c r="A108" s="16">
        <v>397</v>
      </c>
    </row>
    <row r="109" spans="1:1" x14ac:dyDescent="0.2">
      <c r="A109" s="16">
        <v>398</v>
      </c>
    </row>
    <row r="110" spans="1:1" x14ac:dyDescent="0.2">
      <c r="A110" s="16">
        <v>399</v>
      </c>
    </row>
    <row r="111" spans="1:1" x14ac:dyDescent="0.2">
      <c r="A111" s="16">
        <v>400</v>
      </c>
    </row>
    <row r="112" spans="1:1" x14ac:dyDescent="0.2">
      <c r="A112" s="16">
        <v>401</v>
      </c>
    </row>
    <row r="113" spans="1:1" x14ac:dyDescent="0.2">
      <c r="A113" s="16">
        <v>402</v>
      </c>
    </row>
    <row r="114" spans="1:1" x14ac:dyDescent="0.2">
      <c r="A114" s="16">
        <v>403</v>
      </c>
    </row>
    <row r="115" spans="1:1" x14ac:dyDescent="0.2">
      <c r="A115" s="16">
        <v>404</v>
      </c>
    </row>
    <row r="116" spans="1:1" x14ac:dyDescent="0.2">
      <c r="A116" s="16">
        <v>405</v>
      </c>
    </row>
    <row r="117" spans="1:1" x14ac:dyDescent="0.2">
      <c r="A117" s="16">
        <v>406</v>
      </c>
    </row>
    <row r="118" spans="1:1" x14ac:dyDescent="0.2">
      <c r="A118" s="16">
        <v>407</v>
      </c>
    </row>
    <row r="119" spans="1:1" x14ac:dyDescent="0.2">
      <c r="A119" s="16">
        <v>408</v>
      </c>
    </row>
    <row r="120" spans="1:1" x14ac:dyDescent="0.2">
      <c r="A120" s="16">
        <v>409</v>
      </c>
    </row>
    <row r="121" spans="1:1" x14ac:dyDescent="0.2">
      <c r="A121" s="16">
        <v>410</v>
      </c>
    </row>
    <row r="122" spans="1:1" x14ac:dyDescent="0.2">
      <c r="A122" s="16">
        <v>411</v>
      </c>
    </row>
    <row r="123" spans="1:1" x14ac:dyDescent="0.2">
      <c r="A123" s="16">
        <v>412</v>
      </c>
    </row>
    <row r="124" spans="1:1" x14ac:dyDescent="0.2">
      <c r="A124" s="16">
        <v>413</v>
      </c>
    </row>
    <row r="125" spans="1:1" x14ac:dyDescent="0.2">
      <c r="A125" s="16">
        <v>414</v>
      </c>
    </row>
    <row r="126" spans="1:1" x14ac:dyDescent="0.2">
      <c r="A126" s="16">
        <v>415</v>
      </c>
    </row>
    <row r="127" spans="1:1" x14ac:dyDescent="0.2">
      <c r="A127" s="16">
        <v>416</v>
      </c>
    </row>
    <row r="128" spans="1:1" x14ac:dyDescent="0.2">
      <c r="A128" s="16">
        <v>417</v>
      </c>
    </row>
    <row r="129" spans="1:1" x14ac:dyDescent="0.2">
      <c r="A129" s="16">
        <v>418</v>
      </c>
    </row>
    <row r="130" spans="1:1" x14ac:dyDescent="0.2">
      <c r="A130" s="16">
        <v>419</v>
      </c>
    </row>
    <row r="131" spans="1:1" x14ac:dyDescent="0.2">
      <c r="A131" s="16">
        <v>420</v>
      </c>
    </row>
    <row r="132" spans="1:1" x14ac:dyDescent="0.2">
      <c r="A132" s="16">
        <v>421</v>
      </c>
    </row>
    <row r="133" spans="1:1" x14ac:dyDescent="0.2">
      <c r="A133" s="16">
        <v>422</v>
      </c>
    </row>
    <row r="134" spans="1:1" x14ac:dyDescent="0.2">
      <c r="A134" s="16">
        <v>423</v>
      </c>
    </row>
    <row r="135" spans="1:1" x14ac:dyDescent="0.2">
      <c r="A135" s="16">
        <v>424</v>
      </c>
    </row>
    <row r="136" spans="1:1" x14ac:dyDescent="0.2">
      <c r="A136" s="16">
        <v>425</v>
      </c>
    </row>
    <row r="137" spans="1:1" x14ac:dyDescent="0.2">
      <c r="A137" s="16">
        <v>426</v>
      </c>
    </row>
    <row r="138" spans="1:1" x14ac:dyDescent="0.2">
      <c r="A138" s="16">
        <v>427</v>
      </c>
    </row>
    <row r="139" spans="1:1" x14ac:dyDescent="0.2">
      <c r="A139" s="16">
        <v>428</v>
      </c>
    </row>
    <row r="140" spans="1:1" x14ac:dyDescent="0.2">
      <c r="A140" s="16">
        <v>429</v>
      </c>
    </row>
    <row r="141" spans="1:1" x14ac:dyDescent="0.2">
      <c r="A141" s="16">
        <v>430</v>
      </c>
    </row>
    <row r="142" spans="1:1" x14ac:dyDescent="0.2">
      <c r="A142" s="16">
        <v>431</v>
      </c>
    </row>
    <row r="143" spans="1:1" x14ac:dyDescent="0.2">
      <c r="A143" s="16">
        <v>432</v>
      </c>
    </row>
    <row r="144" spans="1:1" x14ac:dyDescent="0.2">
      <c r="A144" s="16">
        <v>439</v>
      </c>
    </row>
    <row r="145" spans="1:1" x14ac:dyDescent="0.2">
      <c r="A145" s="16">
        <v>452</v>
      </c>
    </row>
    <row r="146" spans="1:1" x14ac:dyDescent="0.2">
      <c r="A146" s="16">
        <v>453</v>
      </c>
    </row>
    <row r="147" spans="1:1" x14ac:dyDescent="0.2">
      <c r="A147" s="16">
        <v>454</v>
      </c>
    </row>
    <row r="148" spans="1:1" x14ac:dyDescent="0.2">
      <c r="A148" s="16">
        <v>455</v>
      </c>
    </row>
    <row r="149" spans="1:1" x14ac:dyDescent="0.2">
      <c r="A149" s="16">
        <v>456</v>
      </c>
    </row>
    <row r="150" spans="1:1" x14ac:dyDescent="0.2">
      <c r="A150" s="16">
        <v>457</v>
      </c>
    </row>
    <row r="151" spans="1:1" x14ac:dyDescent="0.2">
      <c r="A151" s="16">
        <v>458</v>
      </c>
    </row>
    <row r="152" spans="1:1" x14ac:dyDescent="0.2">
      <c r="A152" s="16">
        <v>459</v>
      </c>
    </row>
    <row r="153" spans="1:1" x14ac:dyDescent="0.2">
      <c r="A153" s="16">
        <v>460</v>
      </c>
    </row>
    <row r="154" spans="1:1" x14ac:dyDescent="0.2">
      <c r="A154" s="16">
        <v>461</v>
      </c>
    </row>
    <row r="155" spans="1:1" x14ac:dyDescent="0.2">
      <c r="A155" s="16">
        <v>462</v>
      </c>
    </row>
    <row r="156" spans="1:1" x14ac:dyDescent="0.2">
      <c r="A156" s="16">
        <v>471</v>
      </c>
    </row>
    <row r="157" spans="1:1" x14ac:dyDescent="0.2">
      <c r="A157" s="16">
        <v>472</v>
      </c>
    </row>
    <row r="158" spans="1:1" x14ac:dyDescent="0.2">
      <c r="A158" s="16">
        <v>474</v>
      </c>
    </row>
    <row r="159" spans="1:1" x14ac:dyDescent="0.2">
      <c r="A159" s="16">
        <v>475</v>
      </c>
    </row>
    <row r="160" spans="1:1" x14ac:dyDescent="0.2">
      <c r="A160" s="16">
        <v>478</v>
      </c>
    </row>
    <row r="161" spans="1:1" x14ac:dyDescent="0.2">
      <c r="A161" s="16">
        <v>482</v>
      </c>
    </row>
    <row r="162" spans="1:1" x14ac:dyDescent="0.2">
      <c r="A162" s="16">
        <v>504</v>
      </c>
    </row>
    <row r="163" spans="1:1" x14ac:dyDescent="0.2">
      <c r="A163" s="16">
        <v>506</v>
      </c>
    </row>
    <row r="164" spans="1:1" x14ac:dyDescent="0.2">
      <c r="A164" s="16">
        <v>507</v>
      </c>
    </row>
    <row r="165" spans="1:1" x14ac:dyDescent="0.2">
      <c r="A165" s="16">
        <v>516</v>
      </c>
    </row>
    <row r="166" spans="1:1" x14ac:dyDescent="0.2">
      <c r="A166" s="16">
        <v>535</v>
      </c>
    </row>
    <row r="167" spans="1:1" x14ac:dyDescent="0.2">
      <c r="A167" s="16">
        <v>538</v>
      </c>
    </row>
    <row r="168" spans="1:1" x14ac:dyDescent="0.2">
      <c r="A168" s="16">
        <v>539</v>
      </c>
    </row>
    <row r="169" spans="1:1" x14ac:dyDescent="0.2">
      <c r="A169" s="16">
        <v>541</v>
      </c>
    </row>
    <row r="170" spans="1:1" x14ac:dyDescent="0.2">
      <c r="A170" s="16">
        <v>543</v>
      </c>
    </row>
    <row r="171" spans="1:1" x14ac:dyDescent="0.2">
      <c r="A171" s="16">
        <v>546</v>
      </c>
    </row>
    <row r="172" spans="1:1" x14ac:dyDescent="0.2">
      <c r="A172" s="16">
        <v>549</v>
      </c>
    </row>
    <row r="173" spans="1:1" x14ac:dyDescent="0.2">
      <c r="A173" s="16">
        <v>551</v>
      </c>
    </row>
    <row r="174" spans="1:1" x14ac:dyDescent="0.2">
      <c r="A174" s="16">
        <v>560</v>
      </c>
    </row>
    <row r="175" spans="1:1" x14ac:dyDescent="0.2">
      <c r="A175" s="16">
        <v>569</v>
      </c>
    </row>
    <row r="176" spans="1:1" x14ac:dyDescent="0.2">
      <c r="A176" s="16">
        <v>577</v>
      </c>
    </row>
    <row r="177" spans="1:1" x14ac:dyDescent="0.2">
      <c r="A177" s="16">
        <v>578</v>
      </c>
    </row>
    <row r="178" spans="1:1" x14ac:dyDescent="0.2">
      <c r="A178" s="16">
        <v>579</v>
      </c>
    </row>
    <row r="179" spans="1:1" x14ac:dyDescent="0.2">
      <c r="A179" s="16">
        <v>580</v>
      </c>
    </row>
    <row r="180" spans="1:1" x14ac:dyDescent="0.2">
      <c r="A180" s="16">
        <v>581</v>
      </c>
    </row>
    <row r="181" spans="1:1" x14ac:dyDescent="0.2">
      <c r="A181" s="16">
        <v>582</v>
      </c>
    </row>
    <row r="182" spans="1:1" x14ac:dyDescent="0.2">
      <c r="A182" s="16">
        <v>583</v>
      </c>
    </row>
    <row r="183" spans="1:1" x14ac:dyDescent="0.2">
      <c r="A183" s="16">
        <v>584</v>
      </c>
    </row>
    <row r="184" spans="1:1" x14ac:dyDescent="0.2">
      <c r="A184" s="16">
        <v>585</v>
      </c>
    </row>
    <row r="185" spans="1:1" x14ac:dyDescent="0.2">
      <c r="A185" s="16">
        <v>586</v>
      </c>
    </row>
    <row r="186" spans="1:1" x14ac:dyDescent="0.2">
      <c r="A186" s="16">
        <v>587</v>
      </c>
    </row>
    <row r="187" spans="1:1" x14ac:dyDescent="0.2">
      <c r="A187" s="16">
        <v>588</v>
      </c>
    </row>
    <row r="188" spans="1:1" x14ac:dyDescent="0.2">
      <c r="A188" s="16">
        <v>589</v>
      </c>
    </row>
    <row r="189" spans="1:1" x14ac:dyDescent="0.2">
      <c r="A189" s="16">
        <v>590</v>
      </c>
    </row>
    <row r="190" spans="1:1" x14ac:dyDescent="0.2">
      <c r="A190" s="16">
        <v>591</v>
      </c>
    </row>
    <row r="191" spans="1:1" x14ac:dyDescent="0.2">
      <c r="A191" s="16">
        <v>592</v>
      </c>
    </row>
    <row r="192" spans="1:1" x14ac:dyDescent="0.2">
      <c r="A192" s="16">
        <v>593</v>
      </c>
    </row>
    <row r="193" spans="1:1" x14ac:dyDescent="0.2">
      <c r="A193" s="16">
        <v>594</v>
      </c>
    </row>
    <row r="194" spans="1:1" x14ac:dyDescent="0.2">
      <c r="A194" s="16">
        <v>595</v>
      </c>
    </row>
    <row r="195" spans="1:1" x14ac:dyDescent="0.2">
      <c r="A195" s="16">
        <v>596</v>
      </c>
    </row>
    <row r="196" spans="1:1" x14ac:dyDescent="0.2">
      <c r="A196" s="16">
        <v>601</v>
      </c>
    </row>
    <row r="197" spans="1:1" x14ac:dyDescent="0.2">
      <c r="A197" s="16">
        <v>604</v>
      </c>
    </row>
    <row r="198" spans="1:1" x14ac:dyDescent="0.2">
      <c r="A198" s="16">
        <v>607</v>
      </c>
    </row>
    <row r="199" spans="1:1" x14ac:dyDescent="0.2">
      <c r="A199" s="16">
        <v>608</v>
      </c>
    </row>
    <row r="200" spans="1:1" x14ac:dyDescent="0.2">
      <c r="A200" s="16">
        <v>609</v>
      </c>
    </row>
    <row r="201" spans="1:1" x14ac:dyDescent="0.2">
      <c r="A201" s="16">
        <v>610</v>
      </c>
    </row>
    <row r="202" spans="1:1" x14ac:dyDescent="0.2">
      <c r="A202" s="16">
        <v>611</v>
      </c>
    </row>
    <row r="203" spans="1:1" x14ac:dyDescent="0.2">
      <c r="A203" s="16">
        <v>612</v>
      </c>
    </row>
    <row r="204" spans="1:1" x14ac:dyDescent="0.2">
      <c r="A204" s="16">
        <v>613</v>
      </c>
    </row>
    <row r="205" spans="1:1" x14ac:dyDescent="0.2">
      <c r="A205" s="16">
        <v>614</v>
      </c>
    </row>
    <row r="206" spans="1:1" x14ac:dyDescent="0.2">
      <c r="A206" s="16">
        <v>615</v>
      </c>
    </row>
    <row r="207" spans="1:1" x14ac:dyDescent="0.2">
      <c r="A207" s="16">
        <v>616</v>
      </c>
    </row>
    <row r="208" spans="1:1" x14ac:dyDescent="0.2">
      <c r="A208" s="16">
        <v>617</v>
      </c>
    </row>
    <row r="209" spans="1:1" x14ac:dyDescent="0.2">
      <c r="A209" s="16">
        <v>618</v>
      </c>
    </row>
    <row r="210" spans="1:1" x14ac:dyDescent="0.2">
      <c r="A210" s="16">
        <v>624</v>
      </c>
    </row>
    <row r="211" spans="1:1" x14ac:dyDescent="0.2">
      <c r="A211" s="16">
        <v>625</v>
      </c>
    </row>
    <row r="212" spans="1:1" x14ac:dyDescent="0.2">
      <c r="A212" s="16">
        <v>628</v>
      </c>
    </row>
    <row r="213" spans="1:1" x14ac:dyDescent="0.2">
      <c r="A213" s="16">
        <v>630</v>
      </c>
    </row>
    <row r="214" spans="1:1" x14ac:dyDescent="0.2">
      <c r="A214" s="16">
        <v>634</v>
      </c>
    </row>
    <row r="215" spans="1:1" x14ac:dyDescent="0.2">
      <c r="A215" s="16">
        <v>636</v>
      </c>
    </row>
    <row r="216" spans="1:1" x14ac:dyDescent="0.2">
      <c r="A216" s="16">
        <v>637</v>
      </c>
    </row>
    <row r="217" spans="1:1" x14ac:dyDescent="0.2">
      <c r="A217" s="16">
        <v>638</v>
      </c>
    </row>
    <row r="218" spans="1:1" x14ac:dyDescent="0.2">
      <c r="A218" s="16">
        <v>639</v>
      </c>
    </row>
    <row r="219" spans="1:1" x14ac:dyDescent="0.2">
      <c r="A219" s="16">
        <v>640</v>
      </c>
    </row>
    <row r="220" spans="1:1" x14ac:dyDescent="0.2">
      <c r="A220" s="16">
        <v>641</v>
      </c>
    </row>
    <row r="221" spans="1:1" x14ac:dyDescent="0.2">
      <c r="A221" s="16">
        <v>642</v>
      </c>
    </row>
    <row r="222" spans="1:1" x14ac:dyDescent="0.2">
      <c r="A222" s="16">
        <v>643</v>
      </c>
    </row>
    <row r="223" spans="1:1" x14ac:dyDescent="0.2">
      <c r="A223" s="16">
        <v>644</v>
      </c>
    </row>
    <row r="224" spans="1:1" x14ac:dyDescent="0.2">
      <c r="A224" s="16">
        <v>645</v>
      </c>
    </row>
    <row r="225" spans="1:1" x14ac:dyDescent="0.2">
      <c r="A225" s="16">
        <v>646</v>
      </c>
    </row>
    <row r="226" spans="1:1" x14ac:dyDescent="0.2">
      <c r="A226" s="16">
        <v>647</v>
      </c>
    </row>
    <row r="227" spans="1:1" x14ac:dyDescent="0.2">
      <c r="A227" s="16">
        <v>648</v>
      </c>
    </row>
    <row r="228" spans="1:1" x14ac:dyDescent="0.2">
      <c r="A228" s="16">
        <v>649</v>
      </c>
    </row>
    <row r="229" spans="1:1" x14ac:dyDescent="0.2">
      <c r="A229" s="16">
        <v>650</v>
      </c>
    </row>
    <row r="230" spans="1:1" x14ac:dyDescent="0.2">
      <c r="A230" s="16">
        <v>651</v>
      </c>
    </row>
    <row r="231" spans="1:1" x14ac:dyDescent="0.2">
      <c r="A231" s="16">
        <v>652</v>
      </c>
    </row>
    <row r="232" spans="1:1" x14ac:dyDescent="0.2">
      <c r="A232" s="16">
        <v>653</v>
      </c>
    </row>
    <row r="233" spans="1:1" x14ac:dyDescent="0.2">
      <c r="A233" s="16">
        <v>654</v>
      </c>
    </row>
    <row r="234" spans="1:1" x14ac:dyDescent="0.2">
      <c r="A234" s="16">
        <v>655</v>
      </c>
    </row>
    <row r="235" spans="1:1" x14ac:dyDescent="0.2">
      <c r="A235" s="16">
        <v>656</v>
      </c>
    </row>
    <row r="236" spans="1:1" x14ac:dyDescent="0.2">
      <c r="A236" s="16">
        <v>657</v>
      </c>
    </row>
    <row r="237" spans="1:1" x14ac:dyDescent="0.2">
      <c r="A237" s="16">
        <v>658</v>
      </c>
    </row>
    <row r="238" spans="1:1" x14ac:dyDescent="0.2">
      <c r="A238" s="16">
        <v>659</v>
      </c>
    </row>
    <row r="239" spans="1:1" x14ac:dyDescent="0.2">
      <c r="A239" s="16">
        <v>660</v>
      </c>
    </row>
    <row r="240" spans="1:1" x14ac:dyDescent="0.2">
      <c r="A240" s="16">
        <v>661</v>
      </c>
    </row>
    <row r="241" spans="1:1" x14ac:dyDescent="0.2">
      <c r="A241" s="16">
        <v>662</v>
      </c>
    </row>
    <row r="242" spans="1:1" x14ac:dyDescent="0.2">
      <c r="A242" s="16">
        <v>663</v>
      </c>
    </row>
    <row r="243" spans="1:1" x14ac:dyDescent="0.2">
      <c r="A243" s="16">
        <v>664</v>
      </c>
    </row>
    <row r="244" spans="1:1" x14ac:dyDescent="0.2">
      <c r="A244" s="16">
        <v>665</v>
      </c>
    </row>
    <row r="245" spans="1:1" x14ac:dyDescent="0.2">
      <c r="A245" s="16">
        <v>666</v>
      </c>
    </row>
    <row r="246" spans="1:1" x14ac:dyDescent="0.2">
      <c r="A246" s="16">
        <v>667</v>
      </c>
    </row>
    <row r="247" spans="1:1" x14ac:dyDescent="0.2">
      <c r="A247" s="16">
        <v>668</v>
      </c>
    </row>
    <row r="248" spans="1:1" x14ac:dyDescent="0.2">
      <c r="A248" s="16">
        <v>669</v>
      </c>
    </row>
    <row r="249" spans="1:1" x14ac:dyDescent="0.2">
      <c r="A249" s="16">
        <v>670</v>
      </c>
    </row>
    <row r="250" spans="1:1" x14ac:dyDescent="0.2">
      <c r="A250" s="16">
        <v>671</v>
      </c>
    </row>
    <row r="251" spans="1:1" x14ac:dyDescent="0.2">
      <c r="A251" s="16">
        <v>672</v>
      </c>
    </row>
    <row r="252" spans="1:1" x14ac:dyDescent="0.2">
      <c r="A252" s="16">
        <v>673</v>
      </c>
    </row>
    <row r="253" spans="1:1" x14ac:dyDescent="0.2">
      <c r="A253" s="16">
        <v>674</v>
      </c>
    </row>
    <row r="254" spans="1:1" x14ac:dyDescent="0.2">
      <c r="A254" s="16">
        <v>675</v>
      </c>
    </row>
    <row r="255" spans="1:1" x14ac:dyDescent="0.2">
      <c r="A255" s="16">
        <v>676</v>
      </c>
    </row>
    <row r="256" spans="1:1" x14ac:dyDescent="0.2">
      <c r="A256" s="16">
        <v>677</v>
      </c>
    </row>
    <row r="257" spans="1:1" x14ac:dyDescent="0.2">
      <c r="A257" s="16">
        <v>678</v>
      </c>
    </row>
    <row r="258" spans="1:1" x14ac:dyDescent="0.2">
      <c r="A258" s="16">
        <v>679</v>
      </c>
    </row>
    <row r="259" spans="1:1" x14ac:dyDescent="0.2">
      <c r="A259" s="16">
        <v>680</v>
      </c>
    </row>
    <row r="260" spans="1:1" x14ac:dyDescent="0.2">
      <c r="A260" s="16">
        <v>681</v>
      </c>
    </row>
    <row r="261" spans="1:1" x14ac:dyDescent="0.2">
      <c r="A261" s="16">
        <v>682</v>
      </c>
    </row>
    <row r="262" spans="1:1" x14ac:dyDescent="0.2">
      <c r="A262" s="16">
        <v>683</v>
      </c>
    </row>
    <row r="263" spans="1:1" x14ac:dyDescent="0.2">
      <c r="A263" s="16">
        <v>684</v>
      </c>
    </row>
    <row r="264" spans="1:1" x14ac:dyDescent="0.2">
      <c r="A264" s="16">
        <v>685</v>
      </c>
    </row>
    <row r="265" spans="1:1" x14ac:dyDescent="0.2">
      <c r="A265" s="16">
        <v>686</v>
      </c>
    </row>
    <row r="266" spans="1:1" x14ac:dyDescent="0.2">
      <c r="A266" s="16">
        <v>687</v>
      </c>
    </row>
    <row r="267" spans="1:1" x14ac:dyDescent="0.2">
      <c r="A267" s="16">
        <v>688</v>
      </c>
    </row>
    <row r="268" spans="1:1" x14ac:dyDescent="0.2">
      <c r="A268" s="16">
        <v>689</v>
      </c>
    </row>
    <row r="269" spans="1:1" x14ac:dyDescent="0.2">
      <c r="A269" s="16">
        <v>690</v>
      </c>
    </row>
    <row r="270" spans="1:1" x14ac:dyDescent="0.2">
      <c r="A270" s="16">
        <v>691</v>
      </c>
    </row>
    <row r="271" spans="1:1" x14ac:dyDescent="0.2">
      <c r="A271" s="16">
        <v>692</v>
      </c>
    </row>
    <row r="272" spans="1:1" x14ac:dyDescent="0.2">
      <c r="A272" s="16">
        <v>693</v>
      </c>
    </row>
    <row r="273" spans="1:1" x14ac:dyDescent="0.2">
      <c r="A273" s="16">
        <v>694</v>
      </c>
    </row>
    <row r="274" spans="1:1" x14ac:dyDescent="0.2">
      <c r="A274" s="16">
        <v>695</v>
      </c>
    </row>
    <row r="275" spans="1:1" x14ac:dyDescent="0.2">
      <c r="A275" s="16">
        <v>696</v>
      </c>
    </row>
    <row r="276" spans="1:1" x14ac:dyDescent="0.2">
      <c r="A276" s="16">
        <v>697</v>
      </c>
    </row>
    <row r="277" spans="1:1" x14ac:dyDescent="0.2">
      <c r="A277" s="16">
        <v>719</v>
      </c>
    </row>
    <row r="278" spans="1:1" x14ac:dyDescent="0.2">
      <c r="A278" s="16">
        <v>720</v>
      </c>
    </row>
    <row r="279" spans="1:1" x14ac:dyDescent="0.2">
      <c r="A279" s="16">
        <v>721</v>
      </c>
    </row>
    <row r="280" spans="1:1" x14ac:dyDescent="0.2">
      <c r="A280" s="16">
        <v>722</v>
      </c>
    </row>
    <row r="281" spans="1:1" x14ac:dyDescent="0.2">
      <c r="A281" s="16">
        <v>723</v>
      </c>
    </row>
    <row r="282" spans="1:1" x14ac:dyDescent="0.2">
      <c r="A282" s="16">
        <v>724</v>
      </c>
    </row>
    <row r="283" spans="1:1" x14ac:dyDescent="0.2">
      <c r="A283" s="16">
        <v>725</v>
      </c>
    </row>
    <row r="284" spans="1:1" x14ac:dyDescent="0.2">
      <c r="A284" s="16">
        <v>726</v>
      </c>
    </row>
    <row r="285" spans="1:1" x14ac:dyDescent="0.2">
      <c r="A285" s="16">
        <v>727</v>
      </c>
    </row>
    <row r="286" spans="1:1" x14ac:dyDescent="0.2">
      <c r="A286" s="16">
        <v>728</v>
      </c>
    </row>
    <row r="287" spans="1:1" x14ac:dyDescent="0.2">
      <c r="A287" s="16">
        <v>729</v>
      </c>
    </row>
    <row r="288" spans="1:1" x14ac:dyDescent="0.2">
      <c r="A288" s="16">
        <v>741</v>
      </c>
    </row>
    <row r="289" spans="1:1" x14ac:dyDescent="0.2">
      <c r="A289" s="16">
        <v>742</v>
      </c>
    </row>
    <row r="290" spans="1:1" x14ac:dyDescent="0.2">
      <c r="A290" s="16">
        <v>743</v>
      </c>
    </row>
    <row r="291" spans="1:1" x14ac:dyDescent="0.2">
      <c r="A291" s="16">
        <v>744</v>
      </c>
    </row>
    <row r="292" spans="1:1" x14ac:dyDescent="0.2">
      <c r="A292" s="16">
        <v>745</v>
      </c>
    </row>
    <row r="293" spans="1:1" x14ac:dyDescent="0.2">
      <c r="A293" s="16">
        <v>746</v>
      </c>
    </row>
    <row r="294" spans="1:1" x14ac:dyDescent="0.2">
      <c r="A294" s="16">
        <v>747</v>
      </c>
    </row>
    <row r="295" spans="1:1" x14ac:dyDescent="0.2">
      <c r="A295" s="16">
        <v>748</v>
      </c>
    </row>
    <row r="296" spans="1:1" x14ac:dyDescent="0.2">
      <c r="A296" s="16">
        <v>749</v>
      </c>
    </row>
    <row r="297" spans="1:1" x14ac:dyDescent="0.2">
      <c r="A297" s="16">
        <v>750</v>
      </c>
    </row>
    <row r="298" spans="1:1" x14ac:dyDescent="0.2">
      <c r="A298" s="16">
        <v>751</v>
      </c>
    </row>
    <row r="299" spans="1:1" x14ac:dyDescent="0.2">
      <c r="A299" s="16">
        <v>768</v>
      </c>
    </row>
    <row r="300" spans="1:1" x14ac:dyDescent="0.2">
      <c r="A300" s="16">
        <v>769</v>
      </c>
    </row>
    <row r="301" spans="1:1" x14ac:dyDescent="0.2">
      <c r="A301" s="16">
        <v>772</v>
      </c>
    </row>
    <row r="302" spans="1:1" x14ac:dyDescent="0.2">
      <c r="A302" s="16">
        <v>774</v>
      </c>
    </row>
    <row r="303" spans="1:1" x14ac:dyDescent="0.2">
      <c r="A303" s="16">
        <v>779</v>
      </c>
    </row>
    <row r="304" spans="1:1" x14ac:dyDescent="0.2">
      <c r="A304" s="16">
        <v>780</v>
      </c>
    </row>
    <row r="305" spans="1:1" x14ac:dyDescent="0.2">
      <c r="A305" s="16">
        <v>796</v>
      </c>
    </row>
    <row r="306" spans="1:1" x14ac:dyDescent="0.2">
      <c r="A306" s="16">
        <v>799</v>
      </c>
    </row>
    <row r="307" spans="1:1" x14ac:dyDescent="0.2">
      <c r="A307" s="16">
        <v>800</v>
      </c>
    </row>
    <row r="308" spans="1:1" x14ac:dyDescent="0.2">
      <c r="A308" s="16">
        <v>801</v>
      </c>
    </row>
    <row r="309" spans="1:1" x14ac:dyDescent="0.2">
      <c r="A309" s="16">
        <v>802</v>
      </c>
    </row>
    <row r="310" spans="1:1" x14ac:dyDescent="0.2">
      <c r="A310" s="16">
        <v>803</v>
      </c>
    </row>
    <row r="311" spans="1:1" x14ac:dyDescent="0.2">
      <c r="A311" s="16">
        <v>804</v>
      </c>
    </row>
    <row r="312" spans="1:1" x14ac:dyDescent="0.2">
      <c r="A312" s="16">
        <v>805</v>
      </c>
    </row>
    <row r="313" spans="1:1" x14ac:dyDescent="0.2">
      <c r="A313" s="16">
        <v>806</v>
      </c>
    </row>
    <row r="314" spans="1:1" x14ac:dyDescent="0.2">
      <c r="A314" s="16">
        <v>807</v>
      </c>
    </row>
    <row r="315" spans="1:1" x14ac:dyDescent="0.2">
      <c r="A315" s="16">
        <v>808</v>
      </c>
    </row>
    <row r="316" spans="1:1" x14ac:dyDescent="0.2">
      <c r="A316" s="16">
        <v>809</v>
      </c>
    </row>
    <row r="317" spans="1:1" x14ac:dyDescent="0.2">
      <c r="A317" s="16">
        <v>810</v>
      </c>
    </row>
    <row r="318" spans="1:1" x14ac:dyDescent="0.2">
      <c r="A318" s="16">
        <v>811</v>
      </c>
    </row>
    <row r="319" spans="1:1" x14ac:dyDescent="0.2">
      <c r="A319" s="16">
        <v>812</v>
      </c>
    </row>
    <row r="320" spans="1:1" x14ac:dyDescent="0.2">
      <c r="A320" s="16">
        <v>813</v>
      </c>
    </row>
    <row r="321" spans="1:1" x14ac:dyDescent="0.2">
      <c r="A321" s="16">
        <v>814</v>
      </c>
    </row>
    <row r="322" spans="1:1" x14ac:dyDescent="0.2">
      <c r="A322" s="16">
        <v>815</v>
      </c>
    </row>
    <row r="323" spans="1:1" x14ac:dyDescent="0.2">
      <c r="A323" s="16">
        <v>832</v>
      </c>
    </row>
    <row r="324" spans="1:1" x14ac:dyDescent="0.2">
      <c r="A324" s="16">
        <v>843</v>
      </c>
    </row>
    <row r="325" spans="1:1" x14ac:dyDescent="0.2">
      <c r="A325" s="16">
        <v>844</v>
      </c>
    </row>
    <row r="326" spans="1:1" x14ac:dyDescent="0.2">
      <c r="A326" s="16">
        <v>846</v>
      </c>
    </row>
    <row r="327" spans="1:1" x14ac:dyDescent="0.2">
      <c r="A327" s="16">
        <v>861</v>
      </c>
    </row>
    <row r="328" spans="1:1" x14ac:dyDescent="0.2">
      <c r="A328" s="16">
        <v>870</v>
      </c>
    </row>
    <row r="329" spans="1:1" x14ac:dyDescent="0.2">
      <c r="A329" s="16">
        <v>872</v>
      </c>
    </row>
    <row r="330" spans="1:1" x14ac:dyDescent="0.2">
      <c r="A330" s="16">
        <v>873</v>
      </c>
    </row>
    <row r="331" spans="1:1" x14ac:dyDescent="0.2">
      <c r="A331" s="16">
        <v>874</v>
      </c>
    </row>
    <row r="332" spans="1:1" x14ac:dyDescent="0.2">
      <c r="A332" s="16">
        <v>875</v>
      </c>
    </row>
    <row r="333" spans="1:1" x14ac:dyDescent="0.2">
      <c r="A333" s="16">
        <v>876</v>
      </c>
    </row>
    <row r="334" spans="1:1" x14ac:dyDescent="0.2">
      <c r="A334" s="16">
        <v>877</v>
      </c>
    </row>
    <row r="335" spans="1:1" x14ac:dyDescent="0.2">
      <c r="A335" s="16">
        <v>878</v>
      </c>
    </row>
    <row r="336" spans="1:1" x14ac:dyDescent="0.2">
      <c r="A336" s="16">
        <v>879</v>
      </c>
    </row>
    <row r="337" spans="1:1" x14ac:dyDescent="0.2">
      <c r="A337" s="16">
        <v>880</v>
      </c>
    </row>
    <row r="338" spans="1:1" x14ac:dyDescent="0.2">
      <c r="A338" s="16">
        <v>881</v>
      </c>
    </row>
    <row r="339" spans="1:1" x14ac:dyDescent="0.2">
      <c r="A339" s="16">
        <v>882</v>
      </c>
    </row>
    <row r="340" spans="1:1" x14ac:dyDescent="0.2">
      <c r="A340" s="16">
        <v>883</v>
      </c>
    </row>
    <row r="341" spans="1:1" x14ac:dyDescent="0.2">
      <c r="A341" s="16">
        <v>884</v>
      </c>
    </row>
    <row r="342" spans="1:1" x14ac:dyDescent="0.2">
      <c r="A342" s="16">
        <v>885</v>
      </c>
    </row>
    <row r="343" spans="1:1" x14ac:dyDescent="0.2">
      <c r="A343" s="16">
        <v>886</v>
      </c>
    </row>
    <row r="344" spans="1:1" x14ac:dyDescent="0.2">
      <c r="A344" s="16">
        <v>887</v>
      </c>
    </row>
    <row r="345" spans="1:1" x14ac:dyDescent="0.2">
      <c r="A345" s="16">
        <v>888</v>
      </c>
    </row>
    <row r="346" spans="1:1" x14ac:dyDescent="0.2">
      <c r="A346" s="16">
        <v>889</v>
      </c>
    </row>
    <row r="347" spans="1:1" x14ac:dyDescent="0.2">
      <c r="A347" s="16">
        <v>890</v>
      </c>
    </row>
    <row r="348" spans="1:1" x14ac:dyDescent="0.2">
      <c r="A348" s="16">
        <v>891</v>
      </c>
    </row>
    <row r="349" spans="1:1" x14ac:dyDescent="0.2">
      <c r="A349" s="16">
        <v>892</v>
      </c>
    </row>
    <row r="350" spans="1:1" x14ac:dyDescent="0.2">
      <c r="A350" s="16">
        <v>893</v>
      </c>
    </row>
    <row r="351" spans="1:1" x14ac:dyDescent="0.2">
      <c r="A351" s="16">
        <v>894</v>
      </c>
    </row>
    <row r="352" spans="1:1" x14ac:dyDescent="0.2">
      <c r="A352" s="16">
        <v>895</v>
      </c>
    </row>
    <row r="353" spans="1:1" x14ac:dyDescent="0.2">
      <c r="A353" s="16">
        <v>896</v>
      </c>
    </row>
    <row r="354" spans="1:1" x14ac:dyDescent="0.2">
      <c r="A354" s="16">
        <v>897</v>
      </c>
    </row>
    <row r="355" spans="1:1" x14ac:dyDescent="0.2">
      <c r="A355" s="16">
        <v>898</v>
      </c>
    </row>
    <row r="356" spans="1:1" x14ac:dyDescent="0.2">
      <c r="A356" s="16">
        <v>899</v>
      </c>
    </row>
    <row r="357" spans="1:1" x14ac:dyDescent="0.2">
      <c r="A357" s="16">
        <v>900</v>
      </c>
    </row>
    <row r="358" spans="1:1" x14ac:dyDescent="0.2">
      <c r="A358" s="16">
        <v>901</v>
      </c>
    </row>
    <row r="359" spans="1:1" x14ac:dyDescent="0.2">
      <c r="A359" s="16">
        <v>902</v>
      </c>
    </row>
    <row r="360" spans="1:1" x14ac:dyDescent="0.2">
      <c r="A360" s="16">
        <v>903</v>
      </c>
    </row>
    <row r="361" spans="1:1" x14ac:dyDescent="0.2">
      <c r="A361" s="16">
        <v>904</v>
      </c>
    </row>
    <row r="362" spans="1:1" x14ac:dyDescent="0.2">
      <c r="A362" s="16">
        <v>905</v>
      </c>
    </row>
    <row r="363" spans="1:1" x14ac:dyDescent="0.2">
      <c r="A363" s="16">
        <v>906</v>
      </c>
    </row>
    <row r="364" spans="1:1" x14ac:dyDescent="0.2">
      <c r="A364" s="16">
        <v>907</v>
      </c>
    </row>
    <row r="365" spans="1:1" x14ac:dyDescent="0.2">
      <c r="A365" s="16">
        <v>908</v>
      </c>
    </row>
    <row r="366" spans="1:1" x14ac:dyDescent="0.2">
      <c r="A366" s="16">
        <v>909</v>
      </c>
    </row>
    <row r="367" spans="1:1" x14ac:dyDescent="0.2">
      <c r="A367" s="16">
        <v>910</v>
      </c>
    </row>
    <row r="368" spans="1:1" x14ac:dyDescent="0.2">
      <c r="A368" s="16">
        <v>911</v>
      </c>
    </row>
    <row r="369" spans="1:1" x14ac:dyDescent="0.2">
      <c r="A369" s="16">
        <v>912</v>
      </c>
    </row>
    <row r="370" spans="1:1" x14ac:dyDescent="0.2">
      <c r="A370" s="16">
        <v>913</v>
      </c>
    </row>
    <row r="371" spans="1:1" x14ac:dyDescent="0.2">
      <c r="A371" s="16">
        <v>914</v>
      </c>
    </row>
    <row r="372" spans="1:1" x14ac:dyDescent="0.2">
      <c r="A372" s="16">
        <v>915</v>
      </c>
    </row>
    <row r="373" spans="1:1" x14ac:dyDescent="0.2">
      <c r="A373" s="16">
        <v>916</v>
      </c>
    </row>
    <row r="374" spans="1:1" x14ac:dyDescent="0.2">
      <c r="A374" s="16">
        <v>917</v>
      </c>
    </row>
    <row r="375" spans="1:1" x14ac:dyDescent="0.2">
      <c r="A375" s="16">
        <v>918</v>
      </c>
    </row>
    <row r="376" spans="1:1" x14ac:dyDescent="0.2">
      <c r="A376" s="16">
        <v>919</v>
      </c>
    </row>
    <row r="377" spans="1:1" x14ac:dyDescent="0.2">
      <c r="A377" s="16">
        <v>920</v>
      </c>
    </row>
    <row r="378" spans="1:1" x14ac:dyDescent="0.2">
      <c r="A378" s="16">
        <v>921</v>
      </c>
    </row>
    <row r="379" spans="1:1" x14ac:dyDescent="0.2">
      <c r="A379" s="16">
        <v>922</v>
      </c>
    </row>
    <row r="380" spans="1:1" x14ac:dyDescent="0.2">
      <c r="A380" s="16">
        <v>923</v>
      </c>
    </row>
    <row r="381" spans="1:1" x14ac:dyDescent="0.2">
      <c r="A381" s="16">
        <v>924</v>
      </c>
    </row>
    <row r="382" spans="1:1" x14ac:dyDescent="0.2">
      <c r="A382" s="16">
        <v>925</v>
      </c>
    </row>
    <row r="383" spans="1:1" x14ac:dyDescent="0.2">
      <c r="A383" s="16">
        <v>926</v>
      </c>
    </row>
    <row r="384" spans="1:1" x14ac:dyDescent="0.2">
      <c r="A384" s="16">
        <v>927</v>
      </c>
    </row>
    <row r="385" spans="1:1" x14ac:dyDescent="0.2">
      <c r="A385" s="16">
        <v>928</v>
      </c>
    </row>
    <row r="386" spans="1:1" x14ac:dyDescent="0.2">
      <c r="A386" s="16">
        <v>929</v>
      </c>
    </row>
    <row r="387" spans="1:1" x14ac:dyDescent="0.2">
      <c r="A387" s="16">
        <v>930</v>
      </c>
    </row>
    <row r="388" spans="1:1" x14ac:dyDescent="0.2">
      <c r="A388" s="16">
        <v>931</v>
      </c>
    </row>
    <row r="389" spans="1:1" x14ac:dyDescent="0.2">
      <c r="A389" s="16">
        <v>932</v>
      </c>
    </row>
    <row r="390" spans="1:1" x14ac:dyDescent="0.2">
      <c r="A390" s="16">
        <v>933</v>
      </c>
    </row>
    <row r="391" spans="1:1" x14ac:dyDescent="0.2">
      <c r="A391" s="16">
        <v>934</v>
      </c>
    </row>
    <row r="392" spans="1:1" x14ac:dyDescent="0.2">
      <c r="A392" s="16">
        <v>935</v>
      </c>
    </row>
    <row r="393" spans="1:1" x14ac:dyDescent="0.2">
      <c r="A393" s="16">
        <v>936</v>
      </c>
    </row>
    <row r="394" spans="1:1" x14ac:dyDescent="0.2">
      <c r="A394" s="16">
        <v>949</v>
      </c>
    </row>
    <row r="395" spans="1:1" x14ac:dyDescent="0.2">
      <c r="A395" s="16">
        <v>953</v>
      </c>
    </row>
    <row r="396" spans="1:1" x14ac:dyDescent="0.2">
      <c r="A396" s="16">
        <v>954</v>
      </c>
    </row>
    <row r="397" spans="1:1" x14ac:dyDescent="0.2">
      <c r="A397" s="16">
        <v>958</v>
      </c>
    </row>
    <row r="398" spans="1:1" x14ac:dyDescent="0.2">
      <c r="A398" s="16">
        <v>959</v>
      </c>
    </row>
    <row r="399" spans="1:1" x14ac:dyDescent="0.2">
      <c r="A399" s="16">
        <v>960</v>
      </c>
    </row>
    <row r="400" spans="1:1" x14ac:dyDescent="0.2">
      <c r="A400" s="16">
        <v>961</v>
      </c>
    </row>
    <row r="401" spans="1:1" x14ac:dyDescent="0.2">
      <c r="A401" s="16">
        <v>962</v>
      </c>
    </row>
    <row r="402" spans="1:1" x14ac:dyDescent="0.2">
      <c r="A402" s="16">
        <v>963</v>
      </c>
    </row>
    <row r="403" spans="1:1" x14ac:dyDescent="0.2">
      <c r="A403" s="16">
        <v>964</v>
      </c>
    </row>
    <row r="404" spans="1:1" x14ac:dyDescent="0.2">
      <c r="A404" s="16">
        <v>965</v>
      </c>
    </row>
    <row r="405" spans="1:1" x14ac:dyDescent="0.2">
      <c r="A405" s="16">
        <v>966</v>
      </c>
    </row>
    <row r="406" spans="1:1" x14ac:dyDescent="0.2">
      <c r="A406" s="16">
        <v>967</v>
      </c>
    </row>
    <row r="407" spans="1:1" x14ac:dyDescent="0.2">
      <c r="A407" s="16">
        <v>968</v>
      </c>
    </row>
    <row r="408" spans="1:1" x14ac:dyDescent="0.2">
      <c r="A408" s="16">
        <v>969</v>
      </c>
    </row>
    <row r="409" spans="1:1" x14ac:dyDescent="0.2">
      <c r="A409" s="16">
        <v>970</v>
      </c>
    </row>
    <row r="410" spans="1:1" x14ac:dyDescent="0.2">
      <c r="A410" s="16">
        <v>971</v>
      </c>
    </row>
    <row r="411" spans="1:1" x14ac:dyDescent="0.2">
      <c r="A411" s="16">
        <v>972</v>
      </c>
    </row>
    <row r="412" spans="1:1" x14ac:dyDescent="0.2">
      <c r="A412" s="16">
        <v>973</v>
      </c>
    </row>
    <row r="413" spans="1:1" x14ac:dyDescent="0.2">
      <c r="A413" s="16">
        <v>974</v>
      </c>
    </row>
    <row r="414" spans="1:1" x14ac:dyDescent="0.2">
      <c r="A414" s="16">
        <v>975</v>
      </c>
    </row>
    <row r="415" spans="1:1" x14ac:dyDescent="0.2">
      <c r="A415" s="16">
        <v>976</v>
      </c>
    </row>
    <row r="416" spans="1:1" x14ac:dyDescent="0.2">
      <c r="A416" s="16">
        <v>977</v>
      </c>
    </row>
    <row r="417" spans="1:1" x14ac:dyDescent="0.2">
      <c r="A417" s="16">
        <v>978</v>
      </c>
    </row>
    <row r="418" spans="1:1" x14ac:dyDescent="0.2">
      <c r="A418" s="16">
        <v>979</v>
      </c>
    </row>
    <row r="419" spans="1:1" x14ac:dyDescent="0.2">
      <c r="A419" s="16">
        <v>980</v>
      </c>
    </row>
    <row r="420" spans="1:1" x14ac:dyDescent="0.2">
      <c r="A420" s="16">
        <v>981</v>
      </c>
    </row>
    <row r="421" spans="1:1" x14ac:dyDescent="0.2">
      <c r="A421" s="16">
        <v>982</v>
      </c>
    </row>
    <row r="422" spans="1:1" x14ac:dyDescent="0.2">
      <c r="A422" s="16">
        <v>983</v>
      </c>
    </row>
    <row r="423" spans="1:1" x14ac:dyDescent="0.2">
      <c r="A423" s="16">
        <v>984</v>
      </c>
    </row>
    <row r="424" spans="1:1" x14ac:dyDescent="0.2">
      <c r="A424" s="16">
        <v>985</v>
      </c>
    </row>
    <row r="425" spans="1:1" x14ac:dyDescent="0.2">
      <c r="A425" s="16">
        <v>986</v>
      </c>
    </row>
    <row r="426" spans="1:1" x14ac:dyDescent="0.2">
      <c r="A426" s="16">
        <v>987</v>
      </c>
    </row>
    <row r="427" spans="1:1" x14ac:dyDescent="0.2">
      <c r="A427" s="16">
        <v>988</v>
      </c>
    </row>
    <row r="428" spans="1:1" x14ac:dyDescent="0.2">
      <c r="A428" s="16">
        <v>989</v>
      </c>
    </row>
    <row r="429" spans="1:1" x14ac:dyDescent="0.2">
      <c r="A429" s="16">
        <v>990</v>
      </c>
    </row>
    <row r="430" spans="1:1" x14ac:dyDescent="0.2">
      <c r="A430" s="16">
        <v>991</v>
      </c>
    </row>
    <row r="431" spans="1:1" x14ac:dyDescent="0.2">
      <c r="A431" s="16">
        <v>992</v>
      </c>
    </row>
    <row r="432" spans="1:1" x14ac:dyDescent="0.2">
      <c r="A432" s="16">
        <v>993</v>
      </c>
    </row>
    <row r="433" spans="1:1" x14ac:dyDescent="0.2">
      <c r="A433" s="16">
        <v>994</v>
      </c>
    </row>
    <row r="434" spans="1:1" x14ac:dyDescent="0.2">
      <c r="A434" s="16">
        <v>995</v>
      </c>
    </row>
    <row r="435" spans="1:1" x14ac:dyDescent="0.2">
      <c r="A435" s="16">
        <v>996</v>
      </c>
    </row>
    <row r="436" spans="1:1" x14ac:dyDescent="0.2">
      <c r="A436" s="16">
        <v>997</v>
      </c>
    </row>
    <row r="437" spans="1:1" x14ac:dyDescent="0.2">
      <c r="A437" s="16">
        <v>998</v>
      </c>
    </row>
    <row r="438" spans="1:1" x14ac:dyDescent="0.2">
      <c r="A438" s="16">
        <v>999</v>
      </c>
    </row>
    <row r="439" spans="1:1" x14ac:dyDescent="0.2">
      <c r="A439" s="16">
        <v>1000</v>
      </c>
    </row>
    <row r="440" spans="1:1" x14ac:dyDescent="0.2">
      <c r="A440" s="16">
        <v>1001</v>
      </c>
    </row>
    <row r="441" spans="1:1" x14ac:dyDescent="0.2">
      <c r="A441" s="16">
        <v>1002</v>
      </c>
    </row>
    <row r="442" spans="1:1" x14ac:dyDescent="0.2">
      <c r="A442" s="16">
        <v>1003</v>
      </c>
    </row>
    <row r="443" spans="1:1" x14ac:dyDescent="0.2">
      <c r="A443" s="16">
        <v>1004</v>
      </c>
    </row>
    <row r="444" spans="1:1" x14ac:dyDescent="0.2">
      <c r="A444" s="16">
        <v>1005</v>
      </c>
    </row>
    <row r="445" spans="1:1" x14ac:dyDescent="0.2">
      <c r="A445" s="16">
        <v>1006</v>
      </c>
    </row>
    <row r="446" spans="1:1" x14ac:dyDescent="0.2">
      <c r="A446" s="16">
        <v>1007</v>
      </c>
    </row>
    <row r="447" spans="1:1" x14ac:dyDescent="0.2">
      <c r="A447" s="16">
        <v>1008</v>
      </c>
    </row>
    <row r="448" spans="1:1" x14ac:dyDescent="0.2">
      <c r="A448" s="16">
        <v>1009</v>
      </c>
    </row>
    <row r="449" spans="1:1" x14ac:dyDescent="0.2">
      <c r="A449" s="16">
        <v>1010</v>
      </c>
    </row>
    <row r="450" spans="1:1" x14ac:dyDescent="0.2">
      <c r="A450" s="16">
        <v>1011</v>
      </c>
    </row>
    <row r="451" spans="1:1" x14ac:dyDescent="0.2">
      <c r="A451" s="16">
        <v>1012</v>
      </c>
    </row>
    <row r="452" spans="1:1" x14ac:dyDescent="0.2">
      <c r="A452" s="16">
        <v>1013</v>
      </c>
    </row>
    <row r="453" spans="1:1" x14ac:dyDescent="0.2">
      <c r="A453" s="16">
        <v>1014</v>
      </c>
    </row>
    <row r="454" spans="1:1" x14ac:dyDescent="0.2">
      <c r="A454" s="16">
        <v>1015</v>
      </c>
    </row>
    <row r="455" spans="1:1" x14ac:dyDescent="0.2">
      <c r="A455" s="16">
        <v>1016</v>
      </c>
    </row>
    <row r="456" spans="1:1" x14ac:dyDescent="0.2">
      <c r="A456" s="16">
        <v>1017</v>
      </c>
    </row>
    <row r="457" spans="1:1" x14ac:dyDescent="0.2">
      <c r="A457" s="16">
        <v>1018</v>
      </c>
    </row>
    <row r="458" spans="1:1" x14ac:dyDescent="0.2">
      <c r="A458" s="16">
        <v>1019</v>
      </c>
    </row>
    <row r="459" spans="1:1" x14ac:dyDescent="0.2">
      <c r="A459" s="16">
        <v>1020</v>
      </c>
    </row>
    <row r="460" spans="1:1" x14ac:dyDescent="0.2">
      <c r="A460" s="16">
        <v>1021</v>
      </c>
    </row>
    <row r="461" spans="1:1" x14ac:dyDescent="0.2">
      <c r="A461" s="16">
        <v>1022</v>
      </c>
    </row>
    <row r="462" spans="1:1" x14ac:dyDescent="0.2">
      <c r="A462" s="16">
        <v>1023</v>
      </c>
    </row>
    <row r="463" spans="1:1" x14ac:dyDescent="0.2">
      <c r="A463" s="16">
        <v>1024</v>
      </c>
    </row>
    <row r="464" spans="1:1" x14ac:dyDescent="0.2">
      <c r="A464" s="16">
        <v>1025</v>
      </c>
    </row>
    <row r="465" spans="1:1" x14ac:dyDescent="0.2">
      <c r="A465" s="16">
        <v>1026</v>
      </c>
    </row>
    <row r="466" spans="1:1" x14ac:dyDescent="0.2">
      <c r="A466" s="16">
        <v>1027</v>
      </c>
    </row>
    <row r="467" spans="1:1" x14ac:dyDescent="0.2">
      <c r="A467" s="16">
        <v>1028</v>
      </c>
    </row>
    <row r="468" spans="1:1" x14ac:dyDescent="0.2">
      <c r="A468" s="16">
        <v>1029</v>
      </c>
    </row>
    <row r="469" spans="1:1" x14ac:dyDescent="0.2">
      <c r="A469" s="16">
        <v>1030</v>
      </c>
    </row>
    <row r="470" spans="1:1" x14ac:dyDescent="0.2">
      <c r="A470" s="16">
        <v>1031</v>
      </c>
    </row>
    <row r="471" spans="1:1" x14ac:dyDescent="0.2">
      <c r="A471" s="16">
        <v>1032</v>
      </c>
    </row>
    <row r="472" spans="1:1" x14ac:dyDescent="0.2">
      <c r="A472" s="16">
        <v>1033</v>
      </c>
    </row>
    <row r="473" spans="1:1" x14ac:dyDescent="0.2">
      <c r="A473" s="16">
        <v>1034</v>
      </c>
    </row>
    <row r="474" spans="1:1" x14ac:dyDescent="0.2">
      <c r="A474" s="16">
        <v>1035</v>
      </c>
    </row>
    <row r="475" spans="1:1" x14ac:dyDescent="0.2">
      <c r="A475" s="16">
        <v>1036</v>
      </c>
    </row>
    <row r="476" spans="1:1" x14ac:dyDescent="0.2">
      <c r="A476" s="16">
        <v>1037</v>
      </c>
    </row>
    <row r="477" spans="1:1" x14ac:dyDescent="0.2">
      <c r="A477" s="16">
        <v>1038</v>
      </c>
    </row>
    <row r="478" spans="1:1" x14ac:dyDescent="0.2">
      <c r="A478" s="16">
        <v>1039</v>
      </c>
    </row>
    <row r="479" spans="1:1" x14ac:dyDescent="0.2">
      <c r="A479" s="16">
        <v>1040</v>
      </c>
    </row>
    <row r="480" spans="1:1" x14ac:dyDescent="0.2">
      <c r="A480" s="16">
        <v>1041</v>
      </c>
    </row>
    <row r="481" spans="1:1" x14ac:dyDescent="0.2">
      <c r="A481" s="16">
        <v>1042</v>
      </c>
    </row>
    <row r="482" spans="1:1" x14ac:dyDescent="0.2">
      <c r="A482" s="16">
        <v>1043</v>
      </c>
    </row>
    <row r="483" spans="1:1" x14ac:dyDescent="0.2">
      <c r="A483" s="16">
        <v>1044</v>
      </c>
    </row>
    <row r="484" spans="1:1" x14ac:dyDescent="0.2">
      <c r="A484" s="16">
        <v>1045</v>
      </c>
    </row>
    <row r="485" spans="1:1" x14ac:dyDescent="0.2">
      <c r="A485" s="16">
        <v>1046</v>
      </c>
    </row>
    <row r="486" spans="1:1" x14ac:dyDescent="0.2">
      <c r="A486" s="16">
        <v>1047</v>
      </c>
    </row>
    <row r="487" spans="1:1" x14ac:dyDescent="0.2">
      <c r="A487" s="16">
        <v>1048</v>
      </c>
    </row>
    <row r="488" spans="1:1" x14ac:dyDescent="0.2">
      <c r="A488" s="16">
        <v>1049</v>
      </c>
    </row>
    <row r="489" spans="1:1" x14ac:dyDescent="0.2">
      <c r="A489" s="16">
        <v>1050</v>
      </c>
    </row>
    <row r="490" spans="1:1" x14ac:dyDescent="0.2">
      <c r="A490" s="16">
        <v>1051</v>
      </c>
    </row>
    <row r="491" spans="1:1" x14ac:dyDescent="0.2">
      <c r="A491" s="16">
        <v>1052</v>
      </c>
    </row>
    <row r="492" spans="1:1" x14ac:dyDescent="0.2">
      <c r="A492" s="16">
        <v>1053</v>
      </c>
    </row>
    <row r="493" spans="1:1" x14ac:dyDescent="0.2">
      <c r="A493" s="16">
        <v>1054</v>
      </c>
    </row>
    <row r="494" spans="1:1" x14ac:dyDescent="0.2">
      <c r="A494" s="16">
        <v>1055</v>
      </c>
    </row>
    <row r="495" spans="1:1" x14ac:dyDescent="0.2">
      <c r="A495" s="16">
        <v>1056</v>
      </c>
    </row>
    <row r="496" spans="1:1" x14ac:dyDescent="0.2">
      <c r="A496" s="16">
        <v>1057</v>
      </c>
    </row>
    <row r="497" spans="1:1" x14ac:dyDescent="0.2">
      <c r="A497" s="16">
        <v>1058</v>
      </c>
    </row>
    <row r="498" spans="1:1" x14ac:dyDescent="0.2">
      <c r="A498" s="16">
        <v>1059</v>
      </c>
    </row>
    <row r="499" spans="1:1" x14ac:dyDescent="0.2">
      <c r="A499" s="16">
        <v>1060</v>
      </c>
    </row>
    <row r="500" spans="1:1" x14ac:dyDescent="0.2">
      <c r="A500" s="16">
        <v>1061</v>
      </c>
    </row>
    <row r="501" spans="1:1" x14ac:dyDescent="0.2">
      <c r="A501" s="16">
        <v>1062</v>
      </c>
    </row>
    <row r="502" spans="1:1" x14ac:dyDescent="0.2">
      <c r="A502" s="16">
        <v>1063</v>
      </c>
    </row>
    <row r="503" spans="1:1" x14ac:dyDescent="0.2">
      <c r="A503" s="16">
        <v>1064</v>
      </c>
    </row>
    <row r="504" spans="1:1" x14ac:dyDescent="0.2">
      <c r="A504" s="16">
        <v>1065</v>
      </c>
    </row>
    <row r="505" spans="1:1" x14ac:dyDescent="0.2">
      <c r="A505" s="16">
        <v>1066</v>
      </c>
    </row>
    <row r="506" spans="1:1" x14ac:dyDescent="0.2">
      <c r="A506" s="16">
        <v>1067</v>
      </c>
    </row>
    <row r="507" spans="1:1" x14ac:dyDescent="0.2">
      <c r="A507" s="16">
        <v>1068</v>
      </c>
    </row>
    <row r="508" spans="1:1" x14ac:dyDescent="0.2">
      <c r="A508" s="16">
        <v>1069</v>
      </c>
    </row>
    <row r="509" spans="1:1" x14ac:dyDescent="0.2">
      <c r="A509" s="16">
        <v>1070</v>
      </c>
    </row>
    <row r="510" spans="1:1" x14ac:dyDescent="0.2">
      <c r="A510" s="16">
        <v>1071</v>
      </c>
    </row>
    <row r="511" spans="1:1" x14ac:dyDescent="0.2">
      <c r="A511" s="16">
        <v>1072</v>
      </c>
    </row>
    <row r="512" spans="1:1" x14ac:dyDescent="0.2">
      <c r="A512" s="16">
        <v>1073</v>
      </c>
    </row>
    <row r="513" spans="1:1" x14ac:dyDescent="0.2">
      <c r="A513" s="16">
        <v>1074</v>
      </c>
    </row>
    <row r="514" spans="1:1" x14ac:dyDescent="0.2">
      <c r="A514" s="16">
        <v>1075</v>
      </c>
    </row>
    <row r="515" spans="1:1" x14ac:dyDescent="0.2">
      <c r="A515" s="16">
        <v>1076</v>
      </c>
    </row>
    <row r="516" spans="1:1" x14ac:dyDescent="0.2">
      <c r="A516" s="16">
        <v>1077</v>
      </c>
    </row>
    <row r="517" spans="1:1" x14ac:dyDescent="0.2">
      <c r="A517" s="16">
        <v>1078</v>
      </c>
    </row>
    <row r="518" spans="1:1" x14ac:dyDescent="0.2">
      <c r="A518" s="16">
        <v>1079</v>
      </c>
    </row>
    <row r="519" spans="1:1" x14ac:dyDescent="0.2">
      <c r="A519" s="16">
        <v>1080</v>
      </c>
    </row>
    <row r="520" spans="1:1" x14ac:dyDescent="0.2">
      <c r="A520" s="16">
        <v>1081</v>
      </c>
    </row>
    <row r="521" spans="1:1" x14ac:dyDescent="0.2">
      <c r="A521" s="16">
        <v>1082</v>
      </c>
    </row>
    <row r="522" spans="1:1" x14ac:dyDescent="0.2">
      <c r="A522" s="16">
        <v>1083</v>
      </c>
    </row>
    <row r="523" spans="1:1" x14ac:dyDescent="0.2">
      <c r="A523" s="16">
        <v>1084</v>
      </c>
    </row>
    <row r="524" spans="1:1" x14ac:dyDescent="0.2">
      <c r="A524" s="16">
        <v>1085</v>
      </c>
    </row>
    <row r="525" spans="1:1" x14ac:dyDescent="0.2">
      <c r="A525" s="16">
        <v>1086</v>
      </c>
    </row>
    <row r="526" spans="1:1" x14ac:dyDescent="0.2">
      <c r="A526" s="16">
        <v>1087</v>
      </c>
    </row>
    <row r="527" spans="1:1" x14ac:dyDescent="0.2">
      <c r="A527" s="16">
        <v>1088</v>
      </c>
    </row>
    <row r="528" spans="1:1" x14ac:dyDescent="0.2">
      <c r="A528" s="16">
        <v>1089</v>
      </c>
    </row>
    <row r="529" spans="1:1" x14ac:dyDescent="0.2">
      <c r="A529" s="16">
        <v>1090</v>
      </c>
    </row>
    <row r="530" spans="1:1" x14ac:dyDescent="0.2">
      <c r="A530" s="16">
        <v>1091</v>
      </c>
    </row>
    <row r="531" spans="1:1" x14ac:dyDescent="0.2">
      <c r="A531" s="16">
        <v>1092</v>
      </c>
    </row>
    <row r="532" spans="1:1" x14ac:dyDescent="0.2">
      <c r="A532" s="16">
        <v>1093</v>
      </c>
    </row>
    <row r="533" spans="1:1" x14ac:dyDescent="0.2">
      <c r="A533" s="16">
        <v>1094</v>
      </c>
    </row>
    <row r="534" spans="1:1" x14ac:dyDescent="0.2">
      <c r="A534" s="16">
        <v>1095</v>
      </c>
    </row>
    <row r="535" spans="1:1" x14ac:dyDescent="0.2">
      <c r="A535" s="16">
        <v>1096</v>
      </c>
    </row>
    <row r="536" spans="1:1" x14ac:dyDescent="0.2">
      <c r="A536" s="16">
        <v>1097</v>
      </c>
    </row>
    <row r="537" spans="1:1" x14ac:dyDescent="0.2">
      <c r="A537" s="16">
        <v>1098</v>
      </c>
    </row>
    <row r="538" spans="1:1" x14ac:dyDescent="0.2">
      <c r="A538" s="16">
        <v>1099</v>
      </c>
    </row>
    <row r="539" spans="1:1" x14ac:dyDescent="0.2">
      <c r="A539" s="16">
        <v>1100</v>
      </c>
    </row>
    <row r="540" spans="1:1" x14ac:dyDescent="0.2">
      <c r="A540" s="16">
        <v>1101</v>
      </c>
    </row>
    <row r="541" spans="1:1" x14ac:dyDescent="0.2">
      <c r="A541" s="16">
        <v>1102</v>
      </c>
    </row>
    <row r="542" spans="1:1" x14ac:dyDescent="0.2">
      <c r="A542" s="16">
        <v>1103</v>
      </c>
    </row>
    <row r="543" spans="1:1" x14ac:dyDescent="0.2">
      <c r="A543" s="16">
        <v>1104</v>
      </c>
    </row>
    <row r="544" spans="1:1" x14ac:dyDescent="0.2">
      <c r="A544" s="16">
        <v>1105</v>
      </c>
    </row>
    <row r="545" spans="1:1" x14ac:dyDescent="0.2">
      <c r="A545" s="16">
        <v>1106</v>
      </c>
    </row>
    <row r="546" spans="1:1" x14ac:dyDescent="0.2">
      <c r="A546" s="16">
        <v>1107</v>
      </c>
    </row>
    <row r="547" spans="1:1" x14ac:dyDescent="0.2">
      <c r="A547" s="16">
        <v>1108</v>
      </c>
    </row>
    <row r="548" spans="1:1" x14ac:dyDescent="0.2">
      <c r="A548" s="16">
        <v>1109</v>
      </c>
    </row>
    <row r="549" spans="1:1" x14ac:dyDescent="0.2">
      <c r="A549" s="16">
        <v>1110</v>
      </c>
    </row>
    <row r="550" spans="1:1" x14ac:dyDescent="0.2">
      <c r="A550" s="16">
        <v>1111</v>
      </c>
    </row>
    <row r="551" spans="1:1" x14ac:dyDescent="0.2">
      <c r="A551" s="16">
        <v>1112</v>
      </c>
    </row>
    <row r="552" spans="1:1" x14ac:dyDescent="0.2">
      <c r="A552" s="16">
        <v>1113</v>
      </c>
    </row>
    <row r="553" spans="1:1" x14ac:dyDescent="0.2">
      <c r="A553" s="16">
        <v>1114</v>
      </c>
    </row>
    <row r="554" spans="1:1" x14ac:dyDescent="0.2">
      <c r="A554" s="16">
        <v>1115</v>
      </c>
    </row>
    <row r="555" spans="1:1" x14ac:dyDescent="0.2">
      <c r="A555" s="16">
        <v>1116</v>
      </c>
    </row>
    <row r="556" spans="1:1" x14ac:dyDescent="0.2">
      <c r="A556" s="16">
        <v>1117</v>
      </c>
    </row>
    <row r="557" spans="1:1" x14ac:dyDescent="0.2">
      <c r="A557" s="16">
        <v>1118</v>
      </c>
    </row>
    <row r="558" spans="1:1" x14ac:dyDescent="0.2">
      <c r="A558" s="16">
        <v>1119</v>
      </c>
    </row>
    <row r="559" spans="1:1" x14ac:dyDescent="0.2">
      <c r="A559" s="16">
        <v>1120</v>
      </c>
    </row>
    <row r="560" spans="1:1" x14ac:dyDescent="0.2">
      <c r="A560" s="16">
        <v>1121</v>
      </c>
    </row>
    <row r="561" spans="1:1" x14ac:dyDescent="0.2">
      <c r="A561" s="16">
        <v>1122</v>
      </c>
    </row>
    <row r="562" spans="1:1" x14ac:dyDescent="0.2">
      <c r="A562" s="16">
        <v>1123</v>
      </c>
    </row>
    <row r="563" spans="1:1" x14ac:dyDescent="0.2">
      <c r="A563" s="16">
        <v>1124</v>
      </c>
    </row>
    <row r="564" spans="1:1" x14ac:dyDescent="0.2">
      <c r="A564" s="16">
        <v>1125</v>
      </c>
    </row>
    <row r="565" spans="1:1" x14ac:dyDescent="0.2">
      <c r="A565" s="16">
        <v>1126</v>
      </c>
    </row>
    <row r="566" spans="1:1" x14ac:dyDescent="0.2">
      <c r="A566" s="16">
        <v>1127</v>
      </c>
    </row>
    <row r="567" spans="1:1" x14ac:dyDescent="0.2">
      <c r="A567" s="16">
        <v>1128</v>
      </c>
    </row>
    <row r="568" spans="1:1" x14ac:dyDescent="0.2">
      <c r="A568" s="16">
        <v>1129</v>
      </c>
    </row>
    <row r="569" spans="1:1" x14ac:dyDescent="0.2">
      <c r="A569" s="16">
        <v>1130</v>
      </c>
    </row>
    <row r="570" spans="1:1" x14ac:dyDescent="0.2">
      <c r="A570" s="16">
        <v>1131</v>
      </c>
    </row>
    <row r="571" spans="1:1" x14ac:dyDescent="0.2">
      <c r="A571" s="16">
        <v>1132</v>
      </c>
    </row>
    <row r="572" spans="1:1" x14ac:dyDescent="0.2">
      <c r="A572" s="16">
        <v>1133</v>
      </c>
    </row>
    <row r="573" spans="1:1" x14ac:dyDescent="0.2">
      <c r="A573" s="16">
        <v>1134</v>
      </c>
    </row>
    <row r="574" spans="1:1" x14ac:dyDescent="0.2">
      <c r="A574" s="16">
        <v>1135</v>
      </c>
    </row>
    <row r="575" spans="1:1" x14ac:dyDescent="0.2">
      <c r="A575" s="16">
        <v>1136</v>
      </c>
    </row>
    <row r="576" spans="1:1" x14ac:dyDescent="0.2">
      <c r="A576" s="16">
        <v>1137</v>
      </c>
    </row>
    <row r="577" spans="1:1" x14ac:dyDescent="0.2">
      <c r="A577" s="16">
        <v>1138</v>
      </c>
    </row>
    <row r="578" spans="1:1" x14ac:dyDescent="0.2">
      <c r="A578" s="16">
        <v>1139</v>
      </c>
    </row>
    <row r="579" spans="1:1" x14ac:dyDescent="0.2">
      <c r="A579" s="16">
        <v>1140</v>
      </c>
    </row>
    <row r="580" spans="1:1" x14ac:dyDescent="0.2">
      <c r="A580" s="16">
        <v>1141</v>
      </c>
    </row>
    <row r="581" spans="1:1" x14ac:dyDescent="0.2">
      <c r="A581" s="16">
        <v>1142</v>
      </c>
    </row>
    <row r="582" spans="1:1" x14ac:dyDescent="0.2">
      <c r="A582" s="16">
        <v>1143</v>
      </c>
    </row>
    <row r="583" spans="1:1" x14ac:dyDescent="0.2">
      <c r="A583" s="16">
        <v>1144</v>
      </c>
    </row>
    <row r="584" spans="1:1" x14ac:dyDescent="0.2">
      <c r="A584" s="16">
        <v>1145</v>
      </c>
    </row>
    <row r="585" spans="1:1" x14ac:dyDescent="0.2">
      <c r="A585" s="16">
        <v>1146</v>
      </c>
    </row>
    <row r="586" spans="1:1" x14ac:dyDescent="0.2">
      <c r="A586" s="16">
        <v>1147</v>
      </c>
    </row>
    <row r="587" spans="1:1" x14ac:dyDescent="0.2">
      <c r="A587" s="16">
        <v>1148</v>
      </c>
    </row>
    <row r="588" spans="1:1" x14ac:dyDescent="0.2">
      <c r="A588" s="16">
        <v>1149</v>
      </c>
    </row>
    <row r="589" spans="1:1" x14ac:dyDescent="0.2">
      <c r="A589" s="16">
        <v>1150</v>
      </c>
    </row>
    <row r="590" spans="1:1" x14ac:dyDescent="0.2">
      <c r="A590" s="16">
        <v>1151</v>
      </c>
    </row>
    <row r="591" spans="1:1" x14ac:dyDescent="0.2">
      <c r="A591" s="16">
        <v>1152</v>
      </c>
    </row>
    <row r="592" spans="1:1" x14ac:dyDescent="0.2">
      <c r="A592" s="16">
        <v>1153</v>
      </c>
    </row>
    <row r="593" spans="1:1" x14ac:dyDescent="0.2">
      <c r="A593" s="16">
        <v>1154</v>
      </c>
    </row>
    <row r="594" spans="1:1" x14ac:dyDescent="0.2">
      <c r="A594" s="16">
        <v>1155</v>
      </c>
    </row>
    <row r="595" spans="1:1" x14ac:dyDescent="0.2">
      <c r="A595" s="16">
        <v>1156</v>
      </c>
    </row>
    <row r="596" spans="1:1" x14ac:dyDescent="0.2">
      <c r="A596" s="16">
        <v>1157</v>
      </c>
    </row>
    <row r="597" spans="1:1" x14ac:dyDescent="0.2">
      <c r="A597" s="16">
        <v>1158</v>
      </c>
    </row>
    <row r="598" spans="1:1" x14ac:dyDescent="0.2">
      <c r="A598" s="16">
        <v>1159</v>
      </c>
    </row>
    <row r="599" spans="1:1" x14ac:dyDescent="0.2">
      <c r="A599" s="16">
        <v>1160</v>
      </c>
    </row>
    <row r="600" spans="1:1" x14ac:dyDescent="0.2">
      <c r="A600" s="16">
        <v>1161</v>
      </c>
    </row>
    <row r="601" spans="1:1" x14ac:dyDescent="0.2">
      <c r="A601" s="16">
        <v>1162</v>
      </c>
    </row>
    <row r="602" spans="1:1" x14ac:dyDescent="0.2">
      <c r="A602" s="16">
        <v>1163</v>
      </c>
    </row>
    <row r="603" spans="1:1" x14ac:dyDescent="0.2">
      <c r="A603" s="16">
        <v>1164</v>
      </c>
    </row>
    <row r="604" spans="1:1" x14ac:dyDescent="0.2">
      <c r="A604" s="16">
        <v>1165</v>
      </c>
    </row>
    <row r="605" spans="1:1" x14ac:dyDescent="0.2">
      <c r="A605" s="16">
        <v>1166</v>
      </c>
    </row>
    <row r="606" spans="1:1" x14ac:dyDescent="0.2">
      <c r="A606" s="16">
        <v>1167</v>
      </c>
    </row>
    <row r="607" spans="1:1" x14ac:dyDescent="0.2">
      <c r="A607" s="16">
        <v>1168</v>
      </c>
    </row>
    <row r="608" spans="1:1" x14ac:dyDescent="0.2">
      <c r="A608" s="16">
        <v>1169</v>
      </c>
    </row>
    <row r="609" spans="1:1" x14ac:dyDescent="0.2">
      <c r="A609" s="16">
        <v>1170</v>
      </c>
    </row>
    <row r="610" spans="1:1" x14ac:dyDescent="0.2">
      <c r="A610" s="16">
        <v>1171</v>
      </c>
    </row>
    <row r="611" spans="1:1" x14ac:dyDescent="0.2">
      <c r="A611" s="16">
        <v>1172</v>
      </c>
    </row>
    <row r="612" spans="1:1" x14ac:dyDescent="0.2">
      <c r="A612" s="16">
        <v>1173</v>
      </c>
    </row>
    <row r="613" spans="1:1" x14ac:dyDescent="0.2">
      <c r="A613" s="16">
        <v>1174</v>
      </c>
    </row>
    <row r="614" spans="1:1" x14ac:dyDescent="0.2">
      <c r="A614" s="16">
        <v>1175</v>
      </c>
    </row>
    <row r="615" spans="1:1" x14ac:dyDescent="0.2">
      <c r="A615" s="16">
        <v>1176</v>
      </c>
    </row>
    <row r="616" spans="1:1" x14ac:dyDescent="0.2">
      <c r="A616" s="16">
        <v>1177</v>
      </c>
    </row>
    <row r="617" spans="1:1" x14ac:dyDescent="0.2">
      <c r="A617" s="16">
        <v>1178</v>
      </c>
    </row>
    <row r="618" spans="1:1" x14ac:dyDescent="0.2">
      <c r="A618" s="16">
        <v>1179</v>
      </c>
    </row>
    <row r="619" spans="1:1" x14ac:dyDescent="0.2">
      <c r="A619" s="16">
        <v>1180</v>
      </c>
    </row>
    <row r="620" spans="1:1" x14ac:dyDescent="0.2">
      <c r="A620" s="16">
        <v>1181</v>
      </c>
    </row>
    <row r="621" spans="1:1" x14ac:dyDescent="0.2">
      <c r="A621" s="16">
        <v>1182</v>
      </c>
    </row>
    <row r="622" spans="1:1" x14ac:dyDescent="0.2">
      <c r="A622" s="16">
        <v>1183</v>
      </c>
    </row>
    <row r="623" spans="1:1" x14ac:dyDescent="0.2">
      <c r="A623" s="16">
        <v>1184</v>
      </c>
    </row>
    <row r="624" spans="1:1" x14ac:dyDescent="0.2">
      <c r="A624" s="16">
        <v>1185</v>
      </c>
    </row>
    <row r="625" spans="1:1" x14ac:dyDescent="0.2">
      <c r="A625" s="16">
        <v>1186</v>
      </c>
    </row>
    <row r="626" spans="1:1" x14ac:dyDescent="0.2">
      <c r="A626" s="16">
        <v>1187</v>
      </c>
    </row>
    <row r="627" spans="1:1" x14ac:dyDescent="0.2">
      <c r="A627" s="16">
        <v>1188</v>
      </c>
    </row>
    <row r="628" spans="1:1" x14ac:dyDescent="0.2">
      <c r="A628" s="16">
        <v>1189</v>
      </c>
    </row>
    <row r="629" spans="1:1" x14ac:dyDescent="0.2">
      <c r="A629" s="16">
        <v>1190</v>
      </c>
    </row>
    <row r="630" spans="1:1" x14ac:dyDescent="0.2">
      <c r="A630" s="16">
        <v>1191</v>
      </c>
    </row>
    <row r="631" spans="1:1" x14ac:dyDescent="0.2">
      <c r="A631" s="16">
        <v>1192</v>
      </c>
    </row>
    <row r="632" spans="1:1" x14ac:dyDescent="0.2">
      <c r="A632" s="16">
        <v>1193</v>
      </c>
    </row>
    <row r="633" spans="1:1" x14ac:dyDescent="0.2">
      <c r="A633" s="16">
        <v>1194</v>
      </c>
    </row>
    <row r="634" spans="1:1" x14ac:dyDescent="0.2">
      <c r="A634" s="16">
        <v>1195</v>
      </c>
    </row>
    <row r="635" spans="1:1" x14ac:dyDescent="0.2">
      <c r="A635" s="16">
        <v>1196</v>
      </c>
    </row>
    <row r="636" spans="1:1" x14ac:dyDescent="0.2">
      <c r="A636" s="16">
        <v>1197</v>
      </c>
    </row>
    <row r="637" spans="1:1" x14ac:dyDescent="0.2">
      <c r="A637" s="16">
        <v>1198</v>
      </c>
    </row>
    <row r="638" spans="1:1" x14ac:dyDescent="0.2">
      <c r="A638" s="16">
        <v>1199</v>
      </c>
    </row>
    <row r="639" spans="1:1" x14ac:dyDescent="0.2">
      <c r="A639" s="16">
        <v>1200</v>
      </c>
    </row>
    <row r="640" spans="1:1" x14ac:dyDescent="0.2">
      <c r="A640" s="16">
        <v>1201</v>
      </c>
    </row>
    <row r="641" spans="1:1" x14ac:dyDescent="0.2">
      <c r="A641" s="16">
        <v>1202</v>
      </c>
    </row>
    <row r="642" spans="1:1" x14ac:dyDescent="0.2">
      <c r="A642" s="16">
        <v>1203</v>
      </c>
    </row>
    <row r="643" spans="1:1" x14ac:dyDescent="0.2">
      <c r="A643" s="16">
        <v>1204</v>
      </c>
    </row>
    <row r="644" spans="1:1" x14ac:dyDescent="0.2">
      <c r="A644" s="16">
        <v>1205</v>
      </c>
    </row>
    <row r="645" spans="1:1" x14ac:dyDescent="0.2">
      <c r="A645" s="16">
        <v>1206</v>
      </c>
    </row>
    <row r="646" spans="1:1" x14ac:dyDescent="0.2">
      <c r="A646" s="16">
        <v>1207</v>
      </c>
    </row>
    <row r="647" spans="1:1" x14ac:dyDescent="0.2">
      <c r="A647" s="16">
        <v>1208</v>
      </c>
    </row>
    <row r="648" spans="1:1" x14ac:dyDescent="0.2">
      <c r="A648" s="16">
        <v>1209</v>
      </c>
    </row>
    <row r="649" spans="1:1" x14ac:dyDescent="0.2">
      <c r="A649" s="16">
        <v>1210</v>
      </c>
    </row>
    <row r="650" spans="1:1" x14ac:dyDescent="0.2">
      <c r="A650" s="16">
        <v>1211</v>
      </c>
    </row>
    <row r="651" spans="1:1" x14ac:dyDescent="0.2">
      <c r="A651" s="16">
        <v>1212</v>
      </c>
    </row>
    <row r="652" spans="1:1" x14ac:dyDescent="0.2">
      <c r="A652" s="16">
        <v>1213</v>
      </c>
    </row>
    <row r="653" spans="1:1" x14ac:dyDescent="0.2">
      <c r="A653" s="16">
        <v>1214</v>
      </c>
    </row>
    <row r="654" spans="1:1" x14ac:dyDescent="0.2">
      <c r="A654" s="16">
        <v>1215</v>
      </c>
    </row>
    <row r="655" spans="1:1" x14ac:dyDescent="0.2">
      <c r="A655" s="16">
        <v>1216</v>
      </c>
    </row>
    <row r="656" spans="1:1" x14ac:dyDescent="0.2">
      <c r="A656" s="16">
        <v>1217</v>
      </c>
    </row>
    <row r="657" spans="1:1" x14ac:dyDescent="0.2">
      <c r="A657" s="16">
        <v>1218</v>
      </c>
    </row>
    <row r="658" spans="1:1" x14ac:dyDescent="0.2">
      <c r="A658" s="16">
        <v>1219</v>
      </c>
    </row>
    <row r="659" spans="1:1" x14ac:dyDescent="0.2">
      <c r="A659" s="16">
        <v>1220</v>
      </c>
    </row>
    <row r="660" spans="1:1" x14ac:dyDescent="0.2">
      <c r="A660" s="16">
        <v>1221</v>
      </c>
    </row>
    <row r="661" spans="1:1" x14ac:dyDescent="0.2">
      <c r="A661" s="16">
        <v>1222</v>
      </c>
    </row>
    <row r="662" spans="1:1" x14ac:dyDescent="0.2">
      <c r="A662" s="16">
        <v>1223</v>
      </c>
    </row>
    <row r="663" spans="1:1" x14ac:dyDescent="0.2">
      <c r="A663" s="16">
        <v>1224</v>
      </c>
    </row>
    <row r="664" spans="1:1" x14ac:dyDescent="0.2">
      <c r="A664" s="16">
        <v>1225</v>
      </c>
    </row>
    <row r="665" spans="1:1" x14ac:dyDescent="0.2">
      <c r="A665" s="16">
        <v>1226</v>
      </c>
    </row>
    <row r="666" spans="1:1" x14ac:dyDescent="0.2">
      <c r="A666" s="16">
        <v>1227</v>
      </c>
    </row>
    <row r="667" spans="1:1" x14ac:dyDescent="0.2">
      <c r="A667" s="16">
        <v>1228</v>
      </c>
    </row>
    <row r="668" spans="1:1" x14ac:dyDescent="0.2">
      <c r="A668" s="16">
        <v>1229</v>
      </c>
    </row>
    <row r="669" spans="1:1" x14ac:dyDescent="0.2">
      <c r="A669" s="16">
        <v>1230</v>
      </c>
    </row>
    <row r="670" spans="1:1" x14ac:dyDescent="0.2">
      <c r="A670" s="16">
        <v>1231</v>
      </c>
    </row>
    <row r="671" spans="1:1" x14ac:dyDescent="0.2">
      <c r="A671" s="16">
        <v>1232</v>
      </c>
    </row>
    <row r="672" spans="1:1" x14ac:dyDescent="0.2">
      <c r="A672" s="16">
        <v>1233</v>
      </c>
    </row>
    <row r="673" spans="1:1" x14ac:dyDescent="0.2">
      <c r="A673" s="16">
        <v>1234</v>
      </c>
    </row>
    <row r="674" spans="1:1" x14ac:dyDescent="0.2">
      <c r="A674" s="16">
        <v>1235</v>
      </c>
    </row>
    <row r="675" spans="1:1" x14ac:dyDescent="0.2">
      <c r="A675" s="16">
        <v>1236</v>
      </c>
    </row>
    <row r="676" spans="1:1" x14ac:dyDescent="0.2">
      <c r="A676" s="16">
        <v>1237</v>
      </c>
    </row>
    <row r="677" spans="1:1" x14ac:dyDescent="0.2">
      <c r="A677" s="16">
        <v>1238</v>
      </c>
    </row>
    <row r="678" spans="1:1" x14ac:dyDescent="0.2">
      <c r="A678" s="16">
        <v>1239</v>
      </c>
    </row>
    <row r="679" spans="1:1" x14ac:dyDescent="0.2">
      <c r="A679" s="16">
        <v>1240</v>
      </c>
    </row>
    <row r="680" spans="1:1" x14ac:dyDescent="0.2">
      <c r="A680" s="16">
        <v>1241</v>
      </c>
    </row>
    <row r="681" spans="1:1" x14ac:dyDescent="0.2">
      <c r="A681" s="16">
        <v>1242</v>
      </c>
    </row>
    <row r="682" spans="1:1" x14ac:dyDescent="0.2">
      <c r="A682" s="16">
        <v>1243</v>
      </c>
    </row>
    <row r="683" spans="1:1" x14ac:dyDescent="0.2">
      <c r="A683" s="16">
        <v>1244</v>
      </c>
    </row>
    <row r="684" spans="1:1" x14ac:dyDescent="0.2">
      <c r="A684" s="16">
        <v>1245</v>
      </c>
    </row>
    <row r="685" spans="1:1" x14ac:dyDescent="0.2">
      <c r="A685" s="16">
        <v>1246</v>
      </c>
    </row>
    <row r="686" spans="1:1" x14ac:dyDescent="0.2">
      <c r="A686" s="16">
        <v>1247</v>
      </c>
    </row>
    <row r="687" spans="1:1" x14ac:dyDescent="0.2">
      <c r="A687" s="16">
        <v>1248</v>
      </c>
    </row>
    <row r="688" spans="1:1" x14ac:dyDescent="0.2">
      <c r="A688" s="16">
        <v>1249</v>
      </c>
    </row>
    <row r="689" spans="1:1" x14ac:dyDescent="0.2">
      <c r="A689" s="16">
        <v>1250</v>
      </c>
    </row>
    <row r="690" spans="1:1" x14ac:dyDescent="0.2">
      <c r="A690" s="16">
        <v>1251</v>
      </c>
    </row>
    <row r="691" spans="1:1" x14ac:dyDescent="0.2">
      <c r="A691" s="16">
        <v>1252</v>
      </c>
    </row>
    <row r="692" spans="1:1" x14ac:dyDescent="0.2">
      <c r="A692" s="16">
        <v>1253</v>
      </c>
    </row>
    <row r="693" spans="1:1" x14ac:dyDescent="0.2">
      <c r="A693" s="16">
        <v>1254</v>
      </c>
    </row>
    <row r="694" spans="1:1" x14ac:dyDescent="0.2">
      <c r="A694" s="16">
        <v>1255</v>
      </c>
    </row>
    <row r="695" spans="1:1" x14ac:dyDescent="0.2">
      <c r="A695" s="16">
        <v>1256</v>
      </c>
    </row>
    <row r="696" spans="1:1" x14ac:dyDescent="0.2">
      <c r="A696" s="16">
        <v>1257</v>
      </c>
    </row>
    <row r="697" spans="1:1" x14ac:dyDescent="0.2">
      <c r="A697" s="16">
        <v>1258</v>
      </c>
    </row>
    <row r="698" spans="1:1" x14ac:dyDescent="0.2">
      <c r="A698" s="16">
        <v>1259</v>
      </c>
    </row>
    <row r="699" spans="1:1" x14ac:dyDescent="0.2">
      <c r="A699" s="16">
        <v>1260</v>
      </c>
    </row>
    <row r="700" spans="1:1" x14ac:dyDescent="0.2">
      <c r="A700" s="16">
        <v>1261</v>
      </c>
    </row>
    <row r="701" spans="1:1" x14ac:dyDescent="0.2">
      <c r="A701" s="16">
        <v>1262</v>
      </c>
    </row>
    <row r="702" spans="1:1" x14ac:dyDescent="0.2">
      <c r="A702" s="16">
        <v>1263</v>
      </c>
    </row>
    <row r="703" spans="1:1" x14ac:dyDescent="0.2">
      <c r="A703" s="16">
        <v>1264</v>
      </c>
    </row>
    <row r="704" spans="1:1" x14ac:dyDescent="0.2">
      <c r="A704" s="16">
        <v>1265</v>
      </c>
    </row>
    <row r="705" spans="1:1" x14ac:dyDescent="0.2">
      <c r="A705" s="16">
        <v>1266</v>
      </c>
    </row>
    <row r="706" spans="1:1" x14ac:dyDescent="0.2">
      <c r="A706" s="16">
        <v>1267</v>
      </c>
    </row>
    <row r="707" spans="1:1" x14ac:dyDescent="0.2">
      <c r="A707" s="16">
        <v>1268</v>
      </c>
    </row>
    <row r="708" spans="1:1" x14ac:dyDescent="0.2">
      <c r="A708" s="16">
        <v>1269</v>
      </c>
    </row>
    <row r="709" spans="1:1" x14ac:dyDescent="0.2">
      <c r="A709" s="16">
        <v>1270</v>
      </c>
    </row>
    <row r="710" spans="1:1" x14ac:dyDescent="0.2">
      <c r="A710" s="16">
        <v>1271</v>
      </c>
    </row>
    <row r="711" spans="1:1" x14ac:dyDescent="0.2">
      <c r="A711" s="16">
        <v>1272</v>
      </c>
    </row>
    <row r="712" spans="1:1" x14ac:dyDescent="0.2">
      <c r="A712" s="16">
        <v>1273</v>
      </c>
    </row>
    <row r="713" spans="1:1" x14ac:dyDescent="0.2">
      <c r="A713" s="16">
        <v>1274</v>
      </c>
    </row>
    <row r="714" spans="1:1" x14ac:dyDescent="0.2">
      <c r="A714" s="16">
        <v>1275</v>
      </c>
    </row>
    <row r="715" spans="1:1" x14ac:dyDescent="0.2">
      <c r="A715" s="16">
        <v>1276</v>
      </c>
    </row>
    <row r="716" spans="1:1" x14ac:dyDescent="0.2">
      <c r="A716" s="16">
        <v>1277</v>
      </c>
    </row>
    <row r="717" spans="1:1" x14ac:dyDescent="0.2">
      <c r="A717" s="16">
        <v>1278</v>
      </c>
    </row>
    <row r="718" spans="1:1" x14ac:dyDescent="0.2">
      <c r="A718" s="16">
        <v>1279</v>
      </c>
    </row>
    <row r="719" spans="1:1" x14ac:dyDescent="0.2">
      <c r="A719" s="16">
        <v>1280</v>
      </c>
    </row>
    <row r="720" spans="1:1" x14ac:dyDescent="0.2">
      <c r="A720" s="16">
        <v>1281</v>
      </c>
    </row>
    <row r="721" spans="1:1" x14ac:dyDescent="0.2">
      <c r="A721" s="16">
        <v>1282</v>
      </c>
    </row>
    <row r="722" spans="1:1" x14ac:dyDescent="0.2">
      <c r="A722" s="16">
        <v>1283</v>
      </c>
    </row>
    <row r="723" spans="1:1" x14ac:dyDescent="0.2">
      <c r="A723" s="16">
        <v>1284</v>
      </c>
    </row>
    <row r="724" spans="1:1" x14ac:dyDescent="0.2">
      <c r="A724" s="16">
        <v>1285</v>
      </c>
    </row>
    <row r="725" spans="1:1" x14ac:dyDescent="0.2">
      <c r="A725" s="16">
        <v>1286</v>
      </c>
    </row>
    <row r="726" spans="1:1" x14ac:dyDescent="0.2">
      <c r="A726" s="16">
        <v>1287</v>
      </c>
    </row>
    <row r="727" spans="1:1" x14ac:dyDescent="0.2">
      <c r="A727" s="16">
        <v>1288</v>
      </c>
    </row>
    <row r="728" spans="1:1" x14ac:dyDescent="0.2">
      <c r="A728" s="16">
        <v>1289</v>
      </c>
    </row>
    <row r="729" spans="1:1" x14ac:dyDescent="0.2">
      <c r="A729" s="16">
        <v>1290</v>
      </c>
    </row>
    <row r="730" spans="1:1" x14ac:dyDescent="0.2">
      <c r="A730" s="16">
        <v>1291</v>
      </c>
    </row>
    <row r="731" spans="1:1" x14ac:dyDescent="0.2">
      <c r="A731" s="16">
        <v>1292</v>
      </c>
    </row>
    <row r="732" spans="1:1" x14ac:dyDescent="0.2">
      <c r="A732" s="16">
        <v>1293</v>
      </c>
    </row>
    <row r="733" spans="1:1" x14ac:dyDescent="0.2">
      <c r="A733" s="16">
        <v>1294</v>
      </c>
    </row>
    <row r="734" spans="1:1" x14ac:dyDescent="0.2">
      <c r="A734" s="16">
        <v>1295</v>
      </c>
    </row>
    <row r="735" spans="1:1" x14ac:dyDescent="0.2">
      <c r="A735" s="16">
        <v>1296</v>
      </c>
    </row>
    <row r="736" spans="1:1" x14ac:dyDescent="0.2">
      <c r="A736" s="16">
        <v>1297</v>
      </c>
    </row>
    <row r="737" spans="1:1" x14ac:dyDescent="0.2">
      <c r="A737" s="16">
        <v>1298</v>
      </c>
    </row>
    <row r="738" spans="1:1" x14ac:dyDescent="0.2">
      <c r="A738" s="16">
        <v>1299</v>
      </c>
    </row>
    <row r="739" spans="1:1" x14ac:dyDescent="0.2">
      <c r="A739" s="16">
        <v>1300</v>
      </c>
    </row>
    <row r="740" spans="1:1" x14ac:dyDescent="0.2">
      <c r="A740" s="16">
        <v>1301</v>
      </c>
    </row>
    <row r="741" spans="1:1" x14ac:dyDescent="0.2">
      <c r="A741" s="16">
        <v>1302</v>
      </c>
    </row>
    <row r="742" spans="1:1" x14ac:dyDescent="0.2">
      <c r="A742" s="16">
        <v>1303</v>
      </c>
    </row>
    <row r="743" spans="1:1" x14ac:dyDescent="0.2">
      <c r="A743" s="16">
        <v>1304</v>
      </c>
    </row>
    <row r="744" spans="1:1" x14ac:dyDescent="0.2">
      <c r="A744" s="16">
        <v>1305</v>
      </c>
    </row>
    <row r="745" spans="1:1" x14ac:dyDescent="0.2">
      <c r="A745" s="16">
        <v>1306</v>
      </c>
    </row>
    <row r="746" spans="1:1" x14ac:dyDescent="0.2">
      <c r="A746" s="16">
        <v>1307</v>
      </c>
    </row>
    <row r="747" spans="1:1" x14ac:dyDescent="0.2">
      <c r="A747" s="16">
        <v>1308</v>
      </c>
    </row>
    <row r="748" spans="1:1" x14ac:dyDescent="0.2">
      <c r="A748" s="16">
        <v>1309</v>
      </c>
    </row>
    <row r="749" spans="1:1" x14ac:dyDescent="0.2">
      <c r="A749" s="16">
        <v>1310</v>
      </c>
    </row>
    <row r="750" spans="1:1" x14ac:dyDescent="0.2">
      <c r="A750" s="16">
        <v>1311</v>
      </c>
    </row>
    <row r="751" spans="1:1" x14ac:dyDescent="0.2">
      <c r="A751" s="16">
        <v>1312</v>
      </c>
    </row>
    <row r="752" spans="1:1" x14ac:dyDescent="0.2">
      <c r="A752" s="16">
        <v>1313</v>
      </c>
    </row>
    <row r="753" spans="1:1" x14ac:dyDescent="0.2">
      <c r="A753" s="16">
        <v>1314</v>
      </c>
    </row>
    <row r="754" spans="1:1" x14ac:dyDescent="0.2">
      <c r="A754" s="16">
        <v>1315</v>
      </c>
    </row>
    <row r="755" spans="1:1" x14ac:dyDescent="0.2">
      <c r="A755" s="16">
        <v>1316</v>
      </c>
    </row>
    <row r="756" spans="1:1" x14ac:dyDescent="0.2">
      <c r="A756" s="16">
        <v>1317</v>
      </c>
    </row>
    <row r="757" spans="1:1" x14ac:dyDescent="0.2">
      <c r="A757" s="16">
        <v>1318</v>
      </c>
    </row>
    <row r="758" spans="1:1" x14ac:dyDescent="0.2">
      <c r="A758" s="16">
        <v>1319</v>
      </c>
    </row>
    <row r="759" spans="1:1" x14ac:dyDescent="0.2">
      <c r="A759" s="16">
        <v>1320</v>
      </c>
    </row>
    <row r="760" spans="1:1" x14ac:dyDescent="0.2">
      <c r="A760" s="16">
        <v>1321</v>
      </c>
    </row>
    <row r="761" spans="1:1" x14ac:dyDescent="0.2">
      <c r="A761" s="16">
        <v>1322</v>
      </c>
    </row>
    <row r="762" spans="1:1" x14ac:dyDescent="0.2">
      <c r="A762" s="16">
        <v>1323</v>
      </c>
    </row>
    <row r="763" spans="1:1" x14ac:dyDescent="0.2">
      <c r="A763" s="16">
        <v>1324</v>
      </c>
    </row>
    <row r="764" spans="1:1" x14ac:dyDescent="0.2">
      <c r="A764" s="16">
        <v>1325</v>
      </c>
    </row>
    <row r="765" spans="1:1" x14ac:dyDescent="0.2">
      <c r="A765" s="16">
        <v>1326</v>
      </c>
    </row>
    <row r="766" spans="1:1" x14ac:dyDescent="0.2">
      <c r="A766" s="16">
        <v>1327</v>
      </c>
    </row>
    <row r="767" spans="1:1" x14ac:dyDescent="0.2">
      <c r="A767" s="16">
        <v>1328</v>
      </c>
    </row>
    <row r="768" spans="1:1" x14ac:dyDescent="0.2">
      <c r="A768" s="16">
        <v>1329</v>
      </c>
    </row>
    <row r="769" spans="1:1" x14ac:dyDescent="0.2">
      <c r="A769" s="16">
        <v>1330</v>
      </c>
    </row>
    <row r="770" spans="1:1" x14ac:dyDescent="0.2">
      <c r="A770" s="16">
        <v>1331</v>
      </c>
    </row>
    <row r="771" spans="1:1" x14ac:dyDescent="0.2">
      <c r="A771" s="16">
        <v>1332</v>
      </c>
    </row>
    <row r="772" spans="1:1" x14ac:dyDescent="0.2">
      <c r="A772" s="16">
        <v>1333</v>
      </c>
    </row>
    <row r="773" spans="1:1" x14ac:dyDescent="0.2">
      <c r="A773" s="16">
        <v>1334</v>
      </c>
    </row>
    <row r="774" spans="1:1" x14ac:dyDescent="0.2">
      <c r="A774" s="16">
        <v>1335</v>
      </c>
    </row>
    <row r="775" spans="1:1" x14ac:dyDescent="0.2">
      <c r="A775" s="16">
        <v>1336</v>
      </c>
    </row>
    <row r="776" spans="1:1" x14ac:dyDescent="0.2">
      <c r="A776" s="16">
        <v>1337</v>
      </c>
    </row>
    <row r="777" spans="1:1" x14ac:dyDescent="0.2">
      <c r="A777" s="16">
        <v>1338</v>
      </c>
    </row>
    <row r="778" spans="1:1" x14ac:dyDescent="0.2">
      <c r="A778" s="16">
        <v>1339</v>
      </c>
    </row>
    <row r="779" spans="1:1" x14ac:dyDescent="0.2">
      <c r="A779" s="16">
        <v>1340</v>
      </c>
    </row>
    <row r="780" spans="1:1" x14ac:dyDescent="0.2">
      <c r="A780" s="16">
        <v>1341</v>
      </c>
    </row>
    <row r="781" spans="1:1" x14ac:dyDescent="0.2">
      <c r="A781" s="16">
        <v>1342</v>
      </c>
    </row>
    <row r="782" spans="1:1" x14ac:dyDescent="0.2">
      <c r="A782" s="16">
        <v>1343</v>
      </c>
    </row>
    <row r="783" spans="1:1" x14ac:dyDescent="0.2">
      <c r="A783" s="16">
        <v>1344</v>
      </c>
    </row>
    <row r="784" spans="1:1" x14ac:dyDescent="0.2">
      <c r="A784" s="16">
        <v>1345</v>
      </c>
    </row>
    <row r="785" spans="1:1" x14ac:dyDescent="0.2">
      <c r="A785" s="16">
        <v>1346</v>
      </c>
    </row>
    <row r="786" spans="1:1" x14ac:dyDescent="0.2">
      <c r="A786" s="16">
        <v>1347</v>
      </c>
    </row>
    <row r="787" spans="1:1" x14ac:dyDescent="0.2">
      <c r="A787" s="16">
        <v>1348</v>
      </c>
    </row>
    <row r="788" spans="1:1" x14ac:dyDescent="0.2">
      <c r="A788" s="16">
        <v>1349</v>
      </c>
    </row>
    <row r="789" spans="1:1" x14ac:dyDescent="0.2">
      <c r="A789" s="16">
        <v>1350</v>
      </c>
    </row>
    <row r="790" spans="1:1" x14ac:dyDescent="0.2">
      <c r="A790" s="16">
        <v>1351</v>
      </c>
    </row>
    <row r="791" spans="1:1" x14ac:dyDescent="0.2">
      <c r="A791" s="16">
        <v>1352</v>
      </c>
    </row>
    <row r="792" spans="1:1" x14ac:dyDescent="0.2">
      <c r="A792" s="16">
        <v>1353</v>
      </c>
    </row>
    <row r="793" spans="1:1" x14ac:dyDescent="0.2">
      <c r="A793" s="16">
        <v>1354</v>
      </c>
    </row>
    <row r="794" spans="1:1" x14ac:dyDescent="0.2">
      <c r="A794" s="16">
        <v>1355</v>
      </c>
    </row>
    <row r="795" spans="1:1" x14ac:dyDescent="0.2">
      <c r="A795" s="16">
        <v>1356</v>
      </c>
    </row>
    <row r="796" spans="1:1" x14ac:dyDescent="0.2">
      <c r="A796" s="16">
        <v>1357</v>
      </c>
    </row>
    <row r="797" spans="1:1" x14ac:dyDescent="0.2">
      <c r="A797" s="16">
        <v>1358</v>
      </c>
    </row>
    <row r="798" spans="1:1" x14ac:dyDescent="0.2">
      <c r="A798" s="16">
        <v>1359</v>
      </c>
    </row>
    <row r="799" spans="1:1" x14ac:dyDescent="0.2">
      <c r="A799" s="16">
        <v>1360</v>
      </c>
    </row>
    <row r="800" spans="1:1" x14ac:dyDescent="0.2">
      <c r="A800" s="16">
        <v>1361</v>
      </c>
    </row>
    <row r="801" spans="1:1" x14ac:dyDescent="0.2">
      <c r="A801" s="16">
        <v>1362</v>
      </c>
    </row>
    <row r="802" spans="1:1" x14ac:dyDescent="0.2">
      <c r="A802" s="16">
        <v>1363</v>
      </c>
    </row>
    <row r="803" spans="1:1" x14ac:dyDescent="0.2">
      <c r="A803" s="16">
        <v>1364</v>
      </c>
    </row>
    <row r="804" spans="1:1" x14ac:dyDescent="0.2">
      <c r="A804" s="16">
        <v>1365</v>
      </c>
    </row>
    <row r="805" spans="1:1" x14ac:dyDescent="0.2">
      <c r="A805" s="16">
        <v>1366</v>
      </c>
    </row>
    <row r="806" spans="1:1" x14ac:dyDescent="0.2">
      <c r="A806" s="16">
        <v>1367</v>
      </c>
    </row>
    <row r="807" spans="1:1" x14ac:dyDescent="0.2">
      <c r="A807" s="16">
        <v>1368</v>
      </c>
    </row>
    <row r="808" spans="1:1" x14ac:dyDescent="0.2">
      <c r="A808" s="16">
        <v>1369</v>
      </c>
    </row>
    <row r="809" spans="1:1" x14ac:dyDescent="0.2">
      <c r="A809" s="16">
        <v>1370</v>
      </c>
    </row>
    <row r="810" spans="1:1" x14ac:dyDescent="0.2">
      <c r="A810" s="16">
        <v>1371</v>
      </c>
    </row>
    <row r="811" spans="1:1" x14ac:dyDescent="0.2">
      <c r="A811" s="16">
        <v>1372</v>
      </c>
    </row>
    <row r="812" spans="1:1" x14ac:dyDescent="0.2">
      <c r="A812" s="16">
        <v>1373</v>
      </c>
    </row>
    <row r="813" spans="1:1" x14ac:dyDescent="0.2">
      <c r="A813" s="16">
        <v>1374</v>
      </c>
    </row>
    <row r="814" spans="1:1" x14ac:dyDescent="0.2">
      <c r="A814" s="16">
        <v>1375</v>
      </c>
    </row>
    <row r="815" spans="1:1" x14ac:dyDescent="0.2">
      <c r="A815" s="16">
        <v>1376</v>
      </c>
    </row>
    <row r="816" spans="1:1" x14ac:dyDescent="0.2">
      <c r="A816" s="16">
        <v>1377</v>
      </c>
    </row>
    <row r="817" spans="1:1" x14ac:dyDescent="0.2">
      <c r="A817" s="16">
        <v>1378</v>
      </c>
    </row>
    <row r="818" spans="1:1" x14ac:dyDescent="0.2">
      <c r="A818" s="16">
        <v>1379</v>
      </c>
    </row>
    <row r="819" spans="1:1" x14ac:dyDescent="0.2">
      <c r="A819" s="16">
        <v>1380</v>
      </c>
    </row>
    <row r="820" spans="1:1" x14ac:dyDescent="0.2">
      <c r="A820" s="16">
        <v>1381</v>
      </c>
    </row>
    <row r="821" spans="1:1" x14ac:dyDescent="0.2">
      <c r="A821" s="16">
        <v>1382</v>
      </c>
    </row>
    <row r="822" spans="1:1" x14ac:dyDescent="0.2">
      <c r="A822" s="16">
        <v>1383</v>
      </c>
    </row>
    <row r="823" spans="1:1" x14ac:dyDescent="0.2">
      <c r="A823" s="16">
        <v>1384</v>
      </c>
    </row>
    <row r="824" spans="1:1" x14ac:dyDescent="0.2">
      <c r="A824" s="16">
        <v>1385</v>
      </c>
    </row>
    <row r="825" spans="1:1" x14ac:dyDescent="0.2">
      <c r="A825" s="16">
        <v>1386</v>
      </c>
    </row>
    <row r="826" spans="1:1" x14ac:dyDescent="0.2">
      <c r="A826" s="16">
        <v>1387</v>
      </c>
    </row>
    <row r="827" spans="1:1" x14ac:dyDescent="0.2">
      <c r="A827" s="16">
        <v>1388</v>
      </c>
    </row>
    <row r="828" spans="1:1" x14ac:dyDescent="0.2">
      <c r="A828" s="16">
        <v>1389</v>
      </c>
    </row>
    <row r="829" spans="1:1" x14ac:dyDescent="0.2">
      <c r="A829" s="16">
        <v>1390</v>
      </c>
    </row>
    <row r="830" spans="1:1" x14ac:dyDescent="0.2">
      <c r="A830" s="16">
        <v>1391</v>
      </c>
    </row>
    <row r="831" spans="1:1" x14ac:dyDescent="0.2">
      <c r="A831" s="16">
        <v>1392</v>
      </c>
    </row>
    <row r="832" spans="1:1" x14ac:dyDescent="0.2">
      <c r="A832" s="16">
        <v>1393</v>
      </c>
    </row>
    <row r="833" spans="1:1" x14ac:dyDescent="0.2">
      <c r="A833" s="16">
        <v>1394</v>
      </c>
    </row>
    <row r="834" spans="1:1" x14ac:dyDescent="0.2">
      <c r="A834" s="16">
        <v>1395</v>
      </c>
    </row>
    <row r="835" spans="1:1" x14ac:dyDescent="0.2">
      <c r="A835" s="16">
        <v>1396</v>
      </c>
    </row>
    <row r="836" spans="1:1" x14ac:dyDescent="0.2">
      <c r="A836" s="16">
        <v>1397</v>
      </c>
    </row>
    <row r="837" spans="1:1" x14ac:dyDescent="0.2">
      <c r="A837" s="16">
        <v>1398</v>
      </c>
    </row>
    <row r="838" spans="1:1" x14ac:dyDescent="0.2">
      <c r="A838" s="16">
        <v>1399</v>
      </c>
    </row>
    <row r="839" spans="1:1" x14ac:dyDescent="0.2">
      <c r="A839" s="16">
        <v>1400</v>
      </c>
    </row>
    <row r="840" spans="1:1" x14ac:dyDescent="0.2">
      <c r="A840" s="16">
        <v>1401</v>
      </c>
    </row>
    <row r="841" spans="1:1" x14ac:dyDescent="0.2">
      <c r="A841" s="16">
        <v>1402</v>
      </c>
    </row>
    <row r="842" spans="1:1" x14ac:dyDescent="0.2">
      <c r="A842" s="16">
        <v>1403</v>
      </c>
    </row>
    <row r="843" spans="1:1" x14ac:dyDescent="0.2">
      <c r="A843" s="16">
        <v>1404</v>
      </c>
    </row>
    <row r="844" spans="1:1" x14ac:dyDescent="0.2">
      <c r="A844" s="16">
        <v>1405</v>
      </c>
    </row>
    <row r="845" spans="1:1" x14ac:dyDescent="0.2">
      <c r="A845" s="16">
        <v>1406</v>
      </c>
    </row>
    <row r="846" spans="1:1" x14ac:dyDescent="0.2">
      <c r="A846" s="16">
        <v>1407</v>
      </c>
    </row>
    <row r="847" spans="1:1" x14ac:dyDescent="0.2">
      <c r="A847" s="16">
        <v>1408</v>
      </c>
    </row>
    <row r="848" spans="1:1" x14ac:dyDescent="0.2">
      <c r="A848" s="16">
        <v>1409</v>
      </c>
    </row>
    <row r="849" spans="1:1" x14ac:dyDescent="0.2">
      <c r="A849" s="16">
        <v>1410</v>
      </c>
    </row>
    <row r="850" spans="1:1" x14ac:dyDescent="0.2">
      <c r="A850" s="16">
        <v>1411</v>
      </c>
    </row>
    <row r="851" spans="1:1" x14ac:dyDescent="0.2">
      <c r="A851" s="16">
        <v>1412</v>
      </c>
    </row>
    <row r="852" spans="1:1" x14ac:dyDescent="0.2">
      <c r="A852" s="16">
        <v>1413</v>
      </c>
    </row>
    <row r="853" spans="1:1" x14ac:dyDescent="0.2">
      <c r="A853" s="16">
        <v>1414</v>
      </c>
    </row>
    <row r="854" spans="1:1" x14ac:dyDescent="0.2">
      <c r="A854" s="16">
        <v>1415</v>
      </c>
    </row>
    <row r="855" spans="1:1" x14ac:dyDescent="0.2">
      <c r="A855" s="16">
        <v>1416</v>
      </c>
    </row>
    <row r="856" spans="1:1" x14ac:dyDescent="0.2">
      <c r="A856" s="16">
        <v>1417</v>
      </c>
    </row>
    <row r="857" spans="1:1" x14ac:dyDescent="0.2">
      <c r="A857" s="16">
        <v>1418</v>
      </c>
    </row>
    <row r="858" spans="1:1" x14ac:dyDescent="0.2">
      <c r="A858" s="16">
        <v>1419</v>
      </c>
    </row>
    <row r="859" spans="1:1" x14ac:dyDescent="0.2">
      <c r="A859" s="16">
        <v>1420</v>
      </c>
    </row>
    <row r="860" spans="1:1" x14ac:dyDescent="0.2">
      <c r="A860" s="16">
        <v>1421</v>
      </c>
    </row>
    <row r="861" spans="1:1" x14ac:dyDescent="0.2">
      <c r="A861" s="16">
        <v>1422</v>
      </c>
    </row>
    <row r="862" spans="1:1" x14ac:dyDescent="0.2">
      <c r="A862" s="16">
        <v>1423</v>
      </c>
    </row>
    <row r="863" spans="1:1" x14ac:dyDescent="0.2">
      <c r="A863" s="16">
        <v>1424</v>
      </c>
    </row>
    <row r="864" spans="1:1" x14ac:dyDescent="0.2">
      <c r="A864" s="16">
        <v>1425</v>
      </c>
    </row>
    <row r="865" spans="1:1" x14ac:dyDescent="0.2">
      <c r="A865" s="16">
        <v>1426</v>
      </c>
    </row>
    <row r="866" spans="1:1" x14ac:dyDescent="0.2">
      <c r="A866" s="16">
        <v>1427</v>
      </c>
    </row>
    <row r="867" spans="1:1" x14ac:dyDescent="0.2">
      <c r="A867" s="16">
        <v>1428</v>
      </c>
    </row>
    <row r="868" spans="1:1" x14ac:dyDescent="0.2">
      <c r="A868" s="16">
        <v>1429</v>
      </c>
    </row>
    <row r="869" spans="1:1" x14ac:dyDescent="0.2">
      <c r="A869" s="16">
        <v>1430</v>
      </c>
    </row>
    <row r="870" spans="1:1" x14ac:dyDescent="0.2">
      <c r="A870" s="16">
        <v>1431</v>
      </c>
    </row>
    <row r="871" spans="1:1" x14ac:dyDescent="0.2">
      <c r="A871" s="16">
        <v>1432</v>
      </c>
    </row>
    <row r="872" spans="1:1" x14ac:dyDescent="0.2">
      <c r="A872" s="16">
        <v>1433</v>
      </c>
    </row>
    <row r="873" spans="1:1" x14ac:dyDescent="0.2">
      <c r="A873" s="16">
        <v>1434</v>
      </c>
    </row>
    <row r="874" spans="1:1" x14ac:dyDescent="0.2">
      <c r="A874" s="16">
        <v>1435</v>
      </c>
    </row>
    <row r="875" spans="1:1" x14ac:dyDescent="0.2">
      <c r="A875" s="16">
        <v>1436</v>
      </c>
    </row>
    <row r="876" spans="1:1" x14ac:dyDescent="0.2">
      <c r="A876" s="16">
        <v>1437</v>
      </c>
    </row>
    <row r="877" spans="1:1" x14ac:dyDescent="0.2">
      <c r="A877" s="16">
        <v>1438</v>
      </c>
    </row>
    <row r="878" spans="1:1" x14ac:dyDescent="0.2">
      <c r="A878" s="16">
        <v>1439</v>
      </c>
    </row>
    <row r="879" spans="1:1" x14ac:dyDescent="0.2">
      <c r="A879" s="16">
        <v>1440</v>
      </c>
    </row>
    <row r="880" spans="1:1" x14ac:dyDescent="0.2">
      <c r="A880" s="16">
        <v>1441</v>
      </c>
    </row>
    <row r="881" spans="1:1" x14ac:dyDescent="0.2">
      <c r="A881" s="16">
        <v>1442</v>
      </c>
    </row>
    <row r="882" spans="1:1" x14ac:dyDescent="0.2">
      <c r="A882" s="16">
        <v>1443</v>
      </c>
    </row>
    <row r="883" spans="1:1" x14ac:dyDescent="0.2">
      <c r="A883" s="16">
        <v>1444</v>
      </c>
    </row>
    <row r="884" spans="1:1" x14ac:dyDescent="0.2">
      <c r="A884" s="16">
        <v>1445</v>
      </c>
    </row>
    <row r="885" spans="1:1" x14ac:dyDescent="0.2">
      <c r="A885" s="16">
        <v>1446</v>
      </c>
    </row>
    <row r="886" spans="1:1" x14ac:dyDescent="0.2">
      <c r="A886" s="16">
        <v>1447</v>
      </c>
    </row>
    <row r="887" spans="1:1" x14ac:dyDescent="0.2">
      <c r="A887" s="16">
        <v>1448</v>
      </c>
    </row>
    <row r="888" spans="1:1" x14ac:dyDescent="0.2">
      <c r="A888" s="16">
        <v>1449</v>
      </c>
    </row>
    <row r="889" spans="1:1" x14ac:dyDescent="0.2">
      <c r="A889" s="16">
        <v>1450</v>
      </c>
    </row>
    <row r="890" spans="1:1" x14ac:dyDescent="0.2">
      <c r="A890" s="16">
        <v>1451</v>
      </c>
    </row>
    <row r="891" spans="1:1" x14ac:dyDescent="0.2">
      <c r="A891" s="16">
        <v>1452</v>
      </c>
    </row>
    <row r="892" spans="1:1" x14ac:dyDescent="0.2">
      <c r="A892" s="16">
        <v>1453</v>
      </c>
    </row>
    <row r="893" spans="1:1" x14ac:dyDescent="0.2">
      <c r="A893" s="16">
        <v>1454</v>
      </c>
    </row>
    <row r="894" spans="1:1" x14ac:dyDescent="0.2">
      <c r="A894" s="16">
        <v>1455</v>
      </c>
    </row>
    <row r="895" spans="1:1" x14ac:dyDescent="0.2">
      <c r="A895" s="16">
        <v>1456</v>
      </c>
    </row>
    <row r="896" spans="1:1" x14ac:dyDescent="0.2">
      <c r="A896" s="16">
        <v>1457</v>
      </c>
    </row>
    <row r="897" spans="1:1" x14ac:dyDescent="0.2">
      <c r="A897" s="16">
        <v>1458</v>
      </c>
    </row>
    <row r="898" spans="1:1" x14ac:dyDescent="0.2">
      <c r="A898" s="16">
        <v>1459</v>
      </c>
    </row>
    <row r="899" spans="1:1" x14ac:dyDescent="0.2">
      <c r="A899" s="16">
        <v>1460</v>
      </c>
    </row>
    <row r="900" spans="1:1" x14ac:dyDescent="0.2">
      <c r="A900" s="16">
        <v>1461</v>
      </c>
    </row>
    <row r="901" spans="1:1" x14ac:dyDescent="0.2">
      <c r="A901" s="16">
        <v>1462</v>
      </c>
    </row>
    <row r="902" spans="1:1" x14ac:dyDescent="0.2">
      <c r="A902" s="16">
        <v>1463</v>
      </c>
    </row>
    <row r="903" spans="1:1" x14ac:dyDescent="0.2">
      <c r="A903" s="16">
        <v>1464</v>
      </c>
    </row>
    <row r="904" spans="1:1" x14ac:dyDescent="0.2">
      <c r="A904" s="16">
        <v>1465</v>
      </c>
    </row>
    <row r="905" spans="1:1" x14ac:dyDescent="0.2">
      <c r="A905" s="16">
        <v>1466</v>
      </c>
    </row>
    <row r="906" spans="1:1" x14ac:dyDescent="0.2">
      <c r="A906" s="16">
        <v>1467</v>
      </c>
    </row>
    <row r="907" spans="1:1" x14ac:dyDescent="0.2">
      <c r="A907" s="16">
        <v>1468</v>
      </c>
    </row>
    <row r="908" spans="1:1" x14ac:dyDescent="0.2">
      <c r="A908" s="16">
        <v>1469</v>
      </c>
    </row>
    <row r="909" spans="1:1" x14ac:dyDescent="0.2">
      <c r="A909" s="16">
        <v>1470</v>
      </c>
    </row>
    <row r="910" spans="1:1" x14ac:dyDescent="0.2">
      <c r="A910" s="16">
        <v>1471</v>
      </c>
    </row>
    <row r="911" spans="1:1" x14ac:dyDescent="0.2">
      <c r="A911" s="16">
        <v>1472</v>
      </c>
    </row>
    <row r="912" spans="1:1" x14ac:dyDescent="0.2">
      <c r="A912" s="16">
        <v>1473</v>
      </c>
    </row>
    <row r="913" spans="1:1" x14ac:dyDescent="0.2">
      <c r="A913" s="16">
        <v>1474</v>
      </c>
    </row>
    <row r="914" spans="1:1" x14ac:dyDescent="0.2">
      <c r="A914" s="16">
        <v>1475</v>
      </c>
    </row>
    <row r="915" spans="1:1" x14ac:dyDescent="0.2">
      <c r="A915" s="16">
        <v>1476</v>
      </c>
    </row>
    <row r="916" spans="1:1" x14ac:dyDescent="0.2">
      <c r="A916" s="16">
        <v>1477</v>
      </c>
    </row>
    <row r="917" spans="1:1" x14ac:dyDescent="0.2">
      <c r="A917" s="16">
        <v>1478</v>
      </c>
    </row>
    <row r="918" spans="1:1" x14ac:dyDescent="0.2">
      <c r="A918" s="16">
        <v>1479</v>
      </c>
    </row>
    <row r="919" spans="1:1" x14ac:dyDescent="0.2">
      <c r="A919" s="16">
        <v>1480</v>
      </c>
    </row>
    <row r="920" spans="1:1" x14ac:dyDescent="0.2">
      <c r="A920" s="16">
        <v>1481</v>
      </c>
    </row>
    <row r="921" spans="1:1" x14ac:dyDescent="0.2">
      <c r="A921" s="16">
        <v>1482</v>
      </c>
    </row>
    <row r="922" spans="1:1" x14ac:dyDescent="0.2">
      <c r="A922" s="16">
        <v>1483</v>
      </c>
    </row>
    <row r="923" spans="1:1" x14ac:dyDescent="0.2">
      <c r="A923" s="16">
        <v>1484</v>
      </c>
    </row>
    <row r="924" spans="1:1" x14ac:dyDescent="0.2">
      <c r="A924" s="16">
        <v>1485</v>
      </c>
    </row>
    <row r="925" spans="1:1" x14ac:dyDescent="0.2">
      <c r="A925" s="16">
        <v>1486</v>
      </c>
    </row>
    <row r="926" spans="1:1" x14ac:dyDescent="0.2">
      <c r="A926" s="16">
        <v>1487</v>
      </c>
    </row>
    <row r="927" spans="1:1" x14ac:dyDescent="0.2">
      <c r="A927" s="16">
        <v>1488</v>
      </c>
    </row>
    <row r="928" spans="1:1" x14ac:dyDescent="0.2">
      <c r="A928" s="16">
        <v>1489</v>
      </c>
    </row>
    <row r="929" spans="1:1" x14ac:dyDescent="0.2">
      <c r="A929" s="16">
        <v>1490</v>
      </c>
    </row>
    <row r="930" spans="1:1" x14ac:dyDescent="0.2">
      <c r="A930" s="16">
        <v>1491</v>
      </c>
    </row>
    <row r="931" spans="1:1" x14ac:dyDescent="0.2">
      <c r="A931" s="16">
        <v>1492</v>
      </c>
    </row>
    <row r="932" spans="1:1" x14ac:dyDescent="0.2">
      <c r="A932" s="16">
        <v>1493</v>
      </c>
    </row>
    <row r="933" spans="1:1" x14ac:dyDescent="0.2">
      <c r="A933" s="16">
        <v>1494</v>
      </c>
    </row>
    <row r="934" spans="1:1" x14ac:dyDescent="0.2">
      <c r="A934" s="16">
        <v>1495</v>
      </c>
    </row>
    <row r="935" spans="1:1" x14ac:dyDescent="0.2">
      <c r="A935" s="16">
        <v>1496</v>
      </c>
    </row>
    <row r="936" spans="1:1" x14ac:dyDescent="0.2">
      <c r="A936" s="16">
        <v>1497</v>
      </c>
    </row>
    <row r="937" spans="1:1" x14ac:dyDescent="0.2">
      <c r="A937" s="16">
        <v>1498</v>
      </c>
    </row>
    <row r="938" spans="1:1" x14ac:dyDescent="0.2">
      <c r="A938" s="16">
        <v>1499</v>
      </c>
    </row>
    <row r="939" spans="1:1" x14ac:dyDescent="0.2">
      <c r="A939" s="16">
        <v>1500</v>
      </c>
    </row>
    <row r="940" spans="1:1" x14ac:dyDescent="0.2">
      <c r="A940" s="16">
        <v>1501</v>
      </c>
    </row>
    <row r="941" spans="1:1" x14ac:dyDescent="0.2">
      <c r="A941" s="16">
        <v>1502</v>
      </c>
    </row>
    <row r="942" spans="1:1" x14ac:dyDescent="0.2">
      <c r="A942" s="16">
        <v>1503</v>
      </c>
    </row>
    <row r="943" spans="1:1" x14ac:dyDescent="0.2">
      <c r="A943" s="16">
        <v>1504</v>
      </c>
    </row>
    <row r="944" spans="1:1" x14ac:dyDescent="0.2">
      <c r="A944" s="16">
        <v>1505</v>
      </c>
    </row>
    <row r="945" spans="1:1" x14ac:dyDescent="0.2">
      <c r="A945" s="16">
        <v>1506</v>
      </c>
    </row>
    <row r="946" spans="1:1" x14ac:dyDescent="0.2">
      <c r="A946" s="16">
        <v>1507</v>
      </c>
    </row>
    <row r="947" spans="1:1" x14ac:dyDescent="0.2">
      <c r="A947" s="16">
        <v>1508</v>
      </c>
    </row>
    <row r="948" spans="1:1" x14ac:dyDescent="0.2">
      <c r="A948" s="16">
        <v>1509</v>
      </c>
    </row>
    <row r="949" spans="1:1" x14ac:dyDescent="0.2">
      <c r="A949" s="16">
        <v>1510</v>
      </c>
    </row>
    <row r="950" spans="1:1" x14ac:dyDescent="0.2">
      <c r="A950" s="16">
        <v>1511</v>
      </c>
    </row>
    <row r="951" spans="1:1" x14ac:dyDescent="0.2">
      <c r="A951" s="16">
        <v>1512</v>
      </c>
    </row>
    <row r="952" spans="1:1" x14ac:dyDescent="0.2">
      <c r="A952" s="16">
        <v>1513</v>
      </c>
    </row>
    <row r="953" spans="1:1" x14ac:dyDescent="0.2">
      <c r="A953" s="16">
        <v>1514</v>
      </c>
    </row>
    <row r="954" spans="1:1" x14ac:dyDescent="0.2">
      <c r="A954" s="16">
        <v>1515</v>
      </c>
    </row>
    <row r="955" spans="1:1" x14ac:dyDescent="0.2">
      <c r="A955" s="16">
        <v>1516</v>
      </c>
    </row>
    <row r="956" spans="1:1" x14ac:dyDescent="0.2">
      <c r="A956" s="16">
        <v>1517</v>
      </c>
    </row>
    <row r="957" spans="1:1" x14ac:dyDescent="0.2">
      <c r="A957" s="16">
        <v>1518</v>
      </c>
    </row>
    <row r="958" spans="1:1" x14ac:dyDescent="0.2">
      <c r="A958" s="16">
        <v>1519</v>
      </c>
    </row>
    <row r="959" spans="1:1" x14ac:dyDescent="0.2">
      <c r="A959" s="16">
        <v>1520</v>
      </c>
    </row>
    <row r="960" spans="1:1" x14ac:dyDescent="0.2">
      <c r="A960" s="16">
        <v>1521</v>
      </c>
    </row>
    <row r="961" spans="1:1" x14ac:dyDescent="0.2">
      <c r="A961" s="16">
        <v>1522</v>
      </c>
    </row>
    <row r="962" spans="1:1" x14ac:dyDescent="0.2">
      <c r="A962" s="16">
        <v>1523</v>
      </c>
    </row>
    <row r="963" spans="1:1" x14ac:dyDescent="0.2">
      <c r="A963" s="16">
        <v>1524</v>
      </c>
    </row>
    <row r="964" spans="1:1" x14ac:dyDescent="0.2">
      <c r="A964" s="16">
        <v>1525</v>
      </c>
    </row>
    <row r="965" spans="1:1" x14ac:dyDescent="0.2">
      <c r="A965" s="16">
        <v>1526</v>
      </c>
    </row>
    <row r="966" spans="1:1" x14ac:dyDescent="0.2">
      <c r="A966" s="16">
        <v>1527</v>
      </c>
    </row>
    <row r="967" spans="1:1" x14ac:dyDescent="0.2">
      <c r="A967" s="16">
        <v>1528</v>
      </c>
    </row>
    <row r="968" spans="1:1" x14ac:dyDescent="0.2">
      <c r="A968" s="16">
        <v>1529</v>
      </c>
    </row>
    <row r="969" spans="1:1" x14ac:dyDescent="0.2">
      <c r="A969" s="16">
        <v>1530</v>
      </c>
    </row>
    <row r="970" spans="1:1" x14ac:dyDescent="0.2">
      <c r="A970" s="16">
        <v>1531</v>
      </c>
    </row>
    <row r="971" spans="1:1" x14ac:dyDescent="0.2">
      <c r="A971" s="16">
        <v>1532</v>
      </c>
    </row>
    <row r="972" spans="1:1" x14ac:dyDescent="0.2">
      <c r="A972" s="16">
        <v>1533</v>
      </c>
    </row>
    <row r="973" spans="1:1" x14ac:dyDescent="0.2">
      <c r="A973" s="16">
        <v>1534</v>
      </c>
    </row>
    <row r="974" spans="1:1" x14ac:dyDescent="0.2">
      <c r="A974" s="16">
        <v>1535</v>
      </c>
    </row>
    <row r="975" spans="1:1" x14ac:dyDescent="0.2">
      <c r="A975" s="16">
        <v>1536</v>
      </c>
    </row>
    <row r="976" spans="1:1" x14ac:dyDescent="0.2">
      <c r="A976" s="16">
        <v>1537</v>
      </c>
    </row>
    <row r="977" spans="1:1" x14ac:dyDescent="0.2">
      <c r="A977" s="16">
        <v>1538</v>
      </c>
    </row>
    <row r="978" spans="1:1" x14ac:dyDescent="0.2">
      <c r="A978" s="16">
        <v>1539</v>
      </c>
    </row>
    <row r="979" spans="1:1" x14ac:dyDescent="0.2">
      <c r="A979" s="16">
        <v>1540</v>
      </c>
    </row>
    <row r="980" spans="1:1" x14ac:dyDescent="0.2">
      <c r="A980" s="16">
        <v>1541</v>
      </c>
    </row>
    <row r="981" spans="1:1" x14ac:dyDescent="0.2">
      <c r="A981" s="16">
        <v>1542</v>
      </c>
    </row>
    <row r="982" spans="1:1" x14ac:dyDescent="0.2">
      <c r="A982" s="16">
        <v>1543</v>
      </c>
    </row>
    <row r="983" spans="1:1" x14ac:dyDescent="0.2">
      <c r="A983" s="16">
        <v>1544</v>
      </c>
    </row>
    <row r="984" spans="1:1" x14ac:dyDescent="0.2">
      <c r="A984" s="16">
        <v>1545</v>
      </c>
    </row>
    <row r="985" spans="1:1" x14ac:dyDescent="0.2">
      <c r="A985" s="16">
        <v>1546</v>
      </c>
    </row>
    <row r="986" spans="1:1" x14ac:dyDescent="0.2">
      <c r="A986" s="16">
        <v>1547</v>
      </c>
    </row>
    <row r="987" spans="1:1" x14ac:dyDescent="0.2">
      <c r="A987" s="16">
        <v>1548</v>
      </c>
    </row>
    <row r="988" spans="1:1" x14ac:dyDescent="0.2">
      <c r="A988" s="16">
        <v>1549</v>
      </c>
    </row>
    <row r="989" spans="1:1" x14ac:dyDescent="0.2">
      <c r="A989" s="16">
        <v>1550</v>
      </c>
    </row>
    <row r="990" spans="1:1" x14ac:dyDescent="0.2">
      <c r="A990" s="16">
        <v>1551</v>
      </c>
    </row>
    <row r="991" spans="1:1" x14ac:dyDescent="0.2">
      <c r="A991" s="16">
        <v>1552</v>
      </c>
    </row>
    <row r="992" spans="1:1" x14ac:dyDescent="0.2">
      <c r="A992" s="16">
        <v>1553</v>
      </c>
    </row>
    <row r="993" spans="1:1" x14ac:dyDescent="0.2">
      <c r="A993" s="16">
        <v>1554</v>
      </c>
    </row>
    <row r="994" spans="1:1" x14ac:dyDescent="0.2">
      <c r="A994" s="16">
        <v>1555</v>
      </c>
    </row>
    <row r="995" spans="1:1" x14ac:dyDescent="0.2">
      <c r="A995" s="16">
        <v>1556</v>
      </c>
    </row>
    <row r="996" spans="1:1" x14ac:dyDescent="0.2">
      <c r="A996" s="16">
        <v>1557</v>
      </c>
    </row>
    <row r="997" spans="1:1" x14ac:dyDescent="0.2">
      <c r="A997" s="16">
        <v>1558</v>
      </c>
    </row>
    <row r="998" spans="1:1" x14ac:dyDescent="0.2">
      <c r="A998" s="16">
        <v>1559</v>
      </c>
    </row>
    <row r="999" spans="1:1" x14ac:dyDescent="0.2">
      <c r="A999" s="16">
        <v>1560</v>
      </c>
    </row>
    <row r="1000" spans="1:1" x14ac:dyDescent="0.2">
      <c r="A1000" s="16">
        <v>1561</v>
      </c>
    </row>
    <row r="1001" spans="1:1" x14ac:dyDescent="0.2">
      <c r="A1001" s="16">
        <v>1562</v>
      </c>
    </row>
    <row r="1002" spans="1:1" x14ac:dyDescent="0.2">
      <c r="A1002" s="16">
        <v>1563</v>
      </c>
    </row>
    <row r="1003" spans="1:1" x14ac:dyDescent="0.2">
      <c r="A1003" s="16">
        <v>1564</v>
      </c>
    </row>
    <row r="1004" spans="1:1" x14ac:dyDescent="0.2">
      <c r="A1004" s="16">
        <v>1565</v>
      </c>
    </row>
    <row r="1005" spans="1:1" x14ac:dyDescent="0.2">
      <c r="A1005" s="16">
        <v>1566</v>
      </c>
    </row>
    <row r="1006" spans="1:1" x14ac:dyDescent="0.2">
      <c r="A1006" s="16">
        <v>1567</v>
      </c>
    </row>
    <row r="1007" spans="1:1" x14ac:dyDescent="0.2">
      <c r="A1007" s="16">
        <v>1568</v>
      </c>
    </row>
    <row r="1008" spans="1:1" x14ac:dyDescent="0.2">
      <c r="A1008" s="16">
        <v>1569</v>
      </c>
    </row>
    <row r="1009" spans="1:1" x14ac:dyDescent="0.2">
      <c r="A1009" s="16">
        <v>1570</v>
      </c>
    </row>
    <row r="1010" spans="1:1" x14ac:dyDescent="0.2">
      <c r="A1010" s="16">
        <v>1571</v>
      </c>
    </row>
    <row r="1011" spans="1:1" x14ac:dyDescent="0.2">
      <c r="A1011" s="16">
        <v>1572</v>
      </c>
    </row>
    <row r="1012" spans="1:1" x14ac:dyDescent="0.2">
      <c r="A1012" s="16">
        <v>1573</v>
      </c>
    </row>
    <row r="1013" spans="1:1" x14ac:dyDescent="0.2">
      <c r="A1013" s="16">
        <v>1574</v>
      </c>
    </row>
    <row r="1014" spans="1:1" x14ac:dyDescent="0.2">
      <c r="A1014" s="16">
        <v>1575</v>
      </c>
    </row>
    <row r="1015" spans="1:1" x14ac:dyDescent="0.2">
      <c r="A1015" s="16">
        <v>1576</v>
      </c>
    </row>
    <row r="1016" spans="1:1" x14ac:dyDescent="0.2">
      <c r="A1016" s="16">
        <v>1577</v>
      </c>
    </row>
    <row r="1017" spans="1:1" x14ac:dyDescent="0.2">
      <c r="A1017" s="16">
        <v>1578</v>
      </c>
    </row>
    <row r="1018" spans="1:1" x14ac:dyDescent="0.2">
      <c r="A1018" s="16">
        <v>1579</v>
      </c>
    </row>
    <row r="1019" spans="1:1" x14ac:dyDescent="0.2">
      <c r="A1019" s="16">
        <v>1580</v>
      </c>
    </row>
    <row r="1020" spans="1:1" x14ac:dyDescent="0.2">
      <c r="A1020" s="16">
        <v>1581</v>
      </c>
    </row>
    <row r="1021" spans="1:1" x14ac:dyDescent="0.2">
      <c r="A1021" s="16">
        <v>1582</v>
      </c>
    </row>
    <row r="1022" spans="1:1" x14ac:dyDescent="0.2">
      <c r="A1022" s="16">
        <v>1583</v>
      </c>
    </row>
    <row r="1023" spans="1:1" x14ac:dyDescent="0.2">
      <c r="A1023" s="16">
        <v>1584</v>
      </c>
    </row>
    <row r="1024" spans="1:1" x14ac:dyDescent="0.2">
      <c r="A1024" s="16">
        <v>1585</v>
      </c>
    </row>
    <row r="1025" spans="1:1" x14ac:dyDescent="0.2">
      <c r="A1025" s="16">
        <v>1586</v>
      </c>
    </row>
    <row r="1026" spans="1:1" x14ac:dyDescent="0.2">
      <c r="A1026" s="16">
        <v>1587</v>
      </c>
    </row>
    <row r="1027" spans="1:1" x14ac:dyDescent="0.2">
      <c r="A1027" s="16">
        <v>1588</v>
      </c>
    </row>
    <row r="1028" spans="1:1" x14ac:dyDescent="0.2">
      <c r="A1028" s="16">
        <v>1589</v>
      </c>
    </row>
    <row r="1029" spans="1:1" x14ac:dyDescent="0.2">
      <c r="A1029" s="16">
        <v>1590</v>
      </c>
    </row>
    <row r="1030" spans="1:1" x14ac:dyDescent="0.2">
      <c r="A1030" s="16">
        <v>1591</v>
      </c>
    </row>
    <row r="1031" spans="1:1" x14ac:dyDescent="0.2">
      <c r="A1031" s="16">
        <v>1592</v>
      </c>
    </row>
    <row r="1032" spans="1:1" x14ac:dyDescent="0.2">
      <c r="A1032" s="16">
        <v>1593</v>
      </c>
    </row>
    <row r="1033" spans="1:1" x14ac:dyDescent="0.2">
      <c r="A1033" s="16">
        <v>1594</v>
      </c>
    </row>
    <row r="1034" spans="1:1" x14ac:dyDescent="0.2">
      <c r="A1034" s="16">
        <v>1595</v>
      </c>
    </row>
    <row r="1035" spans="1:1" x14ac:dyDescent="0.2">
      <c r="A1035" s="16">
        <v>1596</v>
      </c>
    </row>
    <row r="1036" spans="1:1" x14ac:dyDescent="0.2">
      <c r="A1036" s="16">
        <v>1597</v>
      </c>
    </row>
    <row r="1037" spans="1:1" x14ac:dyDescent="0.2">
      <c r="A1037" s="16">
        <v>1598</v>
      </c>
    </row>
    <row r="1038" spans="1:1" x14ac:dyDescent="0.2">
      <c r="A1038" s="16">
        <v>1599</v>
      </c>
    </row>
    <row r="1039" spans="1:1" x14ac:dyDescent="0.2">
      <c r="A1039" s="16">
        <v>1600</v>
      </c>
    </row>
    <row r="1040" spans="1:1" x14ac:dyDescent="0.2">
      <c r="A1040" s="16">
        <v>1601</v>
      </c>
    </row>
    <row r="1041" spans="1:1" x14ac:dyDescent="0.2">
      <c r="A1041" s="16">
        <v>1602</v>
      </c>
    </row>
    <row r="1042" spans="1:1" x14ac:dyDescent="0.2">
      <c r="A1042" s="16">
        <v>1603</v>
      </c>
    </row>
    <row r="1043" spans="1:1" x14ac:dyDescent="0.2">
      <c r="A1043" s="16">
        <v>1604</v>
      </c>
    </row>
    <row r="1044" spans="1:1" x14ac:dyDescent="0.2">
      <c r="A1044" s="16">
        <v>1605</v>
      </c>
    </row>
    <row r="1045" spans="1:1" x14ac:dyDescent="0.2">
      <c r="A1045" s="16">
        <v>1606</v>
      </c>
    </row>
    <row r="1046" spans="1:1" x14ac:dyDescent="0.2">
      <c r="A1046" s="16">
        <v>1607</v>
      </c>
    </row>
    <row r="1047" spans="1:1" x14ac:dyDescent="0.2">
      <c r="A1047" s="16">
        <v>1608</v>
      </c>
    </row>
    <row r="1048" spans="1:1" x14ac:dyDescent="0.2">
      <c r="A1048" s="16">
        <v>1609</v>
      </c>
    </row>
    <row r="1049" spans="1:1" x14ac:dyDescent="0.2">
      <c r="A1049" s="16">
        <v>1610</v>
      </c>
    </row>
    <row r="1050" spans="1:1" x14ac:dyDescent="0.2">
      <c r="A1050" s="16">
        <v>1611</v>
      </c>
    </row>
    <row r="1051" spans="1:1" x14ac:dyDescent="0.2">
      <c r="A1051" s="16">
        <v>1612</v>
      </c>
    </row>
    <row r="1052" spans="1:1" x14ac:dyDescent="0.2">
      <c r="A1052" s="16">
        <v>1613</v>
      </c>
    </row>
    <row r="1053" spans="1:1" x14ac:dyDescent="0.2">
      <c r="A1053" s="16">
        <v>1614</v>
      </c>
    </row>
    <row r="1054" spans="1:1" x14ac:dyDescent="0.2">
      <c r="A1054" s="16">
        <v>1615</v>
      </c>
    </row>
    <row r="1055" spans="1:1" x14ac:dyDescent="0.2">
      <c r="A1055" s="16">
        <v>1616</v>
      </c>
    </row>
    <row r="1056" spans="1:1" x14ac:dyDescent="0.2">
      <c r="A1056" s="16">
        <v>1617</v>
      </c>
    </row>
    <row r="1057" spans="1:1" x14ac:dyDescent="0.2">
      <c r="A1057" s="16">
        <v>1618</v>
      </c>
    </row>
    <row r="1058" spans="1:1" x14ac:dyDescent="0.2">
      <c r="A1058" s="16">
        <v>1619</v>
      </c>
    </row>
    <row r="1059" spans="1:1" x14ac:dyDescent="0.2">
      <c r="A1059" s="16">
        <v>1620</v>
      </c>
    </row>
    <row r="1060" spans="1:1" x14ac:dyDescent="0.2">
      <c r="A1060" s="16">
        <v>1621</v>
      </c>
    </row>
    <row r="1061" spans="1:1" x14ac:dyDescent="0.2">
      <c r="A1061" s="16">
        <v>1622</v>
      </c>
    </row>
    <row r="1062" spans="1:1" x14ac:dyDescent="0.2">
      <c r="A1062" s="16">
        <v>1623</v>
      </c>
    </row>
    <row r="1063" spans="1:1" x14ac:dyDescent="0.2">
      <c r="A1063" s="16">
        <v>1624</v>
      </c>
    </row>
    <row r="1064" spans="1:1" x14ac:dyDescent="0.2">
      <c r="A1064" s="16">
        <v>1625</v>
      </c>
    </row>
    <row r="1065" spans="1:1" x14ac:dyDescent="0.2">
      <c r="A1065" s="16">
        <v>1626</v>
      </c>
    </row>
    <row r="1066" spans="1:1" x14ac:dyDescent="0.2">
      <c r="A1066" s="16">
        <v>1627</v>
      </c>
    </row>
    <row r="1067" spans="1:1" x14ac:dyDescent="0.2">
      <c r="A1067" s="16">
        <v>1628</v>
      </c>
    </row>
    <row r="1068" spans="1:1" x14ac:dyDescent="0.2">
      <c r="A1068" s="16">
        <v>1629</v>
      </c>
    </row>
    <row r="1069" spans="1:1" x14ac:dyDescent="0.2">
      <c r="A1069" s="16">
        <v>1630</v>
      </c>
    </row>
    <row r="1070" spans="1:1" x14ac:dyDescent="0.2">
      <c r="A1070" s="16">
        <v>1631</v>
      </c>
    </row>
    <row r="1071" spans="1:1" x14ac:dyDescent="0.2">
      <c r="A1071" s="16">
        <v>1632</v>
      </c>
    </row>
    <row r="1072" spans="1:1" x14ac:dyDescent="0.2">
      <c r="A1072" s="16">
        <v>1633</v>
      </c>
    </row>
    <row r="1073" spans="1:1" x14ac:dyDescent="0.2">
      <c r="A1073" s="16">
        <v>1634</v>
      </c>
    </row>
    <row r="1074" spans="1:1" x14ac:dyDescent="0.2">
      <c r="A1074" s="16">
        <v>1635</v>
      </c>
    </row>
    <row r="1075" spans="1:1" x14ac:dyDescent="0.2">
      <c r="A1075" s="16">
        <v>1636</v>
      </c>
    </row>
    <row r="1076" spans="1:1" x14ac:dyDescent="0.2">
      <c r="A1076" s="16">
        <v>1637</v>
      </c>
    </row>
    <row r="1077" spans="1:1" x14ac:dyDescent="0.2">
      <c r="A1077" s="16">
        <v>1638</v>
      </c>
    </row>
    <row r="1078" spans="1:1" x14ac:dyDescent="0.2">
      <c r="A1078" s="16">
        <v>1639</v>
      </c>
    </row>
    <row r="1079" spans="1:1" x14ac:dyDescent="0.2">
      <c r="A1079" s="16">
        <v>1640</v>
      </c>
    </row>
    <row r="1080" spans="1:1" x14ac:dyDescent="0.2">
      <c r="A1080" s="16">
        <v>1641</v>
      </c>
    </row>
    <row r="1081" spans="1:1" x14ac:dyDescent="0.2">
      <c r="A1081" s="16">
        <v>1642</v>
      </c>
    </row>
    <row r="1082" spans="1:1" x14ac:dyDescent="0.2">
      <c r="A1082" s="16">
        <v>1643</v>
      </c>
    </row>
    <row r="1083" spans="1:1" x14ac:dyDescent="0.2">
      <c r="A1083" s="16">
        <v>1644</v>
      </c>
    </row>
    <row r="1084" spans="1:1" x14ac:dyDescent="0.2">
      <c r="A1084" s="16">
        <v>1645</v>
      </c>
    </row>
    <row r="1085" spans="1:1" x14ac:dyDescent="0.2">
      <c r="A1085" s="16">
        <v>1646</v>
      </c>
    </row>
    <row r="1086" spans="1:1" x14ac:dyDescent="0.2">
      <c r="A1086" s="16">
        <v>1647</v>
      </c>
    </row>
    <row r="1087" spans="1:1" x14ac:dyDescent="0.2">
      <c r="A1087" s="16">
        <v>1648</v>
      </c>
    </row>
    <row r="1088" spans="1:1" x14ac:dyDescent="0.2">
      <c r="A1088" s="16">
        <v>1649</v>
      </c>
    </row>
    <row r="1089" spans="1:1" x14ac:dyDescent="0.2">
      <c r="A1089" s="16">
        <v>1650</v>
      </c>
    </row>
    <row r="1090" spans="1:1" x14ac:dyDescent="0.2">
      <c r="A1090" s="16">
        <v>1651</v>
      </c>
    </row>
    <row r="1091" spans="1:1" x14ac:dyDescent="0.2">
      <c r="A1091" s="16">
        <v>1652</v>
      </c>
    </row>
    <row r="1092" spans="1:1" x14ac:dyDescent="0.2">
      <c r="A1092" s="16">
        <v>1653</v>
      </c>
    </row>
    <row r="1093" spans="1:1" x14ac:dyDescent="0.2">
      <c r="A1093" s="16">
        <v>1654</v>
      </c>
    </row>
    <row r="1094" spans="1:1" x14ac:dyDescent="0.2">
      <c r="A1094" s="16">
        <v>1655</v>
      </c>
    </row>
    <row r="1095" spans="1:1" x14ac:dyDescent="0.2">
      <c r="A1095" s="16">
        <v>1656</v>
      </c>
    </row>
    <row r="1096" spans="1:1" x14ac:dyDescent="0.2">
      <c r="A1096" s="16">
        <v>1657</v>
      </c>
    </row>
    <row r="1097" spans="1:1" x14ac:dyDescent="0.2">
      <c r="A1097" s="16">
        <v>1658</v>
      </c>
    </row>
    <row r="1098" spans="1:1" x14ac:dyDescent="0.2">
      <c r="A1098" s="16">
        <v>1659</v>
      </c>
    </row>
    <row r="1099" spans="1:1" x14ac:dyDescent="0.2">
      <c r="A1099" s="16">
        <v>1660</v>
      </c>
    </row>
    <row r="1100" spans="1:1" x14ac:dyDescent="0.2">
      <c r="A1100" s="16">
        <v>1661</v>
      </c>
    </row>
    <row r="1101" spans="1:1" x14ac:dyDescent="0.2">
      <c r="A1101" s="16">
        <v>1662</v>
      </c>
    </row>
    <row r="1102" spans="1:1" x14ac:dyDescent="0.2">
      <c r="A1102" s="16">
        <v>1663</v>
      </c>
    </row>
    <row r="1103" spans="1:1" x14ac:dyDescent="0.2">
      <c r="A1103" s="16">
        <v>1664</v>
      </c>
    </row>
    <row r="1104" spans="1:1" x14ac:dyDescent="0.2">
      <c r="A1104" s="16">
        <v>1665</v>
      </c>
    </row>
    <row r="1105" spans="1:1" x14ac:dyDescent="0.2">
      <c r="A1105" s="16">
        <v>1666</v>
      </c>
    </row>
    <row r="1106" spans="1:1" x14ac:dyDescent="0.2">
      <c r="A1106" s="16">
        <v>1667</v>
      </c>
    </row>
    <row r="1107" spans="1:1" x14ac:dyDescent="0.2">
      <c r="A1107" s="16">
        <v>1668</v>
      </c>
    </row>
    <row r="1108" spans="1:1" x14ac:dyDescent="0.2">
      <c r="A1108" s="16">
        <v>1669</v>
      </c>
    </row>
    <row r="1109" spans="1:1" x14ac:dyDescent="0.2">
      <c r="A1109" s="16">
        <v>1670</v>
      </c>
    </row>
    <row r="1110" spans="1:1" x14ac:dyDescent="0.2">
      <c r="A1110" s="16">
        <v>1671</v>
      </c>
    </row>
    <row r="1111" spans="1:1" x14ac:dyDescent="0.2">
      <c r="A1111" s="16">
        <v>1672</v>
      </c>
    </row>
    <row r="1112" spans="1:1" x14ac:dyDescent="0.2">
      <c r="A1112" s="16">
        <v>1673</v>
      </c>
    </row>
    <row r="1113" spans="1:1" x14ac:dyDescent="0.2">
      <c r="A1113" s="16">
        <v>1674</v>
      </c>
    </row>
    <row r="1114" spans="1:1" x14ac:dyDescent="0.2">
      <c r="A1114" s="16">
        <v>1675</v>
      </c>
    </row>
    <row r="1115" spans="1:1" x14ac:dyDescent="0.2">
      <c r="A1115" s="16">
        <v>1676</v>
      </c>
    </row>
    <row r="1116" spans="1:1" x14ac:dyDescent="0.2">
      <c r="A1116" s="16">
        <v>1677</v>
      </c>
    </row>
    <row r="1117" spans="1:1" x14ac:dyDescent="0.2">
      <c r="A1117" s="16">
        <v>1678</v>
      </c>
    </row>
    <row r="1118" spans="1:1" x14ac:dyDescent="0.2">
      <c r="A1118" s="16">
        <v>1679</v>
      </c>
    </row>
    <row r="1119" spans="1:1" x14ac:dyDescent="0.2">
      <c r="A1119" s="16">
        <v>1680</v>
      </c>
    </row>
    <row r="1120" spans="1:1" x14ac:dyDescent="0.2">
      <c r="A1120" s="16">
        <v>1681</v>
      </c>
    </row>
    <row r="1121" spans="1:1" x14ac:dyDescent="0.2">
      <c r="A1121" s="16">
        <v>1682</v>
      </c>
    </row>
    <row r="1122" spans="1:1" x14ac:dyDescent="0.2">
      <c r="A1122" s="16">
        <v>1683</v>
      </c>
    </row>
    <row r="1123" spans="1:1" x14ac:dyDescent="0.2">
      <c r="A1123" s="16">
        <v>1684</v>
      </c>
    </row>
    <row r="1124" spans="1:1" x14ac:dyDescent="0.2">
      <c r="A1124" s="16">
        <v>1685</v>
      </c>
    </row>
    <row r="1125" spans="1:1" x14ac:dyDescent="0.2">
      <c r="A1125" s="16">
        <v>1686</v>
      </c>
    </row>
    <row r="1126" spans="1:1" x14ac:dyDescent="0.2">
      <c r="A1126" s="16">
        <v>1687</v>
      </c>
    </row>
    <row r="1127" spans="1:1" x14ac:dyDescent="0.2">
      <c r="A1127" s="16">
        <v>1688</v>
      </c>
    </row>
    <row r="1128" spans="1:1" x14ac:dyDescent="0.2">
      <c r="A1128" s="16">
        <v>1689</v>
      </c>
    </row>
    <row r="1129" spans="1:1" x14ac:dyDescent="0.2">
      <c r="A1129" s="16">
        <v>1690</v>
      </c>
    </row>
    <row r="1130" spans="1:1" x14ac:dyDescent="0.2">
      <c r="A1130" s="16">
        <v>1691</v>
      </c>
    </row>
    <row r="1131" spans="1:1" x14ac:dyDescent="0.2">
      <c r="A1131" s="16">
        <v>1692</v>
      </c>
    </row>
    <row r="1132" spans="1:1" x14ac:dyDescent="0.2">
      <c r="A1132" s="16">
        <v>1693</v>
      </c>
    </row>
    <row r="1133" spans="1:1" x14ac:dyDescent="0.2">
      <c r="A1133" s="16">
        <v>1694</v>
      </c>
    </row>
    <row r="1134" spans="1:1" x14ac:dyDescent="0.2">
      <c r="A1134" s="16">
        <v>1695</v>
      </c>
    </row>
    <row r="1135" spans="1:1" x14ac:dyDescent="0.2">
      <c r="A1135" s="16">
        <v>1696</v>
      </c>
    </row>
    <row r="1136" spans="1:1" x14ac:dyDescent="0.2">
      <c r="A1136" s="16">
        <v>1697</v>
      </c>
    </row>
    <row r="1137" spans="1:1" x14ac:dyDescent="0.2">
      <c r="A1137" s="16">
        <v>1698</v>
      </c>
    </row>
    <row r="1138" spans="1:1" x14ac:dyDescent="0.2">
      <c r="A1138" s="16">
        <v>1699</v>
      </c>
    </row>
    <row r="1139" spans="1:1" x14ac:dyDescent="0.2">
      <c r="A1139" s="16">
        <v>1700</v>
      </c>
    </row>
    <row r="1140" spans="1:1" x14ac:dyDescent="0.2">
      <c r="A1140" s="16">
        <v>1701</v>
      </c>
    </row>
    <row r="1141" spans="1:1" x14ac:dyDescent="0.2">
      <c r="A1141" s="16">
        <v>1702</v>
      </c>
    </row>
    <row r="1142" spans="1:1" x14ac:dyDescent="0.2">
      <c r="A1142" s="16">
        <v>1703</v>
      </c>
    </row>
    <row r="1143" spans="1:1" x14ac:dyDescent="0.2">
      <c r="A1143" s="16">
        <v>1704</v>
      </c>
    </row>
    <row r="1144" spans="1:1" x14ac:dyDescent="0.2">
      <c r="A1144" s="16">
        <v>1705</v>
      </c>
    </row>
    <row r="1145" spans="1:1" x14ac:dyDescent="0.2">
      <c r="A1145" s="16">
        <v>1706</v>
      </c>
    </row>
    <row r="1146" spans="1:1" x14ac:dyDescent="0.2">
      <c r="A1146" s="16">
        <v>1707</v>
      </c>
    </row>
    <row r="1147" spans="1:1" x14ac:dyDescent="0.2">
      <c r="A1147" s="16">
        <v>1708</v>
      </c>
    </row>
    <row r="1148" spans="1:1" x14ac:dyDescent="0.2">
      <c r="A1148" s="16">
        <v>1709</v>
      </c>
    </row>
    <row r="1149" spans="1:1" x14ac:dyDescent="0.2">
      <c r="A1149" s="16">
        <v>1710</v>
      </c>
    </row>
    <row r="1150" spans="1:1" x14ac:dyDescent="0.2">
      <c r="A1150" s="16">
        <v>1711</v>
      </c>
    </row>
    <row r="1151" spans="1:1" x14ac:dyDescent="0.2">
      <c r="A1151" s="16">
        <v>1712</v>
      </c>
    </row>
    <row r="1152" spans="1:1" x14ac:dyDescent="0.2">
      <c r="A1152" s="16">
        <v>1713</v>
      </c>
    </row>
    <row r="1153" spans="1:1" x14ac:dyDescent="0.2">
      <c r="A1153" s="16">
        <v>1714</v>
      </c>
    </row>
    <row r="1154" spans="1:1" x14ac:dyDescent="0.2">
      <c r="A1154" s="16">
        <v>1715</v>
      </c>
    </row>
    <row r="1155" spans="1:1" x14ac:dyDescent="0.2">
      <c r="A1155" s="16">
        <v>1716</v>
      </c>
    </row>
    <row r="1156" spans="1:1" x14ac:dyDescent="0.2">
      <c r="A1156" s="16">
        <v>1717</v>
      </c>
    </row>
    <row r="1157" spans="1:1" x14ac:dyDescent="0.2">
      <c r="A1157" s="16">
        <v>1718</v>
      </c>
    </row>
    <row r="1158" spans="1:1" x14ac:dyDescent="0.2">
      <c r="A1158" s="16">
        <v>1719</v>
      </c>
    </row>
    <row r="1159" spans="1:1" x14ac:dyDescent="0.2">
      <c r="A1159" s="16">
        <v>1720</v>
      </c>
    </row>
    <row r="1160" spans="1:1" x14ac:dyDescent="0.2">
      <c r="A1160" s="16">
        <v>1721</v>
      </c>
    </row>
    <row r="1161" spans="1:1" x14ac:dyDescent="0.2">
      <c r="A1161" s="16">
        <v>1722</v>
      </c>
    </row>
    <row r="1162" spans="1:1" x14ac:dyDescent="0.2">
      <c r="A1162" s="16">
        <v>1723</v>
      </c>
    </row>
    <row r="1163" spans="1:1" x14ac:dyDescent="0.2">
      <c r="A1163" s="16">
        <v>1724</v>
      </c>
    </row>
    <row r="1164" spans="1:1" x14ac:dyDescent="0.2">
      <c r="A1164" s="16">
        <v>1725</v>
      </c>
    </row>
    <row r="1165" spans="1:1" x14ac:dyDescent="0.2">
      <c r="A1165" s="16">
        <v>1726</v>
      </c>
    </row>
    <row r="1166" spans="1:1" x14ac:dyDescent="0.2">
      <c r="A1166" s="16">
        <v>1727</v>
      </c>
    </row>
    <row r="1167" spans="1:1" x14ac:dyDescent="0.2">
      <c r="A1167" s="16">
        <v>1728</v>
      </c>
    </row>
    <row r="1168" spans="1:1" x14ac:dyDescent="0.2">
      <c r="A1168" s="16">
        <v>1729</v>
      </c>
    </row>
    <row r="1169" spans="1:1" x14ac:dyDescent="0.2">
      <c r="A1169" s="16">
        <v>1730</v>
      </c>
    </row>
    <row r="1170" spans="1:1" x14ac:dyDescent="0.2">
      <c r="A1170" s="16">
        <v>1731</v>
      </c>
    </row>
    <row r="1171" spans="1:1" x14ac:dyDescent="0.2">
      <c r="A1171" s="16">
        <v>1732</v>
      </c>
    </row>
    <row r="1172" spans="1:1" x14ac:dyDescent="0.2">
      <c r="A1172" s="16">
        <v>1733</v>
      </c>
    </row>
    <row r="1173" spans="1:1" x14ac:dyDescent="0.2">
      <c r="A1173" s="16">
        <v>1734</v>
      </c>
    </row>
    <row r="1174" spans="1:1" x14ac:dyDescent="0.2">
      <c r="A1174" s="16">
        <v>1735</v>
      </c>
    </row>
    <row r="1175" spans="1:1" x14ac:dyDescent="0.2">
      <c r="A1175" s="16">
        <v>1736</v>
      </c>
    </row>
    <row r="1176" spans="1:1" x14ac:dyDescent="0.2">
      <c r="A1176" s="16">
        <v>1737</v>
      </c>
    </row>
    <row r="1177" spans="1:1" x14ac:dyDescent="0.2">
      <c r="A1177" s="16">
        <v>1738</v>
      </c>
    </row>
    <row r="1178" spans="1:1" x14ac:dyDescent="0.2">
      <c r="A1178" s="16">
        <v>1739</v>
      </c>
    </row>
    <row r="1179" spans="1:1" x14ac:dyDescent="0.2">
      <c r="A1179" s="16">
        <v>1740</v>
      </c>
    </row>
    <row r="1180" spans="1:1" x14ac:dyDescent="0.2">
      <c r="A1180" s="16">
        <v>1741</v>
      </c>
    </row>
    <row r="1181" spans="1:1" x14ac:dyDescent="0.2">
      <c r="A1181" s="16">
        <v>1742</v>
      </c>
    </row>
    <row r="1182" spans="1:1" x14ac:dyDescent="0.2">
      <c r="A1182" s="16">
        <v>1743</v>
      </c>
    </row>
    <row r="1183" spans="1:1" x14ac:dyDescent="0.2">
      <c r="A1183" s="16">
        <v>1744</v>
      </c>
    </row>
    <row r="1184" spans="1:1" x14ac:dyDescent="0.2">
      <c r="A1184" s="16">
        <v>1745</v>
      </c>
    </row>
    <row r="1185" spans="1:1" x14ac:dyDescent="0.2">
      <c r="A1185" s="16">
        <v>1746</v>
      </c>
    </row>
    <row r="1186" spans="1:1" x14ac:dyDescent="0.2">
      <c r="A1186" s="16">
        <v>1747</v>
      </c>
    </row>
    <row r="1187" spans="1:1" x14ac:dyDescent="0.2">
      <c r="A1187" s="16">
        <v>1748</v>
      </c>
    </row>
    <row r="1188" spans="1:1" x14ac:dyDescent="0.2">
      <c r="A1188" s="16">
        <v>1749</v>
      </c>
    </row>
    <row r="1189" spans="1:1" x14ac:dyDescent="0.2">
      <c r="A1189" s="16">
        <v>1750</v>
      </c>
    </row>
    <row r="1190" spans="1:1" x14ac:dyDescent="0.2">
      <c r="A1190" s="16">
        <v>1751</v>
      </c>
    </row>
    <row r="1191" spans="1:1" x14ac:dyDescent="0.2">
      <c r="A1191" s="16">
        <v>1752</v>
      </c>
    </row>
    <row r="1192" spans="1:1" x14ac:dyDescent="0.2">
      <c r="A1192" s="16">
        <v>1753</v>
      </c>
    </row>
    <row r="1193" spans="1:1" x14ac:dyDescent="0.2">
      <c r="A1193" s="16">
        <v>1754</v>
      </c>
    </row>
    <row r="1194" spans="1:1" x14ac:dyDescent="0.2">
      <c r="A1194" s="16">
        <v>1755</v>
      </c>
    </row>
    <row r="1195" spans="1:1" x14ac:dyDescent="0.2">
      <c r="A1195" s="16">
        <v>1756</v>
      </c>
    </row>
    <row r="1196" spans="1:1" x14ac:dyDescent="0.2">
      <c r="A1196" s="16">
        <v>1757</v>
      </c>
    </row>
    <row r="1197" spans="1:1" x14ac:dyDescent="0.2">
      <c r="A1197" s="16">
        <v>1758</v>
      </c>
    </row>
    <row r="1198" spans="1:1" x14ac:dyDescent="0.2">
      <c r="A1198" s="16">
        <v>1759</v>
      </c>
    </row>
    <row r="1199" spans="1:1" x14ac:dyDescent="0.2">
      <c r="A1199" s="16">
        <v>1760</v>
      </c>
    </row>
    <row r="1200" spans="1:1" x14ac:dyDescent="0.2">
      <c r="A1200" s="16">
        <v>1761</v>
      </c>
    </row>
    <row r="1201" spans="1:1" x14ac:dyDescent="0.2">
      <c r="A1201" s="16">
        <v>1762</v>
      </c>
    </row>
    <row r="1202" spans="1:1" x14ac:dyDescent="0.2">
      <c r="A1202" s="16">
        <v>1763</v>
      </c>
    </row>
    <row r="1203" spans="1:1" x14ac:dyDescent="0.2">
      <c r="A1203" s="16">
        <v>1764</v>
      </c>
    </row>
    <row r="1204" spans="1:1" x14ac:dyDescent="0.2">
      <c r="A1204" s="16">
        <v>1765</v>
      </c>
    </row>
    <row r="1205" spans="1:1" x14ac:dyDescent="0.2">
      <c r="A1205" s="16">
        <v>1766</v>
      </c>
    </row>
    <row r="1206" spans="1:1" x14ac:dyDescent="0.2">
      <c r="A1206" s="16">
        <v>1767</v>
      </c>
    </row>
    <row r="1207" spans="1:1" x14ac:dyDescent="0.2">
      <c r="A1207" s="16">
        <v>1768</v>
      </c>
    </row>
    <row r="1208" spans="1:1" x14ac:dyDescent="0.2">
      <c r="A1208" s="16">
        <v>1769</v>
      </c>
    </row>
    <row r="1209" spans="1:1" x14ac:dyDescent="0.2">
      <c r="A1209" s="16">
        <v>1770</v>
      </c>
    </row>
    <row r="1210" spans="1:1" x14ac:dyDescent="0.2">
      <c r="A1210" s="16">
        <v>1771</v>
      </c>
    </row>
    <row r="1211" spans="1:1" x14ac:dyDescent="0.2">
      <c r="A1211" s="16">
        <v>1772</v>
      </c>
    </row>
    <row r="1212" spans="1:1" x14ac:dyDescent="0.2">
      <c r="A1212" s="16">
        <v>1773</v>
      </c>
    </row>
    <row r="1213" spans="1:1" x14ac:dyDescent="0.2">
      <c r="A1213" s="16">
        <v>1774</v>
      </c>
    </row>
    <row r="1214" spans="1:1" x14ac:dyDescent="0.2">
      <c r="A1214" s="16">
        <v>1775</v>
      </c>
    </row>
    <row r="1215" spans="1:1" x14ac:dyDescent="0.2">
      <c r="A1215" s="16">
        <v>1776</v>
      </c>
    </row>
    <row r="1216" spans="1:1" x14ac:dyDescent="0.2">
      <c r="A1216" s="16">
        <v>1777</v>
      </c>
    </row>
    <row r="1217" spans="1:1" x14ac:dyDescent="0.2">
      <c r="A1217" s="16">
        <v>1778</v>
      </c>
    </row>
    <row r="1218" spans="1:1" x14ac:dyDescent="0.2">
      <c r="A1218" s="16">
        <v>1779</v>
      </c>
    </row>
    <row r="1219" spans="1:1" x14ac:dyDescent="0.2">
      <c r="A1219" s="16">
        <v>1780</v>
      </c>
    </row>
    <row r="1220" spans="1:1" x14ac:dyDescent="0.2">
      <c r="A1220" s="16">
        <v>1781</v>
      </c>
    </row>
    <row r="1221" spans="1:1" x14ac:dyDescent="0.2">
      <c r="A1221" s="16">
        <v>1782</v>
      </c>
    </row>
    <row r="1222" spans="1:1" x14ac:dyDescent="0.2">
      <c r="A1222" s="16">
        <v>1783</v>
      </c>
    </row>
    <row r="1223" spans="1:1" x14ac:dyDescent="0.2">
      <c r="A1223" s="16">
        <v>1784</v>
      </c>
    </row>
    <row r="1224" spans="1:1" x14ac:dyDescent="0.2">
      <c r="A1224" s="16">
        <v>1785</v>
      </c>
    </row>
    <row r="1225" spans="1:1" x14ac:dyDescent="0.2">
      <c r="A1225" s="16">
        <v>1786</v>
      </c>
    </row>
    <row r="1226" spans="1:1" x14ac:dyDescent="0.2">
      <c r="A1226" s="16">
        <v>1787</v>
      </c>
    </row>
    <row r="1227" spans="1:1" x14ac:dyDescent="0.2">
      <c r="A1227" s="16">
        <v>1788</v>
      </c>
    </row>
    <row r="1228" spans="1:1" x14ac:dyDescent="0.2">
      <c r="A1228" s="16">
        <v>1789</v>
      </c>
    </row>
    <row r="1229" spans="1:1" x14ac:dyDescent="0.2">
      <c r="A1229" s="16">
        <v>1790</v>
      </c>
    </row>
    <row r="1230" spans="1:1" x14ac:dyDescent="0.2">
      <c r="A1230" s="16">
        <v>1791</v>
      </c>
    </row>
    <row r="1231" spans="1:1" x14ac:dyDescent="0.2">
      <c r="A1231" s="16">
        <v>1792</v>
      </c>
    </row>
    <row r="1232" spans="1:1" x14ac:dyDescent="0.2">
      <c r="A1232" s="16">
        <v>1793</v>
      </c>
    </row>
    <row r="1233" spans="1:1" x14ac:dyDescent="0.2">
      <c r="A1233" s="16">
        <v>1794</v>
      </c>
    </row>
    <row r="1234" spans="1:1" x14ac:dyDescent="0.2">
      <c r="A1234" s="16">
        <v>1795</v>
      </c>
    </row>
    <row r="1235" spans="1:1" x14ac:dyDescent="0.2">
      <c r="A1235" s="16">
        <v>1796</v>
      </c>
    </row>
    <row r="1236" spans="1:1" x14ac:dyDescent="0.2">
      <c r="A1236" s="16">
        <v>1797</v>
      </c>
    </row>
    <row r="1237" spans="1:1" x14ac:dyDescent="0.2">
      <c r="A1237" s="16">
        <v>1798</v>
      </c>
    </row>
    <row r="1238" spans="1:1" x14ac:dyDescent="0.2">
      <c r="A1238" s="16">
        <v>1799</v>
      </c>
    </row>
    <row r="1239" spans="1:1" x14ac:dyDescent="0.2">
      <c r="A1239" s="16">
        <v>1800</v>
      </c>
    </row>
    <row r="1240" spans="1:1" x14ac:dyDescent="0.2">
      <c r="A1240" s="16">
        <v>1801</v>
      </c>
    </row>
    <row r="1241" spans="1:1" x14ac:dyDescent="0.2">
      <c r="A1241" s="16">
        <v>1802</v>
      </c>
    </row>
    <row r="1242" spans="1:1" x14ac:dyDescent="0.2">
      <c r="A1242" s="16">
        <v>1803</v>
      </c>
    </row>
    <row r="1243" spans="1:1" x14ac:dyDescent="0.2">
      <c r="A1243" s="16">
        <v>1804</v>
      </c>
    </row>
    <row r="1244" spans="1:1" x14ac:dyDescent="0.2">
      <c r="A1244" s="16">
        <v>1805</v>
      </c>
    </row>
    <row r="1245" spans="1:1" x14ac:dyDescent="0.2">
      <c r="A1245" s="16">
        <v>1806</v>
      </c>
    </row>
    <row r="1246" spans="1:1" x14ac:dyDescent="0.2">
      <c r="A1246" s="16">
        <v>1807</v>
      </c>
    </row>
    <row r="1247" spans="1:1" x14ac:dyDescent="0.2">
      <c r="A1247" s="16">
        <v>1808</v>
      </c>
    </row>
    <row r="1248" spans="1:1" x14ac:dyDescent="0.2">
      <c r="A1248" s="16">
        <v>1809</v>
      </c>
    </row>
    <row r="1249" spans="1:1" x14ac:dyDescent="0.2">
      <c r="A1249" s="16">
        <v>1810</v>
      </c>
    </row>
    <row r="1250" spans="1:1" x14ac:dyDescent="0.2">
      <c r="A1250" s="16">
        <v>1811</v>
      </c>
    </row>
    <row r="1251" spans="1:1" x14ac:dyDescent="0.2">
      <c r="A1251" s="16">
        <v>1812</v>
      </c>
    </row>
    <row r="1252" spans="1:1" x14ac:dyDescent="0.2">
      <c r="A1252" s="16">
        <v>1813</v>
      </c>
    </row>
    <row r="1253" spans="1:1" x14ac:dyDescent="0.2">
      <c r="A1253" s="16">
        <v>1814</v>
      </c>
    </row>
    <row r="1254" spans="1:1" x14ac:dyDescent="0.2">
      <c r="A1254" s="16">
        <v>1815</v>
      </c>
    </row>
    <row r="1255" spans="1:1" x14ac:dyDescent="0.2">
      <c r="A1255" s="16">
        <v>1816</v>
      </c>
    </row>
    <row r="1256" spans="1:1" x14ac:dyDescent="0.2">
      <c r="A1256" s="16">
        <v>1817</v>
      </c>
    </row>
    <row r="1257" spans="1:1" x14ac:dyDescent="0.2">
      <c r="A1257" s="16">
        <v>1818</v>
      </c>
    </row>
    <row r="1258" spans="1:1" x14ac:dyDescent="0.2">
      <c r="A1258" s="16">
        <v>1819</v>
      </c>
    </row>
    <row r="1259" spans="1:1" x14ac:dyDescent="0.2">
      <c r="A1259" s="16">
        <v>1820</v>
      </c>
    </row>
    <row r="1260" spans="1:1" x14ac:dyDescent="0.2">
      <c r="A1260" s="16">
        <v>1821</v>
      </c>
    </row>
    <row r="1261" spans="1:1" x14ac:dyDescent="0.2">
      <c r="A1261" s="16">
        <v>1822</v>
      </c>
    </row>
    <row r="1262" spans="1:1" x14ac:dyDescent="0.2">
      <c r="A1262" s="16">
        <v>1823</v>
      </c>
    </row>
    <row r="1263" spans="1:1" x14ac:dyDescent="0.2">
      <c r="A1263" s="16">
        <v>1824</v>
      </c>
    </row>
    <row r="1264" spans="1:1" x14ac:dyDescent="0.2">
      <c r="A1264" s="16">
        <v>1825</v>
      </c>
    </row>
    <row r="1265" spans="1:1" x14ac:dyDescent="0.2">
      <c r="A1265" s="16">
        <v>1826</v>
      </c>
    </row>
    <row r="1266" spans="1:1" x14ac:dyDescent="0.2">
      <c r="A1266" s="16">
        <v>1827</v>
      </c>
    </row>
    <row r="1267" spans="1:1" x14ac:dyDescent="0.2">
      <c r="A1267" s="16">
        <v>1828</v>
      </c>
    </row>
    <row r="1268" spans="1:1" x14ac:dyDescent="0.2">
      <c r="A1268" s="16">
        <v>1829</v>
      </c>
    </row>
    <row r="1269" spans="1:1" x14ac:dyDescent="0.2">
      <c r="A1269" s="16">
        <v>1830</v>
      </c>
    </row>
    <row r="1270" spans="1:1" x14ac:dyDescent="0.2">
      <c r="A1270" s="16">
        <v>1831</v>
      </c>
    </row>
    <row r="1271" spans="1:1" x14ac:dyDescent="0.2">
      <c r="A1271" s="16">
        <v>1832</v>
      </c>
    </row>
    <row r="1272" spans="1:1" x14ac:dyDescent="0.2">
      <c r="A1272" s="16">
        <v>1833</v>
      </c>
    </row>
    <row r="1273" spans="1:1" x14ac:dyDescent="0.2">
      <c r="A1273" s="16">
        <v>1834</v>
      </c>
    </row>
    <row r="1274" spans="1:1" x14ac:dyDescent="0.2">
      <c r="A1274" s="16">
        <v>1835</v>
      </c>
    </row>
    <row r="1275" spans="1:1" x14ac:dyDescent="0.2">
      <c r="A1275" s="16">
        <v>1836</v>
      </c>
    </row>
    <row r="1276" spans="1:1" x14ac:dyDescent="0.2">
      <c r="A1276" s="16">
        <v>1837</v>
      </c>
    </row>
    <row r="1277" spans="1:1" x14ac:dyDescent="0.2">
      <c r="A1277" s="16">
        <v>1838</v>
      </c>
    </row>
    <row r="1278" spans="1:1" x14ac:dyDescent="0.2">
      <c r="A1278" s="16">
        <v>1839</v>
      </c>
    </row>
    <row r="1279" spans="1:1" x14ac:dyDescent="0.2">
      <c r="A1279" s="16">
        <v>1840</v>
      </c>
    </row>
    <row r="1280" spans="1:1" x14ac:dyDescent="0.2">
      <c r="A1280" s="16">
        <v>1841</v>
      </c>
    </row>
    <row r="1281" spans="1:1" x14ac:dyDescent="0.2">
      <c r="A1281" s="16">
        <v>1842</v>
      </c>
    </row>
    <row r="1282" spans="1:1" x14ac:dyDescent="0.2">
      <c r="A1282" s="16">
        <v>1843</v>
      </c>
    </row>
    <row r="1283" spans="1:1" x14ac:dyDescent="0.2">
      <c r="A1283" s="16">
        <v>1844</v>
      </c>
    </row>
    <row r="1284" spans="1:1" x14ac:dyDescent="0.2">
      <c r="A1284" s="16">
        <v>1845</v>
      </c>
    </row>
    <row r="1285" spans="1:1" x14ac:dyDescent="0.2">
      <c r="A1285" s="16">
        <v>1846</v>
      </c>
    </row>
    <row r="1286" spans="1:1" x14ac:dyDescent="0.2">
      <c r="A1286" s="16">
        <v>1847</v>
      </c>
    </row>
    <row r="1287" spans="1:1" x14ac:dyDescent="0.2">
      <c r="A1287" s="16">
        <v>1848</v>
      </c>
    </row>
    <row r="1288" spans="1:1" x14ac:dyDescent="0.2">
      <c r="A1288" s="16">
        <v>1849</v>
      </c>
    </row>
    <row r="1289" spans="1:1" x14ac:dyDescent="0.2">
      <c r="A1289" s="16">
        <v>1850</v>
      </c>
    </row>
    <row r="1290" spans="1:1" x14ac:dyDescent="0.2">
      <c r="A1290" s="16">
        <v>1851</v>
      </c>
    </row>
    <row r="1291" spans="1:1" x14ac:dyDescent="0.2">
      <c r="A1291" s="16">
        <v>1852</v>
      </c>
    </row>
    <row r="1292" spans="1:1" x14ac:dyDescent="0.2">
      <c r="A1292" s="16">
        <v>1853</v>
      </c>
    </row>
    <row r="1293" spans="1:1" x14ac:dyDescent="0.2">
      <c r="A1293" s="16">
        <v>1854</v>
      </c>
    </row>
    <row r="1294" spans="1:1" x14ac:dyDescent="0.2">
      <c r="A1294" s="16">
        <v>1855</v>
      </c>
    </row>
    <row r="1295" spans="1:1" x14ac:dyDescent="0.2">
      <c r="A1295" s="16">
        <v>1856</v>
      </c>
    </row>
    <row r="1296" spans="1:1" x14ac:dyDescent="0.2">
      <c r="A1296" s="16">
        <v>1857</v>
      </c>
    </row>
    <row r="1297" spans="1:1" x14ac:dyDescent="0.2">
      <c r="A1297" s="16">
        <v>1875</v>
      </c>
    </row>
    <row r="1298" spans="1:1" x14ac:dyDescent="0.2">
      <c r="A1298" s="16">
        <v>1946</v>
      </c>
    </row>
    <row r="1299" spans="1:1" x14ac:dyDescent="0.2">
      <c r="A1299" s="16">
        <v>1949</v>
      </c>
    </row>
    <row r="1300" spans="1:1" x14ac:dyDescent="0.2">
      <c r="A1300" s="16">
        <v>1969</v>
      </c>
    </row>
    <row r="1301" spans="1:1" x14ac:dyDescent="0.2">
      <c r="A1301" s="16">
        <v>1975</v>
      </c>
    </row>
    <row r="1302" spans="1:1" x14ac:dyDescent="0.2">
      <c r="A1302" s="16">
        <v>1978</v>
      </c>
    </row>
    <row r="1303" spans="1:1" x14ac:dyDescent="0.2">
      <c r="A1303" s="16">
        <v>1993</v>
      </c>
    </row>
    <row r="1304" spans="1:1" x14ac:dyDescent="0.2">
      <c r="A1304" s="16">
        <v>1994</v>
      </c>
    </row>
    <row r="1305" spans="1:1" x14ac:dyDescent="0.2">
      <c r="A1305" s="16">
        <v>1995</v>
      </c>
    </row>
    <row r="1306" spans="1:1" x14ac:dyDescent="0.2">
      <c r="A1306" s="16">
        <v>2001</v>
      </c>
    </row>
    <row r="1307" spans="1:1" x14ac:dyDescent="0.2">
      <c r="A1307" s="16">
        <v>2008</v>
      </c>
    </row>
    <row r="1308" spans="1:1" x14ac:dyDescent="0.2">
      <c r="A1308" s="16">
        <v>2010</v>
      </c>
    </row>
    <row r="1309" spans="1:1" x14ac:dyDescent="0.2">
      <c r="A1309" s="16">
        <v>2014</v>
      </c>
    </row>
    <row r="1310" spans="1:1" x14ac:dyDescent="0.2">
      <c r="A1310" s="16">
        <v>2016</v>
      </c>
    </row>
    <row r="1311" spans="1:1" x14ac:dyDescent="0.2">
      <c r="A1311" s="16">
        <v>2020</v>
      </c>
    </row>
    <row r="1312" spans="1:1" x14ac:dyDescent="0.2">
      <c r="A1312" s="16">
        <v>2027</v>
      </c>
    </row>
    <row r="1313" spans="1:1" x14ac:dyDescent="0.2">
      <c r="A1313" s="16">
        <v>2029</v>
      </c>
    </row>
    <row r="1314" spans="1:1" x14ac:dyDescent="0.2">
      <c r="A1314" s="16">
        <v>2034</v>
      </c>
    </row>
    <row r="1315" spans="1:1" x14ac:dyDescent="0.2">
      <c r="A1315" s="16">
        <v>2037</v>
      </c>
    </row>
    <row r="1316" spans="1:1" x14ac:dyDescent="0.2">
      <c r="A1316" s="16">
        <v>2038</v>
      </c>
    </row>
    <row r="1317" spans="1:1" x14ac:dyDescent="0.2">
      <c r="A1317" s="16">
        <v>2042</v>
      </c>
    </row>
    <row r="1318" spans="1:1" x14ac:dyDescent="0.2">
      <c r="A1318" s="16">
        <v>2043</v>
      </c>
    </row>
    <row r="1319" spans="1:1" x14ac:dyDescent="0.2">
      <c r="A1319" s="16">
        <v>2044</v>
      </c>
    </row>
    <row r="1320" spans="1:1" x14ac:dyDescent="0.2">
      <c r="A1320" s="16">
        <v>2045</v>
      </c>
    </row>
    <row r="1321" spans="1:1" x14ac:dyDescent="0.2">
      <c r="A1321" s="16">
        <v>2048</v>
      </c>
    </row>
    <row r="1322" spans="1:1" x14ac:dyDescent="0.2">
      <c r="A1322" s="16">
        <v>2050</v>
      </c>
    </row>
    <row r="1323" spans="1:1" x14ac:dyDescent="0.2">
      <c r="A1323" s="16">
        <v>2057</v>
      </c>
    </row>
    <row r="1324" spans="1:1" x14ac:dyDescent="0.2">
      <c r="A1324" s="16">
        <v>2058</v>
      </c>
    </row>
    <row r="1325" spans="1:1" x14ac:dyDescent="0.2">
      <c r="A1325" s="16">
        <v>2059</v>
      </c>
    </row>
    <row r="1326" spans="1:1" x14ac:dyDescent="0.2">
      <c r="A1326" s="16">
        <v>2060</v>
      </c>
    </row>
    <row r="1327" spans="1:1" x14ac:dyDescent="0.2">
      <c r="A1327" s="16">
        <v>2061</v>
      </c>
    </row>
    <row r="1328" spans="1:1" x14ac:dyDescent="0.2">
      <c r="A1328" s="16">
        <v>2062</v>
      </c>
    </row>
    <row r="1329" spans="1:1" x14ac:dyDescent="0.2">
      <c r="A1329" s="16">
        <v>2063</v>
      </c>
    </row>
    <row r="1330" spans="1:1" x14ac:dyDescent="0.2">
      <c r="A1330" s="16">
        <v>2064</v>
      </c>
    </row>
    <row r="1331" spans="1:1" x14ac:dyDescent="0.2">
      <c r="A1331" s="16">
        <v>2065</v>
      </c>
    </row>
    <row r="1332" spans="1:1" x14ac:dyDescent="0.2">
      <c r="A1332" s="16">
        <v>2066</v>
      </c>
    </row>
    <row r="1333" spans="1:1" x14ac:dyDescent="0.2">
      <c r="A1333" s="16">
        <v>2067</v>
      </c>
    </row>
    <row r="1334" spans="1:1" x14ac:dyDescent="0.2">
      <c r="A1334" s="16">
        <v>2068</v>
      </c>
    </row>
    <row r="1335" spans="1:1" x14ac:dyDescent="0.2">
      <c r="A1335" s="16">
        <v>2069</v>
      </c>
    </row>
    <row r="1336" spans="1:1" x14ac:dyDescent="0.2">
      <c r="A1336" s="16">
        <v>2070</v>
      </c>
    </row>
    <row r="1337" spans="1:1" x14ac:dyDescent="0.2">
      <c r="A1337" s="16">
        <v>2073</v>
      </c>
    </row>
    <row r="1338" spans="1:1" x14ac:dyDescent="0.2">
      <c r="A1338" s="16">
        <v>2074</v>
      </c>
    </row>
    <row r="1339" spans="1:1" x14ac:dyDescent="0.2">
      <c r="A1339" s="16">
        <v>2075</v>
      </c>
    </row>
    <row r="1340" spans="1:1" x14ac:dyDescent="0.2">
      <c r="A1340" s="16">
        <v>2076</v>
      </c>
    </row>
    <row r="1341" spans="1:1" x14ac:dyDescent="0.2">
      <c r="A1341" s="16">
        <v>2077</v>
      </c>
    </row>
    <row r="1342" spans="1:1" x14ac:dyDescent="0.2">
      <c r="A1342" s="16">
        <v>2078</v>
      </c>
    </row>
    <row r="1343" spans="1:1" x14ac:dyDescent="0.2">
      <c r="A1343" s="16">
        <v>2080</v>
      </c>
    </row>
    <row r="1344" spans="1:1" x14ac:dyDescent="0.2">
      <c r="A1344" s="16">
        <v>2087</v>
      </c>
    </row>
    <row r="1345" spans="1:1" x14ac:dyDescent="0.2">
      <c r="A1345" s="16">
        <v>2106</v>
      </c>
    </row>
    <row r="1346" spans="1:1" x14ac:dyDescent="0.2">
      <c r="A1346" s="16">
        <v>2107</v>
      </c>
    </row>
    <row r="1347" spans="1:1" x14ac:dyDescent="0.2">
      <c r="A1347" s="16">
        <v>2118</v>
      </c>
    </row>
    <row r="1348" spans="1:1" x14ac:dyDescent="0.2">
      <c r="A1348" s="16">
        <v>2119</v>
      </c>
    </row>
    <row r="1349" spans="1:1" x14ac:dyDescent="0.2">
      <c r="A1349" s="16">
        <v>2120</v>
      </c>
    </row>
    <row r="1350" spans="1:1" x14ac:dyDescent="0.2">
      <c r="A1350" s="16">
        <v>2121</v>
      </c>
    </row>
    <row r="1351" spans="1:1" x14ac:dyDescent="0.2">
      <c r="A1351" s="16">
        <v>2149</v>
      </c>
    </row>
    <row r="1352" spans="1:1" x14ac:dyDescent="0.2">
      <c r="A1352" s="16">
        <v>2157</v>
      </c>
    </row>
    <row r="1353" spans="1:1" x14ac:dyDescent="0.2">
      <c r="A1353" s="16">
        <v>2158</v>
      </c>
    </row>
    <row r="1354" spans="1:1" x14ac:dyDescent="0.2">
      <c r="A1354" s="16">
        <v>2163</v>
      </c>
    </row>
    <row r="1355" spans="1:1" x14ac:dyDescent="0.2">
      <c r="A1355" s="16">
        <v>2167</v>
      </c>
    </row>
    <row r="1356" spans="1:1" x14ac:dyDescent="0.2">
      <c r="A1356" s="16">
        <v>2180</v>
      </c>
    </row>
    <row r="1357" spans="1:1" x14ac:dyDescent="0.2">
      <c r="A1357" s="16">
        <v>2184</v>
      </c>
    </row>
    <row r="1358" spans="1:1" x14ac:dyDescent="0.2">
      <c r="A1358" s="16">
        <v>2206</v>
      </c>
    </row>
    <row r="1359" spans="1:1" x14ac:dyDescent="0.2">
      <c r="A1359" s="16">
        <v>2209</v>
      </c>
    </row>
    <row r="1360" spans="1:1" x14ac:dyDescent="0.2">
      <c r="A1360" s="16">
        <v>2214</v>
      </c>
    </row>
    <row r="1361" spans="1:1" x14ac:dyDescent="0.2">
      <c r="A1361" s="16">
        <v>2226</v>
      </c>
    </row>
    <row r="1362" spans="1:1" x14ac:dyDescent="0.2">
      <c r="A1362" s="16">
        <v>2227</v>
      </c>
    </row>
    <row r="1363" spans="1:1" x14ac:dyDescent="0.2">
      <c r="A1363" s="16">
        <v>2229</v>
      </c>
    </row>
    <row r="1364" spans="1:1" x14ac:dyDescent="0.2">
      <c r="A1364" s="16">
        <v>2234</v>
      </c>
    </row>
    <row r="1365" spans="1:1" x14ac:dyDescent="0.2">
      <c r="A1365" s="16">
        <v>2235</v>
      </c>
    </row>
    <row r="1366" spans="1:1" x14ac:dyDescent="0.2">
      <c r="A1366" s="16">
        <v>2251</v>
      </c>
    </row>
    <row r="1367" spans="1:1" x14ac:dyDescent="0.2">
      <c r="A1367" s="16">
        <v>2253</v>
      </c>
    </row>
    <row r="1368" spans="1:1" x14ac:dyDescent="0.2">
      <c r="A1368" s="16">
        <v>2256</v>
      </c>
    </row>
    <row r="1369" spans="1:1" x14ac:dyDescent="0.2">
      <c r="A1369" s="16">
        <v>2260</v>
      </c>
    </row>
    <row r="1370" spans="1:1" x14ac:dyDescent="0.2">
      <c r="A1370" s="16">
        <v>2268</v>
      </c>
    </row>
    <row r="1371" spans="1:1" x14ac:dyDescent="0.2">
      <c r="A1371" s="16">
        <v>2275</v>
      </c>
    </row>
    <row r="1372" spans="1:1" x14ac:dyDescent="0.2">
      <c r="A1372" s="16">
        <v>2276</v>
      </c>
    </row>
    <row r="1373" spans="1:1" x14ac:dyDescent="0.2">
      <c r="A1373" s="16">
        <v>2277</v>
      </c>
    </row>
    <row r="1374" spans="1:1" x14ac:dyDescent="0.2">
      <c r="A1374" s="16">
        <v>2278</v>
      </c>
    </row>
    <row r="1375" spans="1:1" x14ac:dyDescent="0.2">
      <c r="A1375" s="16">
        <v>2292</v>
      </c>
    </row>
    <row r="1376" spans="1:1" x14ac:dyDescent="0.2">
      <c r="A1376" s="16">
        <v>2295</v>
      </c>
    </row>
    <row r="1377" spans="1:1" x14ac:dyDescent="0.2">
      <c r="A1377" s="16">
        <v>2297</v>
      </c>
    </row>
    <row r="1378" spans="1:1" x14ac:dyDescent="0.2">
      <c r="A1378" s="16">
        <v>2307</v>
      </c>
    </row>
    <row r="1379" spans="1:1" x14ac:dyDescent="0.2">
      <c r="A1379" s="16">
        <v>2311</v>
      </c>
    </row>
    <row r="1380" spans="1:1" x14ac:dyDescent="0.2">
      <c r="A1380" s="16">
        <v>2312</v>
      </c>
    </row>
    <row r="1381" spans="1:1" x14ac:dyDescent="0.2">
      <c r="A1381" s="16">
        <v>2313</v>
      </c>
    </row>
    <row r="1382" spans="1:1" x14ac:dyDescent="0.2">
      <c r="A1382" s="16">
        <v>2315</v>
      </c>
    </row>
    <row r="1383" spans="1:1" x14ac:dyDescent="0.2">
      <c r="A1383" s="16">
        <v>2320</v>
      </c>
    </row>
    <row r="1384" spans="1:1" x14ac:dyDescent="0.2">
      <c r="A1384" s="16">
        <v>2321</v>
      </c>
    </row>
    <row r="1385" spans="1:1" x14ac:dyDescent="0.2">
      <c r="A1385" s="16">
        <v>2326</v>
      </c>
    </row>
    <row r="1386" spans="1:1" x14ac:dyDescent="0.2">
      <c r="A1386" s="16">
        <v>2339</v>
      </c>
    </row>
    <row r="1387" spans="1:1" x14ac:dyDescent="0.2">
      <c r="A1387" s="16">
        <v>2342</v>
      </c>
    </row>
    <row r="1388" spans="1:1" x14ac:dyDescent="0.2">
      <c r="A1388" s="16">
        <v>2343</v>
      </c>
    </row>
    <row r="1389" spans="1:1" x14ac:dyDescent="0.2">
      <c r="A1389" s="16">
        <v>2344</v>
      </c>
    </row>
    <row r="1390" spans="1:1" x14ac:dyDescent="0.2">
      <c r="A1390" s="16">
        <v>2345</v>
      </c>
    </row>
    <row r="1391" spans="1:1" x14ac:dyDescent="0.2">
      <c r="A1391" s="16">
        <v>2349</v>
      </c>
    </row>
    <row r="1392" spans="1:1" x14ac:dyDescent="0.2">
      <c r="A1392" s="16">
        <v>2350</v>
      </c>
    </row>
    <row r="1393" spans="1:1" x14ac:dyDescent="0.2">
      <c r="A1393" s="16">
        <v>2351</v>
      </c>
    </row>
    <row r="1394" spans="1:1" x14ac:dyDescent="0.2">
      <c r="A1394" s="16">
        <v>2352</v>
      </c>
    </row>
    <row r="1395" spans="1:1" x14ac:dyDescent="0.2">
      <c r="A1395" s="16">
        <v>2353</v>
      </c>
    </row>
    <row r="1396" spans="1:1" x14ac:dyDescent="0.2">
      <c r="A1396" s="16">
        <v>2354</v>
      </c>
    </row>
    <row r="1397" spans="1:1" x14ac:dyDescent="0.2">
      <c r="A1397" s="16">
        <v>2356</v>
      </c>
    </row>
    <row r="1398" spans="1:1" x14ac:dyDescent="0.2">
      <c r="A1398" s="16">
        <v>2370</v>
      </c>
    </row>
    <row r="1399" spans="1:1" x14ac:dyDescent="0.2">
      <c r="A1399" s="16">
        <v>2380</v>
      </c>
    </row>
    <row r="1400" spans="1:1" x14ac:dyDescent="0.2">
      <c r="A1400" s="16">
        <v>2384</v>
      </c>
    </row>
    <row r="1401" spans="1:1" x14ac:dyDescent="0.2">
      <c r="A1401" s="16">
        <v>2411</v>
      </c>
    </row>
    <row r="1402" spans="1:1" x14ac:dyDescent="0.2">
      <c r="A1402" s="16">
        <v>2415</v>
      </c>
    </row>
    <row r="1403" spans="1:1" x14ac:dyDescent="0.2">
      <c r="A1403" s="16">
        <v>2416</v>
      </c>
    </row>
    <row r="1404" spans="1:1" x14ac:dyDescent="0.2">
      <c r="A1404" s="16">
        <v>2417</v>
      </c>
    </row>
    <row r="1405" spans="1:1" x14ac:dyDescent="0.2">
      <c r="A1405" s="16">
        <v>2420</v>
      </c>
    </row>
    <row r="1406" spans="1:1" x14ac:dyDescent="0.2">
      <c r="A1406" s="16">
        <v>2421</v>
      </c>
    </row>
    <row r="1407" spans="1:1" x14ac:dyDescent="0.2">
      <c r="A1407" s="16">
        <v>2422</v>
      </c>
    </row>
    <row r="1408" spans="1:1" x14ac:dyDescent="0.2">
      <c r="A1408" s="16">
        <v>2423</v>
      </c>
    </row>
    <row r="1409" spans="1:1" x14ac:dyDescent="0.2">
      <c r="A1409" s="16">
        <v>2424</v>
      </c>
    </row>
    <row r="1410" spans="1:1" x14ac:dyDescent="0.2">
      <c r="A1410" s="16">
        <v>2425</v>
      </c>
    </row>
    <row r="1411" spans="1:1" x14ac:dyDescent="0.2">
      <c r="A1411" s="16">
        <v>2426</v>
      </c>
    </row>
    <row r="1412" spans="1:1" x14ac:dyDescent="0.2">
      <c r="A1412" s="16">
        <v>2427</v>
      </c>
    </row>
    <row r="1413" spans="1:1" x14ac:dyDescent="0.2">
      <c r="A1413" s="16">
        <v>2428</v>
      </c>
    </row>
    <row r="1414" spans="1:1" x14ac:dyDescent="0.2">
      <c r="A1414" s="16">
        <v>2429</v>
      </c>
    </row>
    <row r="1415" spans="1:1" x14ac:dyDescent="0.2">
      <c r="A1415" s="16">
        <v>2431</v>
      </c>
    </row>
    <row r="1416" spans="1:1" x14ac:dyDescent="0.2">
      <c r="A1416" s="16">
        <v>2441</v>
      </c>
    </row>
    <row r="1417" spans="1:1" x14ac:dyDescent="0.2">
      <c r="A1417" s="16">
        <v>2452</v>
      </c>
    </row>
    <row r="1418" spans="1:1" x14ac:dyDescent="0.2">
      <c r="A1418" s="16">
        <v>2456</v>
      </c>
    </row>
    <row r="1419" spans="1:1" x14ac:dyDescent="0.2">
      <c r="A1419" s="16">
        <v>2460</v>
      </c>
    </row>
    <row r="1420" spans="1:1" x14ac:dyDescent="0.2">
      <c r="A1420" s="16">
        <v>2471</v>
      </c>
    </row>
    <row r="1421" spans="1:1" x14ac:dyDescent="0.2">
      <c r="A1421" s="16">
        <v>2476</v>
      </c>
    </row>
    <row r="1422" spans="1:1" x14ac:dyDescent="0.2">
      <c r="A1422" s="16">
        <v>2485</v>
      </c>
    </row>
    <row r="1423" spans="1:1" x14ac:dyDescent="0.2">
      <c r="A1423" s="16">
        <v>2487</v>
      </c>
    </row>
    <row r="1424" spans="1:1" x14ac:dyDescent="0.2">
      <c r="A1424" s="16">
        <v>2492</v>
      </c>
    </row>
    <row r="1425" spans="1:1" x14ac:dyDescent="0.2">
      <c r="A1425" s="16">
        <v>2503</v>
      </c>
    </row>
    <row r="1426" spans="1:1" x14ac:dyDescent="0.2">
      <c r="A1426" s="16">
        <v>2505</v>
      </c>
    </row>
    <row r="1427" spans="1:1" x14ac:dyDescent="0.2">
      <c r="A1427" s="16">
        <v>2508</v>
      </c>
    </row>
    <row r="1428" spans="1:1" x14ac:dyDescent="0.2">
      <c r="A1428" s="16">
        <v>2527</v>
      </c>
    </row>
    <row r="1429" spans="1:1" x14ac:dyDescent="0.2">
      <c r="A1429" s="16">
        <v>2537</v>
      </c>
    </row>
    <row r="1430" spans="1:1" x14ac:dyDescent="0.2">
      <c r="A1430" s="16">
        <v>2543</v>
      </c>
    </row>
    <row r="1431" spans="1:1" x14ac:dyDescent="0.2">
      <c r="A1431" s="16">
        <v>2544</v>
      </c>
    </row>
    <row r="1432" spans="1:1" x14ac:dyDescent="0.2">
      <c r="A1432" s="16">
        <v>2545</v>
      </c>
    </row>
    <row r="1433" spans="1:1" x14ac:dyDescent="0.2">
      <c r="A1433" s="16">
        <v>2552</v>
      </c>
    </row>
    <row r="1434" spans="1:1" x14ac:dyDescent="0.2">
      <c r="A1434" s="16">
        <v>2556</v>
      </c>
    </row>
    <row r="1435" spans="1:1" x14ac:dyDescent="0.2">
      <c r="A1435" s="16">
        <v>2558</v>
      </c>
    </row>
    <row r="1436" spans="1:1" x14ac:dyDescent="0.2">
      <c r="A1436" s="16">
        <v>2618</v>
      </c>
    </row>
    <row r="1437" spans="1:1" x14ac:dyDescent="0.2">
      <c r="A1437" s="16">
        <v>2652</v>
      </c>
    </row>
    <row r="1438" spans="1:1" x14ac:dyDescent="0.2">
      <c r="A1438" s="16">
        <v>2661</v>
      </c>
    </row>
    <row r="1439" spans="1:1" x14ac:dyDescent="0.2">
      <c r="A1439" s="16">
        <v>2672</v>
      </c>
    </row>
    <row r="1440" spans="1:1" x14ac:dyDescent="0.2">
      <c r="A1440" s="16">
        <v>2685</v>
      </c>
    </row>
    <row r="1441" spans="1:1" x14ac:dyDescent="0.2">
      <c r="A1441" s="16">
        <v>2706</v>
      </c>
    </row>
    <row r="1442" spans="1:1" x14ac:dyDescent="0.2">
      <c r="A1442" s="16">
        <v>2707</v>
      </c>
    </row>
    <row r="1443" spans="1:1" x14ac:dyDescent="0.2">
      <c r="A1443" s="16">
        <v>2708</v>
      </c>
    </row>
    <row r="1444" spans="1:1" x14ac:dyDescent="0.2">
      <c r="A1444" s="16">
        <v>2714</v>
      </c>
    </row>
    <row r="1445" spans="1:1" x14ac:dyDescent="0.2">
      <c r="A1445" s="16">
        <v>2759</v>
      </c>
    </row>
    <row r="1446" spans="1:1" x14ac:dyDescent="0.2">
      <c r="A1446" s="16">
        <v>2772</v>
      </c>
    </row>
    <row r="1447" spans="1:1" x14ac:dyDescent="0.2">
      <c r="A1447" s="16">
        <v>2773</v>
      </c>
    </row>
    <row r="1448" spans="1:1" x14ac:dyDescent="0.2">
      <c r="A1448" s="16">
        <v>2774</v>
      </c>
    </row>
    <row r="1449" spans="1:1" x14ac:dyDescent="0.2">
      <c r="A1449" s="16">
        <v>2775</v>
      </c>
    </row>
    <row r="1450" spans="1:1" x14ac:dyDescent="0.2">
      <c r="A1450" s="16">
        <v>2776</v>
      </c>
    </row>
    <row r="1451" spans="1:1" x14ac:dyDescent="0.2">
      <c r="A1451" s="16">
        <v>2777</v>
      </c>
    </row>
    <row r="1452" spans="1:1" x14ac:dyDescent="0.2">
      <c r="A1452" s="16">
        <v>2778</v>
      </c>
    </row>
    <row r="1453" spans="1:1" x14ac:dyDescent="0.2">
      <c r="A1453" s="16">
        <v>2779</v>
      </c>
    </row>
    <row r="1454" spans="1:1" x14ac:dyDescent="0.2">
      <c r="A1454" s="16">
        <v>2780</v>
      </c>
    </row>
    <row r="1455" spans="1:1" x14ac:dyDescent="0.2">
      <c r="A1455" s="16">
        <v>2781</v>
      </c>
    </row>
    <row r="1456" spans="1:1" x14ac:dyDescent="0.2">
      <c r="A1456" s="16">
        <v>2782</v>
      </c>
    </row>
    <row r="1457" spans="1:1" x14ac:dyDescent="0.2">
      <c r="A1457" s="16">
        <v>2783</v>
      </c>
    </row>
    <row r="1458" spans="1:1" x14ac:dyDescent="0.2">
      <c r="A1458" s="16">
        <v>2784</v>
      </c>
    </row>
    <row r="1459" spans="1:1" x14ac:dyDescent="0.2">
      <c r="A1459" s="19">
        <v>2978</v>
      </c>
    </row>
    <row r="1460" spans="1:1" x14ac:dyDescent="0.2">
      <c r="A1460" s="19">
        <v>3006</v>
      </c>
    </row>
    <row r="1461" spans="1:1" x14ac:dyDescent="0.2">
      <c r="A1461" s="19">
        <v>3059</v>
      </c>
    </row>
    <row r="1462" spans="1:1" x14ac:dyDescent="0.2">
      <c r="A1462" s="19">
        <v>3068</v>
      </c>
    </row>
    <row r="1463" spans="1:1" x14ac:dyDescent="0.2">
      <c r="A1463" s="19">
        <v>3072</v>
      </c>
    </row>
    <row r="1464" spans="1:1" x14ac:dyDescent="0.2">
      <c r="A1464" s="19">
        <v>3073</v>
      </c>
    </row>
    <row r="1465" spans="1:1" x14ac:dyDescent="0.2">
      <c r="A1465" s="19">
        <v>3086</v>
      </c>
    </row>
    <row r="1466" spans="1:1" x14ac:dyDescent="0.2">
      <c r="A1466" s="19">
        <v>3091</v>
      </c>
    </row>
    <row r="1467" spans="1:1" x14ac:dyDescent="0.2">
      <c r="A1467" s="19">
        <v>3110</v>
      </c>
    </row>
    <row r="1468" spans="1:1" x14ac:dyDescent="0.2">
      <c r="A1468" s="19">
        <v>3111</v>
      </c>
    </row>
    <row r="1469" spans="1:1" x14ac:dyDescent="0.2">
      <c r="A1469" s="19">
        <v>3112</v>
      </c>
    </row>
    <row r="1470" spans="1:1" x14ac:dyDescent="0.2">
      <c r="A1470" s="19">
        <v>3113</v>
      </c>
    </row>
    <row r="1471" spans="1:1" x14ac:dyDescent="0.2">
      <c r="A1471" s="19">
        <v>3114</v>
      </c>
    </row>
    <row r="1472" spans="1:1" x14ac:dyDescent="0.2">
      <c r="A1472" s="19">
        <v>3115</v>
      </c>
    </row>
    <row r="1473" spans="1:1" x14ac:dyDescent="0.2">
      <c r="A1473" s="19">
        <v>3116</v>
      </c>
    </row>
    <row r="1474" spans="1:1" x14ac:dyDescent="0.2">
      <c r="A1474" s="19">
        <v>3117</v>
      </c>
    </row>
    <row r="1475" spans="1:1" x14ac:dyDescent="0.2">
      <c r="A1475" s="19">
        <v>3118</v>
      </c>
    </row>
    <row r="1476" spans="1:1" x14ac:dyDescent="0.2">
      <c r="A1476" s="19">
        <v>3119</v>
      </c>
    </row>
    <row r="1477" spans="1:1" x14ac:dyDescent="0.2">
      <c r="A1477" s="19">
        <v>3120</v>
      </c>
    </row>
    <row r="1478" spans="1:1" x14ac:dyDescent="0.2">
      <c r="A1478" s="19">
        <v>3121</v>
      </c>
    </row>
    <row r="1479" spans="1:1" x14ac:dyDescent="0.2">
      <c r="A1479" s="19">
        <v>3122</v>
      </c>
    </row>
    <row r="1480" spans="1:1" x14ac:dyDescent="0.2">
      <c r="A1480" s="19">
        <v>3123</v>
      </c>
    </row>
    <row r="1481" spans="1:1" x14ac:dyDescent="0.2">
      <c r="A1481" s="19">
        <v>3124</v>
      </c>
    </row>
    <row r="1482" spans="1:1" x14ac:dyDescent="0.2">
      <c r="A1482" s="19">
        <v>3125</v>
      </c>
    </row>
    <row r="1483" spans="1:1" x14ac:dyDescent="0.2">
      <c r="A1483" s="19">
        <v>3126</v>
      </c>
    </row>
    <row r="1484" spans="1:1" x14ac:dyDescent="0.2">
      <c r="A1484" s="19">
        <v>3127</v>
      </c>
    </row>
    <row r="1485" spans="1:1" x14ac:dyDescent="0.2">
      <c r="A1485" s="19">
        <v>3128</v>
      </c>
    </row>
    <row r="1486" spans="1:1" x14ac:dyDescent="0.2">
      <c r="A1486" s="19">
        <v>3129</v>
      </c>
    </row>
    <row r="1487" spans="1:1" x14ac:dyDescent="0.2">
      <c r="A1487" s="19">
        <v>3130</v>
      </c>
    </row>
    <row r="1488" spans="1:1" x14ac:dyDescent="0.2">
      <c r="A1488" s="19">
        <v>3131</v>
      </c>
    </row>
    <row r="1489" spans="1:1" x14ac:dyDescent="0.2">
      <c r="A1489" s="19">
        <v>3132</v>
      </c>
    </row>
    <row r="1490" spans="1:1" x14ac:dyDescent="0.2">
      <c r="A1490" s="19">
        <v>3133</v>
      </c>
    </row>
    <row r="1491" spans="1:1" x14ac:dyDescent="0.2">
      <c r="A1491" s="19">
        <v>3134</v>
      </c>
    </row>
    <row r="1492" spans="1:1" x14ac:dyDescent="0.2">
      <c r="A1492" s="19">
        <v>3135</v>
      </c>
    </row>
    <row r="1493" spans="1:1" x14ac:dyDescent="0.2">
      <c r="A1493" s="19">
        <v>3136</v>
      </c>
    </row>
    <row r="1494" spans="1:1" x14ac:dyDescent="0.2">
      <c r="A1494" s="19">
        <v>3137</v>
      </c>
    </row>
    <row r="1495" spans="1:1" x14ac:dyDescent="0.2">
      <c r="A1495" s="19">
        <v>3138</v>
      </c>
    </row>
    <row r="1496" spans="1:1" x14ac:dyDescent="0.2">
      <c r="A1496" s="19">
        <v>3139</v>
      </c>
    </row>
    <row r="1497" spans="1:1" x14ac:dyDescent="0.2">
      <c r="A1497" s="19">
        <v>3140</v>
      </c>
    </row>
    <row r="1498" spans="1:1" x14ac:dyDescent="0.2">
      <c r="A1498" s="19">
        <v>3141</v>
      </c>
    </row>
    <row r="1499" spans="1:1" x14ac:dyDescent="0.2">
      <c r="A1499" s="19">
        <v>3142</v>
      </c>
    </row>
    <row r="1500" spans="1:1" x14ac:dyDescent="0.2">
      <c r="A1500" s="19">
        <v>3143</v>
      </c>
    </row>
    <row r="1501" spans="1:1" x14ac:dyDescent="0.2">
      <c r="A1501" s="19">
        <v>3144</v>
      </c>
    </row>
    <row r="1502" spans="1:1" x14ac:dyDescent="0.2">
      <c r="A1502" s="19">
        <v>3145</v>
      </c>
    </row>
    <row r="1503" spans="1:1" x14ac:dyDescent="0.2">
      <c r="A1503" s="19">
        <v>3146</v>
      </c>
    </row>
    <row r="1504" spans="1:1" x14ac:dyDescent="0.2">
      <c r="A1504" s="19">
        <v>3147</v>
      </c>
    </row>
    <row r="1505" spans="1:1" x14ac:dyDescent="0.2">
      <c r="A1505" s="19">
        <v>3148</v>
      </c>
    </row>
    <row r="1506" spans="1:1" x14ac:dyDescent="0.2">
      <c r="A1506" s="19">
        <v>3149</v>
      </c>
    </row>
    <row r="1507" spans="1:1" x14ac:dyDescent="0.2">
      <c r="A1507" s="19">
        <v>3150</v>
      </c>
    </row>
    <row r="1508" spans="1:1" x14ac:dyDescent="0.2">
      <c r="A1508" s="19">
        <v>3151</v>
      </c>
    </row>
    <row r="1509" spans="1:1" x14ac:dyDescent="0.2">
      <c r="A1509" s="19">
        <v>3152</v>
      </c>
    </row>
    <row r="1510" spans="1:1" x14ac:dyDescent="0.2">
      <c r="A1510" s="19">
        <v>3153</v>
      </c>
    </row>
    <row r="1511" spans="1:1" x14ac:dyDescent="0.2">
      <c r="A1511" s="19">
        <v>3172</v>
      </c>
    </row>
    <row r="1512" spans="1:1" x14ac:dyDescent="0.2">
      <c r="A1512" s="19">
        <v>3187</v>
      </c>
    </row>
    <row r="1513" spans="1:1" x14ac:dyDescent="0.2">
      <c r="A1513" s="19">
        <v>3209</v>
      </c>
    </row>
    <row r="1514" spans="1:1" x14ac:dyDescent="0.2">
      <c r="A1514" s="19">
        <v>3210</v>
      </c>
    </row>
    <row r="1515" spans="1:1" x14ac:dyDescent="0.2">
      <c r="A1515" s="19">
        <v>3224</v>
      </c>
    </row>
    <row r="1516" spans="1:1" x14ac:dyDescent="0.2">
      <c r="A1516" s="19">
        <v>3264</v>
      </c>
    </row>
    <row r="1517" spans="1:1" x14ac:dyDescent="0.2">
      <c r="A1517" s="19">
        <v>3285</v>
      </c>
    </row>
    <row r="1518" spans="1:1" x14ac:dyDescent="0.2">
      <c r="A1518" s="19">
        <v>3330</v>
      </c>
    </row>
    <row r="1519" spans="1:1" x14ac:dyDescent="0.2">
      <c r="A1519" s="19">
        <v>3331</v>
      </c>
    </row>
    <row r="1520" spans="1:1" x14ac:dyDescent="0.2">
      <c r="A1520" s="19">
        <v>3332</v>
      </c>
    </row>
    <row r="1521" spans="1:1" x14ac:dyDescent="0.2">
      <c r="A1521" s="19">
        <v>3333</v>
      </c>
    </row>
    <row r="1522" spans="1:1" x14ac:dyDescent="0.2">
      <c r="A1522" s="19">
        <v>3334</v>
      </c>
    </row>
    <row r="1523" spans="1:1" x14ac:dyDescent="0.2">
      <c r="A1523" s="19">
        <v>3335</v>
      </c>
    </row>
    <row r="1524" spans="1:1" x14ac:dyDescent="0.2">
      <c r="A1524" s="19">
        <v>3336</v>
      </c>
    </row>
    <row r="1525" spans="1:1" x14ac:dyDescent="0.2">
      <c r="A1525" s="19">
        <v>3337</v>
      </c>
    </row>
    <row r="1526" spans="1:1" x14ac:dyDescent="0.2">
      <c r="A1526" s="19">
        <v>3338</v>
      </c>
    </row>
    <row r="1527" spans="1:1" x14ac:dyDescent="0.2">
      <c r="A1527" s="19">
        <v>3339</v>
      </c>
    </row>
    <row r="1528" spans="1:1" x14ac:dyDescent="0.2">
      <c r="A1528" s="19">
        <v>3340</v>
      </c>
    </row>
    <row r="1529" spans="1:1" x14ac:dyDescent="0.2">
      <c r="A1529" s="19">
        <v>3363</v>
      </c>
    </row>
    <row r="1530" spans="1:1" x14ac:dyDescent="0.2">
      <c r="A1530" s="19">
        <v>3368</v>
      </c>
    </row>
    <row r="1531" spans="1:1" x14ac:dyDescent="0.2">
      <c r="A1531" s="19">
        <v>3385</v>
      </c>
    </row>
    <row r="1532" spans="1:1" x14ac:dyDescent="0.2">
      <c r="A1532" s="19">
        <v>3386</v>
      </c>
    </row>
    <row r="1533" spans="1:1" x14ac:dyDescent="0.2">
      <c r="A1533" s="19">
        <v>3387</v>
      </c>
    </row>
    <row r="1534" spans="1:1" x14ac:dyDescent="0.2">
      <c r="A1534" s="19">
        <v>3388</v>
      </c>
    </row>
    <row r="1535" spans="1:1" x14ac:dyDescent="0.2">
      <c r="A1535" s="19">
        <v>3389</v>
      </c>
    </row>
    <row r="1536" spans="1:1" x14ac:dyDescent="0.2">
      <c r="A1536" s="19">
        <v>3390</v>
      </c>
    </row>
    <row r="1537" spans="1:1" x14ac:dyDescent="0.2">
      <c r="A1537" s="19">
        <v>3391</v>
      </c>
    </row>
    <row r="1538" spans="1:1" x14ac:dyDescent="0.2">
      <c r="A1538" s="19">
        <v>3392</v>
      </c>
    </row>
    <row r="1539" spans="1:1" x14ac:dyDescent="0.2">
      <c r="A1539" s="19">
        <v>3393</v>
      </c>
    </row>
    <row r="1540" spans="1:1" x14ac:dyDescent="0.2">
      <c r="A1540" s="19">
        <v>3394</v>
      </c>
    </row>
    <row r="1541" spans="1:1" x14ac:dyDescent="0.2">
      <c r="A1541" s="19">
        <v>3395</v>
      </c>
    </row>
    <row r="1542" spans="1:1" x14ac:dyDescent="0.2">
      <c r="A1542" s="19">
        <v>3407</v>
      </c>
    </row>
    <row r="1543" spans="1:1" x14ac:dyDescent="0.2">
      <c r="A1543" s="19">
        <v>3408</v>
      </c>
    </row>
    <row r="1544" spans="1:1" x14ac:dyDescent="0.2">
      <c r="A1544" s="19">
        <v>3409</v>
      </c>
    </row>
    <row r="1545" spans="1:1" x14ac:dyDescent="0.2">
      <c r="A1545" s="19">
        <v>3410</v>
      </c>
    </row>
    <row r="1546" spans="1:1" x14ac:dyDescent="0.2">
      <c r="A1546" s="19">
        <v>3411</v>
      </c>
    </row>
    <row r="1547" spans="1:1" x14ac:dyDescent="0.2">
      <c r="A1547" s="19">
        <v>3412</v>
      </c>
    </row>
    <row r="1548" spans="1:1" x14ac:dyDescent="0.2">
      <c r="A1548" s="19">
        <v>3413</v>
      </c>
    </row>
    <row r="1549" spans="1:1" x14ac:dyDescent="0.2">
      <c r="A1549" s="19">
        <v>3414</v>
      </c>
    </row>
    <row r="1550" spans="1:1" x14ac:dyDescent="0.2">
      <c r="A1550" s="19">
        <v>3415</v>
      </c>
    </row>
    <row r="1551" spans="1:1" x14ac:dyDescent="0.2">
      <c r="A1551" s="19">
        <v>3416</v>
      </c>
    </row>
    <row r="1552" spans="1:1" x14ac:dyDescent="0.2">
      <c r="A1552" s="19">
        <v>3417</v>
      </c>
    </row>
    <row r="1553" spans="1:1" x14ac:dyDescent="0.2">
      <c r="A1553" s="19">
        <v>3418</v>
      </c>
    </row>
    <row r="1554" spans="1:1" x14ac:dyDescent="0.2">
      <c r="A1554" s="19">
        <v>3419</v>
      </c>
    </row>
    <row r="1555" spans="1:1" x14ac:dyDescent="0.2">
      <c r="A1555" s="19">
        <v>3420</v>
      </c>
    </row>
    <row r="1556" spans="1:1" x14ac:dyDescent="0.2">
      <c r="A1556" s="19">
        <v>3421</v>
      </c>
    </row>
    <row r="1557" spans="1:1" x14ac:dyDescent="0.2">
      <c r="A1557" s="19">
        <v>3422</v>
      </c>
    </row>
    <row r="1558" spans="1:1" x14ac:dyDescent="0.2">
      <c r="A1558" s="19">
        <v>3423</v>
      </c>
    </row>
    <row r="1559" spans="1:1" x14ac:dyDescent="0.2">
      <c r="A1559" s="19">
        <v>3424</v>
      </c>
    </row>
    <row r="1560" spans="1:1" x14ac:dyDescent="0.2">
      <c r="A1560" s="19">
        <v>3425</v>
      </c>
    </row>
    <row r="1561" spans="1:1" x14ac:dyDescent="0.2">
      <c r="A1561" s="19">
        <v>3426</v>
      </c>
    </row>
    <row r="1562" spans="1:1" x14ac:dyDescent="0.2">
      <c r="A1562" s="19">
        <v>3427</v>
      </c>
    </row>
    <row r="1563" spans="1:1" x14ac:dyDescent="0.2">
      <c r="A1563" s="19">
        <v>3428</v>
      </c>
    </row>
    <row r="1564" spans="1:1" x14ac:dyDescent="0.2">
      <c r="A1564" s="19">
        <v>3429</v>
      </c>
    </row>
    <row r="1565" spans="1:1" x14ac:dyDescent="0.2">
      <c r="A1565" s="19">
        <v>3430</v>
      </c>
    </row>
    <row r="1566" spans="1:1" x14ac:dyDescent="0.2">
      <c r="A1566" s="19">
        <v>3431</v>
      </c>
    </row>
    <row r="1567" spans="1:1" x14ac:dyDescent="0.2">
      <c r="A1567" s="19">
        <v>3432</v>
      </c>
    </row>
    <row r="1568" spans="1:1" x14ac:dyDescent="0.2">
      <c r="A1568" s="19">
        <v>3433</v>
      </c>
    </row>
    <row r="1569" spans="1:1" x14ac:dyDescent="0.2">
      <c r="A1569" s="19">
        <v>3434</v>
      </c>
    </row>
    <row r="1570" spans="1:1" x14ac:dyDescent="0.2">
      <c r="A1570" s="19">
        <v>3435</v>
      </c>
    </row>
    <row r="1571" spans="1:1" x14ac:dyDescent="0.2">
      <c r="A1571" s="19">
        <v>3436</v>
      </c>
    </row>
    <row r="1572" spans="1:1" x14ac:dyDescent="0.2">
      <c r="A1572" s="19">
        <v>3437</v>
      </c>
    </row>
    <row r="1573" spans="1:1" x14ac:dyDescent="0.2">
      <c r="A1573" s="19">
        <v>3438</v>
      </c>
    </row>
    <row r="1574" spans="1:1" x14ac:dyDescent="0.2">
      <c r="A1574" s="19">
        <v>3439</v>
      </c>
    </row>
    <row r="1575" spans="1:1" x14ac:dyDescent="0.2">
      <c r="A1575" s="19">
        <v>3451</v>
      </c>
    </row>
    <row r="1576" spans="1:1" x14ac:dyDescent="0.2">
      <c r="A1576" s="19">
        <v>3452</v>
      </c>
    </row>
    <row r="1577" spans="1:1" x14ac:dyDescent="0.2">
      <c r="A1577" s="19">
        <v>3453</v>
      </c>
    </row>
    <row r="1578" spans="1:1" x14ac:dyDescent="0.2">
      <c r="A1578" s="19">
        <v>3454</v>
      </c>
    </row>
    <row r="1579" spans="1:1" x14ac:dyDescent="0.2">
      <c r="A1579" s="19">
        <v>3455</v>
      </c>
    </row>
    <row r="1580" spans="1:1" x14ac:dyDescent="0.2">
      <c r="A1580" s="19">
        <v>3456</v>
      </c>
    </row>
    <row r="1581" spans="1:1" x14ac:dyDescent="0.2">
      <c r="A1581" s="19">
        <v>3457</v>
      </c>
    </row>
    <row r="1582" spans="1:1" x14ac:dyDescent="0.2">
      <c r="A1582" s="19">
        <v>3458</v>
      </c>
    </row>
    <row r="1583" spans="1:1" x14ac:dyDescent="0.2">
      <c r="A1583" s="19">
        <v>3459</v>
      </c>
    </row>
    <row r="1584" spans="1:1" x14ac:dyDescent="0.2">
      <c r="A1584" s="19">
        <v>3460</v>
      </c>
    </row>
    <row r="1585" spans="1:1" x14ac:dyDescent="0.2">
      <c r="A1585" s="19">
        <v>3461</v>
      </c>
    </row>
    <row r="1586" spans="1:1" x14ac:dyDescent="0.2">
      <c r="A1586" s="19">
        <v>3473</v>
      </c>
    </row>
    <row r="1587" spans="1:1" x14ac:dyDescent="0.2">
      <c r="A1587" s="19">
        <v>3474</v>
      </c>
    </row>
    <row r="1588" spans="1:1" x14ac:dyDescent="0.2">
      <c r="A1588" s="19">
        <v>3475</v>
      </c>
    </row>
    <row r="1589" spans="1:1" x14ac:dyDescent="0.2">
      <c r="A1589" s="19">
        <v>3476</v>
      </c>
    </row>
    <row r="1590" spans="1:1" x14ac:dyDescent="0.2">
      <c r="A1590" s="19">
        <v>3477</v>
      </c>
    </row>
    <row r="1591" spans="1:1" x14ac:dyDescent="0.2">
      <c r="A1591" s="19">
        <v>3478</v>
      </c>
    </row>
    <row r="1592" spans="1:1" x14ac:dyDescent="0.2">
      <c r="A1592" s="19">
        <v>3479</v>
      </c>
    </row>
    <row r="1593" spans="1:1" x14ac:dyDescent="0.2">
      <c r="A1593" s="19">
        <v>3480</v>
      </c>
    </row>
    <row r="1594" spans="1:1" x14ac:dyDescent="0.2">
      <c r="A1594" s="19">
        <v>3481</v>
      </c>
    </row>
    <row r="1595" spans="1:1" x14ac:dyDescent="0.2">
      <c r="A1595" s="19">
        <v>3482</v>
      </c>
    </row>
    <row r="1596" spans="1:1" x14ac:dyDescent="0.2">
      <c r="A1596" s="19">
        <v>3483</v>
      </c>
    </row>
    <row r="1597" spans="1:1" x14ac:dyDescent="0.2">
      <c r="A1597" s="19">
        <v>3495</v>
      </c>
    </row>
    <row r="1598" spans="1:1" x14ac:dyDescent="0.2">
      <c r="A1598" s="19">
        <v>3496</v>
      </c>
    </row>
    <row r="1599" spans="1:1" x14ac:dyDescent="0.2">
      <c r="A1599" s="19">
        <v>3497</v>
      </c>
    </row>
    <row r="1600" spans="1:1" x14ac:dyDescent="0.2">
      <c r="A1600" s="19">
        <v>3498</v>
      </c>
    </row>
    <row r="1601" spans="1:1" x14ac:dyDescent="0.2">
      <c r="A1601" s="19">
        <v>3499</v>
      </c>
    </row>
    <row r="1602" spans="1:1" x14ac:dyDescent="0.2">
      <c r="A1602" s="19">
        <v>3500</v>
      </c>
    </row>
    <row r="1603" spans="1:1" x14ac:dyDescent="0.2">
      <c r="A1603" s="19">
        <v>3501</v>
      </c>
    </row>
    <row r="1604" spans="1:1" x14ac:dyDescent="0.2">
      <c r="A1604" s="19">
        <v>3502</v>
      </c>
    </row>
    <row r="1605" spans="1:1" x14ac:dyDescent="0.2">
      <c r="A1605" s="19">
        <v>3503</v>
      </c>
    </row>
    <row r="1606" spans="1:1" x14ac:dyDescent="0.2">
      <c r="A1606" s="19">
        <v>3504</v>
      </c>
    </row>
    <row r="1607" spans="1:1" x14ac:dyDescent="0.2">
      <c r="A1607" s="19">
        <v>3505</v>
      </c>
    </row>
    <row r="1608" spans="1:1" x14ac:dyDescent="0.2">
      <c r="A1608" s="19">
        <v>3506</v>
      </c>
    </row>
    <row r="1609" spans="1:1" x14ac:dyDescent="0.2">
      <c r="A1609" s="19">
        <v>3507</v>
      </c>
    </row>
    <row r="1610" spans="1:1" x14ac:dyDescent="0.2">
      <c r="A1610" s="19">
        <v>3508</v>
      </c>
    </row>
    <row r="1611" spans="1:1" x14ac:dyDescent="0.2">
      <c r="A1611" s="19">
        <v>3509</v>
      </c>
    </row>
    <row r="1612" spans="1:1" x14ac:dyDescent="0.2">
      <c r="A1612" s="19">
        <v>3510</v>
      </c>
    </row>
    <row r="1613" spans="1:1" x14ac:dyDescent="0.2">
      <c r="A1613" s="19">
        <v>3511</v>
      </c>
    </row>
    <row r="1614" spans="1:1" x14ac:dyDescent="0.2">
      <c r="A1614" s="19">
        <v>3512</v>
      </c>
    </row>
    <row r="1615" spans="1:1" x14ac:dyDescent="0.2">
      <c r="A1615" s="19">
        <v>3513</v>
      </c>
    </row>
    <row r="1616" spans="1:1" x14ac:dyDescent="0.2">
      <c r="A1616" s="19">
        <v>3514</v>
      </c>
    </row>
    <row r="1617" spans="1:1" x14ac:dyDescent="0.2">
      <c r="A1617" s="19">
        <v>3515</v>
      </c>
    </row>
    <row r="1618" spans="1:1" x14ac:dyDescent="0.2">
      <c r="A1618" s="19">
        <v>3516</v>
      </c>
    </row>
    <row r="1619" spans="1:1" x14ac:dyDescent="0.2">
      <c r="A1619" s="19">
        <v>3517</v>
      </c>
    </row>
    <row r="1620" spans="1:1" x14ac:dyDescent="0.2">
      <c r="A1620" s="19">
        <v>3518</v>
      </c>
    </row>
    <row r="1621" spans="1:1" x14ac:dyDescent="0.2">
      <c r="A1621" s="19">
        <v>3519</v>
      </c>
    </row>
    <row r="1622" spans="1:1" x14ac:dyDescent="0.2">
      <c r="A1622" s="19">
        <v>3520</v>
      </c>
    </row>
    <row r="1623" spans="1:1" x14ac:dyDescent="0.2">
      <c r="A1623" s="19">
        <v>3521</v>
      </c>
    </row>
    <row r="1624" spans="1:1" x14ac:dyDescent="0.2">
      <c r="A1624" s="19">
        <v>3522</v>
      </c>
    </row>
    <row r="1625" spans="1:1" x14ac:dyDescent="0.2">
      <c r="A1625" s="19">
        <v>3523</v>
      </c>
    </row>
    <row r="1626" spans="1:1" x14ac:dyDescent="0.2">
      <c r="A1626" s="19">
        <v>3524</v>
      </c>
    </row>
    <row r="1627" spans="1:1" x14ac:dyDescent="0.2">
      <c r="A1627" s="19">
        <v>3525</v>
      </c>
    </row>
    <row r="1628" spans="1:1" x14ac:dyDescent="0.2">
      <c r="A1628" s="19">
        <v>3526</v>
      </c>
    </row>
    <row r="1629" spans="1:1" x14ac:dyDescent="0.2">
      <c r="A1629" s="19">
        <v>3527</v>
      </c>
    </row>
    <row r="1630" spans="1:1" x14ac:dyDescent="0.2">
      <c r="A1630" s="19">
        <v>3550</v>
      </c>
    </row>
    <row r="1631" spans="1:1" x14ac:dyDescent="0.2">
      <c r="A1631" s="19">
        <v>3551</v>
      </c>
    </row>
    <row r="1632" spans="1:1" x14ac:dyDescent="0.2">
      <c r="A1632" s="19">
        <v>3552</v>
      </c>
    </row>
    <row r="1633" spans="1:1" x14ac:dyDescent="0.2">
      <c r="A1633" s="19">
        <v>3553</v>
      </c>
    </row>
    <row r="1634" spans="1:1" x14ac:dyDescent="0.2">
      <c r="A1634" s="19">
        <v>3554</v>
      </c>
    </row>
    <row r="1635" spans="1:1" x14ac:dyDescent="0.2">
      <c r="A1635" s="19">
        <v>3555</v>
      </c>
    </row>
    <row r="1636" spans="1:1" x14ac:dyDescent="0.2">
      <c r="A1636" s="19">
        <v>3556</v>
      </c>
    </row>
    <row r="1637" spans="1:1" x14ac:dyDescent="0.2">
      <c r="A1637" s="19">
        <v>3557</v>
      </c>
    </row>
    <row r="1638" spans="1:1" x14ac:dyDescent="0.2">
      <c r="A1638" s="19">
        <v>3558</v>
      </c>
    </row>
    <row r="1639" spans="1:1" x14ac:dyDescent="0.2">
      <c r="A1639" s="19">
        <v>3559</v>
      </c>
    </row>
    <row r="1640" spans="1:1" x14ac:dyDescent="0.2">
      <c r="A1640" s="19">
        <v>3560</v>
      </c>
    </row>
    <row r="1641" spans="1:1" x14ac:dyDescent="0.2">
      <c r="A1641" s="19">
        <v>3572</v>
      </c>
    </row>
    <row r="1642" spans="1:1" x14ac:dyDescent="0.2">
      <c r="A1642" s="19">
        <v>3573</v>
      </c>
    </row>
    <row r="1643" spans="1:1" x14ac:dyDescent="0.2">
      <c r="A1643" s="19">
        <v>3574</v>
      </c>
    </row>
    <row r="1644" spans="1:1" x14ac:dyDescent="0.2">
      <c r="A1644" s="19">
        <v>3575</v>
      </c>
    </row>
    <row r="1645" spans="1:1" x14ac:dyDescent="0.2">
      <c r="A1645" s="19">
        <v>3576</v>
      </c>
    </row>
    <row r="1646" spans="1:1" x14ac:dyDescent="0.2">
      <c r="A1646" s="19">
        <v>3577</v>
      </c>
    </row>
    <row r="1647" spans="1:1" x14ac:dyDescent="0.2">
      <c r="A1647" s="19">
        <v>3578</v>
      </c>
    </row>
    <row r="1648" spans="1:1" x14ac:dyDescent="0.2">
      <c r="A1648" s="19">
        <v>3579</v>
      </c>
    </row>
    <row r="1649" spans="1:1" x14ac:dyDescent="0.2">
      <c r="A1649" s="19">
        <v>3580</v>
      </c>
    </row>
    <row r="1650" spans="1:1" x14ac:dyDescent="0.2">
      <c r="A1650" s="19">
        <v>3581</v>
      </c>
    </row>
    <row r="1651" spans="1:1" x14ac:dyDescent="0.2">
      <c r="A1651" s="19">
        <v>3582</v>
      </c>
    </row>
    <row r="1652" spans="1:1" x14ac:dyDescent="0.2">
      <c r="A1652" s="19">
        <v>3583</v>
      </c>
    </row>
    <row r="1653" spans="1:1" x14ac:dyDescent="0.2">
      <c r="A1653" s="19">
        <v>3584</v>
      </c>
    </row>
    <row r="1654" spans="1:1" x14ac:dyDescent="0.2">
      <c r="A1654" s="19">
        <v>3585</v>
      </c>
    </row>
    <row r="1655" spans="1:1" x14ac:dyDescent="0.2">
      <c r="A1655" s="19">
        <v>3586</v>
      </c>
    </row>
    <row r="1656" spans="1:1" x14ac:dyDescent="0.2">
      <c r="A1656" s="19">
        <v>3587</v>
      </c>
    </row>
    <row r="1657" spans="1:1" x14ac:dyDescent="0.2">
      <c r="A1657" s="19">
        <v>3588</v>
      </c>
    </row>
    <row r="1658" spans="1:1" x14ac:dyDescent="0.2">
      <c r="A1658" s="19">
        <v>3589</v>
      </c>
    </row>
    <row r="1659" spans="1:1" x14ac:dyDescent="0.2">
      <c r="A1659" s="19">
        <v>3590</v>
      </c>
    </row>
    <row r="1660" spans="1:1" x14ac:dyDescent="0.2">
      <c r="A1660" s="19">
        <v>3591</v>
      </c>
    </row>
    <row r="1661" spans="1:1" x14ac:dyDescent="0.2">
      <c r="A1661" s="19">
        <v>3592</v>
      </c>
    </row>
    <row r="1662" spans="1:1" x14ac:dyDescent="0.2">
      <c r="A1662" s="19">
        <v>3593</v>
      </c>
    </row>
    <row r="1663" spans="1:1" x14ac:dyDescent="0.2">
      <c r="A1663" s="19">
        <v>3605</v>
      </c>
    </row>
    <row r="1664" spans="1:1" x14ac:dyDescent="0.2">
      <c r="A1664" s="19">
        <v>3655</v>
      </c>
    </row>
    <row r="1665" spans="1:1" x14ac:dyDescent="0.2">
      <c r="A1665" s="19">
        <v>3660</v>
      </c>
    </row>
    <row r="1666" spans="1:1" x14ac:dyDescent="0.2">
      <c r="A1666" s="19">
        <v>3661</v>
      </c>
    </row>
    <row r="1667" spans="1:1" x14ac:dyDescent="0.2">
      <c r="A1667" s="19">
        <v>3662</v>
      </c>
    </row>
    <row r="1668" spans="1:1" x14ac:dyDescent="0.2">
      <c r="A1668" s="19">
        <v>3663</v>
      </c>
    </row>
    <row r="1669" spans="1:1" x14ac:dyDescent="0.2">
      <c r="A1669" s="19">
        <v>3664</v>
      </c>
    </row>
    <row r="1670" spans="1:1" x14ac:dyDescent="0.2">
      <c r="A1670" s="19">
        <v>3665</v>
      </c>
    </row>
    <row r="1671" spans="1:1" x14ac:dyDescent="0.2">
      <c r="A1671" s="19">
        <v>3666</v>
      </c>
    </row>
    <row r="1672" spans="1:1" x14ac:dyDescent="0.2">
      <c r="A1672" s="19">
        <v>3667</v>
      </c>
    </row>
    <row r="1673" spans="1:1" x14ac:dyDescent="0.2">
      <c r="A1673" s="19">
        <v>3668</v>
      </c>
    </row>
    <row r="1674" spans="1:1" x14ac:dyDescent="0.2">
      <c r="A1674" s="19">
        <v>3669</v>
      </c>
    </row>
    <row r="1675" spans="1:1" x14ac:dyDescent="0.2">
      <c r="A1675" s="19">
        <v>3670</v>
      </c>
    </row>
    <row r="1676" spans="1:1" x14ac:dyDescent="0.2">
      <c r="A1676" s="19">
        <v>3678</v>
      </c>
    </row>
    <row r="1677" spans="1:1" x14ac:dyDescent="0.2">
      <c r="A1677" s="19">
        <v>3682</v>
      </c>
    </row>
    <row r="1678" spans="1:1" x14ac:dyDescent="0.2">
      <c r="A1678" s="19">
        <v>3689</v>
      </c>
    </row>
    <row r="1679" spans="1:1" x14ac:dyDescent="0.2">
      <c r="A1679" s="19">
        <v>3697</v>
      </c>
    </row>
    <row r="1680" spans="1:1" x14ac:dyDescent="0.2">
      <c r="A1680" s="19">
        <v>3699</v>
      </c>
    </row>
    <row r="1681" spans="1:1" x14ac:dyDescent="0.2">
      <c r="A1681" s="19">
        <v>3704</v>
      </c>
    </row>
    <row r="1682" spans="1:1" x14ac:dyDescent="0.2">
      <c r="A1682" s="19">
        <v>3705</v>
      </c>
    </row>
    <row r="1683" spans="1:1" x14ac:dyDescent="0.2">
      <c r="A1683" s="19">
        <v>3706</v>
      </c>
    </row>
    <row r="1684" spans="1:1" x14ac:dyDescent="0.2">
      <c r="A1684" s="19">
        <v>3707</v>
      </c>
    </row>
    <row r="1685" spans="1:1" x14ac:dyDescent="0.2">
      <c r="A1685" s="19">
        <v>3708</v>
      </c>
    </row>
    <row r="1686" spans="1:1" x14ac:dyDescent="0.2">
      <c r="A1686" s="19">
        <v>3709</v>
      </c>
    </row>
    <row r="1687" spans="1:1" x14ac:dyDescent="0.2">
      <c r="A1687" s="19">
        <v>3710</v>
      </c>
    </row>
    <row r="1688" spans="1:1" x14ac:dyDescent="0.2">
      <c r="A1688" s="19">
        <v>3711</v>
      </c>
    </row>
    <row r="1689" spans="1:1" x14ac:dyDescent="0.2">
      <c r="A1689" s="19">
        <v>3712</v>
      </c>
    </row>
    <row r="1690" spans="1:1" x14ac:dyDescent="0.2">
      <c r="A1690" s="19">
        <v>3713</v>
      </c>
    </row>
    <row r="1691" spans="1:1" x14ac:dyDescent="0.2">
      <c r="A1691" s="19">
        <v>3714</v>
      </c>
    </row>
    <row r="1692" spans="1:1" x14ac:dyDescent="0.2">
      <c r="A1692" s="19">
        <v>3723</v>
      </c>
    </row>
    <row r="1693" spans="1:1" x14ac:dyDescent="0.2">
      <c r="A1693" s="19">
        <v>3726</v>
      </c>
    </row>
    <row r="1694" spans="1:1" x14ac:dyDescent="0.2">
      <c r="A1694" s="19">
        <v>3727</v>
      </c>
    </row>
    <row r="1695" spans="1:1" x14ac:dyDescent="0.2">
      <c r="A1695" s="19">
        <v>3728</v>
      </c>
    </row>
    <row r="1696" spans="1:1" x14ac:dyDescent="0.2">
      <c r="A1696" s="19">
        <v>3729</v>
      </c>
    </row>
    <row r="1697" spans="1:1" x14ac:dyDescent="0.2">
      <c r="A1697" s="19">
        <v>3730</v>
      </c>
    </row>
    <row r="1698" spans="1:1" x14ac:dyDescent="0.2">
      <c r="A1698" s="19">
        <v>3731</v>
      </c>
    </row>
    <row r="1699" spans="1:1" x14ac:dyDescent="0.2">
      <c r="A1699" s="19">
        <v>3732</v>
      </c>
    </row>
    <row r="1700" spans="1:1" x14ac:dyDescent="0.2">
      <c r="A1700" s="19">
        <v>3733</v>
      </c>
    </row>
    <row r="1701" spans="1:1" x14ac:dyDescent="0.2">
      <c r="A1701" s="19">
        <v>3734</v>
      </c>
    </row>
    <row r="1702" spans="1:1" x14ac:dyDescent="0.2">
      <c r="A1702" s="19">
        <v>3735</v>
      </c>
    </row>
    <row r="1703" spans="1:1" x14ac:dyDescent="0.2">
      <c r="A1703" s="19">
        <v>3736</v>
      </c>
    </row>
    <row r="1704" spans="1:1" x14ac:dyDescent="0.2">
      <c r="A1704" s="19">
        <v>3759</v>
      </c>
    </row>
    <row r="1705" spans="1:1" x14ac:dyDescent="0.2">
      <c r="A1705" s="19">
        <v>3760</v>
      </c>
    </row>
    <row r="1706" spans="1:1" x14ac:dyDescent="0.2">
      <c r="A1706" s="19">
        <v>3761</v>
      </c>
    </row>
    <row r="1707" spans="1:1" x14ac:dyDescent="0.2">
      <c r="A1707" s="19">
        <v>3762</v>
      </c>
    </row>
    <row r="1708" spans="1:1" x14ac:dyDescent="0.2">
      <c r="A1708" s="19">
        <v>3763</v>
      </c>
    </row>
    <row r="1709" spans="1:1" x14ac:dyDescent="0.2">
      <c r="A1709" s="19">
        <v>3764</v>
      </c>
    </row>
    <row r="1710" spans="1:1" x14ac:dyDescent="0.2">
      <c r="A1710" s="19">
        <v>3765</v>
      </c>
    </row>
    <row r="1711" spans="1:1" x14ac:dyDescent="0.2">
      <c r="A1711" s="19">
        <v>3766</v>
      </c>
    </row>
    <row r="1712" spans="1:1" x14ac:dyDescent="0.2">
      <c r="A1712" s="19">
        <v>3767</v>
      </c>
    </row>
    <row r="1713" spans="1:1" x14ac:dyDescent="0.2">
      <c r="A1713" s="19">
        <v>3768</v>
      </c>
    </row>
    <row r="1714" spans="1:1" x14ac:dyDescent="0.2">
      <c r="A1714" s="19">
        <v>3769</v>
      </c>
    </row>
    <row r="1715" spans="1:1" x14ac:dyDescent="0.2">
      <c r="A1715" s="19">
        <v>3783</v>
      </c>
    </row>
    <row r="1716" spans="1:1" x14ac:dyDescent="0.2">
      <c r="A1716" s="19">
        <v>3784</v>
      </c>
    </row>
    <row r="1717" spans="1:1" x14ac:dyDescent="0.2">
      <c r="A1717" s="19">
        <v>3785</v>
      </c>
    </row>
    <row r="1718" spans="1:1" x14ac:dyDescent="0.2">
      <c r="A1718" s="19">
        <v>3786</v>
      </c>
    </row>
    <row r="1719" spans="1:1" x14ac:dyDescent="0.2">
      <c r="A1719" s="19">
        <v>3787</v>
      </c>
    </row>
    <row r="1720" spans="1:1" x14ac:dyDescent="0.2">
      <c r="A1720" s="19">
        <v>3788</v>
      </c>
    </row>
    <row r="1721" spans="1:1" x14ac:dyDescent="0.2">
      <c r="A1721" s="19">
        <v>3789</v>
      </c>
    </row>
    <row r="1722" spans="1:1" x14ac:dyDescent="0.2">
      <c r="A1722" s="19">
        <v>3790</v>
      </c>
    </row>
    <row r="1723" spans="1:1" x14ac:dyDescent="0.2">
      <c r="A1723" s="19">
        <v>3792</v>
      </c>
    </row>
    <row r="1724" spans="1:1" x14ac:dyDescent="0.2">
      <c r="A1724" s="19">
        <v>3793</v>
      </c>
    </row>
    <row r="1725" spans="1:1" x14ac:dyDescent="0.2">
      <c r="A1725" s="19">
        <v>3794</v>
      </c>
    </row>
    <row r="1726" spans="1:1" x14ac:dyDescent="0.2">
      <c r="A1726" s="19">
        <v>3795</v>
      </c>
    </row>
    <row r="1727" spans="1:1" x14ac:dyDescent="0.2">
      <c r="A1727" s="19">
        <v>3796</v>
      </c>
    </row>
    <row r="1728" spans="1:1" x14ac:dyDescent="0.2">
      <c r="A1728" s="19">
        <v>3797</v>
      </c>
    </row>
    <row r="1729" spans="1:1" x14ac:dyDescent="0.2">
      <c r="A1729" s="19">
        <v>3798</v>
      </c>
    </row>
    <row r="1730" spans="1:1" x14ac:dyDescent="0.2">
      <c r="A1730" s="19">
        <v>3799</v>
      </c>
    </row>
    <row r="1731" spans="1:1" x14ac:dyDescent="0.2">
      <c r="A1731" s="19">
        <v>3800</v>
      </c>
    </row>
    <row r="1732" spans="1:1" x14ac:dyDescent="0.2">
      <c r="A1732" s="19">
        <v>3801</v>
      </c>
    </row>
    <row r="1733" spans="1:1" x14ac:dyDescent="0.2">
      <c r="A1733" s="19">
        <v>3802</v>
      </c>
    </row>
    <row r="1734" spans="1:1" x14ac:dyDescent="0.2">
      <c r="A1734" s="19">
        <v>3809</v>
      </c>
    </row>
    <row r="1735" spans="1:1" x14ac:dyDescent="0.2">
      <c r="A1735" s="19">
        <v>3810</v>
      </c>
    </row>
    <row r="1736" spans="1:1" x14ac:dyDescent="0.2">
      <c r="A1736" s="19">
        <v>3836</v>
      </c>
    </row>
    <row r="1737" spans="1:1" x14ac:dyDescent="0.2">
      <c r="A1737" s="19">
        <v>3837</v>
      </c>
    </row>
    <row r="1738" spans="1:1" x14ac:dyDescent="0.2">
      <c r="A1738" s="19">
        <v>3838</v>
      </c>
    </row>
    <row r="1739" spans="1:1" x14ac:dyDescent="0.2">
      <c r="A1739" s="19">
        <v>3839</v>
      </c>
    </row>
    <row r="1740" spans="1:1" x14ac:dyDescent="0.2">
      <c r="A1740" s="19">
        <v>3840</v>
      </c>
    </row>
    <row r="1741" spans="1:1" x14ac:dyDescent="0.2">
      <c r="A1741" s="19">
        <v>3841</v>
      </c>
    </row>
    <row r="1742" spans="1:1" x14ac:dyDescent="0.2">
      <c r="A1742" s="19">
        <v>3842</v>
      </c>
    </row>
    <row r="1743" spans="1:1" x14ac:dyDescent="0.2">
      <c r="A1743" s="19">
        <v>3843</v>
      </c>
    </row>
    <row r="1744" spans="1:1" x14ac:dyDescent="0.2">
      <c r="A1744" s="19">
        <v>3844</v>
      </c>
    </row>
    <row r="1745" spans="1:1" x14ac:dyDescent="0.2">
      <c r="A1745" s="19">
        <v>3845</v>
      </c>
    </row>
    <row r="1746" spans="1:1" x14ac:dyDescent="0.2">
      <c r="A1746" s="19">
        <v>3846</v>
      </c>
    </row>
    <row r="1747" spans="1:1" x14ac:dyDescent="0.2">
      <c r="A1747" s="19">
        <v>3847</v>
      </c>
    </row>
    <row r="1748" spans="1:1" x14ac:dyDescent="0.2">
      <c r="A1748" s="19">
        <v>3848</v>
      </c>
    </row>
    <row r="1749" spans="1:1" x14ac:dyDescent="0.2">
      <c r="A1749" s="19">
        <v>3849</v>
      </c>
    </row>
    <row r="1750" spans="1:1" x14ac:dyDescent="0.2">
      <c r="A1750" s="19">
        <v>3850</v>
      </c>
    </row>
    <row r="1751" spans="1:1" x14ac:dyDescent="0.2">
      <c r="A1751" s="19">
        <v>3851</v>
      </c>
    </row>
    <row r="1752" spans="1:1" x14ac:dyDescent="0.2">
      <c r="A1752" s="19">
        <v>3852</v>
      </c>
    </row>
    <row r="1753" spans="1:1" x14ac:dyDescent="0.2">
      <c r="A1753" s="19">
        <v>3853</v>
      </c>
    </row>
    <row r="1754" spans="1:1" x14ac:dyDescent="0.2">
      <c r="A1754" s="19">
        <v>3854</v>
      </c>
    </row>
    <row r="1755" spans="1:1" x14ac:dyDescent="0.2">
      <c r="A1755" s="19">
        <v>3855</v>
      </c>
    </row>
    <row r="1756" spans="1:1" x14ac:dyDescent="0.2">
      <c r="A1756" s="19">
        <v>3856</v>
      </c>
    </row>
    <row r="1757" spans="1:1" x14ac:dyDescent="0.2">
      <c r="A1757" s="19">
        <v>3857</v>
      </c>
    </row>
    <row r="1758" spans="1:1" x14ac:dyDescent="0.2">
      <c r="A1758" s="19">
        <v>3858</v>
      </c>
    </row>
    <row r="1759" spans="1:1" x14ac:dyDescent="0.2">
      <c r="A1759" s="19">
        <v>3859</v>
      </c>
    </row>
    <row r="1760" spans="1:1" x14ac:dyDescent="0.2">
      <c r="A1760" s="19">
        <v>3860</v>
      </c>
    </row>
    <row r="1761" spans="1:1" x14ac:dyDescent="0.2">
      <c r="A1761" s="19">
        <v>3861</v>
      </c>
    </row>
    <row r="1762" spans="1:1" x14ac:dyDescent="0.2">
      <c r="A1762" s="19">
        <v>3862</v>
      </c>
    </row>
    <row r="1763" spans="1:1" x14ac:dyDescent="0.2">
      <c r="A1763" s="19">
        <v>3863</v>
      </c>
    </row>
    <row r="1764" spans="1:1" x14ac:dyDescent="0.2">
      <c r="A1764" s="19">
        <v>3864</v>
      </c>
    </row>
    <row r="1765" spans="1:1" x14ac:dyDescent="0.2">
      <c r="A1765" s="19">
        <v>3865</v>
      </c>
    </row>
    <row r="1766" spans="1:1" x14ac:dyDescent="0.2">
      <c r="A1766" s="19">
        <v>3866</v>
      </c>
    </row>
    <row r="1767" spans="1:1" x14ac:dyDescent="0.2">
      <c r="A1767" s="19">
        <v>3867</v>
      </c>
    </row>
    <row r="1768" spans="1:1" x14ac:dyDescent="0.2">
      <c r="A1768" s="19">
        <v>3868</v>
      </c>
    </row>
    <row r="1769" spans="1:1" x14ac:dyDescent="0.2">
      <c r="A1769" s="19">
        <v>3880</v>
      </c>
    </row>
    <row r="1770" spans="1:1" x14ac:dyDescent="0.2">
      <c r="A1770" s="19">
        <v>3881</v>
      </c>
    </row>
    <row r="1771" spans="1:1" x14ac:dyDescent="0.2">
      <c r="A1771" s="19">
        <v>3882</v>
      </c>
    </row>
    <row r="1772" spans="1:1" x14ac:dyDescent="0.2">
      <c r="A1772" s="19">
        <v>3883</v>
      </c>
    </row>
    <row r="1773" spans="1:1" x14ac:dyDescent="0.2">
      <c r="A1773" s="19">
        <v>3884</v>
      </c>
    </row>
    <row r="1774" spans="1:1" x14ac:dyDescent="0.2">
      <c r="A1774" s="19">
        <v>3885</v>
      </c>
    </row>
    <row r="1775" spans="1:1" x14ac:dyDescent="0.2">
      <c r="A1775" s="19">
        <v>3886</v>
      </c>
    </row>
    <row r="1776" spans="1:1" x14ac:dyDescent="0.2">
      <c r="A1776" s="19">
        <v>3887</v>
      </c>
    </row>
    <row r="1777" spans="1:1" x14ac:dyDescent="0.2">
      <c r="A1777" s="19">
        <v>3888</v>
      </c>
    </row>
    <row r="1778" spans="1:1" x14ac:dyDescent="0.2">
      <c r="A1778" s="19">
        <v>3889</v>
      </c>
    </row>
    <row r="1779" spans="1:1" x14ac:dyDescent="0.2">
      <c r="A1779" s="19">
        <v>3890</v>
      </c>
    </row>
    <row r="1780" spans="1:1" x14ac:dyDescent="0.2">
      <c r="A1780" s="19">
        <v>3891</v>
      </c>
    </row>
    <row r="1781" spans="1:1" x14ac:dyDescent="0.2">
      <c r="A1781" s="19">
        <v>3892</v>
      </c>
    </row>
    <row r="1782" spans="1:1" x14ac:dyDescent="0.2">
      <c r="A1782" s="19">
        <v>3893</v>
      </c>
    </row>
    <row r="1783" spans="1:1" x14ac:dyDescent="0.2">
      <c r="A1783" s="19">
        <v>3894</v>
      </c>
    </row>
    <row r="1784" spans="1:1" x14ac:dyDescent="0.2">
      <c r="A1784" s="19">
        <v>3895</v>
      </c>
    </row>
    <row r="1785" spans="1:1" x14ac:dyDescent="0.2">
      <c r="A1785" s="19">
        <v>3896</v>
      </c>
    </row>
    <row r="1786" spans="1:1" x14ac:dyDescent="0.2">
      <c r="A1786" s="19">
        <v>3897</v>
      </c>
    </row>
    <row r="1787" spans="1:1" x14ac:dyDescent="0.2">
      <c r="A1787" s="19">
        <v>3898</v>
      </c>
    </row>
    <row r="1788" spans="1:1" x14ac:dyDescent="0.2">
      <c r="A1788" s="19">
        <v>3899</v>
      </c>
    </row>
    <row r="1789" spans="1:1" x14ac:dyDescent="0.2">
      <c r="A1789" s="19">
        <v>3900</v>
      </c>
    </row>
    <row r="1790" spans="1:1" x14ac:dyDescent="0.2">
      <c r="A1790" s="19">
        <v>3901</v>
      </c>
    </row>
    <row r="1791" spans="1:1" x14ac:dyDescent="0.2">
      <c r="A1791" s="19">
        <v>3902</v>
      </c>
    </row>
    <row r="1792" spans="1:1" x14ac:dyDescent="0.2">
      <c r="A1792" s="19">
        <v>3903</v>
      </c>
    </row>
    <row r="1793" spans="1:1" x14ac:dyDescent="0.2">
      <c r="A1793" s="19">
        <v>3904</v>
      </c>
    </row>
    <row r="1794" spans="1:1" x14ac:dyDescent="0.2">
      <c r="A1794" s="19">
        <v>3905</v>
      </c>
    </row>
    <row r="1795" spans="1:1" x14ac:dyDescent="0.2">
      <c r="A1795" s="19">
        <v>3906</v>
      </c>
    </row>
    <row r="1796" spans="1:1" x14ac:dyDescent="0.2">
      <c r="A1796" s="19">
        <v>3907</v>
      </c>
    </row>
    <row r="1797" spans="1:1" x14ac:dyDescent="0.2">
      <c r="A1797" s="19">
        <v>3908</v>
      </c>
    </row>
    <row r="1798" spans="1:1" x14ac:dyDescent="0.2">
      <c r="A1798" s="19">
        <v>3909</v>
      </c>
    </row>
    <row r="1799" spans="1:1" x14ac:dyDescent="0.2">
      <c r="A1799" s="19">
        <v>3910</v>
      </c>
    </row>
    <row r="1800" spans="1:1" x14ac:dyDescent="0.2">
      <c r="A1800" s="19">
        <v>3911</v>
      </c>
    </row>
    <row r="1801" spans="1:1" x14ac:dyDescent="0.2">
      <c r="A1801" s="19">
        <v>3912</v>
      </c>
    </row>
    <row r="1802" spans="1:1" x14ac:dyDescent="0.2">
      <c r="A1802" s="19">
        <v>3940</v>
      </c>
    </row>
    <row r="1803" spans="1:1" x14ac:dyDescent="0.2">
      <c r="A1803" s="19">
        <v>3946</v>
      </c>
    </row>
    <row r="1804" spans="1:1" x14ac:dyDescent="0.2">
      <c r="A1804" s="19">
        <v>3947</v>
      </c>
    </row>
    <row r="1805" spans="1:1" x14ac:dyDescent="0.2">
      <c r="A1805" s="19">
        <v>3948</v>
      </c>
    </row>
    <row r="1806" spans="1:1" x14ac:dyDescent="0.2">
      <c r="A1806" s="19">
        <v>3949</v>
      </c>
    </row>
    <row r="1807" spans="1:1" x14ac:dyDescent="0.2">
      <c r="A1807" s="19">
        <v>3950</v>
      </c>
    </row>
    <row r="1808" spans="1:1" x14ac:dyDescent="0.2">
      <c r="A1808" s="19">
        <v>3951</v>
      </c>
    </row>
    <row r="1809" spans="1:1" x14ac:dyDescent="0.2">
      <c r="A1809" s="19">
        <v>3952</v>
      </c>
    </row>
    <row r="1810" spans="1:1" x14ac:dyDescent="0.2">
      <c r="A1810" s="19">
        <v>3953</v>
      </c>
    </row>
    <row r="1811" spans="1:1" x14ac:dyDescent="0.2">
      <c r="A1811" s="19">
        <v>3954</v>
      </c>
    </row>
    <row r="1812" spans="1:1" x14ac:dyDescent="0.2">
      <c r="A1812" s="19">
        <v>3955</v>
      </c>
    </row>
    <row r="1813" spans="1:1" x14ac:dyDescent="0.2">
      <c r="A1813" s="19">
        <v>3956</v>
      </c>
    </row>
    <row r="1814" spans="1:1" x14ac:dyDescent="0.2">
      <c r="A1814" s="19">
        <v>3957</v>
      </c>
    </row>
    <row r="1815" spans="1:1" x14ac:dyDescent="0.2">
      <c r="A1815" s="19">
        <v>3958</v>
      </c>
    </row>
    <row r="1816" spans="1:1" x14ac:dyDescent="0.2">
      <c r="A1816" s="19">
        <v>3959</v>
      </c>
    </row>
    <row r="1817" spans="1:1" x14ac:dyDescent="0.2">
      <c r="A1817" s="19">
        <v>3960</v>
      </c>
    </row>
    <row r="1818" spans="1:1" x14ac:dyDescent="0.2">
      <c r="A1818" s="19">
        <v>3961</v>
      </c>
    </row>
    <row r="1819" spans="1:1" x14ac:dyDescent="0.2">
      <c r="A1819" s="19">
        <v>3962</v>
      </c>
    </row>
    <row r="1820" spans="1:1" x14ac:dyDescent="0.2">
      <c r="A1820" s="19">
        <v>3963</v>
      </c>
    </row>
    <row r="1821" spans="1:1" x14ac:dyDescent="0.2">
      <c r="A1821" s="19">
        <v>3964</v>
      </c>
    </row>
    <row r="1822" spans="1:1" x14ac:dyDescent="0.2">
      <c r="A1822" s="19">
        <v>3965</v>
      </c>
    </row>
    <row r="1823" spans="1:1" x14ac:dyDescent="0.2">
      <c r="A1823" s="19">
        <v>3966</v>
      </c>
    </row>
    <row r="1824" spans="1:1" x14ac:dyDescent="0.2">
      <c r="A1824" s="19">
        <v>3967</v>
      </c>
    </row>
    <row r="1825" spans="1:1" x14ac:dyDescent="0.2">
      <c r="A1825" s="19">
        <v>3968</v>
      </c>
    </row>
    <row r="1826" spans="1:1" x14ac:dyDescent="0.2">
      <c r="A1826" s="19">
        <v>3969</v>
      </c>
    </row>
    <row r="1827" spans="1:1" x14ac:dyDescent="0.2">
      <c r="A1827" s="19">
        <v>3970</v>
      </c>
    </row>
    <row r="1828" spans="1:1" x14ac:dyDescent="0.2">
      <c r="A1828" s="19">
        <v>3971</v>
      </c>
    </row>
    <row r="1829" spans="1:1" x14ac:dyDescent="0.2">
      <c r="A1829" s="19">
        <v>3972</v>
      </c>
    </row>
    <row r="1830" spans="1:1" x14ac:dyDescent="0.2">
      <c r="A1830" s="19">
        <v>3973</v>
      </c>
    </row>
    <row r="1831" spans="1:1" x14ac:dyDescent="0.2">
      <c r="A1831" s="19">
        <v>3974</v>
      </c>
    </row>
    <row r="1832" spans="1:1" x14ac:dyDescent="0.2">
      <c r="A1832" s="19">
        <v>3975</v>
      </c>
    </row>
    <row r="1833" spans="1:1" x14ac:dyDescent="0.2">
      <c r="A1833" s="19">
        <v>3976</v>
      </c>
    </row>
    <row r="1834" spans="1:1" x14ac:dyDescent="0.2">
      <c r="A1834" s="19">
        <v>3977</v>
      </c>
    </row>
    <row r="1835" spans="1:1" x14ac:dyDescent="0.2">
      <c r="A1835" s="19">
        <v>3978</v>
      </c>
    </row>
    <row r="1836" spans="1:1" x14ac:dyDescent="0.2">
      <c r="A1836" s="19">
        <v>3979</v>
      </c>
    </row>
    <row r="1837" spans="1:1" x14ac:dyDescent="0.2">
      <c r="A1837" s="19">
        <v>3980</v>
      </c>
    </row>
    <row r="1838" spans="1:1" x14ac:dyDescent="0.2">
      <c r="A1838" s="19">
        <v>3981</v>
      </c>
    </row>
    <row r="1839" spans="1:1" x14ac:dyDescent="0.2">
      <c r="A1839" s="19">
        <v>3982</v>
      </c>
    </row>
    <row r="1840" spans="1:1" x14ac:dyDescent="0.2">
      <c r="A1840" s="19">
        <v>3983</v>
      </c>
    </row>
    <row r="1841" spans="1:1" x14ac:dyDescent="0.2">
      <c r="A1841" s="19">
        <v>3984</v>
      </c>
    </row>
    <row r="1842" spans="1:1" x14ac:dyDescent="0.2">
      <c r="A1842" s="19">
        <v>3985</v>
      </c>
    </row>
    <row r="1843" spans="1:1" x14ac:dyDescent="0.2">
      <c r="A1843" s="19">
        <v>3986</v>
      </c>
    </row>
    <row r="1844" spans="1:1" x14ac:dyDescent="0.2">
      <c r="A1844" s="19">
        <v>3987</v>
      </c>
    </row>
    <row r="1845" spans="1:1" x14ac:dyDescent="0.2">
      <c r="A1845" s="19">
        <v>3988</v>
      </c>
    </row>
    <row r="1846" spans="1:1" x14ac:dyDescent="0.2">
      <c r="A1846" s="19">
        <v>3989</v>
      </c>
    </row>
    <row r="1847" spans="1:1" x14ac:dyDescent="0.2">
      <c r="A1847" s="19"/>
    </row>
    <row r="1848" spans="1:1" x14ac:dyDescent="0.2">
      <c r="A1848" s="19"/>
    </row>
    <row r="1849" spans="1:1" x14ac:dyDescent="0.2">
      <c r="A1849" s="19"/>
    </row>
    <row r="1850" spans="1:1" x14ac:dyDescent="0.2">
      <c r="A1850" s="19"/>
    </row>
    <row r="1851" spans="1:1" x14ac:dyDescent="0.2">
      <c r="A1851" s="19"/>
    </row>
    <row r="1852" spans="1:1" x14ac:dyDescent="0.2">
      <c r="A1852" s="19"/>
    </row>
    <row r="1853" spans="1:1" x14ac:dyDescent="0.2">
      <c r="A1853" s="19"/>
    </row>
    <row r="1854" spans="1:1" x14ac:dyDescent="0.2">
      <c r="A1854" s="19"/>
    </row>
    <row r="1855" spans="1:1" x14ac:dyDescent="0.2">
      <c r="A1855" s="19"/>
    </row>
    <row r="1856" spans="1:1" x14ac:dyDescent="0.2">
      <c r="A1856" s="19"/>
    </row>
    <row r="1857" spans="1:1" x14ac:dyDescent="0.2">
      <c r="A1857" s="19"/>
    </row>
    <row r="1858" spans="1:1" x14ac:dyDescent="0.2">
      <c r="A1858" s="19"/>
    </row>
    <row r="1859" spans="1:1" x14ac:dyDescent="0.2">
      <c r="A1859" s="19"/>
    </row>
    <row r="1860" spans="1:1" x14ac:dyDescent="0.2">
      <c r="A1860" s="19"/>
    </row>
    <row r="1861" spans="1:1" x14ac:dyDescent="0.2">
      <c r="A1861" s="19"/>
    </row>
    <row r="1862" spans="1:1" x14ac:dyDescent="0.2">
      <c r="A1862" s="19"/>
    </row>
    <row r="1863" spans="1:1" x14ac:dyDescent="0.2">
      <c r="A1863" s="19"/>
    </row>
    <row r="1864" spans="1:1" x14ac:dyDescent="0.2">
      <c r="A1864" s="19"/>
    </row>
    <row r="1865" spans="1:1" x14ac:dyDescent="0.2">
      <c r="A1865" s="19"/>
    </row>
    <row r="1866" spans="1:1" x14ac:dyDescent="0.2">
      <c r="A1866" s="19"/>
    </row>
    <row r="1867" spans="1:1" x14ac:dyDescent="0.2">
      <c r="A1867" s="19"/>
    </row>
    <row r="1868" spans="1:1" x14ac:dyDescent="0.2">
      <c r="A1868" s="19"/>
    </row>
    <row r="1869" spans="1:1" x14ac:dyDescent="0.2">
      <c r="A1869" s="19"/>
    </row>
    <row r="1870" spans="1:1" x14ac:dyDescent="0.2">
      <c r="A1870" s="19"/>
    </row>
    <row r="1871" spans="1:1" x14ac:dyDescent="0.2">
      <c r="A1871" s="19"/>
    </row>
    <row r="1872" spans="1:1" x14ac:dyDescent="0.2">
      <c r="A1872" s="19"/>
    </row>
    <row r="1873" spans="1:1" x14ac:dyDescent="0.2">
      <c r="A1873" s="19"/>
    </row>
    <row r="1874" spans="1:1" x14ac:dyDescent="0.2">
      <c r="A1874" s="19"/>
    </row>
    <row r="1875" spans="1:1" x14ac:dyDescent="0.2">
      <c r="A1875" s="19"/>
    </row>
    <row r="1876" spans="1:1" x14ac:dyDescent="0.2">
      <c r="A1876" s="19"/>
    </row>
    <row r="1877" spans="1:1" x14ac:dyDescent="0.2">
      <c r="A1877" s="19"/>
    </row>
    <row r="1878" spans="1:1" x14ac:dyDescent="0.2">
      <c r="A1878" s="19"/>
    </row>
    <row r="1879" spans="1:1" x14ac:dyDescent="0.2">
      <c r="A1879" s="19"/>
    </row>
    <row r="1880" spans="1:1" x14ac:dyDescent="0.2">
      <c r="A1880" s="19"/>
    </row>
    <row r="1881" spans="1:1" x14ac:dyDescent="0.2">
      <c r="A1881" s="19"/>
    </row>
    <row r="1882" spans="1:1" x14ac:dyDescent="0.2">
      <c r="A1882" s="19"/>
    </row>
    <row r="1883" spans="1:1" x14ac:dyDescent="0.2">
      <c r="A1883" s="19"/>
    </row>
    <row r="1884" spans="1:1" x14ac:dyDescent="0.2">
      <c r="A1884" s="19"/>
    </row>
    <row r="1885" spans="1:1" x14ac:dyDescent="0.2">
      <c r="A1885" s="19"/>
    </row>
    <row r="1886" spans="1:1" x14ac:dyDescent="0.2">
      <c r="A1886" s="19"/>
    </row>
    <row r="1887" spans="1:1" x14ac:dyDescent="0.2">
      <c r="A1887" s="19"/>
    </row>
    <row r="1888" spans="1:1" x14ac:dyDescent="0.2">
      <c r="A1888" s="19"/>
    </row>
    <row r="1889" spans="1:1" x14ac:dyDescent="0.2">
      <c r="A1889" s="19"/>
    </row>
    <row r="1890" spans="1:1" x14ac:dyDescent="0.2">
      <c r="A1890" s="19"/>
    </row>
    <row r="1891" spans="1:1" x14ac:dyDescent="0.2">
      <c r="A1891" s="19"/>
    </row>
    <row r="1892" spans="1:1" x14ac:dyDescent="0.2">
      <c r="A1892" s="19"/>
    </row>
    <row r="1893" spans="1:1" x14ac:dyDescent="0.2">
      <c r="A1893" s="19"/>
    </row>
    <row r="1894" spans="1:1" x14ac:dyDescent="0.2">
      <c r="A1894" s="19"/>
    </row>
    <row r="1895" spans="1:1" x14ac:dyDescent="0.2">
      <c r="A1895" s="19"/>
    </row>
    <row r="1896" spans="1:1" x14ac:dyDescent="0.2">
      <c r="A1896" s="19"/>
    </row>
    <row r="1897" spans="1:1" x14ac:dyDescent="0.2">
      <c r="A1897" s="19"/>
    </row>
    <row r="1898" spans="1:1" x14ac:dyDescent="0.2">
      <c r="A1898" s="19"/>
    </row>
    <row r="1899" spans="1:1" x14ac:dyDescent="0.2">
      <c r="A1899" s="19"/>
    </row>
    <row r="1900" spans="1:1" x14ac:dyDescent="0.2">
      <c r="A1900" s="19"/>
    </row>
    <row r="1901" spans="1:1" x14ac:dyDescent="0.2">
      <c r="A1901" s="19"/>
    </row>
    <row r="1902" spans="1:1" x14ac:dyDescent="0.2">
      <c r="A1902" s="19"/>
    </row>
    <row r="1903" spans="1:1" x14ac:dyDescent="0.2">
      <c r="A1903" s="19"/>
    </row>
    <row r="1904" spans="1:1" x14ac:dyDescent="0.2">
      <c r="A1904" s="19"/>
    </row>
    <row r="1905" spans="1:1" x14ac:dyDescent="0.2">
      <c r="A1905" s="19"/>
    </row>
    <row r="1906" spans="1:1" x14ac:dyDescent="0.2">
      <c r="A1906" s="19"/>
    </row>
    <row r="1907" spans="1:1" x14ac:dyDescent="0.2">
      <c r="A1907" s="19"/>
    </row>
    <row r="1908" spans="1:1" x14ac:dyDescent="0.2">
      <c r="A1908" s="19"/>
    </row>
    <row r="1909" spans="1:1" x14ac:dyDescent="0.2">
      <c r="A1909" s="19"/>
    </row>
    <row r="1910" spans="1:1" x14ac:dyDescent="0.2">
      <c r="A1910" s="19"/>
    </row>
    <row r="1911" spans="1:1" x14ac:dyDescent="0.2">
      <c r="A1911" s="19"/>
    </row>
    <row r="1912" spans="1:1" x14ac:dyDescent="0.2">
      <c r="A1912" s="19"/>
    </row>
    <row r="1913" spans="1:1" x14ac:dyDescent="0.2">
      <c r="A1913" s="19"/>
    </row>
    <row r="1914" spans="1:1" x14ac:dyDescent="0.2">
      <c r="A1914" s="19"/>
    </row>
    <row r="1915" spans="1:1" x14ac:dyDescent="0.2">
      <c r="A1915" s="19"/>
    </row>
    <row r="1916" spans="1:1" x14ac:dyDescent="0.2">
      <c r="A1916" s="19"/>
    </row>
    <row r="1917" spans="1:1" x14ac:dyDescent="0.2">
      <c r="A1917" s="19"/>
    </row>
    <row r="1918" spans="1:1" x14ac:dyDescent="0.2">
      <c r="A1918" s="19"/>
    </row>
    <row r="1919" spans="1:1" x14ac:dyDescent="0.2">
      <c r="A1919" s="19"/>
    </row>
    <row r="1920" spans="1:1" x14ac:dyDescent="0.2">
      <c r="A1920" s="19"/>
    </row>
    <row r="1921" spans="1:1" x14ac:dyDescent="0.2">
      <c r="A1921" s="19"/>
    </row>
    <row r="1922" spans="1:1" x14ac:dyDescent="0.2">
      <c r="A1922" s="19"/>
    </row>
    <row r="1923" spans="1:1" x14ac:dyDescent="0.2">
      <c r="A1923" s="19"/>
    </row>
    <row r="1924" spans="1:1" x14ac:dyDescent="0.2">
      <c r="A1924" s="19"/>
    </row>
    <row r="1925" spans="1:1" x14ac:dyDescent="0.2">
      <c r="A1925" s="19"/>
    </row>
    <row r="1926" spans="1:1" x14ac:dyDescent="0.2">
      <c r="A1926" s="19"/>
    </row>
    <row r="1927" spans="1:1" x14ac:dyDescent="0.2">
      <c r="A1927" s="19"/>
    </row>
    <row r="1928" spans="1:1" x14ac:dyDescent="0.2">
      <c r="A1928" s="19"/>
    </row>
    <row r="1929" spans="1:1" x14ac:dyDescent="0.2">
      <c r="A1929" s="19"/>
    </row>
    <row r="1930" spans="1:1" x14ac:dyDescent="0.2">
      <c r="A1930" s="19"/>
    </row>
    <row r="1931" spans="1:1" x14ac:dyDescent="0.2">
      <c r="A1931" s="19"/>
    </row>
    <row r="1932" spans="1:1" x14ac:dyDescent="0.2">
      <c r="A1932" s="19"/>
    </row>
    <row r="1933" spans="1:1" x14ac:dyDescent="0.2">
      <c r="A1933" s="19"/>
    </row>
    <row r="1934" spans="1:1" x14ac:dyDescent="0.2">
      <c r="A1934" s="19"/>
    </row>
    <row r="1935" spans="1:1" x14ac:dyDescent="0.2">
      <c r="A1935" s="19"/>
    </row>
    <row r="1936" spans="1:1" x14ac:dyDescent="0.2">
      <c r="A1936" s="19"/>
    </row>
    <row r="1937" spans="1:1" x14ac:dyDescent="0.2">
      <c r="A1937" s="19"/>
    </row>
    <row r="1938" spans="1:1" x14ac:dyDescent="0.2">
      <c r="A1938" s="19"/>
    </row>
    <row r="1939" spans="1:1" x14ac:dyDescent="0.2">
      <c r="A1939" s="19"/>
    </row>
    <row r="1940" spans="1:1" x14ac:dyDescent="0.2">
      <c r="A1940" s="19"/>
    </row>
    <row r="1941" spans="1:1" x14ac:dyDescent="0.2">
      <c r="A1941" s="19"/>
    </row>
    <row r="1942" spans="1:1" x14ac:dyDescent="0.2">
      <c r="A1942" s="19"/>
    </row>
    <row r="1943" spans="1:1" x14ac:dyDescent="0.2">
      <c r="A1943" s="19"/>
    </row>
    <row r="1944" spans="1:1" x14ac:dyDescent="0.2">
      <c r="A1944" s="19"/>
    </row>
    <row r="1945" spans="1:1" x14ac:dyDescent="0.2">
      <c r="A1945" s="19"/>
    </row>
    <row r="1946" spans="1:1" x14ac:dyDescent="0.2">
      <c r="A1946" s="19"/>
    </row>
    <row r="1947" spans="1:1" x14ac:dyDescent="0.2">
      <c r="A1947" s="19"/>
    </row>
    <row r="1948" spans="1:1" x14ac:dyDescent="0.2">
      <c r="A1948" s="19"/>
    </row>
    <row r="1949" spans="1:1" x14ac:dyDescent="0.2">
      <c r="A1949" s="19"/>
    </row>
    <row r="1950" spans="1:1" x14ac:dyDescent="0.2">
      <c r="A1950" s="19"/>
    </row>
    <row r="1951" spans="1:1" x14ac:dyDescent="0.2">
      <c r="A1951" s="19"/>
    </row>
    <row r="1952" spans="1:1" x14ac:dyDescent="0.2">
      <c r="A1952" s="19"/>
    </row>
    <row r="1953" spans="1:1" x14ac:dyDescent="0.2">
      <c r="A1953" s="19"/>
    </row>
    <row r="1954" spans="1:1" x14ac:dyDescent="0.2">
      <c r="A1954" s="19"/>
    </row>
    <row r="1955" spans="1:1" x14ac:dyDescent="0.2">
      <c r="A1955" s="19"/>
    </row>
    <row r="1956" spans="1:1" x14ac:dyDescent="0.2">
      <c r="A1956" s="19"/>
    </row>
    <row r="1957" spans="1:1" x14ac:dyDescent="0.2">
      <c r="A1957" s="19"/>
    </row>
    <row r="1958" spans="1:1" x14ac:dyDescent="0.2">
      <c r="A1958" s="19"/>
    </row>
    <row r="1959" spans="1:1" x14ac:dyDescent="0.2">
      <c r="A1959" s="19"/>
    </row>
    <row r="1960" spans="1:1" x14ac:dyDescent="0.2">
      <c r="A1960" s="19"/>
    </row>
    <row r="1961" spans="1:1" x14ac:dyDescent="0.2">
      <c r="A1961" s="19"/>
    </row>
    <row r="1962" spans="1:1" x14ac:dyDescent="0.2">
      <c r="A1962" s="19"/>
    </row>
    <row r="1963" spans="1:1" x14ac:dyDescent="0.2">
      <c r="A1963" s="19"/>
    </row>
    <row r="1964" spans="1:1" x14ac:dyDescent="0.2">
      <c r="A1964" s="19"/>
    </row>
    <row r="1965" spans="1:1" x14ac:dyDescent="0.2">
      <c r="A1965" s="19"/>
    </row>
    <row r="1966" spans="1:1" x14ac:dyDescent="0.2">
      <c r="A1966" s="19"/>
    </row>
    <row r="1967" spans="1:1" x14ac:dyDescent="0.2">
      <c r="A1967" s="19"/>
    </row>
    <row r="1968" spans="1:1" x14ac:dyDescent="0.2">
      <c r="A1968" s="19"/>
    </row>
    <row r="1969" spans="1:1" x14ac:dyDescent="0.2">
      <c r="A1969" s="19"/>
    </row>
    <row r="1970" spans="1:1" x14ac:dyDescent="0.2">
      <c r="A1970" s="19"/>
    </row>
    <row r="1971" spans="1:1" x14ac:dyDescent="0.2">
      <c r="A1971" s="19"/>
    </row>
    <row r="1972" spans="1:1" x14ac:dyDescent="0.2">
      <c r="A1972" s="19"/>
    </row>
    <row r="1973" spans="1:1" x14ac:dyDescent="0.2">
      <c r="A1973" s="19"/>
    </row>
    <row r="1974" spans="1:1" x14ac:dyDescent="0.2">
      <c r="A1974" s="19"/>
    </row>
    <row r="1975" spans="1:1" x14ac:dyDescent="0.2">
      <c r="A1975" s="19"/>
    </row>
    <row r="1976" spans="1:1" x14ac:dyDescent="0.2">
      <c r="A1976" s="19"/>
    </row>
    <row r="1977" spans="1:1" x14ac:dyDescent="0.2">
      <c r="A1977" s="19"/>
    </row>
    <row r="1978" spans="1:1" x14ac:dyDescent="0.2">
      <c r="A1978" s="19"/>
    </row>
    <row r="1979" spans="1:1" x14ac:dyDescent="0.2">
      <c r="A1979" s="19"/>
    </row>
    <row r="1980" spans="1:1" x14ac:dyDescent="0.2">
      <c r="A1980" s="19"/>
    </row>
    <row r="1981" spans="1:1" x14ac:dyDescent="0.2">
      <c r="A1981" s="19"/>
    </row>
    <row r="1982" spans="1:1" x14ac:dyDescent="0.2">
      <c r="A1982" s="19"/>
    </row>
    <row r="1983" spans="1:1" x14ac:dyDescent="0.2">
      <c r="A1983" s="19"/>
    </row>
    <row r="1984" spans="1:1" x14ac:dyDescent="0.2">
      <c r="A1984" s="19"/>
    </row>
    <row r="1985" spans="1:1" x14ac:dyDescent="0.2">
      <c r="A1985" s="19"/>
    </row>
    <row r="1986" spans="1:1" x14ac:dyDescent="0.2">
      <c r="A1986" s="19"/>
    </row>
    <row r="1987" spans="1:1" x14ac:dyDescent="0.2">
      <c r="A1987" s="19"/>
    </row>
    <row r="1988" spans="1:1" x14ac:dyDescent="0.2">
      <c r="A1988" s="19"/>
    </row>
    <row r="1989" spans="1:1" x14ac:dyDescent="0.2">
      <c r="A1989" s="19"/>
    </row>
    <row r="1990" spans="1:1" x14ac:dyDescent="0.2">
      <c r="A1990" s="19"/>
    </row>
    <row r="1991" spans="1:1" x14ac:dyDescent="0.2">
      <c r="A1991" s="19"/>
    </row>
    <row r="1992" spans="1:1" x14ac:dyDescent="0.2">
      <c r="A1992" s="19"/>
    </row>
    <row r="1993" spans="1:1" x14ac:dyDescent="0.2">
      <c r="A1993" s="19"/>
    </row>
    <row r="1994" spans="1:1" x14ac:dyDescent="0.2">
      <c r="A1994" s="19"/>
    </row>
    <row r="1995" spans="1:1" x14ac:dyDescent="0.2">
      <c r="A1995" s="19"/>
    </row>
    <row r="1996" spans="1:1" x14ac:dyDescent="0.2">
      <c r="A1996" s="19"/>
    </row>
    <row r="1997" spans="1:1" x14ac:dyDescent="0.2">
      <c r="A1997" s="19"/>
    </row>
    <row r="1998" spans="1:1" x14ac:dyDescent="0.2">
      <c r="A1998" s="19"/>
    </row>
    <row r="1999" spans="1:1" x14ac:dyDescent="0.2">
      <c r="A1999" s="19"/>
    </row>
    <row r="2000" spans="1:1" x14ac:dyDescent="0.2">
      <c r="A2000" s="19"/>
    </row>
    <row r="2001" spans="1:1" x14ac:dyDescent="0.2">
      <c r="A2001" s="19"/>
    </row>
    <row r="2002" spans="1:1" x14ac:dyDescent="0.2">
      <c r="A2002" s="19"/>
    </row>
    <row r="2003" spans="1:1" x14ac:dyDescent="0.2">
      <c r="A2003" s="19"/>
    </row>
    <row r="2004" spans="1:1" x14ac:dyDescent="0.2">
      <c r="A2004" s="19"/>
    </row>
    <row r="2005" spans="1:1" x14ac:dyDescent="0.2">
      <c r="A2005" s="19"/>
    </row>
    <row r="2006" spans="1:1" x14ac:dyDescent="0.2">
      <c r="A2006" s="19"/>
    </row>
    <row r="2007" spans="1:1" x14ac:dyDescent="0.2">
      <c r="A2007" s="19"/>
    </row>
    <row r="2008" spans="1:1" x14ac:dyDescent="0.2">
      <c r="A2008" s="19"/>
    </row>
    <row r="2009" spans="1:1" x14ac:dyDescent="0.2">
      <c r="A2009" s="19"/>
    </row>
    <row r="2010" spans="1:1" x14ac:dyDescent="0.2">
      <c r="A2010" s="19"/>
    </row>
    <row r="2011" spans="1:1" x14ac:dyDescent="0.2">
      <c r="A2011" s="19"/>
    </row>
    <row r="2012" spans="1:1" x14ac:dyDescent="0.2">
      <c r="A2012" s="19"/>
    </row>
    <row r="2013" spans="1:1" x14ac:dyDescent="0.2">
      <c r="A2013" s="19"/>
    </row>
    <row r="2014" spans="1:1" x14ac:dyDescent="0.2">
      <c r="A2014" s="19"/>
    </row>
    <row r="2015" spans="1:1" x14ac:dyDescent="0.2">
      <c r="A2015" s="19"/>
    </row>
    <row r="2016" spans="1:1" x14ac:dyDescent="0.2">
      <c r="A2016" s="19"/>
    </row>
    <row r="2017" spans="1:1" x14ac:dyDescent="0.2">
      <c r="A2017" s="19"/>
    </row>
    <row r="2018" spans="1:1" x14ac:dyDescent="0.2">
      <c r="A2018" s="19"/>
    </row>
    <row r="2019" spans="1:1" x14ac:dyDescent="0.2">
      <c r="A2019" s="19"/>
    </row>
    <row r="2020" spans="1:1" x14ac:dyDescent="0.2">
      <c r="A2020" s="19"/>
    </row>
    <row r="2021" spans="1:1" x14ac:dyDescent="0.2">
      <c r="A2021" s="19"/>
    </row>
    <row r="2022" spans="1:1" x14ac:dyDescent="0.2">
      <c r="A2022" s="19"/>
    </row>
    <row r="2023" spans="1:1" x14ac:dyDescent="0.2">
      <c r="A2023" s="19"/>
    </row>
    <row r="2024" spans="1:1" x14ac:dyDescent="0.2">
      <c r="A2024" s="19"/>
    </row>
    <row r="2025" spans="1:1" x14ac:dyDescent="0.2">
      <c r="A2025" s="19"/>
    </row>
    <row r="2026" spans="1:1" x14ac:dyDescent="0.2">
      <c r="A2026" s="19"/>
    </row>
    <row r="2027" spans="1:1" x14ac:dyDescent="0.2">
      <c r="A2027" s="19"/>
    </row>
    <row r="2028" spans="1:1" x14ac:dyDescent="0.2">
      <c r="A2028" s="19"/>
    </row>
    <row r="2029" spans="1:1" x14ac:dyDescent="0.2">
      <c r="A2029" s="19"/>
    </row>
    <row r="2030" spans="1:1" x14ac:dyDescent="0.2">
      <c r="A2030" s="19"/>
    </row>
    <row r="2031" spans="1:1" x14ac:dyDescent="0.2">
      <c r="A2031" s="19"/>
    </row>
    <row r="2032" spans="1:1" x14ac:dyDescent="0.2">
      <c r="A2032" s="19"/>
    </row>
    <row r="2033" spans="1:1" x14ac:dyDescent="0.2">
      <c r="A2033" s="19"/>
    </row>
    <row r="2034" spans="1:1" x14ac:dyDescent="0.2">
      <c r="A2034" s="19"/>
    </row>
    <row r="2035" spans="1:1" x14ac:dyDescent="0.2">
      <c r="A2035" s="19"/>
    </row>
    <row r="2036" spans="1:1" x14ac:dyDescent="0.2">
      <c r="A2036" s="19"/>
    </row>
    <row r="2037" spans="1:1" x14ac:dyDescent="0.2">
      <c r="A2037" s="19"/>
    </row>
    <row r="2038" spans="1:1" x14ac:dyDescent="0.2">
      <c r="A2038" s="19"/>
    </row>
    <row r="2039" spans="1:1" x14ac:dyDescent="0.2">
      <c r="A2039" s="19"/>
    </row>
    <row r="2040" spans="1:1" x14ac:dyDescent="0.2">
      <c r="A2040" s="19"/>
    </row>
    <row r="2041" spans="1:1" x14ac:dyDescent="0.2">
      <c r="A2041" s="19"/>
    </row>
    <row r="2042" spans="1:1" x14ac:dyDescent="0.2">
      <c r="A2042" s="19"/>
    </row>
    <row r="2043" spans="1:1" x14ac:dyDescent="0.2">
      <c r="A2043" s="19"/>
    </row>
    <row r="2044" spans="1:1" x14ac:dyDescent="0.2">
      <c r="A2044" s="19"/>
    </row>
    <row r="2045" spans="1:1" x14ac:dyDescent="0.2">
      <c r="A2045" s="19"/>
    </row>
    <row r="2046" spans="1:1" x14ac:dyDescent="0.2">
      <c r="A2046" s="19"/>
    </row>
    <row r="2047" spans="1:1" x14ac:dyDescent="0.2">
      <c r="A2047" s="19"/>
    </row>
    <row r="2048" spans="1:1" x14ac:dyDescent="0.2">
      <c r="A2048" s="19"/>
    </row>
    <row r="2049" spans="1:1" x14ac:dyDescent="0.2">
      <c r="A2049" s="19"/>
    </row>
    <row r="2050" spans="1:1" x14ac:dyDescent="0.2">
      <c r="A2050" s="19"/>
    </row>
    <row r="2051" spans="1:1" x14ac:dyDescent="0.2">
      <c r="A2051" s="19"/>
    </row>
    <row r="2052" spans="1:1" x14ac:dyDescent="0.2">
      <c r="A2052" s="19"/>
    </row>
    <row r="2053" spans="1:1" x14ac:dyDescent="0.2">
      <c r="A2053" s="19"/>
    </row>
    <row r="2054" spans="1:1" x14ac:dyDescent="0.2">
      <c r="A2054" s="19"/>
    </row>
    <row r="2055" spans="1:1" x14ac:dyDescent="0.2">
      <c r="A2055" s="19"/>
    </row>
    <row r="2056" spans="1:1" x14ac:dyDescent="0.2">
      <c r="A2056" s="19"/>
    </row>
    <row r="2057" spans="1:1" x14ac:dyDescent="0.2">
      <c r="A2057" s="19"/>
    </row>
    <row r="2058" spans="1:1" x14ac:dyDescent="0.2">
      <c r="A2058" s="19"/>
    </row>
    <row r="2059" spans="1:1" x14ac:dyDescent="0.2">
      <c r="A2059" s="19"/>
    </row>
    <row r="2060" spans="1:1" x14ac:dyDescent="0.2">
      <c r="A2060" s="19"/>
    </row>
    <row r="2061" spans="1:1" x14ac:dyDescent="0.2">
      <c r="A2061" s="19"/>
    </row>
    <row r="2062" spans="1:1" x14ac:dyDescent="0.2">
      <c r="A2062" s="19"/>
    </row>
    <row r="2063" spans="1:1" x14ac:dyDescent="0.2">
      <c r="A2063" s="19"/>
    </row>
    <row r="2064" spans="1:1" x14ac:dyDescent="0.2">
      <c r="A2064" s="19"/>
    </row>
    <row r="2065" spans="1:1" x14ac:dyDescent="0.2">
      <c r="A2065" s="19"/>
    </row>
    <row r="2066" spans="1:1" x14ac:dyDescent="0.2">
      <c r="A2066" s="19"/>
    </row>
    <row r="2067" spans="1:1" x14ac:dyDescent="0.2">
      <c r="A2067" s="19"/>
    </row>
    <row r="2068" spans="1:1" x14ac:dyDescent="0.2">
      <c r="A2068" s="19"/>
    </row>
    <row r="2069" spans="1:1" x14ac:dyDescent="0.2">
      <c r="A2069" s="19"/>
    </row>
    <row r="2070" spans="1:1" x14ac:dyDescent="0.2">
      <c r="A2070" s="19"/>
    </row>
    <row r="2071" spans="1:1" x14ac:dyDescent="0.2">
      <c r="A2071" s="19"/>
    </row>
    <row r="2072" spans="1:1" x14ac:dyDescent="0.2">
      <c r="A2072" s="19"/>
    </row>
    <row r="2073" spans="1:1" x14ac:dyDescent="0.2">
      <c r="A2073" s="19"/>
    </row>
    <row r="2074" spans="1:1" x14ac:dyDescent="0.2">
      <c r="A2074" s="19"/>
    </row>
    <row r="2075" spans="1:1" x14ac:dyDescent="0.2">
      <c r="A2075" s="19"/>
    </row>
    <row r="2076" spans="1:1" x14ac:dyDescent="0.2">
      <c r="A2076" s="19"/>
    </row>
    <row r="2077" spans="1:1" x14ac:dyDescent="0.2">
      <c r="A2077" s="19"/>
    </row>
    <row r="2078" spans="1:1" x14ac:dyDescent="0.2">
      <c r="A2078" s="19"/>
    </row>
    <row r="2079" spans="1:1" x14ac:dyDescent="0.2">
      <c r="A2079" s="19"/>
    </row>
    <row r="2080" spans="1:1" x14ac:dyDescent="0.2">
      <c r="A2080" s="19"/>
    </row>
    <row r="2081" spans="1:1" x14ac:dyDescent="0.2">
      <c r="A2081" s="19"/>
    </row>
    <row r="2082" spans="1:1" x14ac:dyDescent="0.2">
      <c r="A2082" s="19"/>
    </row>
    <row r="2083" spans="1:1" x14ac:dyDescent="0.2">
      <c r="A2083" s="19"/>
    </row>
    <row r="2084" spans="1:1" x14ac:dyDescent="0.2">
      <c r="A2084" s="19"/>
    </row>
    <row r="2085" spans="1:1" x14ac:dyDescent="0.2">
      <c r="A2085" s="19"/>
    </row>
    <row r="2086" spans="1:1" x14ac:dyDescent="0.2">
      <c r="A2086" s="19"/>
    </row>
    <row r="2087" spans="1:1" x14ac:dyDescent="0.2">
      <c r="A2087" s="19"/>
    </row>
    <row r="2088" spans="1:1" x14ac:dyDescent="0.2">
      <c r="A2088" s="19"/>
    </row>
    <row r="2089" spans="1:1" x14ac:dyDescent="0.2">
      <c r="A2089" s="19"/>
    </row>
    <row r="2090" spans="1:1" x14ac:dyDescent="0.2">
      <c r="A2090" s="19"/>
    </row>
    <row r="2091" spans="1:1" x14ac:dyDescent="0.2">
      <c r="A2091" s="19"/>
    </row>
    <row r="2092" spans="1:1" x14ac:dyDescent="0.2">
      <c r="A2092" s="19"/>
    </row>
    <row r="2093" spans="1:1" x14ac:dyDescent="0.2">
      <c r="A2093" s="19"/>
    </row>
    <row r="2094" spans="1:1" x14ac:dyDescent="0.2">
      <c r="A2094" s="19"/>
    </row>
    <row r="2095" spans="1:1" x14ac:dyDescent="0.2">
      <c r="A2095" s="19"/>
    </row>
    <row r="2096" spans="1:1" x14ac:dyDescent="0.2">
      <c r="A2096" s="19"/>
    </row>
    <row r="2097" spans="1:1" x14ac:dyDescent="0.2">
      <c r="A2097" s="19"/>
    </row>
    <row r="2098" spans="1:1" x14ac:dyDescent="0.2">
      <c r="A2098" s="19"/>
    </row>
    <row r="2099" spans="1:1" x14ac:dyDescent="0.2">
      <c r="A2099" s="19"/>
    </row>
    <row r="2100" spans="1:1" x14ac:dyDescent="0.2">
      <c r="A2100" s="19"/>
    </row>
    <row r="2101" spans="1:1" x14ac:dyDescent="0.2">
      <c r="A2101" s="19"/>
    </row>
    <row r="2102" spans="1:1" x14ac:dyDescent="0.2">
      <c r="A2102" s="19"/>
    </row>
    <row r="2103" spans="1:1" x14ac:dyDescent="0.2">
      <c r="A2103" s="19"/>
    </row>
    <row r="2104" spans="1:1" x14ac:dyDescent="0.2">
      <c r="A2104" s="19"/>
    </row>
    <row r="2105" spans="1:1" x14ac:dyDescent="0.2">
      <c r="A2105" s="19"/>
    </row>
    <row r="2106" spans="1:1" x14ac:dyDescent="0.2">
      <c r="A2106" s="19"/>
    </row>
    <row r="2107" spans="1:1" x14ac:dyDescent="0.2">
      <c r="A2107" s="19"/>
    </row>
    <row r="2108" spans="1:1" x14ac:dyDescent="0.2">
      <c r="A2108" s="19"/>
    </row>
    <row r="2109" spans="1:1" x14ac:dyDescent="0.2">
      <c r="A2109" s="19"/>
    </row>
    <row r="2110" spans="1:1" x14ac:dyDescent="0.2">
      <c r="A2110" s="19"/>
    </row>
    <row r="2111" spans="1:1" x14ac:dyDescent="0.2">
      <c r="A2111" s="19"/>
    </row>
    <row r="2112" spans="1:1" x14ac:dyDescent="0.2">
      <c r="A2112" s="19"/>
    </row>
    <row r="2113" spans="1:1" x14ac:dyDescent="0.2">
      <c r="A2113" s="19"/>
    </row>
    <row r="2114" spans="1:1" x14ac:dyDescent="0.2">
      <c r="A2114" s="19"/>
    </row>
    <row r="2115" spans="1:1" x14ac:dyDescent="0.2">
      <c r="A2115" s="19"/>
    </row>
    <row r="2116" spans="1:1" x14ac:dyDescent="0.2">
      <c r="A2116" s="19"/>
    </row>
    <row r="2117" spans="1:1" x14ac:dyDescent="0.2">
      <c r="A2117" s="19"/>
    </row>
    <row r="2118" spans="1:1" x14ac:dyDescent="0.2">
      <c r="A2118" s="19"/>
    </row>
    <row r="2119" spans="1:1" x14ac:dyDescent="0.2">
      <c r="A2119" s="19"/>
    </row>
    <row r="2120" spans="1:1" x14ac:dyDescent="0.2">
      <c r="A2120" s="19"/>
    </row>
    <row r="2121" spans="1:1" x14ac:dyDescent="0.2">
      <c r="A2121" s="19"/>
    </row>
    <row r="2122" spans="1:1" x14ac:dyDescent="0.2">
      <c r="A2122" s="19"/>
    </row>
    <row r="2123" spans="1:1" x14ac:dyDescent="0.2">
      <c r="A2123" s="19"/>
    </row>
    <row r="2124" spans="1:1" x14ac:dyDescent="0.2">
      <c r="A2124" s="19"/>
    </row>
    <row r="2125" spans="1:1" x14ac:dyDescent="0.2">
      <c r="A2125" s="19"/>
    </row>
    <row r="2126" spans="1:1" x14ac:dyDescent="0.2">
      <c r="A2126" s="19"/>
    </row>
    <row r="2127" spans="1:1" x14ac:dyDescent="0.2">
      <c r="A2127" s="19"/>
    </row>
    <row r="2128" spans="1:1" x14ac:dyDescent="0.2">
      <c r="A2128" s="19"/>
    </row>
    <row r="2129" spans="1:1" x14ac:dyDescent="0.2">
      <c r="A2129" s="19"/>
    </row>
    <row r="2130" spans="1:1" x14ac:dyDescent="0.2">
      <c r="A2130" s="19"/>
    </row>
    <row r="2131" spans="1:1" x14ac:dyDescent="0.2">
      <c r="A2131" s="19"/>
    </row>
    <row r="2132" spans="1:1" x14ac:dyDescent="0.2">
      <c r="A2132" s="19"/>
    </row>
    <row r="2133" spans="1:1" x14ac:dyDescent="0.2">
      <c r="A2133" s="19"/>
    </row>
    <row r="2134" spans="1:1" x14ac:dyDescent="0.2">
      <c r="A2134" s="19"/>
    </row>
    <row r="2135" spans="1:1" x14ac:dyDescent="0.2">
      <c r="A2135" s="19"/>
    </row>
    <row r="2136" spans="1:1" x14ac:dyDescent="0.2">
      <c r="A2136" s="19"/>
    </row>
    <row r="2137" spans="1:1" x14ac:dyDescent="0.2">
      <c r="A2137" s="19"/>
    </row>
    <row r="2138" spans="1:1" x14ac:dyDescent="0.2">
      <c r="A2138" s="19"/>
    </row>
    <row r="2139" spans="1:1" x14ac:dyDescent="0.2">
      <c r="A2139" s="19"/>
    </row>
    <row r="2140" spans="1:1" x14ac:dyDescent="0.2">
      <c r="A2140" s="19"/>
    </row>
    <row r="2141" spans="1:1" x14ac:dyDescent="0.2">
      <c r="A2141" s="19"/>
    </row>
  </sheetData>
  <sortState ref="A3:A2141">
    <sortCondition ref="A3:A21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27"/>
  <sheetViews>
    <sheetView workbookViewId="0">
      <selection activeCell="B4" sqref="B4"/>
    </sheetView>
  </sheetViews>
  <sheetFormatPr baseColWidth="10" defaultRowHeight="16" x14ac:dyDescent="0.2"/>
  <cols>
    <col min="1" max="1" width="91.33203125" bestFit="1" customWidth="1"/>
  </cols>
  <sheetData>
    <row r="2" spans="1:3" x14ac:dyDescent="0.2">
      <c r="A2" t="s">
        <v>3119</v>
      </c>
      <c r="B2" t="s">
        <v>3120</v>
      </c>
      <c r="C2" t="s">
        <v>3009</v>
      </c>
    </row>
    <row r="3" spans="1:3" x14ac:dyDescent="0.2">
      <c r="A3" t="s">
        <v>3121</v>
      </c>
      <c r="B3">
        <f>FIND("*",A3)</f>
        <v>62</v>
      </c>
      <c r="C3">
        <f>VALUE(MID(A3,66,6))</f>
        <v>1</v>
      </c>
    </row>
    <row r="4" spans="1:3" x14ac:dyDescent="0.2">
      <c r="A4" t="s">
        <v>3122</v>
      </c>
      <c r="B4">
        <f>FIND("*",A4)</f>
        <v>62</v>
      </c>
      <c r="C4">
        <f>VALUE(MID(A4,66,6))</f>
        <v>2</v>
      </c>
    </row>
    <row r="5" spans="1:3" x14ac:dyDescent="0.2">
      <c r="A5" t="s">
        <v>3123</v>
      </c>
      <c r="B5">
        <f>FIND("*",A5)</f>
        <v>62</v>
      </c>
      <c r="C5">
        <f>VALUE(MID(A5,66,6))</f>
        <v>3</v>
      </c>
    </row>
    <row r="6" spans="1:3" x14ac:dyDescent="0.2">
      <c r="A6" t="s">
        <v>3124</v>
      </c>
      <c r="B6">
        <f>FIND("*",A6)</f>
        <v>62</v>
      </c>
      <c r="C6">
        <f>VALUE(MID(A6,66,6))</f>
        <v>4</v>
      </c>
    </row>
    <row r="7" spans="1:3" x14ac:dyDescent="0.2">
      <c r="A7" t="s">
        <v>3125</v>
      </c>
      <c r="B7">
        <f>FIND("*",A7)</f>
        <v>62</v>
      </c>
      <c r="C7">
        <f>VALUE(MID(A7,66,6))</f>
        <v>5</v>
      </c>
    </row>
    <row r="8" spans="1:3" x14ac:dyDescent="0.2">
      <c r="A8" t="s">
        <v>3126</v>
      </c>
      <c r="B8">
        <f>FIND("*",A8)</f>
        <v>62</v>
      </c>
      <c r="C8">
        <f>VALUE(MID(A8,66,6))</f>
        <v>6</v>
      </c>
    </row>
    <row r="9" spans="1:3" x14ac:dyDescent="0.2">
      <c r="A9" t="s">
        <v>3127</v>
      </c>
      <c r="B9">
        <f>FIND("*",A9)</f>
        <v>62</v>
      </c>
      <c r="C9">
        <f>VALUE(MID(A9,66,6))</f>
        <v>7</v>
      </c>
    </row>
    <row r="10" spans="1:3" x14ac:dyDescent="0.2">
      <c r="A10" t="s">
        <v>3128</v>
      </c>
      <c r="B10">
        <f>FIND("*",A10)</f>
        <v>62</v>
      </c>
      <c r="C10">
        <f>VALUE(MID(A10,66,6))</f>
        <v>8</v>
      </c>
    </row>
    <row r="11" spans="1:3" x14ac:dyDescent="0.2">
      <c r="A11" t="s">
        <v>3129</v>
      </c>
      <c r="B11">
        <f>FIND("*",A11)</f>
        <v>62</v>
      </c>
      <c r="C11">
        <f>VALUE(MID(A11,66,6))</f>
        <v>9</v>
      </c>
    </row>
    <row r="12" spans="1:3" x14ac:dyDescent="0.2">
      <c r="A12" t="s">
        <v>3130</v>
      </c>
      <c r="B12">
        <f>FIND("*",A12)</f>
        <v>62</v>
      </c>
      <c r="C12">
        <f>VALUE(MID(A12,66,6))</f>
        <v>10</v>
      </c>
    </row>
    <row r="13" spans="1:3" x14ac:dyDescent="0.2">
      <c r="A13" t="s">
        <v>3131</v>
      </c>
      <c r="B13">
        <f>FIND("*",A13)</f>
        <v>62</v>
      </c>
      <c r="C13">
        <f>VALUE(MID(A13,66,6))</f>
        <v>11</v>
      </c>
    </row>
    <row r="14" spans="1:3" x14ac:dyDescent="0.2">
      <c r="A14" t="s">
        <v>3132</v>
      </c>
      <c r="B14">
        <f>FIND("*",A14)</f>
        <v>62</v>
      </c>
      <c r="C14">
        <f>VALUE(MID(A14,66,6))</f>
        <v>12</v>
      </c>
    </row>
    <row r="15" spans="1:3" x14ac:dyDescent="0.2">
      <c r="A15" t="s">
        <v>3133</v>
      </c>
      <c r="B15">
        <f>FIND("*",A15)</f>
        <v>62</v>
      </c>
      <c r="C15">
        <f>VALUE(MID(A15,66,6))</f>
        <v>13</v>
      </c>
    </row>
    <row r="16" spans="1:3" x14ac:dyDescent="0.2">
      <c r="A16" t="s">
        <v>3134</v>
      </c>
      <c r="B16">
        <f>FIND("*",A16)</f>
        <v>62</v>
      </c>
      <c r="C16">
        <f>VALUE(MID(A16,66,6))</f>
        <v>14</v>
      </c>
    </row>
    <row r="17" spans="1:3" x14ac:dyDescent="0.2">
      <c r="A17" t="s">
        <v>3135</v>
      </c>
      <c r="B17">
        <f>FIND("*",A17)</f>
        <v>62</v>
      </c>
      <c r="C17">
        <f>VALUE(MID(A17,66,6))</f>
        <v>15</v>
      </c>
    </row>
    <row r="18" spans="1:3" x14ac:dyDescent="0.2">
      <c r="A18" t="s">
        <v>3136</v>
      </c>
      <c r="B18">
        <f>FIND("*",A18)</f>
        <v>62</v>
      </c>
      <c r="C18">
        <f>VALUE(MID(A18,66,6))</f>
        <v>16</v>
      </c>
    </row>
    <row r="19" spans="1:3" x14ac:dyDescent="0.2">
      <c r="A19" t="s">
        <v>3137</v>
      </c>
      <c r="B19">
        <f>FIND("*",A19)</f>
        <v>62</v>
      </c>
      <c r="C19">
        <f>VALUE(MID(A19,66,6))</f>
        <v>17</v>
      </c>
    </row>
    <row r="20" spans="1:3" x14ac:dyDescent="0.2">
      <c r="A20" t="s">
        <v>3138</v>
      </c>
      <c r="B20">
        <f>FIND("*",A20)</f>
        <v>62</v>
      </c>
      <c r="C20">
        <f>VALUE(MID(A20,66,6))</f>
        <v>18</v>
      </c>
    </row>
    <row r="21" spans="1:3" x14ac:dyDescent="0.2">
      <c r="A21" t="s">
        <v>3139</v>
      </c>
      <c r="B21">
        <f>FIND("*",A21)</f>
        <v>62</v>
      </c>
      <c r="C21">
        <f>VALUE(MID(A21,66,6))</f>
        <v>19</v>
      </c>
    </row>
    <row r="22" spans="1:3" x14ac:dyDescent="0.2">
      <c r="A22" t="s">
        <v>3140</v>
      </c>
      <c r="B22">
        <f>FIND("*",A22)</f>
        <v>62</v>
      </c>
      <c r="C22">
        <f>VALUE(MID(A22,66,6))</f>
        <v>20</v>
      </c>
    </row>
    <row r="23" spans="1:3" x14ac:dyDescent="0.2">
      <c r="A23" t="s">
        <v>3141</v>
      </c>
      <c r="B23">
        <f>FIND("*",A23)</f>
        <v>62</v>
      </c>
      <c r="C23">
        <f>VALUE(MID(A23,66,6))</f>
        <v>21</v>
      </c>
    </row>
    <row r="24" spans="1:3" x14ac:dyDescent="0.2">
      <c r="A24" t="s">
        <v>3142</v>
      </c>
      <c r="B24">
        <f>FIND("*",A24)</f>
        <v>62</v>
      </c>
      <c r="C24">
        <f>VALUE(MID(A24,66,6))</f>
        <v>22</v>
      </c>
    </row>
    <row r="25" spans="1:3" x14ac:dyDescent="0.2">
      <c r="A25" t="s">
        <v>3143</v>
      </c>
      <c r="B25">
        <f>FIND("*",A25)</f>
        <v>62</v>
      </c>
      <c r="C25">
        <f>VALUE(MID(A25,66,6))</f>
        <v>23</v>
      </c>
    </row>
    <row r="26" spans="1:3" x14ac:dyDescent="0.2">
      <c r="A26" t="s">
        <v>3144</v>
      </c>
      <c r="B26">
        <f>FIND("*",A26)</f>
        <v>62</v>
      </c>
      <c r="C26">
        <f>VALUE(MID(A26,66,6))</f>
        <v>24</v>
      </c>
    </row>
    <row r="27" spans="1:3" x14ac:dyDescent="0.2">
      <c r="A27" t="s">
        <v>3145</v>
      </c>
      <c r="B27">
        <f>FIND("*",A27)</f>
        <v>62</v>
      </c>
      <c r="C27">
        <f>VALUE(MID(A27,66,6))</f>
        <v>25</v>
      </c>
    </row>
    <row r="28" spans="1:3" x14ac:dyDescent="0.2">
      <c r="A28" t="s">
        <v>3146</v>
      </c>
      <c r="B28">
        <f>FIND("*",A28)</f>
        <v>62</v>
      </c>
      <c r="C28">
        <f>VALUE(MID(A28,66,6))</f>
        <v>26</v>
      </c>
    </row>
    <row r="29" spans="1:3" x14ac:dyDescent="0.2">
      <c r="A29" t="s">
        <v>3147</v>
      </c>
      <c r="B29">
        <f>FIND("*",A29)</f>
        <v>62</v>
      </c>
      <c r="C29">
        <f>VALUE(MID(A29,66,6))</f>
        <v>27</v>
      </c>
    </row>
    <row r="30" spans="1:3" x14ac:dyDescent="0.2">
      <c r="A30" t="s">
        <v>3148</v>
      </c>
      <c r="B30">
        <f>FIND("*",A30)</f>
        <v>62</v>
      </c>
      <c r="C30">
        <f>VALUE(MID(A30,66,6))</f>
        <v>28</v>
      </c>
    </row>
    <row r="31" spans="1:3" x14ac:dyDescent="0.2">
      <c r="A31" t="s">
        <v>3149</v>
      </c>
      <c r="B31">
        <f>FIND("*",A31)</f>
        <v>62</v>
      </c>
      <c r="C31">
        <f>VALUE(MID(A31,66,6))</f>
        <v>29</v>
      </c>
    </row>
    <row r="32" spans="1:3" x14ac:dyDescent="0.2">
      <c r="A32" t="s">
        <v>3150</v>
      </c>
      <c r="B32">
        <f>FIND("*",A32)</f>
        <v>62</v>
      </c>
      <c r="C32">
        <f>VALUE(MID(A32,66,6))</f>
        <v>30</v>
      </c>
    </row>
    <row r="33" spans="1:3" x14ac:dyDescent="0.2">
      <c r="A33" t="s">
        <v>3151</v>
      </c>
      <c r="B33">
        <f>FIND("*",A33)</f>
        <v>62</v>
      </c>
      <c r="C33">
        <f>VALUE(MID(A33,66,6))</f>
        <v>31</v>
      </c>
    </row>
    <row r="34" spans="1:3" x14ac:dyDescent="0.2">
      <c r="A34" t="s">
        <v>3152</v>
      </c>
      <c r="B34">
        <f>FIND("*",A34)</f>
        <v>62</v>
      </c>
      <c r="C34">
        <f>VALUE(MID(A34,66,6))</f>
        <v>32</v>
      </c>
    </row>
    <row r="35" spans="1:3" x14ac:dyDescent="0.2">
      <c r="A35" t="s">
        <v>3153</v>
      </c>
      <c r="B35">
        <f>FIND("*",A35)</f>
        <v>62</v>
      </c>
      <c r="C35">
        <f>VALUE(MID(A35,66,6))</f>
        <v>33</v>
      </c>
    </row>
    <row r="36" spans="1:3" x14ac:dyDescent="0.2">
      <c r="A36" t="s">
        <v>3154</v>
      </c>
      <c r="B36">
        <f>FIND("*",A36)</f>
        <v>62</v>
      </c>
      <c r="C36">
        <f>VALUE(MID(A36,66,6))</f>
        <v>34</v>
      </c>
    </row>
    <row r="37" spans="1:3" x14ac:dyDescent="0.2">
      <c r="A37" t="s">
        <v>3155</v>
      </c>
      <c r="B37">
        <f>FIND("*",A37)</f>
        <v>62</v>
      </c>
      <c r="C37">
        <f>VALUE(MID(A37,66,6))</f>
        <v>35</v>
      </c>
    </row>
    <row r="38" spans="1:3" x14ac:dyDescent="0.2">
      <c r="A38" t="s">
        <v>3156</v>
      </c>
      <c r="B38">
        <f>FIND("*",A38)</f>
        <v>62</v>
      </c>
      <c r="C38">
        <f>VALUE(MID(A38,66,6))</f>
        <v>36</v>
      </c>
    </row>
    <row r="39" spans="1:3" x14ac:dyDescent="0.2">
      <c r="A39" t="s">
        <v>3157</v>
      </c>
      <c r="B39">
        <f>FIND("*",A39)</f>
        <v>62</v>
      </c>
      <c r="C39">
        <f>VALUE(MID(A39,66,6))</f>
        <v>37</v>
      </c>
    </row>
    <row r="40" spans="1:3" x14ac:dyDescent="0.2">
      <c r="A40" t="s">
        <v>3158</v>
      </c>
      <c r="B40">
        <f>FIND("*",A40)</f>
        <v>62</v>
      </c>
      <c r="C40">
        <f>VALUE(MID(A40,66,6))</f>
        <v>38</v>
      </c>
    </row>
    <row r="41" spans="1:3" x14ac:dyDescent="0.2">
      <c r="A41" t="s">
        <v>3159</v>
      </c>
      <c r="B41">
        <f>FIND("*",A41)</f>
        <v>62</v>
      </c>
      <c r="C41">
        <f>VALUE(MID(A41,66,6))</f>
        <v>39</v>
      </c>
    </row>
    <row r="42" spans="1:3" x14ac:dyDescent="0.2">
      <c r="A42" t="s">
        <v>3160</v>
      </c>
      <c r="B42">
        <f>FIND("*",A42)</f>
        <v>62</v>
      </c>
      <c r="C42">
        <f>VALUE(MID(A42,66,6))</f>
        <v>40</v>
      </c>
    </row>
    <row r="43" spans="1:3" x14ac:dyDescent="0.2">
      <c r="A43" t="s">
        <v>3161</v>
      </c>
      <c r="B43">
        <f>FIND("*",A43)</f>
        <v>62</v>
      </c>
      <c r="C43">
        <f>VALUE(MID(A43,66,6))</f>
        <v>41</v>
      </c>
    </row>
    <row r="44" spans="1:3" x14ac:dyDescent="0.2">
      <c r="A44" t="s">
        <v>3162</v>
      </c>
      <c r="B44">
        <f>FIND("*",A44)</f>
        <v>62</v>
      </c>
      <c r="C44">
        <f>VALUE(MID(A44,66,6))</f>
        <v>42</v>
      </c>
    </row>
    <row r="45" spans="1:3" x14ac:dyDescent="0.2">
      <c r="A45" t="s">
        <v>3163</v>
      </c>
      <c r="B45">
        <f>FIND("*",A45)</f>
        <v>62</v>
      </c>
      <c r="C45">
        <f>VALUE(MID(A45,66,6))</f>
        <v>43</v>
      </c>
    </row>
    <row r="46" spans="1:3" x14ac:dyDescent="0.2">
      <c r="A46" t="s">
        <v>3164</v>
      </c>
      <c r="B46">
        <f>FIND("*",A46)</f>
        <v>62</v>
      </c>
      <c r="C46">
        <f>VALUE(MID(A46,66,6))</f>
        <v>44</v>
      </c>
    </row>
    <row r="47" spans="1:3" x14ac:dyDescent="0.2">
      <c r="A47" t="s">
        <v>3165</v>
      </c>
      <c r="B47">
        <f>FIND("*",A47)</f>
        <v>62</v>
      </c>
      <c r="C47">
        <f>VALUE(MID(A47,66,6))</f>
        <v>45</v>
      </c>
    </row>
    <row r="48" spans="1:3" x14ac:dyDescent="0.2">
      <c r="A48" t="s">
        <v>3166</v>
      </c>
      <c r="B48">
        <f>FIND("*",A48)</f>
        <v>62</v>
      </c>
      <c r="C48">
        <f>VALUE(MID(A48,66,6))</f>
        <v>46</v>
      </c>
    </row>
    <row r="49" spans="1:3" x14ac:dyDescent="0.2">
      <c r="A49" t="s">
        <v>3167</v>
      </c>
      <c r="B49">
        <f>FIND("*",A49)</f>
        <v>62</v>
      </c>
      <c r="C49">
        <f>VALUE(MID(A49,66,6))</f>
        <v>47</v>
      </c>
    </row>
    <row r="50" spans="1:3" x14ac:dyDescent="0.2">
      <c r="A50" t="s">
        <v>3168</v>
      </c>
      <c r="B50">
        <f>FIND("*",A50)</f>
        <v>62</v>
      </c>
      <c r="C50">
        <f>VALUE(MID(A50,66,6))</f>
        <v>48</v>
      </c>
    </row>
    <row r="51" spans="1:3" x14ac:dyDescent="0.2">
      <c r="A51" t="s">
        <v>3169</v>
      </c>
      <c r="B51">
        <f>FIND("*",A51)</f>
        <v>62</v>
      </c>
      <c r="C51">
        <f>VALUE(MID(A51,66,6))</f>
        <v>49</v>
      </c>
    </row>
    <row r="52" spans="1:3" x14ac:dyDescent="0.2">
      <c r="A52" t="s">
        <v>3170</v>
      </c>
      <c r="B52">
        <f>FIND("*",A52)</f>
        <v>62</v>
      </c>
      <c r="C52">
        <f>VALUE(MID(A52,66,6))</f>
        <v>50</v>
      </c>
    </row>
    <row r="53" spans="1:3" x14ac:dyDescent="0.2">
      <c r="A53" t="s">
        <v>3171</v>
      </c>
      <c r="B53">
        <f>FIND("*",A53)</f>
        <v>62</v>
      </c>
      <c r="C53">
        <f>VALUE(MID(A53,66,6))</f>
        <v>51</v>
      </c>
    </row>
    <row r="54" spans="1:3" x14ac:dyDescent="0.2">
      <c r="A54" t="s">
        <v>3172</v>
      </c>
      <c r="B54">
        <f>FIND("*",A54)</f>
        <v>62</v>
      </c>
      <c r="C54">
        <f>VALUE(MID(A54,66,6))</f>
        <v>52</v>
      </c>
    </row>
    <row r="55" spans="1:3" x14ac:dyDescent="0.2">
      <c r="A55" t="s">
        <v>3173</v>
      </c>
      <c r="B55">
        <f>FIND("*",A55)</f>
        <v>62</v>
      </c>
      <c r="C55">
        <f>VALUE(MID(A55,66,6))</f>
        <v>53</v>
      </c>
    </row>
    <row r="56" spans="1:3" x14ac:dyDescent="0.2">
      <c r="A56" t="s">
        <v>3174</v>
      </c>
      <c r="B56">
        <f>FIND("*",A56)</f>
        <v>62</v>
      </c>
      <c r="C56">
        <f>VALUE(MID(A56,66,6))</f>
        <v>54</v>
      </c>
    </row>
    <row r="57" spans="1:3" x14ac:dyDescent="0.2">
      <c r="A57" t="s">
        <v>3175</v>
      </c>
      <c r="B57">
        <f>FIND("*",A57)</f>
        <v>62</v>
      </c>
      <c r="C57">
        <f>VALUE(MID(A57,66,6))</f>
        <v>55</v>
      </c>
    </row>
    <row r="58" spans="1:3" x14ac:dyDescent="0.2">
      <c r="A58" t="s">
        <v>3176</v>
      </c>
      <c r="B58">
        <f>FIND("*",A58)</f>
        <v>62</v>
      </c>
      <c r="C58">
        <f>VALUE(MID(A58,66,6))</f>
        <v>56</v>
      </c>
    </row>
    <row r="59" spans="1:3" x14ac:dyDescent="0.2">
      <c r="A59" t="s">
        <v>3177</v>
      </c>
      <c r="B59">
        <f>FIND("*",A59)</f>
        <v>62</v>
      </c>
      <c r="C59">
        <f>VALUE(MID(A59,66,6))</f>
        <v>57</v>
      </c>
    </row>
    <row r="60" spans="1:3" x14ac:dyDescent="0.2">
      <c r="A60" t="s">
        <v>3178</v>
      </c>
      <c r="B60">
        <f>FIND("*",A60)</f>
        <v>62</v>
      </c>
      <c r="C60">
        <f>VALUE(MID(A60,66,6))</f>
        <v>58</v>
      </c>
    </row>
    <row r="61" spans="1:3" x14ac:dyDescent="0.2">
      <c r="A61" t="s">
        <v>3179</v>
      </c>
      <c r="B61">
        <f>FIND("*",A61)</f>
        <v>62</v>
      </c>
      <c r="C61">
        <f>VALUE(MID(A61,66,6))</f>
        <v>59</v>
      </c>
    </row>
    <row r="62" spans="1:3" x14ac:dyDescent="0.2">
      <c r="A62" t="s">
        <v>3180</v>
      </c>
      <c r="B62">
        <f>FIND("*",A62)</f>
        <v>62</v>
      </c>
      <c r="C62">
        <f>VALUE(MID(A62,66,6))</f>
        <v>60</v>
      </c>
    </row>
    <row r="63" spans="1:3" x14ac:dyDescent="0.2">
      <c r="A63" t="s">
        <v>3181</v>
      </c>
      <c r="B63">
        <f>FIND("*",A63)</f>
        <v>62</v>
      </c>
      <c r="C63">
        <f>VALUE(MID(A63,66,6))</f>
        <v>61</v>
      </c>
    </row>
    <row r="64" spans="1:3" x14ac:dyDescent="0.2">
      <c r="A64" t="s">
        <v>3182</v>
      </c>
      <c r="B64">
        <f>FIND("*",A64)</f>
        <v>62</v>
      </c>
      <c r="C64">
        <f>VALUE(MID(A64,66,6))</f>
        <v>62</v>
      </c>
    </row>
    <row r="65" spans="1:3" x14ac:dyDescent="0.2">
      <c r="A65" t="s">
        <v>3183</v>
      </c>
      <c r="B65">
        <f>FIND("*",A65)</f>
        <v>62</v>
      </c>
      <c r="C65">
        <f>VALUE(MID(A65,66,6))</f>
        <v>63</v>
      </c>
    </row>
    <row r="66" spans="1:3" x14ac:dyDescent="0.2">
      <c r="A66" t="s">
        <v>3184</v>
      </c>
      <c r="B66">
        <f>FIND("*",A66)</f>
        <v>62</v>
      </c>
      <c r="C66">
        <f>VALUE(MID(A66,66,6))</f>
        <v>64</v>
      </c>
    </row>
    <row r="67" spans="1:3" x14ac:dyDescent="0.2">
      <c r="A67" t="s">
        <v>3185</v>
      </c>
      <c r="B67">
        <f>FIND("*",A67)</f>
        <v>62</v>
      </c>
      <c r="C67">
        <f>VALUE(MID(A67,66,6))</f>
        <v>65</v>
      </c>
    </row>
    <row r="68" spans="1:3" x14ac:dyDescent="0.2">
      <c r="A68" t="s">
        <v>3186</v>
      </c>
      <c r="B68">
        <f>FIND("*",A68)</f>
        <v>62</v>
      </c>
      <c r="C68">
        <f>VALUE(MID(A68,66,6))</f>
        <v>66</v>
      </c>
    </row>
    <row r="69" spans="1:3" x14ac:dyDescent="0.2">
      <c r="A69" t="s">
        <v>3187</v>
      </c>
      <c r="B69">
        <f>FIND("*",A69)</f>
        <v>62</v>
      </c>
      <c r="C69">
        <f>VALUE(MID(A69,66,6))</f>
        <v>67</v>
      </c>
    </row>
    <row r="70" spans="1:3" x14ac:dyDescent="0.2">
      <c r="A70" t="s">
        <v>3188</v>
      </c>
      <c r="B70">
        <f>FIND("*",A70)</f>
        <v>62</v>
      </c>
      <c r="C70">
        <f>VALUE(MID(A70,66,6))</f>
        <v>68</v>
      </c>
    </row>
    <row r="71" spans="1:3" x14ac:dyDescent="0.2">
      <c r="A71" t="s">
        <v>3189</v>
      </c>
      <c r="B71">
        <f>FIND("*",A71)</f>
        <v>62</v>
      </c>
      <c r="C71">
        <f>VALUE(MID(A71,66,6))</f>
        <v>69</v>
      </c>
    </row>
    <row r="72" spans="1:3" x14ac:dyDescent="0.2">
      <c r="A72" t="s">
        <v>3190</v>
      </c>
      <c r="B72">
        <f>FIND("*",A72)</f>
        <v>62</v>
      </c>
      <c r="C72">
        <f>VALUE(MID(A72,66,6))</f>
        <v>70</v>
      </c>
    </row>
    <row r="73" spans="1:3" x14ac:dyDescent="0.2">
      <c r="A73" t="s">
        <v>3191</v>
      </c>
      <c r="B73">
        <f>FIND("*",A73)</f>
        <v>62</v>
      </c>
      <c r="C73">
        <f>VALUE(MID(A73,66,6))</f>
        <v>71</v>
      </c>
    </row>
    <row r="74" spans="1:3" x14ac:dyDescent="0.2">
      <c r="A74" t="s">
        <v>3192</v>
      </c>
      <c r="B74">
        <f>FIND("*",A74)</f>
        <v>62</v>
      </c>
      <c r="C74">
        <f>VALUE(MID(A74,66,6))</f>
        <v>72</v>
      </c>
    </row>
    <row r="75" spans="1:3" x14ac:dyDescent="0.2">
      <c r="A75" t="s">
        <v>3193</v>
      </c>
      <c r="B75">
        <f>FIND("*",A75)</f>
        <v>62</v>
      </c>
      <c r="C75">
        <f>VALUE(MID(A75,66,6))</f>
        <v>73</v>
      </c>
    </row>
    <row r="76" spans="1:3" x14ac:dyDescent="0.2">
      <c r="A76" t="s">
        <v>3194</v>
      </c>
      <c r="B76">
        <f>FIND("*",A76)</f>
        <v>62</v>
      </c>
      <c r="C76">
        <f>VALUE(MID(A76,66,6))</f>
        <v>74</v>
      </c>
    </row>
    <row r="77" spans="1:3" x14ac:dyDescent="0.2">
      <c r="A77" t="s">
        <v>3195</v>
      </c>
      <c r="B77">
        <f>FIND("*",A77)</f>
        <v>62</v>
      </c>
      <c r="C77">
        <f>VALUE(MID(A77,66,6))</f>
        <v>75</v>
      </c>
    </row>
    <row r="78" spans="1:3" x14ac:dyDescent="0.2">
      <c r="A78" t="s">
        <v>3196</v>
      </c>
      <c r="B78">
        <f>FIND("*",A78)</f>
        <v>62</v>
      </c>
      <c r="C78">
        <f>VALUE(MID(A78,66,6))</f>
        <v>76</v>
      </c>
    </row>
    <row r="79" spans="1:3" x14ac:dyDescent="0.2">
      <c r="A79" t="s">
        <v>3197</v>
      </c>
      <c r="B79">
        <f>FIND("*",A79)</f>
        <v>62</v>
      </c>
      <c r="C79">
        <f>VALUE(MID(A79,66,6))</f>
        <v>77</v>
      </c>
    </row>
    <row r="80" spans="1:3" x14ac:dyDescent="0.2">
      <c r="A80" t="s">
        <v>3198</v>
      </c>
      <c r="B80">
        <f>FIND("*",A80)</f>
        <v>62</v>
      </c>
      <c r="C80">
        <f>VALUE(MID(A80,66,6))</f>
        <v>78</v>
      </c>
    </row>
    <row r="81" spans="1:3" x14ac:dyDescent="0.2">
      <c r="A81" t="s">
        <v>3199</v>
      </c>
      <c r="B81">
        <f>FIND("*",A81)</f>
        <v>62</v>
      </c>
      <c r="C81">
        <f>VALUE(MID(A81,66,6))</f>
        <v>79</v>
      </c>
    </row>
    <row r="82" spans="1:3" x14ac:dyDescent="0.2">
      <c r="A82" t="s">
        <v>3200</v>
      </c>
      <c r="B82">
        <f>FIND("*",A82)</f>
        <v>62</v>
      </c>
      <c r="C82">
        <f>VALUE(MID(A82,66,6))</f>
        <v>80</v>
      </c>
    </row>
    <row r="83" spans="1:3" x14ac:dyDescent="0.2">
      <c r="A83" t="s">
        <v>3201</v>
      </c>
      <c r="B83">
        <f>FIND("*",A83)</f>
        <v>62</v>
      </c>
      <c r="C83">
        <f>VALUE(MID(A83,66,6))</f>
        <v>81</v>
      </c>
    </row>
    <row r="84" spans="1:3" x14ac:dyDescent="0.2">
      <c r="A84" t="s">
        <v>3202</v>
      </c>
      <c r="B84">
        <f>FIND("*",A84)</f>
        <v>62</v>
      </c>
      <c r="C84">
        <f>VALUE(MID(A84,66,6))</f>
        <v>82</v>
      </c>
    </row>
    <row r="85" spans="1:3" x14ac:dyDescent="0.2">
      <c r="A85" t="s">
        <v>3203</v>
      </c>
      <c r="B85">
        <f>FIND("*",A85)</f>
        <v>62</v>
      </c>
      <c r="C85">
        <f>VALUE(MID(A85,66,6))</f>
        <v>83</v>
      </c>
    </row>
    <row r="86" spans="1:3" x14ac:dyDescent="0.2">
      <c r="A86" t="s">
        <v>3204</v>
      </c>
      <c r="B86">
        <f>FIND("*",A86)</f>
        <v>62</v>
      </c>
      <c r="C86">
        <f>VALUE(MID(A86,66,6))</f>
        <v>84</v>
      </c>
    </row>
    <row r="87" spans="1:3" x14ac:dyDescent="0.2">
      <c r="A87" t="s">
        <v>3205</v>
      </c>
      <c r="B87">
        <f>FIND("*",A87)</f>
        <v>62</v>
      </c>
      <c r="C87">
        <f>VALUE(MID(A87,66,6))</f>
        <v>85</v>
      </c>
    </row>
    <row r="88" spans="1:3" x14ac:dyDescent="0.2">
      <c r="A88" t="s">
        <v>3206</v>
      </c>
      <c r="B88">
        <f>FIND("*",A88)</f>
        <v>62</v>
      </c>
      <c r="C88">
        <f>VALUE(MID(A88,66,6))</f>
        <v>86</v>
      </c>
    </row>
    <row r="89" spans="1:3" x14ac:dyDescent="0.2">
      <c r="A89" t="s">
        <v>3207</v>
      </c>
      <c r="B89">
        <f>FIND("*",A89)</f>
        <v>62</v>
      </c>
      <c r="C89">
        <f>VALUE(MID(A89,66,6))</f>
        <v>87</v>
      </c>
    </row>
    <row r="90" spans="1:3" x14ac:dyDescent="0.2">
      <c r="A90" t="s">
        <v>3208</v>
      </c>
      <c r="B90">
        <f>FIND("*",A90)</f>
        <v>62</v>
      </c>
      <c r="C90">
        <f>VALUE(MID(A90,66,6))</f>
        <v>88</v>
      </c>
    </row>
    <row r="91" spans="1:3" x14ac:dyDescent="0.2">
      <c r="A91" t="s">
        <v>3209</v>
      </c>
      <c r="B91">
        <f>FIND("*",A91)</f>
        <v>62</v>
      </c>
      <c r="C91">
        <f>VALUE(MID(A91,66,6))</f>
        <v>89</v>
      </c>
    </row>
    <row r="92" spans="1:3" x14ac:dyDescent="0.2">
      <c r="A92" t="s">
        <v>3210</v>
      </c>
      <c r="B92">
        <f>FIND("*",A92)</f>
        <v>62</v>
      </c>
      <c r="C92">
        <f>VALUE(MID(A92,66,6))</f>
        <v>90</v>
      </c>
    </row>
    <row r="93" spans="1:3" x14ac:dyDescent="0.2">
      <c r="A93" t="s">
        <v>3211</v>
      </c>
      <c r="B93">
        <f>FIND("*",A93)</f>
        <v>62</v>
      </c>
      <c r="C93">
        <f>VALUE(MID(A93,66,6))</f>
        <v>91</v>
      </c>
    </row>
    <row r="94" spans="1:3" x14ac:dyDescent="0.2">
      <c r="A94" t="s">
        <v>3212</v>
      </c>
      <c r="B94">
        <f>FIND("*",A94)</f>
        <v>62</v>
      </c>
      <c r="C94">
        <f>VALUE(MID(A94,66,6))</f>
        <v>92</v>
      </c>
    </row>
    <row r="95" spans="1:3" x14ac:dyDescent="0.2">
      <c r="A95" t="s">
        <v>3213</v>
      </c>
      <c r="B95">
        <f>FIND("*",A95)</f>
        <v>62</v>
      </c>
      <c r="C95">
        <f>VALUE(MID(A95,66,6))</f>
        <v>93</v>
      </c>
    </row>
    <row r="96" spans="1:3" x14ac:dyDescent="0.2">
      <c r="A96" t="s">
        <v>3214</v>
      </c>
      <c r="B96">
        <f>FIND("*",A96)</f>
        <v>62</v>
      </c>
      <c r="C96">
        <f>VALUE(MID(A96,66,6))</f>
        <v>94</v>
      </c>
    </row>
    <row r="97" spans="1:3" x14ac:dyDescent="0.2">
      <c r="A97" t="s">
        <v>3215</v>
      </c>
      <c r="B97">
        <f>FIND("*",A97)</f>
        <v>62</v>
      </c>
      <c r="C97">
        <f>VALUE(MID(A97,66,6))</f>
        <v>95</v>
      </c>
    </row>
    <row r="98" spans="1:3" x14ac:dyDescent="0.2">
      <c r="A98" t="s">
        <v>3216</v>
      </c>
      <c r="B98">
        <f>FIND("*",A98)</f>
        <v>62</v>
      </c>
      <c r="C98">
        <f>VALUE(MID(A98,66,6))</f>
        <v>96</v>
      </c>
    </row>
    <row r="99" spans="1:3" x14ac:dyDescent="0.2">
      <c r="A99" t="s">
        <v>3217</v>
      </c>
      <c r="B99">
        <f>FIND("*",A99)</f>
        <v>62</v>
      </c>
      <c r="C99">
        <f>VALUE(MID(A99,66,6))</f>
        <v>97</v>
      </c>
    </row>
    <row r="100" spans="1:3" x14ac:dyDescent="0.2">
      <c r="A100" t="s">
        <v>3218</v>
      </c>
      <c r="B100">
        <f>FIND("*",A100)</f>
        <v>62</v>
      </c>
      <c r="C100">
        <f>VALUE(MID(A100,66,6))</f>
        <v>98</v>
      </c>
    </row>
    <row r="101" spans="1:3" x14ac:dyDescent="0.2">
      <c r="A101" t="s">
        <v>3219</v>
      </c>
      <c r="B101">
        <f>FIND("*",A101)</f>
        <v>62</v>
      </c>
      <c r="C101">
        <f>VALUE(MID(A101,66,6))</f>
        <v>99</v>
      </c>
    </row>
    <row r="102" spans="1:3" x14ac:dyDescent="0.2">
      <c r="A102" t="s">
        <v>3220</v>
      </c>
      <c r="B102">
        <f>FIND("*",A102)</f>
        <v>62</v>
      </c>
      <c r="C102">
        <f>VALUE(MID(A102,66,6))</f>
        <v>100</v>
      </c>
    </row>
    <row r="103" spans="1:3" x14ac:dyDescent="0.2">
      <c r="A103" t="s">
        <v>3221</v>
      </c>
      <c r="B103">
        <f>FIND("*",A103)</f>
        <v>62</v>
      </c>
      <c r="C103">
        <f>VALUE(MID(A103,66,6))</f>
        <v>101</v>
      </c>
    </row>
    <row r="104" spans="1:3" x14ac:dyDescent="0.2">
      <c r="A104" t="s">
        <v>3222</v>
      </c>
      <c r="B104">
        <f>FIND("*",A104)</f>
        <v>62</v>
      </c>
      <c r="C104">
        <f>VALUE(MID(A104,66,6))</f>
        <v>102</v>
      </c>
    </row>
    <row r="105" spans="1:3" x14ac:dyDescent="0.2">
      <c r="A105" t="s">
        <v>3223</v>
      </c>
      <c r="B105">
        <f>FIND("*",A105)</f>
        <v>62</v>
      </c>
      <c r="C105">
        <f>VALUE(MID(A105,66,6))</f>
        <v>103</v>
      </c>
    </row>
    <row r="106" spans="1:3" x14ac:dyDescent="0.2">
      <c r="A106" t="s">
        <v>3224</v>
      </c>
      <c r="B106">
        <f>FIND("*",A106)</f>
        <v>62</v>
      </c>
      <c r="C106">
        <f>VALUE(MID(A106,66,6))</f>
        <v>104</v>
      </c>
    </row>
    <row r="107" spans="1:3" x14ac:dyDescent="0.2">
      <c r="A107" t="s">
        <v>3225</v>
      </c>
      <c r="B107">
        <f>FIND("*",A107)</f>
        <v>62</v>
      </c>
      <c r="C107">
        <f>VALUE(MID(A107,66,6))</f>
        <v>105</v>
      </c>
    </row>
    <row r="108" spans="1:3" x14ac:dyDescent="0.2">
      <c r="A108" t="s">
        <v>3226</v>
      </c>
      <c r="B108">
        <f>FIND("*",A108)</f>
        <v>62</v>
      </c>
      <c r="C108">
        <f>VALUE(MID(A108,66,6))</f>
        <v>106</v>
      </c>
    </row>
    <row r="109" spans="1:3" x14ac:dyDescent="0.2">
      <c r="A109" t="s">
        <v>3227</v>
      </c>
      <c r="B109">
        <f>FIND("*",A109)</f>
        <v>62</v>
      </c>
      <c r="C109">
        <f>VALUE(MID(A109,66,6))</f>
        <v>107</v>
      </c>
    </row>
    <row r="110" spans="1:3" x14ac:dyDescent="0.2">
      <c r="A110" t="s">
        <v>3228</v>
      </c>
      <c r="B110">
        <f>FIND("*",A110)</f>
        <v>62</v>
      </c>
      <c r="C110">
        <f>VALUE(MID(A110,66,6))</f>
        <v>108</v>
      </c>
    </row>
    <row r="111" spans="1:3" x14ac:dyDescent="0.2">
      <c r="A111" t="s">
        <v>3229</v>
      </c>
      <c r="B111">
        <f>FIND("*",A111)</f>
        <v>62</v>
      </c>
      <c r="C111">
        <f>VALUE(MID(A111,66,6))</f>
        <v>109</v>
      </c>
    </row>
    <row r="112" spans="1:3" x14ac:dyDescent="0.2">
      <c r="A112" t="s">
        <v>3230</v>
      </c>
      <c r="B112">
        <f>FIND("*",A112)</f>
        <v>62</v>
      </c>
      <c r="C112">
        <f>VALUE(MID(A112,66,6))</f>
        <v>110</v>
      </c>
    </row>
    <row r="113" spans="1:3" x14ac:dyDescent="0.2">
      <c r="A113" t="s">
        <v>3231</v>
      </c>
      <c r="B113">
        <f>FIND("*",A113)</f>
        <v>62</v>
      </c>
      <c r="C113">
        <f>VALUE(MID(A113,66,6))</f>
        <v>111</v>
      </c>
    </row>
    <row r="114" spans="1:3" x14ac:dyDescent="0.2">
      <c r="A114" t="s">
        <v>3232</v>
      </c>
      <c r="B114">
        <f>FIND("*",A114)</f>
        <v>62</v>
      </c>
      <c r="C114">
        <f>VALUE(MID(A114,66,6))</f>
        <v>112</v>
      </c>
    </row>
    <row r="115" spans="1:3" x14ac:dyDescent="0.2">
      <c r="A115" t="s">
        <v>3233</v>
      </c>
      <c r="B115">
        <f>FIND("*",A115)</f>
        <v>62</v>
      </c>
      <c r="C115">
        <f>VALUE(MID(A115,66,6))</f>
        <v>113</v>
      </c>
    </row>
    <row r="116" spans="1:3" x14ac:dyDescent="0.2">
      <c r="A116" t="s">
        <v>3234</v>
      </c>
      <c r="B116">
        <f>FIND("*",A116)</f>
        <v>62</v>
      </c>
      <c r="C116">
        <f>VALUE(MID(A116,66,6))</f>
        <v>114</v>
      </c>
    </row>
    <row r="117" spans="1:3" x14ac:dyDescent="0.2">
      <c r="A117" t="s">
        <v>3235</v>
      </c>
      <c r="B117">
        <f>FIND("*",A117)</f>
        <v>62</v>
      </c>
      <c r="C117">
        <f>VALUE(MID(A117,66,6))</f>
        <v>115</v>
      </c>
    </row>
    <row r="118" spans="1:3" x14ac:dyDescent="0.2">
      <c r="A118" t="s">
        <v>3236</v>
      </c>
      <c r="B118">
        <f>FIND("*",A118)</f>
        <v>62</v>
      </c>
      <c r="C118">
        <f>VALUE(MID(A118,66,6))</f>
        <v>116</v>
      </c>
    </row>
    <row r="119" spans="1:3" x14ac:dyDescent="0.2">
      <c r="A119" t="s">
        <v>3237</v>
      </c>
      <c r="B119">
        <f>FIND("*",A119)</f>
        <v>62</v>
      </c>
      <c r="C119">
        <f>VALUE(MID(A119,66,6))</f>
        <v>117</v>
      </c>
    </row>
    <row r="120" spans="1:3" x14ac:dyDescent="0.2">
      <c r="A120" t="s">
        <v>3238</v>
      </c>
      <c r="B120">
        <f>FIND("*",A120)</f>
        <v>62</v>
      </c>
      <c r="C120">
        <f>VALUE(MID(A120,66,6))</f>
        <v>118</v>
      </c>
    </row>
    <row r="121" spans="1:3" x14ac:dyDescent="0.2">
      <c r="A121" t="s">
        <v>3239</v>
      </c>
      <c r="B121">
        <f>FIND("*",A121)</f>
        <v>62</v>
      </c>
      <c r="C121">
        <f>VALUE(MID(A121,66,6))</f>
        <v>119</v>
      </c>
    </row>
    <row r="122" spans="1:3" x14ac:dyDescent="0.2">
      <c r="A122" t="s">
        <v>3240</v>
      </c>
      <c r="B122">
        <f>FIND("*",A122)</f>
        <v>62</v>
      </c>
      <c r="C122">
        <f>VALUE(MID(A122,66,6))</f>
        <v>120</v>
      </c>
    </row>
    <row r="123" spans="1:3" x14ac:dyDescent="0.2">
      <c r="A123" t="s">
        <v>3241</v>
      </c>
      <c r="B123">
        <f>FIND("*",A123)</f>
        <v>62</v>
      </c>
      <c r="C123">
        <f>VALUE(MID(A123,66,6))</f>
        <v>121</v>
      </c>
    </row>
    <row r="124" spans="1:3" x14ac:dyDescent="0.2">
      <c r="A124" t="s">
        <v>3242</v>
      </c>
      <c r="B124">
        <f>FIND("*",A124)</f>
        <v>62</v>
      </c>
      <c r="C124">
        <f>VALUE(MID(A124,66,6))</f>
        <v>122</v>
      </c>
    </row>
    <row r="125" spans="1:3" x14ac:dyDescent="0.2">
      <c r="A125" t="s">
        <v>3243</v>
      </c>
      <c r="B125">
        <f>FIND("*",A125)</f>
        <v>62</v>
      </c>
      <c r="C125">
        <f>VALUE(MID(A125,66,6))</f>
        <v>123</v>
      </c>
    </row>
    <row r="126" spans="1:3" x14ac:dyDescent="0.2">
      <c r="A126" t="s">
        <v>3244</v>
      </c>
      <c r="B126">
        <f>FIND("*",A126)</f>
        <v>62</v>
      </c>
      <c r="C126">
        <f>VALUE(MID(A126,66,6))</f>
        <v>124</v>
      </c>
    </row>
    <row r="127" spans="1:3" x14ac:dyDescent="0.2">
      <c r="A127" t="s">
        <v>3245</v>
      </c>
      <c r="B127">
        <f>FIND("*",A127)</f>
        <v>62</v>
      </c>
      <c r="C127">
        <f>VALUE(MID(A127,66,6))</f>
        <v>125</v>
      </c>
    </row>
    <row r="128" spans="1:3" x14ac:dyDescent="0.2">
      <c r="A128" t="s">
        <v>3246</v>
      </c>
      <c r="B128">
        <f>FIND("*",A128)</f>
        <v>62</v>
      </c>
      <c r="C128">
        <f>VALUE(MID(A128,66,6))</f>
        <v>126</v>
      </c>
    </row>
    <row r="129" spans="1:3" x14ac:dyDescent="0.2">
      <c r="A129" t="s">
        <v>3247</v>
      </c>
      <c r="B129">
        <f>FIND("*",A129)</f>
        <v>62</v>
      </c>
      <c r="C129">
        <f>VALUE(MID(A129,66,6))</f>
        <v>127</v>
      </c>
    </row>
    <row r="130" spans="1:3" x14ac:dyDescent="0.2">
      <c r="A130" t="s">
        <v>3248</v>
      </c>
      <c r="B130">
        <f>FIND("*",A130)</f>
        <v>62</v>
      </c>
      <c r="C130">
        <f>VALUE(MID(A130,66,6))</f>
        <v>128</v>
      </c>
    </row>
    <row r="131" spans="1:3" x14ac:dyDescent="0.2">
      <c r="A131" t="s">
        <v>3249</v>
      </c>
      <c r="B131">
        <f>FIND("*",A131)</f>
        <v>62</v>
      </c>
      <c r="C131">
        <f>VALUE(MID(A131,66,6))</f>
        <v>129</v>
      </c>
    </row>
    <row r="132" spans="1:3" x14ac:dyDescent="0.2">
      <c r="A132" t="s">
        <v>3250</v>
      </c>
      <c r="B132">
        <f>FIND("*",A132)</f>
        <v>62</v>
      </c>
      <c r="C132">
        <f>VALUE(MID(A132,66,6))</f>
        <v>130</v>
      </c>
    </row>
    <row r="133" spans="1:3" x14ac:dyDescent="0.2">
      <c r="A133" t="s">
        <v>3251</v>
      </c>
      <c r="B133">
        <f>FIND("*",A133)</f>
        <v>62</v>
      </c>
      <c r="C133">
        <f>VALUE(MID(A133,66,6))</f>
        <v>131</v>
      </c>
    </row>
    <row r="134" spans="1:3" x14ac:dyDescent="0.2">
      <c r="A134" t="s">
        <v>3252</v>
      </c>
      <c r="B134">
        <f>FIND("*",A134)</f>
        <v>62</v>
      </c>
      <c r="C134">
        <f>VALUE(MID(A134,66,6))</f>
        <v>132</v>
      </c>
    </row>
    <row r="135" spans="1:3" x14ac:dyDescent="0.2">
      <c r="A135" t="s">
        <v>3253</v>
      </c>
      <c r="B135">
        <f>FIND("*",A135)</f>
        <v>62</v>
      </c>
      <c r="C135">
        <f>VALUE(MID(A135,66,6))</f>
        <v>133</v>
      </c>
    </row>
    <row r="136" spans="1:3" x14ac:dyDescent="0.2">
      <c r="A136" t="s">
        <v>3254</v>
      </c>
      <c r="B136">
        <f>FIND("*",A136)</f>
        <v>62</v>
      </c>
      <c r="C136">
        <f>VALUE(MID(A136,66,6))</f>
        <v>134</v>
      </c>
    </row>
    <row r="137" spans="1:3" x14ac:dyDescent="0.2">
      <c r="A137" t="s">
        <v>3255</v>
      </c>
      <c r="B137">
        <f>FIND("*",A137)</f>
        <v>62</v>
      </c>
      <c r="C137">
        <f>VALUE(MID(A137,66,6))</f>
        <v>135</v>
      </c>
    </row>
    <row r="138" spans="1:3" x14ac:dyDescent="0.2">
      <c r="A138" t="s">
        <v>3256</v>
      </c>
      <c r="B138">
        <f>FIND("*",A138)</f>
        <v>62</v>
      </c>
      <c r="C138">
        <f>VALUE(MID(A138,66,6))</f>
        <v>136</v>
      </c>
    </row>
    <row r="139" spans="1:3" x14ac:dyDescent="0.2">
      <c r="A139" t="s">
        <v>3257</v>
      </c>
      <c r="B139">
        <f>FIND("*",A139)</f>
        <v>62</v>
      </c>
      <c r="C139">
        <f>VALUE(MID(A139,66,6))</f>
        <v>137</v>
      </c>
    </row>
    <row r="140" spans="1:3" x14ac:dyDescent="0.2">
      <c r="A140" t="s">
        <v>3258</v>
      </c>
      <c r="B140">
        <f>FIND("*",A140)</f>
        <v>62</v>
      </c>
      <c r="C140">
        <f>VALUE(MID(A140,66,6))</f>
        <v>138</v>
      </c>
    </row>
    <row r="141" spans="1:3" x14ac:dyDescent="0.2">
      <c r="A141" t="s">
        <v>3259</v>
      </c>
      <c r="B141">
        <f>FIND("*",A141)</f>
        <v>62</v>
      </c>
      <c r="C141">
        <f>VALUE(MID(A141,66,6))</f>
        <v>139</v>
      </c>
    </row>
    <row r="142" spans="1:3" x14ac:dyDescent="0.2">
      <c r="A142" t="s">
        <v>3260</v>
      </c>
      <c r="B142">
        <f>FIND("*",A142)</f>
        <v>62</v>
      </c>
      <c r="C142">
        <f>VALUE(MID(A142,66,6))</f>
        <v>140</v>
      </c>
    </row>
    <row r="143" spans="1:3" x14ac:dyDescent="0.2">
      <c r="A143" t="s">
        <v>3261</v>
      </c>
      <c r="B143">
        <f>FIND("*",A143)</f>
        <v>62</v>
      </c>
      <c r="C143">
        <f>VALUE(MID(A143,66,6))</f>
        <v>141</v>
      </c>
    </row>
    <row r="144" spans="1:3" x14ac:dyDescent="0.2">
      <c r="A144" t="s">
        <v>3262</v>
      </c>
      <c r="B144">
        <f>FIND("*",A144)</f>
        <v>62</v>
      </c>
      <c r="C144">
        <f>VALUE(MID(A144,66,6))</f>
        <v>142</v>
      </c>
    </row>
    <row r="145" spans="1:3" x14ac:dyDescent="0.2">
      <c r="A145" t="s">
        <v>3263</v>
      </c>
      <c r="B145">
        <f>FIND("*",A145)</f>
        <v>62</v>
      </c>
      <c r="C145">
        <f>VALUE(MID(A145,66,6))</f>
        <v>143</v>
      </c>
    </row>
    <row r="146" spans="1:3" x14ac:dyDescent="0.2">
      <c r="A146" t="s">
        <v>3264</v>
      </c>
      <c r="B146">
        <f>FIND("*",A146)</f>
        <v>62</v>
      </c>
      <c r="C146">
        <f>VALUE(MID(A146,66,6))</f>
        <v>144</v>
      </c>
    </row>
    <row r="147" spans="1:3" x14ac:dyDescent="0.2">
      <c r="A147" t="s">
        <v>3265</v>
      </c>
      <c r="B147">
        <f>FIND("*",A147)</f>
        <v>62</v>
      </c>
      <c r="C147">
        <f>VALUE(MID(A147,66,6))</f>
        <v>145</v>
      </c>
    </row>
    <row r="148" spans="1:3" x14ac:dyDescent="0.2">
      <c r="A148" t="s">
        <v>3266</v>
      </c>
      <c r="B148">
        <f>FIND("*",A148)</f>
        <v>62</v>
      </c>
      <c r="C148">
        <f>VALUE(MID(A148,66,6))</f>
        <v>146</v>
      </c>
    </row>
    <row r="149" spans="1:3" x14ac:dyDescent="0.2">
      <c r="A149" t="s">
        <v>3267</v>
      </c>
      <c r="B149">
        <f>FIND("*",A149)</f>
        <v>62</v>
      </c>
      <c r="C149">
        <f>VALUE(MID(A149,66,6))</f>
        <v>147</v>
      </c>
    </row>
    <row r="150" spans="1:3" x14ac:dyDescent="0.2">
      <c r="A150" t="s">
        <v>3268</v>
      </c>
      <c r="B150">
        <f>FIND("*",A150)</f>
        <v>62</v>
      </c>
      <c r="C150">
        <f>VALUE(MID(A150,66,6))</f>
        <v>148</v>
      </c>
    </row>
    <row r="151" spans="1:3" x14ac:dyDescent="0.2">
      <c r="A151" t="s">
        <v>3269</v>
      </c>
      <c r="B151">
        <f>FIND("*",A151)</f>
        <v>62</v>
      </c>
      <c r="C151">
        <f>VALUE(MID(A151,66,6))</f>
        <v>149</v>
      </c>
    </row>
    <row r="152" spans="1:3" x14ac:dyDescent="0.2">
      <c r="A152" t="s">
        <v>3270</v>
      </c>
      <c r="B152">
        <f>FIND("*",A152)</f>
        <v>62</v>
      </c>
      <c r="C152">
        <f>VALUE(MID(A152,66,6))</f>
        <v>150</v>
      </c>
    </row>
    <row r="153" spans="1:3" x14ac:dyDescent="0.2">
      <c r="A153" t="s">
        <v>3271</v>
      </c>
      <c r="B153">
        <f>FIND("*",A153)</f>
        <v>62</v>
      </c>
      <c r="C153">
        <f>VALUE(MID(A153,66,6))</f>
        <v>151</v>
      </c>
    </row>
    <row r="154" spans="1:3" x14ac:dyDescent="0.2">
      <c r="A154" t="s">
        <v>3272</v>
      </c>
      <c r="B154">
        <f>FIND("*",A154)</f>
        <v>62</v>
      </c>
      <c r="C154">
        <f>VALUE(MID(A154,66,6))</f>
        <v>152</v>
      </c>
    </row>
    <row r="155" spans="1:3" x14ac:dyDescent="0.2">
      <c r="A155" t="s">
        <v>3273</v>
      </c>
      <c r="B155">
        <f>FIND("*",A155)</f>
        <v>62</v>
      </c>
      <c r="C155">
        <f>VALUE(MID(A155,66,6))</f>
        <v>153</v>
      </c>
    </row>
    <row r="156" spans="1:3" x14ac:dyDescent="0.2">
      <c r="A156" t="s">
        <v>3274</v>
      </c>
      <c r="B156">
        <f>FIND("*",A156)</f>
        <v>62</v>
      </c>
      <c r="C156">
        <f>VALUE(MID(A156,66,6))</f>
        <v>154</v>
      </c>
    </row>
    <row r="157" spans="1:3" x14ac:dyDescent="0.2">
      <c r="A157" t="s">
        <v>3275</v>
      </c>
      <c r="B157">
        <f>FIND("*",A157)</f>
        <v>62</v>
      </c>
      <c r="C157">
        <f>VALUE(MID(A157,66,6))</f>
        <v>155</v>
      </c>
    </row>
    <row r="158" spans="1:3" x14ac:dyDescent="0.2">
      <c r="A158" t="s">
        <v>3276</v>
      </c>
      <c r="B158">
        <f>FIND("*",A158)</f>
        <v>62</v>
      </c>
      <c r="C158">
        <f>VALUE(MID(A158,66,6))</f>
        <v>156</v>
      </c>
    </row>
    <row r="159" spans="1:3" x14ac:dyDescent="0.2">
      <c r="A159" t="s">
        <v>3277</v>
      </c>
      <c r="B159">
        <f>FIND("*",A159)</f>
        <v>62</v>
      </c>
      <c r="C159">
        <f>VALUE(MID(A159,66,6))</f>
        <v>157</v>
      </c>
    </row>
    <row r="160" spans="1:3" x14ac:dyDescent="0.2">
      <c r="A160" t="s">
        <v>3278</v>
      </c>
      <c r="B160">
        <f>FIND("*",A160)</f>
        <v>62</v>
      </c>
      <c r="C160">
        <f>VALUE(MID(A160,66,6))</f>
        <v>158</v>
      </c>
    </row>
    <row r="161" spans="1:3" x14ac:dyDescent="0.2">
      <c r="A161" t="s">
        <v>3279</v>
      </c>
      <c r="B161">
        <f>FIND("*",A161)</f>
        <v>62</v>
      </c>
      <c r="C161">
        <f>VALUE(MID(A161,66,6))</f>
        <v>159</v>
      </c>
    </row>
    <row r="162" spans="1:3" x14ac:dyDescent="0.2">
      <c r="A162" t="s">
        <v>3280</v>
      </c>
      <c r="B162">
        <f>FIND("*",A162)</f>
        <v>62</v>
      </c>
      <c r="C162">
        <f>VALUE(MID(A162,66,6))</f>
        <v>160</v>
      </c>
    </row>
    <row r="163" spans="1:3" x14ac:dyDescent="0.2">
      <c r="A163" t="s">
        <v>3281</v>
      </c>
      <c r="B163">
        <f>FIND("*",A163)</f>
        <v>62</v>
      </c>
      <c r="C163">
        <f>VALUE(MID(A163,66,6))</f>
        <v>161</v>
      </c>
    </row>
    <row r="164" spans="1:3" x14ac:dyDescent="0.2">
      <c r="A164" t="s">
        <v>3282</v>
      </c>
      <c r="B164">
        <f>FIND("*",A164)</f>
        <v>62</v>
      </c>
      <c r="C164">
        <f>VALUE(MID(A164,66,6))</f>
        <v>162</v>
      </c>
    </row>
    <row r="165" spans="1:3" x14ac:dyDescent="0.2">
      <c r="A165" t="s">
        <v>3283</v>
      </c>
      <c r="B165">
        <f>FIND("*",A165)</f>
        <v>62</v>
      </c>
      <c r="C165">
        <f>VALUE(MID(A165,66,6))</f>
        <v>163</v>
      </c>
    </row>
    <row r="166" spans="1:3" x14ac:dyDescent="0.2">
      <c r="A166" t="s">
        <v>3284</v>
      </c>
      <c r="B166">
        <f>FIND("*",A166)</f>
        <v>62</v>
      </c>
      <c r="C166">
        <f>VALUE(MID(A166,66,6))</f>
        <v>164</v>
      </c>
    </row>
    <row r="167" spans="1:3" x14ac:dyDescent="0.2">
      <c r="A167" t="s">
        <v>3285</v>
      </c>
      <c r="B167">
        <f>FIND("*",A167)</f>
        <v>62</v>
      </c>
      <c r="C167">
        <f>VALUE(MID(A167,66,6))</f>
        <v>165</v>
      </c>
    </row>
    <row r="168" spans="1:3" x14ac:dyDescent="0.2">
      <c r="A168" t="s">
        <v>3286</v>
      </c>
      <c r="B168">
        <f>FIND("*",A168)</f>
        <v>62</v>
      </c>
      <c r="C168">
        <f>VALUE(MID(A168,66,6))</f>
        <v>166</v>
      </c>
    </row>
    <row r="169" spans="1:3" x14ac:dyDescent="0.2">
      <c r="A169" t="s">
        <v>3287</v>
      </c>
      <c r="B169">
        <f>FIND("*",A169)</f>
        <v>62</v>
      </c>
      <c r="C169">
        <f>VALUE(MID(A169,66,6))</f>
        <v>167</v>
      </c>
    </row>
    <row r="170" spans="1:3" x14ac:dyDescent="0.2">
      <c r="A170" t="s">
        <v>3288</v>
      </c>
      <c r="B170">
        <f>FIND("*",A170)</f>
        <v>62</v>
      </c>
      <c r="C170">
        <f>VALUE(MID(A170,66,6))</f>
        <v>168</v>
      </c>
    </row>
    <row r="171" spans="1:3" x14ac:dyDescent="0.2">
      <c r="A171" t="s">
        <v>3289</v>
      </c>
      <c r="B171">
        <f>FIND("*",A171)</f>
        <v>62</v>
      </c>
      <c r="C171">
        <f>VALUE(MID(A171,66,6))</f>
        <v>169</v>
      </c>
    </row>
    <row r="172" spans="1:3" x14ac:dyDescent="0.2">
      <c r="A172" t="s">
        <v>3290</v>
      </c>
      <c r="B172">
        <f>FIND("*",A172)</f>
        <v>62</v>
      </c>
      <c r="C172">
        <f>VALUE(MID(A172,66,6))</f>
        <v>170</v>
      </c>
    </row>
    <row r="173" spans="1:3" x14ac:dyDescent="0.2">
      <c r="A173" t="s">
        <v>3291</v>
      </c>
      <c r="B173">
        <f>FIND("*",A173)</f>
        <v>62</v>
      </c>
      <c r="C173">
        <f>VALUE(MID(A173,66,6))</f>
        <v>171</v>
      </c>
    </row>
    <row r="174" spans="1:3" x14ac:dyDescent="0.2">
      <c r="A174" t="s">
        <v>3292</v>
      </c>
      <c r="B174">
        <f>FIND("*",A174)</f>
        <v>62</v>
      </c>
      <c r="C174">
        <f>VALUE(MID(A174,66,6))</f>
        <v>172</v>
      </c>
    </row>
    <row r="175" spans="1:3" x14ac:dyDescent="0.2">
      <c r="A175" t="s">
        <v>3293</v>
      </c>
      <c r="B175">
        <f>FIND("*",A175)</f>
        <v>62</v>
      </c>
      <c r="C175">
        <f>VALUE(MID(A175,66,6))</f>
        <v>173</v>
      </c>
    </row>
    <row r="176" spans="1:3" x14ac:dyDescent="0.2">
      <c r="A176" t="s">
        <v>3294</v>
      </c>
      <c r="B176">
        <f>FIND("*",A176)</f>
        <v>62</v>
      </c>
      <c r="C176">
        <f>VALUE(MID(A176,66,6))</f>
        <v>174</v>
      </c>
    </row>
    <row r="177" spans="1:3" x14ac:dyDescent="0.2">
      <c r="A177" t="s">
        <v>3295</v>
      </c>
      <c r="B177">
        <f>FIND("*",A177)</f>
        <v>62</v>
      </c>
      <c r="C177">
        <f>VALUE(MID(A177,66,6))</f>
        <v>175</v>
      </c>
    </row>
    <row r="178" spans="1:3" x14ac:dyDescent="0.2">
      <c r="A178" t="s">
        <v>3296</v>
      </c>
      <c r="B178">
        <f>FIND("*",A178)</f>
        <v>62</v>
      </c>
      <c r="C178">
        <f>VALUE(MID(A178,66,6))</f>
        <v>176</v>
      </c>
    </row>
    <row r="179" spans="1:3" x14ac:dyDescent="0.2">
      <c r="A179" t="s">
        <v>3297</v>
      </c>
      <c r="B179">
        <f>FIND("*",A179)</f>
        <v>62</v>
      </c>
      <c r="C179">
        <f>VALUE(MID(A179,66,6))</f>
        <v>177</v>
      </c>
    </row>
    <row r="180" spans="1:3" x14ac:dyDescent="0.2">
      <c r="A180" t="s">
        <v>3298</v>
      </c>
      <c r="B180">
        <f>FIND("*",A180)</f>
        <v>62</v>
      </c>
      <c r="C180">
        <f>VALUE(MID(A180,66,6))</f>
        <v>178</v>
      </c>
    </row>
    <row r="181" spans="1:3" x14ac:dyDescent="0.2">
      <c r="A181" t="s">
        <v>3299</v>
      </c>
      <c r="B181">
        <f>FIND("*",A181)</f>
        <v>62</v>
      </c>
      <c r="C181">
        <f>VALUE(MID(A181,66,6))</f>
        <v>179</v>
      </c>
    </row>
    <row r="182" spans="1:3" x14ac:dyDescent="0.2">
      <c r="A182" t="s">
        <v>3300</v>
      </c>
      <c r="B182">
        <f>FIND("*",A182)</f>
        <v>62</v>
      </c>
      <c r="C182">
        <f>VALUE(MID(A182,66,6))</f>
        <v>180</v>
      </c>
    </row>
    <row r="183" spans="1:3" x14ac:dyDescent="0.2">
      <c r="A183" t="s">
        <v>3301</v>
      </c>
      <c r="B183">
        <f>FIND("*",A183)</f>
        <v>62</v>
      </c>
      <c r="C183">
        <f>VALUE(MID(A183,66,6))</f>
        <v>181</v>
      </c>
    </row>
    <row r="184" spans="1:3" x14ac:dyDescent="0.2">
      <c r="A184" t="s">
        <v>3302</v>
      </c>
      <c r="B184">
        <f>FIND("*",A184)</f>
        <v>62</v>
      </c>
      <c r="C184">
        <f>VALUE(MID(A184,66,6))</f>
        <v>182</v>
      </c>
    </row>
    <row r="185" spans="1:3" x14ac:dyDescent="0.2">
      <c r="A185" t="s">
        <v>3303</v>
      </c>
      <c r="B185">
        <f>FIND("*",A185)</f>
        <v>62</v>
      </c>
      <c r="C185">
        <f>VALUE(MID(A185,66,6))</f>
        <v>183</v>
      </c>
    </row>
    <row r="186" spans="1:3" x14ac:dyDescent="0.2">
      <c r="A186" t="s">
        <v>3304</v>
      </c>
      <c r="B186">
        <f>FIND("*",A186)</f>
        <v>62</v>
      </c>
      <c r="C186">
        <f>VALUE(MID(A186,66,6))</f>
        <v>184</v>
      </c>
    </row>
    <row r="187" spans="1:3" x14ac:dyDescent="0.2">
      <c r="A187" t="s">
        <v>3305</v>
      </c>
      <c r="B187">
        <f>FIND("*",A187)</f>
        <v>62</v>
      </c>
      <c r="C187">
        <f>VALUE(MID(A187,66,6))</f>
        <v>185</v>
      </c>
    </row>
    <row r="188" spans="1:3" x14ac:dyDescent="0.2">
      <c r="A188" t="s">
        <v>3306</v>
      </c>
      <c r="B188">
        <f>FIND("*",A188)</f>
        <v>62</v>
      </c>
      <c r="C188">
        <f>VALUE(MID(A188,66,6))</f>
        <v>186</v>
      </c>
    </row>
    <row r="189" spans="1:3" x14ac:dyDescent="0.2">
      <c r="A189" t="s">
        <v>3307</v>
      </c>
      <c r="B189">
        <f>FIND("*",A189)</f>
        <v>62</v>
      </c>
      <c r="C189">
        <f>VALUE(MID(A189,66,6))</f>
        <v>187</v>
      </c>
    </row>
    <row r="190" spans="1:3" x14ac:dyDescent="0.2">
      <c r="A190" t="s">
        <v>3308</v>
      </c>
      <c r="B190">
        <f>FIND("*",A190)</f>
        <v>62</v>
      </c>
      <c r="C190">
        <f>VALUE(MID(A190,66,6))</f>
        <v>188</v>
      </c>
    </row>
    <row r="191" spans="1:3" x14ac:dyDescent="0.2">
      <c r="A191" t="s">
        <v>3309</v>
      </c>
      <c r="B191">
        <f>FIND("*",A191)</f>
        <v>62</v>
      </c>
      <c r="C191">
        <f>VALUE(MID(A191,66,6))</f>
        <v>189</v>
      </c>
    </row>
    <row r="192" spans="1:3" x14ac:dyDescent="0.2">
      <c r="A192" t="s">
        <v>3310</v>
      </c>
      <c r="B192">
        <f>FIND("*",A192)</f>
        <v>62</v>
      </c>
      <c r="C192">
        <f>VALUE(MID(A192,66,6))</f>
        <v>190</v>
      </c>
    </row>
    <row r="193" spans="1:3" x14ac:dyDescent="0.2">
      <c r="A193" t="s">
        <v>3311</v>
      </c>
      <c r="B193">
        <f>FIND("*",A193)</f>
        <v>62</v>
      </c>
      <c r="C193">
        <f>VALUE(MID(A193,66,6))</f>
        <v>191</v>
      </c>
    </row>
    <row r="194" spans="1:3" x14ac:dyDescent="0.2">
      <c r="A194" t="s">
        <v>3312</v>
      </c>
      <c r="B194">
        <f>FIND("*",A194)</f>
        <v>62</v>
      </c>
      <c r="C194">
        <f>VALUE(MID(A194,66,6))</f>
        <v>192</v>
      </c>
    </row>
    <row r="195" spans="1:3" x14ac:dyDescent="0.2">
      <c r="A195" t="s">
        <v>3313</v>
      </c>
      <c r="B195">
        <f>FIND("*",A195)</f>
        <v>62</v>
      </c>
      <c r="C195">
        <f>VALUE(MID(A195,66,6))</f>
        <v>193</v>
      </c>
    </row>
    <row r="196" spans="1:3" x14ac:dyDescent="0.2">
      <c r="A196" t="s">
        <v>3314</v>
      </c>
      <c r="B196">
        <f>FIND("*",A196)</f>
        <v>62</v>
      </c>
      <c r="C196">
        <f>VALUE(MID(A196,66,6))</f>
        <v>194</v>
      </c>
    </row>
    <row r="197" spans="1:3" x14ac:dyDescent="0.2">
      <c r="A197" t="s">
        <v>3315</v>
      </c>
      <c r="B197">
        <f>FIND("*",A197)</f>
        <v>62</v>
      </c>
      <c r="C197">
        <f>VALUE(MID(A197,66,6))</f>
        <v>195</v>
      </c>
    </row>
    <row r="198" spans="1:3" x14ac:dyDescent="0.2">
      <c r="A198" t="s">
        <v>3316</v>
      </c>
      <c r="B198">
        <f>FIND("*",A198)</f>
        <v>62</v>
      </c>
      <c r="C198">
        <f>VALUE(MID(A198,66,6))</f>
        <v>196</v>
      </c>
    </row>
    <row r="199" spans="1:3" x14ac:dyDescent="0.2">
      <c r="A199" t="s">
        <v>3317</v>
      </c>
      <c r="B199">
        <f>FIND("*",A199)</f>
        <v>62</v>
      </c>
      <c r="C199">
        <f>VALUE(MID(A199,66,6))</f>
        <v>197</v>
      </c>
    </row>
    <row r="200" spans="1:3" x14ac:dyDescent="0.2">
      <c r="A200" t="s">
        <v>3318</v>
      </c>
      <c r="B200">
        <f>FIND("*",A200)</f>
        <v>62</v>
      </c>
      <c r="C200">
        <f>VALUE(MID(A200,66,6))</f>
        <v>198</v>
      </c>
    </row>
    <row r="201" spans="1:3" x14ac:dyDescent="0.2">
      <c r="A201" t="s">
        <v>3319</v>
      </c>
      <c r="B201">
        <f>FIND("*",A201)</f>
        <v>62</v>
      </c>
      <c r="C201">
        <f>VALUE(MID(A201,66,6))</f>
        <v>199</v>
      </c>
    </row>
    <row r="202" spans="1:3" x14ac:dyDescent="0.2">
      <c r="A202" t="s">
        <v>3320</v>
      </c>
      <c r="B202">
        <f>FIND("*",A202)</f>
        <v>62</v>
      </c>
      <c r="C202">
        <f>VALUE(MID(A202,66,6))</f>
        <v>200</v>
      </c>
    </row>
    <row r="203" spans="1:3" x14ac:dyDescent="0.2">
      <c r="A203" t="s">
        <v>3321</v>
      </c>
      <c r="B203">
        <f>FIND("*",A203)</f>
        <v>62</v>
      </c>
      <c r="C203">
        <f>VALUE(MID(A203,66,6))</f>
        <v>201</v>
      </c>
    </row>
    <row r="204" spans="1:3" x14ac:dyDescent="0.2">
      <c r="A204" t="s">
        <v>3322</v>
      </c>
      <c r="B204">
        <f>FIND("*",A204)</f>
        <v>62</v>
      </c>
      <c r="C204">
        <f>VALUE(MID(A204,66,6))</f>
        <v>202</v>
      </c>
    </row>
    <row r="205" spans="1:3" x14ac:dyDescent="0.2">
      <c r="A205" t="s">
        <v>3323</v>
      </c>
      <c r="B205">
        <f>FIND("*",A205)</f>
        <v>62</v>
      </c>
      <c r="C205">
        <f>VALUE(MID(A205,66,6))</f>
        <v>203</v>
      </c>
    </row>
    <row r="206" spans="1:3" x14ac:dyDescent="0.2">
      <c r="A206" t="s">
        <v>3324</v>
      </c>
      <c r="B206">
        <f>FIND("*",A206)</f>
        <v>62</v>
      </c>
      <c r="C206">
        <f>VALUE(MID(A206,66,6))</f>
        <v>204</v>
      </c>
    </row>
    <row r="207" spans="1:3" x14ac:dyDescent="0.2">
      <c r="A207" t="s">
        <v>3325</v>
      </c>
      <c r="B207">
        <f>FIND("*",A207)</f>
        <v>62</v>
      </c>
      <c r="C207">
        <f>VALUE(MID(A207,66,6))</f>
        <v>205</v>
      </c>
    </row>
    <row r="208" spans="1:3" x14ac:dyDescent="0.2">
      <c r="A208" t="s">
        <v>3326</v>
      </c>
      <c r="B208">
        <f>FIND("*",A208)</f>
        <v>62</v>
      </c>
      <c r="C208">
        <f>VALUE(MID(A208,66,6))</f>
        <v>206</v>
      </c>
    </row>
    <row r="209" spans="1:3" x14ac:dyDescent="0.2">
      <c r="A209" t="s">
        <v>3327</v>
      </c>
      <c r="B209">
        <f>FIND("*",A209)</f>
        <v>62</v>
      </c>
      <c r="C209">
        <f>VALUE(MID(A209,66,6))</f>
        <v>207</v>
      </c>
    </row>
    <row r="210" spans="1:3" x14ac:dyDescent="0.2">
      <c r="A210" t="s">
        <v>3328</v>
      </c>
      <c r="B210">
        <f>FIND("*",A210)</f>
        <v>62</v>
      </c>
      <c r="C210">
        <f>VALUE(MID(A210,66,6))</f>
        <v>208</v>
      </c>
    </row>
    <row r="211" spans="1:3" x14ac:dyDescent="0.2">
      <c r="A211" t="s">
        <v>3329</v>
      </c>
      <c r="B211">
        <f>FIND("*",A211)</f>
        <v>62</v>
      </c>
      <c r="C211">
        <f>VALUE(MID(A211,66,6))</f>
        <v>209</v>
      </c>
    </row>
    <row r="212" spans="1:3" x14ac:dyDescent="0.2">
      <c r="A212" t="s">
        <v>3330</v>
      </c>
      <c r="B212">
        <f>FIND("*",A212)</f>
        <v>62</v>
      </c>
      <c r="C212">
        <f>VALUE(MID(A212,66,6))</f>
        <v>210</v>
      </c>
    </row>
    <row r="213" spans="1:3" x14ac:dyDescent="0.2">
      <c r="A213" t="s">
        <v>3331</v>
      </c>
      <c r="B213">
        <f>FIND("*",A213)</f>
        <v>62</v>
      </c>
      <c r="C213">
        <f>VALUE(MID(A213,66,6))</f>
        <v>211</v>
      </c>
    </row>
    <row r="214" spans="1:3" x14ac:dyDescent="0.2">
      <c r="A214" t="s">
        <v>3332</v>
      </c>
      <c r="B214">
        <f>FIND("*",A214)</f>
        <v>62</v>
      </c>
      <c r="C214">
        <f>VALUE(MID(A214,66,6))</f>
        <v>212</v>
      </c>
    </row>
    <row r="215" spans="1:3" x14ac:dyDescent="0.2">
      <c r="A215" t="s">
        <v>3333</v>
      </c>
      <c r="B215">
        <f>FIND("*",A215)</f>
        <v>62</v>
      </c>
      <c r="C215">
        <f>VALUE(MID(A215,66,6))</f>
        <v>213</v>
      </c>
    </row>
    <row r="216" spans="1:3" x14ac:dyDescent="0.2">
      <c r="A216" t="s">
        <v>3334</v>
      </c>
      <c r="B216">
        <f>FIND("*",A216)</f>
        <v>62</v>
      </c>
      <c r="C216">
        <f>VALUE(MID(A216,66,6))</f>
        <v>214</v>
      </c>
    </row>
    <row r="217" spans="1:3" x14ac:dyDescent="0.2">
      <c r="A217" t="s">
        <v>3335</v>
      </c>
      <c r="B217">
        <f>FIND("*",A217)</f>
        <v>62</v>
      </c>
      <c r="C217">
        <f>VALUE(MID(A217,66,6))</f>
        <v>215</v>
      </c>
    </row>
    <row r="218" spans="1:3" x14ac:dyDescent="0.2">
      <c r="A218" t="s">
        <v>3336</v>
      </c>
      <c r="B218">
        <f>FIND("*",A218)</f>
        <v>62</v>
      </c>
      <c r="C218">
        <f>VALUE(MID(A218,66,6))</f>
        <v>216</v>
      </c>
    </row>
    <row r="219" spans="1:3" x14ac:dyDescent="0.2">
      <c r="A219" t="s">
        <v>3337</v>
      </c>
      <c r="B219">
        <f>FIND("*",A219)</f>
        <v>62</v>
      </c>
      <c r="C219">
        <f>VALUE(MID(A219,66,6))</f>
        <v>217</v>
      </c>
    </row>
    <row r="220" spans="1:3" x14ac:dyDescent="0.2">
      <c r="A220" t="s">
        <v>3338</v>
      </c>
      <c r="B220">
        <f>FIND("*",A220)</f>
        <v>62</v>
      </c>
      <c r="C220">
        <f>VALUE(MID(A220,66,6))</f>
        <v>218</v>
      </c>
    </row>
    <row r="221" spans="1:3" x14ac:dyDescent="0.2">
      <c r="A221" t="s">
        <v>3339</v>
      </c>
      <c r="B221">
        <f>FIND("*",A221)</f>
        <v>62</v>
      </c>
      <c r="C221">
        <f>VALUE(MID(A221,66,6))</f>
        <v>219</v>
      </c>
    </row>
    <row r="222" spans="1:3" x14ac:dyDescent="0.2">
      <c r="A222" t="s">
        <v>3340</v>
      </c>
      <c r="B222">
        <f>FIND("*",A222)</f>
        <v>62</v>
      </c>
      <c r="C222">
        <f>VALUE(MID(A222,66,6))</f>
        <v>220</v>
      </c>
    </row>
    <row r="223" spans="1:3" x14ac:dyDescent="0.2">
      <c r="A223" t="s">
        <v>3341</v>
      </c>
      <c r="B223">
        <f>FIND("*",A223)</f>
        <v>62</v>
      </c>
      <c r="C223">
        <f>VALUE(MID(A223,66,6))</f>
        <v>221</v>
      </c>
    </row>
    <row r="224" spans="1:3" x14ac:dyDescent="0.2">
      <c r="A224" t="s">
        <v>3342</v>
      </c>
      <c r="B224">
        <f>FIND("*",A224)</f>
        <v>62</v>
      </c>
      <c r="C224">
        <f>VALUE(MID(A224,66,6))</f>
        <v>222</v>
      </c>
    </row>
    <row r="225" spans="1:3" x14ac:dyDescent="0.2">
      <c r="A225" t="s">
        <v>3343</v>
      </c>
      <c r="B225">
        <f>FIND("*",A225)</f>
        <v>62</v>
      </c>
      <c r="C225">
        <f>VALUE(MID(A225,66,6))</f>
        <v>223</v>
      </c>
    </row>
    <row r="226" spans="1:3" x14ac:dyDescent="0.2">
      <c r="A226" t="s">
        <v>3344</v>
      </c>
      <c r="B226">
        <f>FIND("*",A226)</f>
        <v>62</v>
      </c>
      <c r="C226">
        <f>VALUE(MID(A226,66,6))</f>
        <v>224</v>
      </c>
    </row>
    <row r="227" spans="1:3" x14ac:dyDescent="0.2">
      <c r="A227" t="s">
        <v>3345</v>
      </c>
      <c r="B227">
        <f>FIND("*",A227)</f>
        <v>62</v>
      </c>
      <c r="C227">
        <f>VALUE(MID(A227,66,6))</f>
        <v>225</v>
      </c>
    </row>
    <row r="228" spans="1:3" x14ac:dyDescent="0.2">
      <c r="A228" t="s">
        <v>3346</v>
      </c>
      <c r="B228">
        <f>FIND("*",A228)</f>
        <v>62</v>
      </c>
      <c r="C228">
        <f>VALUE(MID(A228,66,6))</f>
        <v>226</v>
      </c>
    </row>
    <row r="229" spans="1:3" x14ac:dyDescent="0.2">
      <c r="A229" t="s">
        <v>3347</v>
      </c>
      <c r="B229">
        <f>FIND("*",A229)</f>
        <v>62</v>
      </c>
      <c r="C229">
        <f>VALUE(MID(A229,66,6))</f>
        <v>227</v>
      </c>
    </row>
    <row r="230" spans="1:3" x14ac:dyDescent="0.2">
      <c r="A230" t="s">
        <v>3348</v>
      </c>
      <c r="B230">
        <f>FIND("*",A230)</f>
        <v>62</v>
      </c>
      <c r="C230">
        <f>VALUE(MID(A230,66,6))</f>
        <v>228</v>
      </c>
    </row>
    <row r="231" spans="1:3" x14ac:dyDescent="0.2">
      <c r="A231" t="s">
        <v>3349</v>
      </c>
      <c r="B231">
        <f>FIND("*",A231)</f>
        <v>62</v>
      </c>
      <c r="C231">
        <f>VALUE(MID(A231,66,6))</f>
        <v>229</v>
      </c>
    </row>
    <row r="232" spans="1:3" x14ac:dyDescent="0.2">
      <c r="A232" t="s">
        <v>3350</v>
      </c>
      <c r="B232">
        <f>FIND("*",A232)</f>
        <v>62</v>
      </c>
      <c r="C232">
        <f>VALUE(MID(A232,66,6))</f>
        <v>230</v>
      </c>
    </row>
    <row r="233" spans="1:3" x14ac:dyDescent="0.2">
      <c r="A233" t="s">
        <v>3351</v>
      </c>
      <c r="B233">
        <f>FIND("*",A233)</f>
        <v>62</v>
      </c>
      <c r="C233">
        <f>VALUE(MID(A233,66,6))</f>
        <v>231</v>
      </c>
    </row>
    <row r="234" spans="1:3" x14ac:dyDescent="0.2">
      <c r="A234" t="s">
        <v>3352</v>
      </c>
      <c r="B234">
        <f>FIND("*",A234)</f>
        <v>62</v>
      </c>
      <c r="C234">
        <f>VALUE(MID(A234,66,6))</f>
        <v>232</v>
      </c>
    </row>
    <row r="235" spans="1:3" x14ac:dyDescent="0.2">
      <c r="A235" t="s">
        <v>3353</v>
      </c>
      <c r="B235">
        <f>FIND("*",A235)</f>
        <v>62</v>
      </c>
      <c r="C235">
        <f>VALUE(MID(A235,66,6))</f>
        <v>233</v>
      </c>
    </row>
    <row r="236" spans="1:3" x14ac:dyDescent="0.2">
      <c r="A236" t="s">
        <v>3354</v>
      </c>
      <c r="B236">
        <f>FIND("*",A236)</f>
        <v>62</v>
      </c>
      <c r="C236">
        <f>VALUE(MID(A236,66,6))</f>
        <v>234</v>
      </c>
    </row>
    <row r="237" spans="1:3" x14ac:dyDescent="0.2">
      <c r="A237" t="s">
        <v>3355</v>
      </c>
      <c r="B237">
        <f>FIND("*",A237)</f>
        <v>62</v>
      </c>
      <c r="C237">
        <f>VALUE(MID(A237,66,6))</f>
        <v>235</v>
      </c>
    </row>
    <row r="238" spans="1:3" x14ac:dyDescent="0.2">
      <c r="A238" t="s">
        <v>3356</v>
      </c>
      <c r="B238">
        <f>FIND("*",A238)</f>
        <v>62</v>
      </c>
      <c r="C238">
        <f>VALUE(MID(A238,66,6))</f>
        <v>236</v>
      </c>
    </row>
    <row r="239" spans="1:3" x14ac:dyDescent="0.2">
      <c r="A239" t="s">
        <v>3357</v>
      </c>
      <c r="B239">
        <f>FIND("*",A239)</f>
        <v>62</v>
      </c>
      <c r="C239">
        <f>VALUE(MID(A239,66,6))</f>
        <v>237</v>
      </c>
    </row>
    <row r="240" spans="1:3" x14ac:dyDescent="0.2">
      <c r="A240" t="s">
        <v>3358</v>
      </c>
      <c r="B240">
        <f>FIND("*",A240)</f>
        <v>62</v>
      </c>
      <c r="C240">
        <f>VALUE(MID(A240,66,6))</f>
        <v>238</v>
      </c>
    </row>
    <row r="241" spans="1:3" x14ac:dyDescent="0.2">
      <c r="A241" t="s">
        <v>3359</v>
      </c>
      <c r="B241">
        <f>FIND("*",A241)</f>
        <v>62</v>
      </c>
      <c r="C241">
        <f>VALUE(MID(A241,66,6))</f>
        <v>239</v>
      </c>
    </row>
    <row r="242" spans="1:3" x14ac:dyDescent="0.2">
      <c r="A242" t="s">
        <v>3360</v>
      </c>
      <c r="B242">
        <f>FIND("*",A242)</f>
        <v>62</v>
      </c>
      <c r="C242">
        <f>VALUE(MID(A242,66,6))</f>
        <v>240</v>
      </c>
    </row>
    <row r="243" spans="1:3" x14ac:dyDescent="0.2">
      <c r="A243" t="s">
        <v>3361</v>
      </c>
      <c r="B243">
        <f>FIND("*",A243)</f>
        <v>62</v>
      </c>
      <c r="C243">
        <f>VALUE(MID(A243,66,6))</f>
        <v>241</v>
      </c>
    </row>
    <row r="244" spans="1:3" x14ac:dyDescent="0.2">
      <c r="A244" t="s">
        <v>3362</v>
      </c>
      <c r="B244">
        <f>FIND("*",A244)</f>
        <v>62</v>
      </c>
      <c r="C244">
        <f>VALUE(MID(A244,66,6))</f>
        <v>242</v>
      </c>
    </row>
    <row r="245" spans="1:3" x14ac:dyDescent="0.2">
      <c r="A245" t="s">
        <v>3363</v>
      </c>
      <c r="B245">
        <f>FIND("*",A245)</f>
        <v>62</v>
      </c>
      <c r="C245">
        <f>VALUE(MID(A245,66,6))</f>
        <v>243</v>
      </c>
    </row>
    <row r="246" spans="1:3" x14ac:dyDescent="0.2">
      <c r="A246" t="s">
        <v>3364</v>
      </c>
      <c r="B246">
        <f>FIND("*",A246)</f>
        <v>62</v>
      </c>
      <c r="C246">
        <f>VALUE(MID(A246,66,6))</f>
        <v>244</v>
      </c>
    </row>
    <row r="247" spans="1:3" x14ac:dyDescent="0.2">
      <c r="A247" t="s">
        <v>3365</v>
      </c>
      <c r="B247">
        <f>FIND("*",A247)</f>
        <v>62</v>
      </c>
      <c r="C247">
        <f>VALUE(MID(A247,66,6))</f>
        <v>245</v>
      </c>
    </row>
    <row r="248" spans="1:3" x14ac:dyDescent="0.2">
      <c r="A248" t="s">
        <v>3366</v>
      </c>
      <c r="B248">
        <f>FIND("*",A248)</f>
        <v>62</v>
      </c>
      <c r="C248">
        <f>VALUE(MID(A248,66,6))</f>
        <v>246</v>
      </c>
    </row>
    <row r="249" spans="1:3" x14ac:dyDescent="0.2">
      <c r="A249" t="s">
        <v>3367</v>
      </c>
      <c r="B249">
        <f>FIND("*",A249)</f>
        <v>62</v>
      </c>
      <c r="C249">
        <f>VALUE(MID(A249,66,6))</f>
        <v>247</v>
      </c>
    </row>
    <row r="250" spans="1:3" x14ac:dyDescent="0.2">
      <c r="A250" t="s">
        <v>3368</v>
      </c>
      <c r="B250">
        <f>FIND("*",A250)</f>
        <v>62</v>
      </c>
      <c r="C250">
        <f>VALUE(MID(A250,66,6))</f>
        <v>248</v>
      </c>
    </row>
    <row r="251" spans="1:3" x14ac:dyDescent="0.2">
      <c r="A251" t="s">
        <v>3369</v>
      </c>
      <c r="B251">
        <f>FIND("*",A251)</f>
        <v>62</v>
      </c>
      <c r="C251">
        <f>VALUE(MID(A251,66,6))</f>
        <v>249</v>
      </c>
    </row>
    <row r="252" spans="1:3" x14ac:dyDescent="0.2">
      <c r="A252" t="s">
        <v>3370</v>
      </c>
      <c r="B252">
        <f>FIND("*",A252)</f>
        <v>62</v>
      </c>
      <c r="C252">
        <f>VALUE(MID(A252,66,6))</f>
        <v>250</v>
      </c>
    </row>
    <row r="253" spans="1:3" x14ac:dyDescent="0.2">
      <c r="A253" t="s">
        <v>3371</v>
      </c>
      <c r="B253">
        <f>FIND("*",A253)</f>
        <v>62</v>
      </c>
      <c r="C253">
        <f>VALUE(MID(A253,66,6))</f>
        <v>251</v>
      </c>
    </row>
    <row r="254" spans="1:3" x14ac:dyDescent="0.2">
      <c r="A254" t="s">
        <v>3372</v>
      </c>
      <c r="B254">
        <f>FIND("*",A254)</f>
        <v>62</v>
      </c>
      <c r="C254">
        <f>VALUE(MID(A254,66,6))</f>
        <v>252</v>
      </c>
    </row>
    <row r="255" spans="1:3" x14ac:dyDescent="0.2">
      <c r="A255" t="s">
        <v>3373</v>
      </c>
      <c r="B255">
        <f>FIND("*",A255)</f>
        <v>62</v>
      </c>
      <c r="C255">
        <f>VALUE(MID(A255,66,6))</f>
        <v>253</v>
      </c>
    </row>
    <row r="256" spans="1:3" x14ac:dyDescent="0.2">
      <c r="A256" t="s">
        <v>3374</v>
      </c>
      <c r="B256">
        <f>FIND("*",A256)</f>
        <v>62</v>
      </c>
      <c r="C256">
        <f>VALUE(MID(A256,66,6))</f>
        <v>254</v>
      </c>
    </row>
    <row r="257" spans="1:3" x14ac:dyDescent="0.2">
      <c r="A257" t="s">
        <v>3375</v>
      </c>
      <c r="B257">
        <f>FIND("*",A257)</f>
        <v>62</v>
      </c>
      <c r="C257">
        <f>VALUE(MID(A257,66,6))</f>
        <v>255</v>
      </c>
    </row>
    <row r="258" spans="1:3" x14ac:dyDescent="0.2">
      <c r="A258" t="s">
        <v>3376</v>
      </c>
      <c r="B258">
        <f>FIND("*",A258)</f>
        <v>62</v>
      </c>
      <c r="C258">
        <f>VALUE(MID(A258,66,6))</f>
        <v>256</v>
      </c>
    </row>
    <row r="259" spans="1:3" x14ac:dyDescent="0.2">
      <c r="A259" t="s">
        <v>3377</v>
      </c>
      <c r="B259">
        <f>FIND("*",A259)</f>
        <v>62</v>
      </c>
      <c r="C259">
        <f>VALUE(MID(A259,66,6))</f>
        <v>257</v>
      </c>
    </row>
    <row r="260" spans="1:3" x14ac:dyDescent="0.2">
      <c r="A260" t="s">
        <v>3378</v>
      </c>
      <c r="B260">
        <f>FIND("*",A260)</f>
        <v>62</v>
      </c>
      <c r="C260">
        <f>VALUE(MID(A260,66,6))</f>
        <v>258</v>
      </c>
    </row>
    <row r="261" spans="1:3" x14ac:dyDescent="0.2">
      <c r="A261" t="s">
        <v>3379</v>
      </c>
      <c r="B261">
        <f>FIND("*",A261)</f>
        <v>62</v>
      </c>
      <c r="C261">
        <f>VALUE(MID(A261,66,6))</f>
        <v>259</v>
      </c>
    </row>
    <row r="262" spans="1:3" x14ac:dyDescent="0.2">
      <c r="A262" t="s">
        <v>3380</v>
      </c>
      <c r="B262">
        <f>FIND("*",A262)</f>
        <v>62</v>
      </c>
      <c r="C262">
        <f>VALUE(MID(A262,66,6))</f>
        <v>260</v>
      </c>
    </row>
    <row r="263" spans="1:3" x14ac:dyDescent="0.2">
      <c r="A263" t="s">
        <v>3381</v>
      </c>
      <c r="B263">
        <f>FIND("*",A263)</f>
        <v>62</v>
      </c>
      <c r="C263">
        <f>VALUE(MID(A263,66,6))</f>
        <v>261</v>
      </c>
    </row>
    <row r="264" spans="1:3" x14ac:dyDescent="0.2">
      <c r="A264" t="s">
        <v>3382</v>
      </c>
      <c r="B264">
        <f>FIND("*",A264)</f>
        <v>62</v>
      </c>
      <c r="C264">
        <f>VALUE(MID(A264,66,6))</f>
        <v>262</v>
      </c>
    </row>
    <row r="265" spans="1:3" x14ac:dyDescent="0.2">
      <c r="A265" t="s">
        <v>3383</v>
      </c>
      <c r="B265">
        <f>FIND("*",A265)</f>
        <v>62</v>
      </c>
      <c r="C265">
        <f>VALUE(MID(A265,66,6))</f>
        <v>263</v>
      </c>
    </row>
    <row r="266" spans="1:3" x14ac:dyDescent="0.2">
      <c r="A266" t="s">
        <v>3384</v>
      </c>
      <c r="B266">
        <f>FIND("*",A266)</f>
        <v>62</v>
      </c>
      <c r="C266">
        <f>VALUE(MID(A266,66,6))</f>
        <v>264</v>
      </c>
    </row>
    <row r="267" spans="1:3" x14ac:dyDescent="0.2">
      <c r="A267" t="s">
        <v>3385</v>
      </c>
      <c r="B267">
        <f>FIND("*",A267)</f>
        <v>62</v>
      </c>
      <c r="C267">
        <f>VALUE(MID(A267,66,6))</f>
        <v>265</v>
      </c>
    </row>
    <row r="268" spans="1:3" x14ac:dyDescent="0.2">
      <c r="A268" t="s">
        <v>3386</v>
      </c>
      <c r="B268">
        <f>FIND("*",A268)</f>
        <v>62</v>
      </c>
      <c r="C268">
        <f>VALUE(MID(A268,66,6))</f>
        <v>266</v>
      </c>
    </row>
    <row r="269" spans="1:3" x14ac:dyDescent="0.2">
      <c r="A269" t="s">
        <v>3387</v>
      </c>
      <c r="B269">
        <f>FIND("*",A269)</f>
        <v>62</v>
      </c>
      <c r="C269">
        <f>VALUE(MID(A269,66,6))</f>
        <v>267</v>
      </c>
    </row>
    <row r="270" spans="1:3" x14ac:dyDescent="0.2">
      <c r="A270" t="s">
        <v>3388</v>
      </c>
      <c r="B270">
        <f>FIND("*",A270)</f>
        <v>62</v>
      </c>
      <c r="C270">
        <f>VALUE(MID(A270,66,6))</f>
        <v>268</v>
      </c>
    </row>
    <row r="271" spans="1:3" x14ac:dyDescent="0.2">
      <c r="A271" t="s">
        <v>3389</v>
      </c>
      <c r="B271">
        <f>FIND("*",A271)</f>
        <v>62</v>
      </c>
      <c r="C271">
        <f>VALUE(MID(A271,66,6))</f>
        <v>269</v>
      </c>
    </row>
    <row r="272" spans="1:3" x14ac:dyDescent="0.2">
      <c r="A272" t="s">
        <v>3390</v>
      </c>
      <c r="B272">
        <f>FIND("*",A272)</f>
        <v>62</v>
      </c>
      <c r="C272">
        <f>VALUE(MID(A272,66,6))</f>
        <v>270</v>
      </c>
    </row>
    <row r="273" spans="1:3" x14ac:dyDescent="0.2">
      <c r="A273" t="s">
        <v>3391</v>
      </c>
      <c r="B273">
        <f>FIND("*",A273)</f>
        <v>62</v>
      </c>
      <c r="C273">
        <f>VALUE(MID(A273,66,6))</f>
        <v>271</v>
      </c>
    </row>
    <row r="274" spans="1:3" x14ac:dyDescent="0.2">
      <c r="A274" t="s">
        <v>3392</v>
      </c>
      <c r="B274">
        <f>FIND("*",A274)</f>
        <v>62</v>
      </c>
      <c r="C274">
        <f>VALUE(MID(A274,66,6))</f>
        <v>272</v>
      </c>
    </row>
    <row r="275" spans="1:3" x14ac:dyDescent="0.2">
      <c r="A275" t="s">
        <v>3393</v>
      </c>
      <c r="B275">
        <f>FIND("*",A275)</f>
        <v>62</v>
      </c>
      <c r="C275">
        <f>VALUE(MID(A275,66,6))</f>
        <v>273</v>
      </c>
    </row>
    <row r="276" spans="1:3" x14ac:dyDescent="0.2">
      <c r="A276" t="s">
        <v>3394</v>
      </c>
      <c r="B276">
        <f>FIND("*",A276)</f>
        <v>62</v>
      </c>
      <c r="C276">
        <f>VALUE(MID(A276,66,6))</f>
        <v>274</v>
      </c>
    </row>
    <row r="277" spans="1:3" x14ac:dyDescent="0.2">
      <c r="A277" t="s">
        <v>3395</v>
      </c>
      <c r="B277">
        <f>FIND("*",A277)</f>
        <v>62</v>
      </c>
      <c r="C277">
        <f>VALUE(MID(A277,66,6))</f>
        <v>275</v>
      </c>
    </row>
    <row r="278" spans="1:3" x14ac:dyDescent="0.2">
      <c r="A278" t="s">
        <v>3396</v>
      </c>
      <c r="B278">
        <f>FIND("*",A278)</f>
        <v>62</v>
      </c>
      <c r="C278">
        <f>VALUE(MID(A278,66,6))</f>
        <v>276</v>
      </c>
    </row>
    <row r="279" spans="1:3" x14ac:dyDescent="0.2">
      <c r="A279" t="s">
        <v>3397</v>
      </c>
      <c r="B279">
        <f>FIND("*",A279)</f>
        <v>62</v>
      </c>
      <c r="C279">
        <f>VALUE(MID(A279,66,6))</f>
        <v>277</v>
      </c>
    </row>
    <row r="280" spans="1:3" x14ac:dyDescent="0.2">
      <c r="A280" t="s">
        <v>3398</v>
      </c>
      <c r="B280">
        <f>FIND("*",A280)</f>
        <v>62</v>
      </c>
      <c r="C280">
        <f>VALUE(MID(A280,66,6))</f>
        <v>278</v>
      </c>
    </row>
    <row r="281" spans="1:3" x14ac:dyDescent="0.2">
      <c r="A281" t="s">
        <v>3399</v>
      </c>
      <c r="B281">
        <f>FIND("*",A281)</f>
        <v>62</v>
      </c>
      <c r="C281">
        <f>VALUE(MID(A281,66,6))</f>
        <v>279</v>
      </c>
    </row>
    <row r="282" spans="1:3" x14ac:dyDescent="0.2">
      <c r="A282" t="s">
        <v>3400</v>
      </c>
      <c r="B282">
        <f>FIND("*",A282)</f>
        <v>62</v>
      </c>
      <c r="C282">
        <f>VALUE(MID(A282,66,6))</f>
        <v>280</v>
      </c>
    </row>
    <row r="283" spans="1:3" x14ac:dyDescent="0.2">
      <c r="A283" t="s">
        <v>3401</v>
      </c>
      <c r="B283">
        <f>FIND("*",A283)</f>
        <v>62</v>
      </c>
      <c r="C283">
        <f>VALUE(MID(A283,66,6))</f>
        <v>281</v>
      </c>
    </row>
    <row r="284" spans="1:3" x14ac:dyDescent="0.2">
      <c r="A284" t="s">
        <v>3402</v>
      </c>
      <c r="B284">
        <f>FIND("*",A284)</f>
        <v>62</v>
      </c>
      <c r="C284">
        <f>VALUE(MID(A284,66,6))</f>
        <v>282</v>
      </c>
    </row>
    <row r="285" spans="1:3" x14ac:dyDescent="0.2">
      <c r="A285" t="s">
        <v>3403</v>
      </c>
      <c r="B285">
        <f>FIND("*",A285)</f>
        <v>62</v>
      </c>
      <c r="C285">
        <f>VALUE(MID(A285,66,6))</f>
        <v>283</v>
      </c>
    </row>
    <row r="286" spans="1:3" x14ac:dyDescent="0.2">
      <c r="A286" t="s">
        <v>3404</v>
      </c>
      <c r="B286">
        <f>FIND("*",A286)</f>
        <v>62</v>
      </c>
      <c r="C286">
        <f>VALUE(MID(A286,66,6))</f>
        <v>284</v>
      </c>
    </row>
    <row r="287" spans="1:3" x14ac:dyDescent="0.2">
      <c r="A287" t="s">
        <v>3405</v>
      </c>
      <c r="B287">
        <f>FIND("*",A287)</f>
        <v>62</v>
      </c>
      <c r="C287">
        <f>VALUE(MID(A287,66,6))</f>
        <v>285</v>
      </c>
    </row>
    <row r="288" spans="1:3" x14ac:dyDescent="0.2">
      <c r="A288" t="s">
        <v>3406</v>
      </c>
      <c r="B288">
        <f>FIND("*",A288)</f>
        <v>62</v>
      </c>
      <c r="C288">
        <f>VALUE(MID(A288,66,6))</f>
        <v>286</v>
      </c>
    </row>
    <row r="289" spans="1:3" x14ac:dyDescent="0.2">
      <c r="A289" t="s">
        <v>3407</v>
      </c>
      <c r="B289">
        <f>FIND("*",A289)</f>
        <v>62</v>
      </c>
      <c r="C289">
        <f>VALUE(MID(A289,66,6))</f>
        <v>287</v>
      </c>
    </row>
    <row r="290" spans="1:3" x14ac:dyDescent="0.2">
      <c r="A290" t="s">
        <v>3408</v>
      </c>
      <c r="B290">
        <f>FIND("*",A290)</f>
        <v>62</v>
      </c>
      <c r="C290">
        <f>VALUE(MID(A290,66,6))</f>
        <v>288</v>
      </c>
    </row>
    <row r="291" spans="1:3" x14ac:dyDescent="0.2">
      <c r="A291" t="s">
        <v>3409</v>
      </c>
      <c r="B291">
        <f>FIND("*",A291)</f>
        <v>62</v>
      </c>
      <c r="C291">
        <f>VALUE(MID(A291,66,6))</f>
        <v>289</v>
      </c>
    </row>
    <row r="292" spans="1:3" x14ac:dyDescent="0.2">
      <c r="A292" t="s">
        <v>3410</v>
      </c>
      <c r="B292">
        <f>FIND("*",A292)</f>
        <v>62</v>
      </c>
      <c r="C292">
        <f>VALUE(MID(A292,66,6))</f>
        <v>290</v>
      </c>
    </row>
    <row r="293" spans="1:3" x14ac:dyDescent="0.2">
      <c r="A293" t="s">
        <v>3411</v>
      </c>
      <c r="B293">
        <f>FIND("*",A293)</f>
        <v>62</v>
      </c>
      <c r="C293">
        <f>VALUE(MID(A293,66,6))</f>
        <v>291</v>
      </c>
    </row>
    <row r="294" spans="1:3" x14ac:dyDescent="0.2">
      <c r="A294" t="s">
        <v>3412</v>
      </c>
      <c r="B294">
        <f>FIND("*",A294)</f>
        <v>62</v>
      </c>
      <c r="C294">
        <f>VALUE(MID(A294,66,6))</f>
        <v>292</v>
      </c>
    </row>
    <row r="295" spans="1:3" x14ac:dyDescent="0.2">
      <c r="A295" t="s">
        <v>3413</v>
      </c>
      <c r="B295">
        <f>FIND("*",A295)</f>
        <v>62</v>
      </c>
      <c r="C295">
        <f>VALUE(MID(A295,66,6))</f>
        <v>293</v>
      </c>
    </row>
    <row r="296" spans="1:3" x14ac:dyDescent="0.2">
      <c r="A296" t="s">
        <v>3414</v>
      </c>
      <c r="B296">
        <f>FIND("*",A296)</f>
        <v>62</v>
      </c>
      <c r="C296">
        <f>VALUE(MID(A296,66,6))</f>
        <v>294</v>
      </c>
    </row>
    <row r="297" spans="1:3" x14ac:dyDescent="0.2">
      <c r="A297" t="s">
        <v>3415</v>
      </c>
      <c r="B297">
        <f>FIND("*",A297)</f>
        <v>62</v>
      </c>
      <c r="C297">
        <f>VALUE(MID(A297,66,6))</f>
        <v>295</v>
      </c>
    </row>
    <row r="298" spans="1:3" x14ac:dyDescent="0.2">
      <c r="A298" t="s">
        <v>3416</v>
      </c>
      <c r="B298">
        <f>FIND("*",A298)</f>
        <v>62</v>
      </c>
      <c r="C298">
        <f>VALUE(MID(A298,66,6))</f>
        <v>296</v>
      </c>
    </row>
    <row r="299" spans="1:3" x14ac:dyDescent="0.2">
      <c r="A299" t="s">
        <v>3417</v>
      </c>
      <c r="B299">
        <f>FIND("*",A299)</f>
        <v>62</v>
      </c>
      <c r="C299">
        <f>VALUE(MID(A299,66,6))</f>
        <v>297</v>
      </c>
    </row>
    <row r="300" spans="1:3" x14ac:dyDescent="0.2">
      <c r="A300" t="s">
        <v>3418</v>
      </c>
      <c r="B300">
        <f>FIND("*",A300)</f>
        <v>62</v>
      </c>
      <c r="C300">
        <f>VALUE(MID(A300,66,6))</f>
        <v>298</v>
      </c>
    </row>
    <row r="301" spans="1:3" x14ac:dyDescent="0.2">
      <c r="A301" t="s">
        <v>3419</v>
      </c>
      <c r="B301">
        <f>FIND("*",A301)</f>
        <v>62</v>
      </c>
      <c r="C301">
        <f>VALUE(MID(A301,66,6))</f>
        <v>299</v>
      </c>
    </row>
    <row r="302" spans="1:3" x14ac:dyDescent="0.2">
      <c r="A302" t="s">
        <v>3420</v>
      </c>
      <c r="B302">
        <f>FIND("*",A302)</f>
        <v>62</v>
      </c>
      <c r="C302">
        <f>VALUE(MID(A302,66,6))</f>
        <v>300</v>
      </c>
    </row>
    <row r="303" spans="1:3" x14ac:dyDescent="0.2">
      <c r="A303" t="s">
        <v>3421</v>
      </c>
      <c r="B303">
        <f>FIND("*",A303)</f>
        <v>62</v>
      </c>
      <c r="C303">
        <f>VALUE(MID(A303,66,6))</f>
        <v>301</v>
      </c>
    </row>
    <row r="304" spans="1:3" x14ac:dyDescent="0.2">
      <c r="A304" t="s">
        <v>3422</v>
      </c>
      <c r="B304">
        <f>FIND("*",A304)</f>
        <v>62</v>
      </c>
      <c r="C304">
        <f>VALUE(MID(A304,66,6))</f>
        <v>302</v>
      </c>
    </row>
    <row r="305" spans="1:3" x14ac:dyDescent="0.2">
      <c r="A305" t="s">
        <v>3423</v>
      </c>
      <c r="B305">
        <f>FIND("*",A305)</f>
        <v>62</v>
      </c>
      <c r="C305">
        <f>VALUE(MID(A305,66,6))</f>
        <v>303</v>
      </c>
    </row>
    <row r="306" spans="1:3" x14ac:dyDescent="0.2">
      <c r="A306" t="s">
        <v>3424</v>
      </c>
      <c r="B306">
        <f>FIND("*",A306)</f>
        <v>62</v>
      </c>
      <c r="C306">
        <f>VALUE(MID(A306,66,6))</f>
        <v>304</v>
      </c>
    </row>
    <row r="307" spans="1:3" x14ac:dyDescent="0.2">
      <c r="A307" t="s">
        <v>3425</v>
      </c>
      <c r="B307">
        <f>FIND("*",A307)</f>
        <v>62</v>
      </c>
      <c r="C307">
        <f>VALUE(MID(A307,66,6))</f>
        <v>305</v>
      </c>
    </row>
    <row r="308" spans="1:3" x14ac:dyDescent="0.2">
      <c r="A308" t="s">
        <v>3426</v>
      </c>
      <c r="B308">
        <f>FIND("*",A308)</f>
        <v>62</v>
      </c>
      <c r="C308">
        <f>VALUE(MID(A308,66,6))</f>
        <v>306</v>
      </c>
    </row>
    <row r="309" spans="1:3" x14ac:dyDescent="0.2">
      <c r="A309" t="s">
        <v>3427</v>
      </c>
      <c r="B309">
        <f>FIND("*",A309)</f>
        <v>62</v>
      </c>
      <c r="C309">
        <f>VALUE(MID(A309,66,6))</f>
        <v>307</v>
      </c>
    </row>
    <row r="310" spans="1:3" x14ac:dyDescent="0.2">
      <c r="A310" t="s">
        <v>3428</v>
      </c>
      <c r="B310">
        <f>FIND("*",A310)</f>
        <v>62</v>
      </c>
      <c r="C310">
        <f>VALUE(MID(A310,66,6))</f>
        <v>308</v>
      </c>
    </row>
    <row r="311" spans="1:3" x14ac:dyDescent="0.2">
      <c r="A311" t="s">
        <v>3429</v>
      </c>
      <c r="B311">
        <f>FIND("*",A311)</f>
        <v>62</v>
      </c>
      <c r="C311">
        <f>VALUE(MID(A311,66,6))</f>
        <v>309</v>
      </c>
    </row>
    <row r="312" spans="1:3" x14ac:dyDescent="0.2">
      <c r="A312" t="s">
        <v>3430</v>
      </c>
      <c r="B312">
        <f>FIND("*",A312)</f>
        <v>62</v>
      </c>
      <c r="C312">
        <f>VALUE(MID(A312,66,6))</f>
        <v>310</v>
      </c>
    </row>
    <row r="313" spans="1:3" x14ac:dyDescent="0.2">
      <c r="A313" t="s">
        <v>3431</v>
      </c>
      <c r="B313">
        <f>FIND("*",A313)</f>
        <v>62</v>
      </c>
      <c r="C313">
        <f>VALUE(MID(A313,66,6))</f>
        <v>311</v>
      </c>
    </row>
    <row r="314" spans="1:3" x14ac:dyDescent="0.2">
      <c r="A314" t="s">
        <v>3432</v>
      </c>
      <c r="B314">
        <f>FIND("*",A314)</f>
        <v>62</v>
      </c>
      <c r="C314">
        <f>VALUE(MID(A314,66,6))</f>
        <v>312</v>
      </c>
    </row>
    <row r="315" spans="1:3" x14ac:dyDescent="0.2">
      <c r="A315" t="s">
        <v>3433</v>
      </c>
      <c r="B315">
        <f>FIND("*",A315)</f>
        <v>62</v>
      </c>
      <c r="C315">
        <f>VALUE(MID(A315,66,6))</f>
        <v>313</v>
      </c>
    </row>
    <row r="316" spans="1:3" x14ac:dyDescent="0.2">
      <c r="A316" t="s">
        <v>3434</v>
      </c>
      <c r="B316">
        <f>FIND("*",A316)</f>
        <v>62</v>
      </c>
      <c r="C316">
        <f>VALUE(MID(A316,66,6))</f>
        <v>314</v>
      </c>
    </row>
    <row r="317" spans="1:3" x14ac:dyDescent="0.2">
      <c r="A317" t="s">
        <v>3435</v>
      </c>
      <c r="B317">
        <f>FIND("*",A317)</f>
        <v>62</v>
      </c>
      <c r="C317">
        <f>VALUE(MID(A317,66,6))</f>
        <v>315</v>
      </c>
    </row>
    <row r="318" spans="1:3" x14ac:dyDescent="0.2">
      <c r="A318" t="s">
        <v>3436</v>
      </c>
      <c r="B318">
        <f>FIND("*",A318)</f>
        <v>62</v>
      </c>
      <c r="C318">
        <f>VALUE(MID(A318,66,6))</f>
        <v>316</v>
      </c>
    </row>
    <row r="319" spans="1:3" x14ac:dyDescent="0.2">
      <c r="A319" t="s">
        <v>3437</v>
      </c>
      <c r="B319">
        <f>FIND("*",A319)</f>
        <v>62</v>
      </c>
      <c r="C319">
        <f>VALUE(MID(A319,66,6))</f>
        <v>317</v>
      </c>
    </row>
    <row r="320" spans="1:3" x14ac:dyDescent="0.2">
      <c r="A320" t="s">
        <v>3438</v>
      </c>
      <c r="B320">
        <f>FIND("*",A320)</f>
        <v>62</v>
      </c>
      <c r="C320">
        <f>VALUE(MID(A320,66,6))</f>
        <v>318</v>
      </c>
    </row>
    <row r="321" spans="1:3" x14ac:dyDescent="0.2">
      <c r="A321" t="s">
        <v>3439</v>
      </c>
      <c r="B321">
        <f>FIND("*",A321)</f>
        <v>62</v>
      </c>
      <c r="C321">
        <f>VALUE(MID(A321,66,6))</f>
        <v>319</v>
      </c>
    </row>
    <row r="322" spans="1:3" x14ac:dyDescent="0.2">
      <c r="A322" t="s">
        <v>3440</v>
      </c>
      <c r="B322">
        <f>FIND("*",A322)</f>
        <v>62</v>
      </c>
      <c r="C322">
        <f>VALUE(MID(A322,66,6))</f>
        <v>320</v>
      </c>
    </row>
    <row r="323" spans="1:3" x14ac:dyDescent="0.2">
      <c r="A323" t="s">
        <v>3441</v>
      </c>
      <c r="B323">
        <f>FIND("*",A323)</f>
        <v>62</v>
      </c>
      <c r="C323">
        <f>VALUE(MID(A323,66,6))</f>
        <v>321</v>
      </c>
    </row>
    <row r="324" spans="1:3" x14ac:dyDescent="0.2">
      <c r="A324" t="s">
        <v>3442</v>
      </c>
      <c r="B324">
        <f>FIND("*",A324)</f>
        <v>62</v>
      </c>
      <c r="C324">
        <f>VALUE(MID(A324,66,6))</f>
        <v>322</v>
      </c>
    </row>
    <row r="325" spans="1:3" x14ac:dyDescent="0.2">
      <c r="A325" t="s">
        <v>3443</v>
      </c>
      <c r="B325">
        <f>FIND("*",A325)</f>
        <v>62</v>
      </c>
      <c r="C325">
        <f>VALUE(MID(A325,66,6))</f>
        <v>323</v>
      </c>
    </row>
    <row r="326" spans="1:3" x14ac:dyDescent="0.2">
      <c r="A326" t="s">
        <v>3444</v>
      </c>
      <c r="B326">
        <f>FIND("*",A326)</f>
        <v>62</v>
      </c>
      <c r="C326">
        <f>VALUE(MID(A326,66,6))</f>
        <v>324</v>
      </c>
    </row>
    <row r="327" spans="1:3" x14ac:dyDescent="0.2">
      <c r="A327" t="s">
        <v>3445</v>
      </c>
      <c r="B327">
        <f>FIND("*",A327)</f>
        <v>62</v>
      </c>
      <c r="C327">
        <f>VALUE(MID(A327,66,6))</f>
        <v>325</v>
      </c>
    </row>
    <row r="328" spans="1:3" x14ac:dyDescent="0.2">
      <c r="A328" t="s">
        <v>3446</v>
      </c>
      <c r="B328">
        <f>FIND("*",A328)</f>
        <v>62</v>
      </c>
      <c r="C328">
        <f>VALUE(MID(A328,66,6))</f>
        <v>326</v>
      </c>
    </row>
    <row r="329" spans="1:3" x14ac:dyDescent="0.2">
      <c r="A329" t="s">
        <v>3447</v>
      </c>
      <c r="B329">
        <f>FIND("*",A329)</f>
        <v>62</v>
      </c>
      <c r="C329">
        <f>VALUE(MID(A329,66,6))</f>
        <v>327</v>
      </c>
    </row>
    <row r="330" spans="1:3" x14ac:dyDescent="0.2">
      <c r="A330" t="s">
        <v>3448</v>
      </c>
      <c r="B330">
        <f>FIND("*",A330)</f>
        <v>62</v>
      </c>
      <c r="C330">
        <f>VALUE(MID(A330,66,6))</f>
        <v>328</v>
      </c>
    </row>
    <row r="331" spans="1:3" x14ac:dyDescent="0.2">
      <c r="A331" t="s">
        <v>3449</v>
      </c>
      <c r="B331">
        <f>FIND("*",A331)</f>
        <v>62</v>
      </c>
      <c r="C331">
        <f>VALUE(MID(A331,66,6))</f>
        <v>329</v>
      </c>
    </row>
    <row r="332" spans="1:3" x14ac:dyDescent="0.2">
      <c r="A332" t="s">
        <v>3450</v>
      </c>
      <c r="B332">
        <f>FIND("*",A332)</f>
        <v>62</v>
      </c>
      <c r="C332">
        <f>VALUE(MID(A332,66,6))</f>
        <v>330</v>
      </c>
    </row>
    <row r="333" spans="1:3" x14ac:dyDescent="0.2">
      <c r="A333" t="s">
        <v>3451</v>
      </c>
      <c r="B333">
        <f>FIND("*",A333)</f>
        <v>62</v>
      </c>
      <c r="C333">
        <f>VALUE(MID(A333,66,6))</f>
        <v>331</v>
      </c>
    </row>
    <row r="334" spans="1:3" x14ac:dyDescent="0.2">
      <c r="A334" t="s">
        <v>3452</v>
      </c>
      <c r="B334">
        <f>FIND("*",A334)</f>
        <v>62</v>
      </c>
      <c r="C334">
        <f>VALUE(MID(A334,66,6))</f>
        <v>332</v>
      </c>
    </row>
    <row r="335" spans="1:3" x14ac:dyDescent="0.2">
      <c r="A335" t="s">
        <v>3453</v>
      </c>
      <c r="B335">
        <f>FIND("*",A335)</f>
        <v>62</v>
      </c>
      <c r="C335">
        <f>VALUE(MID(A335,66,6))</f>
        <v>333</v>
      </c>
    </row>
    <row r="336" spans="1:3" x14ac:dyDescent="0.2">
      <c r="A336" t="s">
        <v>3454</v>
      </c>
      <c r="B336">
        <f>FIND("*",A336)</f>
        <v>62</v>
      </c>
      <c r="C336">
        <f>VALUE(MID(A336,66,6))</f>
        <v>334</v>
      </c>
    </row>
    <row r="337" spans="1:3" x14ac:dyDescent="0.2">
      <c r="A337" t="s">
        <v>3455</v>
      </c>
      <c r="B337">
        <f>FIND("*",A337)</f>
        <v>62</v>
      </c>
      <c r="C337">
        <f>VALUE(MID(A337,66,6))</f>
        <v>335</v>
      </c>
    </row>
    <row r="338" spans="1:3" x14ac:dyDescent="0.2">
      <c r="A338" t="s">
        <v>3456</v>
      </c>
      <c r="B338">
        <f>FIND("*",A338)</f>
        <v>62</v>
      </c>
      <c r="C338">
        <f>VALUE(MID(A338,66,6))</f>
        <v>336</v>
      </c>
    </row>
    <row r="339" spans="1:3" x14ac:dyDescent="0.2">
      <c r="A339" t="s">
        <v>3457</v>
      </c>
      <c r="B339">
        <f>FIND("*",A339)</f>
        <v>62</v>
      </c>
      <c r="C339">
        <f>VALUE(MID(A339,66,6))</f>
        <v>337</v>
      </c>
    </row>
    <row r="340" spans="1:3" x14ac:dyDescent="0.2">
      <c r="A340" t="s">
        <v>3458</v>
      </c>
      <c r="B340">
        <f>FIND("*",A340)</f>
        <v>62</v>
      </c>
      <c r="C340">
        <f>VALUE(MID(A340,66,6))</f>
        <v>338</v>
      </c>
    </row>
    <row r="341" spans="1:3" x14ac:dyDescent="0.2">
      <c r="A341" t="s">
        <v>3459</v>
      </c>
      <c r="B341">
        <f>FIND("*",A341)</f>
        <v>62</v>
      </c>
      <c r="C341">
        <f>VALUE(MID(A341,66,6))</f>
        <v>339</v>
      </c>
    </row>
    <row r="342" spans="1:3" x14ac:dyDescent="0.2">
      <c r="A342" t="s">
        <v>3460</v>
      </c>
      <c r="B342">
        <f>FIND("*",A342)</f>
        <v>62</v>
      </c>
      <c r="C342">
        <f>VALUE(MID(A342,66,6))</f>
        <v>340</v>
      </c>
    </row>
    <row r="343" spans="1:3" x14ac:dyDescent="0.2">
      <c r="A343" t="s">
        <v>3461</v>
      </c>
      <c r="B343">
        <f>FIND("*",A343)</f>
        <v>62</v>
      </c>
      <c r="C343">
        <f>VALUE(MID(A343,66,6))</f>
        <v>341</v>
      </c>
    </row>
    <row r="344" spans="1:3" x14ac:dyDescent="0.2">
      <c r="A344" t="s">
        <v>3462</v>
      </c>
      <c r="B344">
        <f>FIND("*",A344)</f>
        <v>62</v>
      </c>
      <c r="C344">
        <f>VALUE(MID(A344,66,6))</f>
        <v>342</v>
      </c>
    </row>
    <row r="345" spans="1:3" x14ac:dyDescent="0.2">
      <c r="A345" t="s">
        <v>3463</v>
      </c>
      <c r="B345">
        <f>FIND("*",A345)</f>
        <v>62</v>
      </c>
      <c r="C345">
        <f>VALUE(MID(A345,66,6))</f>
        <v>343</v>
      </c>
    </row>
    <row r="346" spans="1:3" x14ac:dyDescent="0.2">
      <c r="A346" t="s">
        <v>3464</v>
      </c>
      <c r="B346">
        <f>FIND("*",A346)</f>
        <v>62</v>
      </c>
      <c r="C346">
        <f>VALUE(MID(A346,66,6))</f>
        <v>344</v>
      </c>
    </row>
    <row r="347" spans="1:3" x14ac:dyDescent="0.2">
      <c r="A347" t="s">
        <v>3465</v>
      </c>
      <c r="B347">
        <f>FIND("*",A347)</f>
        <v>62</v>
      </c>
      <c r="C347">
        <f>VALUE(MID(A347,66,6))</f>
        <v>345</v>
      </c>
    </row>
    <row r="348" spans="1:3" x14ac:dyDescent="0.2">
      <c r="A348" t="s">
        <v>3466</v>
      </c>
      <c r="B348">
        <f>FIND("*",A348)</f>
        <v>62</v>
      </c>
      <c r="C348">
        <f>VALUE(MID(A348,66,6))</f>
        <v>346</v>
      </c>
    </row>
    <row r="349" spans="1:3" x14ac:dyDescent="0.2">
      <c r="A349" t="s">
        <v>3467</v>
      </c>
      <c r="B349">
        <f>FIND("*",A349)</f>
        <v>62</v>
      </c>
      <c r="C349">
        <f>VALUE(MID(A349,66,6))</f>
        <v>347</v>
      </c>
    </row>
    <row r="350" spans="1:3" x14ac:dyDescent="0.2">
      <c r="A350" t="s">
        <v>3468</v>
      </c>
      <c r="B350">
        <f>FIND("*",A350)</f>
        <v>62</v>
      </c>
      <c r="C350">
        <f>VALUE(MID(A350,66,6))</f>
        <v>348</v>
      </c>
    </row>
    <row r="351" spans="1:3" x14ac:dyDescent="0.2">
      <c r="A351" t="s">
        <v>3469</v>
      </c>
      <c r="B351">
        <f>FIND("*",A351)</f>
        <v>62</v>
      </c>
      <c r="C351">
        <f>VALUE(MID(A351,66,6))</f>
        <v>349</v>
      </c>
    </row>
    <row r="352" spans="1:3" x14ac:dyDescent="0.2">
      <c r="A352" t="s">
        <v>3470</v>
      </c>
      <c r="B352">
        <f>FIND("*",A352)</f>
        <v>62</v>
      </c>
      <c r="C352">
        <f>VALUE(MID(A352,66,6))</f>
        <v>350</v>
      </c>
    </row>
    <row r="353" spans="1:3" x14ac:dyDescent="0.2">
      <c r="A353" t="s">
        <v>3471</v>
      </c>
      <c r="B353">
        <f>FIND("*",A353)</f>
        <v>62</v>
      </c>
      <c r="C353">
        <f>VALUE(MID(A353,66,6))</f>
        <v>351</v>
      </c>
    </row>
    <row r="354" spans="1:3" x14ac:dyDescent="0.2">
      <c r="A354" t="s">
        <v>3472</v>
      </c>
      <c r="B354">
        <f>FIND("*",A354)</f>
        <v>62</v>
      </c>
      <c r="C354">
        <f>VALUE(MID(A354,66,6))</f>
        <v>352</v>
      </c>
    </row>
    <row r="355" spans="1:3" x14ac:dyDescent="0.2">
      <c r="A355" t="s">
        <v>3473</v>
      </c>
      <c r="B355">
        <f>FIND("*",A355)</f>
        <v>62</v>
      </c>
      <c r="C355">
        <f>VALUE(MID(A355,66,6))</f>
        <v>353</v>
      </c>
    </row>
    <row r="356" spans="1:3" x14ac:dyDescent="0.2">
      <c r="A356" t="s">
        <v>3474</v>
      </c>
      <c r="B356">
        <f>FIND("*",A356)</f>
        <v>62</v>
      </c>
      <c r="C356">
        <f>VALUE(MID(A356,66,6))</f>
        <v>354</v>
      </c>
    </row>
    <row r="357" spans="1:3" x14ac:dyDescent="0.2">
      <c r="A357" t="s">
        <v>3475</v>
      </c>
      <c r="B357">
        <f>FIND("*",A357)</f>
        <v>62</v>
      </c>
      <c r="C357">
        <f>VALUE(MID(A357,66,6))</f>
        <v>355</v>
      </c>
    </row>
    <row r="358" spans="1:3" x14ac:dyDescent="0.2">
      <c r="A358" t="s">
        <v>3476</v>
      </c>
      <c r="B358">
        <f>FIND("*",A358)</f>
        <v>62</v>
      </c>
      <c r="C358">
        <f>VALUE(MID(A358,66,6))</f>
        <v>356</v>
      </c>
    </row>
    <row r="359" spans="1:3" x14ac:dyDescent="0.2">
      <c r="A359" t="s">
        <v>3477</v>
      </c>
      <c r="B359">
        <f>FIND("*",A359)</f>
        <v>62</v>
      </c>
      <c r="C359">
        <f>VALUE(MID(A359,66,6))</f>
        <v>357</v>
      </c>
    </row>
    <row r="360" spans="1:3" x14ac:dyDescent="0.2">
      <c r="A360" t="s">
        <v>3478</v>
      </c>
      <c r="B360">
        <f>FIND("*",A360)</f>
        <v>62</v>
      </c>
      <c r="C360">
        <f>VALUE(MID(A360,66,6))</f>
        <v>358</v>
      </c>
    </row>
    <row r="361" spans="1:3" x14ac:dyDescent="0.2">
      <c r="A361" t="s">
        <v>3479</v>
      </c>
      <c r="B361">
        <f>FIND("*",A361)</f>
        <v>62</v>
      </c>
      <c r="C361">
        <f>VALUE(MID(A361,66,6))</f>
        <v>359</v>
      </c>
    </row>
    <row r="362" spans="1:3" x14ac:dyDescent="0.2">
      <c r="A362" t="s">
        <v>3480</v>
      </c>
      <c r="B362">
        <f>FIND("*",A362)</f>
        <v>62</v>
      </c>
      <c r="C362">
        <f>VALUE(MID(A362,66,6))</f>
        <v>360</v>
      </c>
    </row>
    <row r="363" spans="1:3" x14ac:dyDescent="0.2">
      <c r="A363" t="s">
        <v>3481</v>
      </c>
      <c r="B363">
        <f>FIND("*",A363)</f>
        <v>62</v>
      </c>
      <c r="C363">
        <f>VALUE(MID(A363,66,6))</f>
        <v>361</v>
      </c>
    </row>
    <row r="364" spans="1:3" x14ac:dyDescent="0.2">
      <c r="A364" t="s">
        <v>3482</v>
      </c>
      <c r="B364">
        <f>FIND("*",A364)</f>
        <v>62</v>
      </c>
      <c r="C364">
        <f>VALUE(MID(A364,66,6))</f>
        <v>362</v>
      </c>
    </row>
    <row r="365" spans="1:3" x14ac:dyDescent="0.2">
      <c r="A365" t="s">
        <v>3483</v>
      </c>
      <c r="B365">
        <f>FIND("*",A365)</f>
        <v>62</v>
      </c>
      <c r="C365">
        <f>VALUE(MID(A365,66,6))</f>
        <v>363</v>
      </c>
    </row>
    <row r="366" spans="1:3" x14ac:dyDescent="0.2">
      <c r="A366" t="s">
        <v>3484</v>
      </c>
      <c r="B366">
        <f>FIND("*",A366)</f>
        <v>62</v>
      </c>
      <c r="C366">
        <f>VALUE(MID(A366,66,6))</f>
        <v>364</v>
      </c>
    </row>
    <row r="367" spans="1:3" x14ac:dyDescent="0.2">
      <c r="A367" t="s">
        <v>3485</v>
      </c>
      <c r="B367">
        <f>FIND("*",A367)</f>
        <v>62</v>
      </c>
      <c r="C367">
        <f>VALUE(MID(A367,66,6))</f>
        <v>365</v>
      </c>
    </row>
    <row r="368" spans="1:3" x14ac:dyDescent="0.2">
      <c r="A368" t="s">
        <v>3486</v>
      </c>
      <c r="B368">
        <f>FIND("*",A368)</f>
        <v>62</v>
      </c>
      <c r="C368">
        <f>VALUE(MID(A368,66,6))</f>
        <v>366</v>
      </c>
    </row>
    <row r="369" spans="1:3" x14ac:dyDescent="0.2">
      <c r="A369" t="s">
        <v>3487</v>
      </c>
      <c r="B369">
        <f>FIND("*",A369)</f>
        <v>62</v>
      </c>
      <c r="C369">
        <f>VALUE(MID(A369,66,6))</f>
        <v>367</v>
      </c>
    </row>
    <row r="370" spans="1:3" x14ac:dyDescent="0.2">
      <c r="A370" t="s">
        <v>3488</v>
      </c>
      <c r="B370">
        <f>FIND("*",A370)</f>
        <v>62</v>
      </c>
      <c r="C370">
        <f>VALUE(MID(A370,66,6))</f>
        <v>368</v>
      </c>
    </row>
    <row r="371" spans="1:3" x14ac:dyDescent="0.2">
      <c r="A371" t="s">
        <v>3489</v>
      </c>
      <c r="B371">
        <f>FIND("*",A371)</f>
        <v>62</v>
      </c>
      <c r="C371">
        <f>VALUE(MID(A371,66,6))</f>
        <v>369</v>
      </c>
    </row>
    <row r="372" spans="1:3" x14ac:dyDescent="0.2">
      <c r="A372" t="s">
        <v>3490</v>
      </c>
      <c r="B372">
        <f>FIND("*",A372)</f>
        <v>62</v>
      </c>
      <c r="C372">
        <f>VALUE(MID(A372,66,6))</f>
        <v>370</v>
      </c>
    </row>
    <row r="373" spans="1:3" x14ac:dyDescent="0.2">
      <c r="A373" t="s">
        <v>3491</v>
      </c>
      <c r="B373">
        <f>FIND("*",A373)</f>
        <v>62</v>
      </c>
      <c r="C373">
        <f>VALUE(MID(A373,66,6))</f>
        <v>371</v>
      </c>
    </row>
    <row r="374" spans="1:3" x14ac:dyDescent="0.2">
      <c r="A374" t="s">
        <v>3492</v>
      </c>
      <c r="B374">
        <f>FIND("*",A374)</f>
        <v>62</v>
      </c>
      <c r="C374">
        <f>VALUE(MID(A374,66,6))</f>
        <v>372</v>
      </c>
    </row>
    <row r="375" spans="1:3" x14ac:dyDescent="0.2">
      <c r="A375" t="s">
        <v>3493</v>
      </c>
      <c r="B375">
        <f>FIND("*",A375)</f>
        <v>62</v>
      </c>
      <c r="C375">
        <f>VALUE(MID(A375,66,6))</f>
        <v>373</v>
      </c>
    </row>
    <row r="376" spans="1:3" x14ac:dyDescent="0.2">
      <c r="A376" t="s">
        <v>3494</v>
      </c>
      <c r="B376">
        <f>FIND("*",A376)</f>
        <v>62</v>
      </c>
      <c r="C376">
        <f>VALUE(MID(A376,66,6))</f>
        <v>374</v>
      </c>
    </row>
    <row r="377" spans="1:3" x14ac:dyDescent="0.2">
      <c r="A377" t="s">
        <v>3495</v>
      </c>
      <c r="B377">
        <f>FIND("*",A377)</f>
        <v>62</v>
      </c>
      <c r="C377">
        <f>VALUE(MID(A377,66,6))</f>
        <v>375</v>
      </c>
    </row>
    <row r="378" spans="1:3" x14ac:dyDescent="0.2">
      <c r="A378" t="s">
        <v>3496</v>
      </c>
      <c r="B378">
        <f>FIND("*",A378)</f>
        <v>62</v>
      </c>
      <c r="C378">
        <f>VALUE(MID(A378,66,6))</f>
        <v>376</v>
      </c>
    </row>
    <row r="379" spans="1:3" x14ac:dyDescent="0.2">
      <c r="A379" t="s">
        <v>3497</v>
      </c>
      <c r="B379">
        <f>FIND("*",A379)</f>
        <v>62</v>
      </c>
      <c r="C379">
        <f>VALUE(MID(A379,66,6))</f>
        <v>377</v>
      </c>
    </row>
    <row r="380" spans="1:3" x14ac:dyDescent="0.2">
      <c r="A380" t="s">
        <v>3498</v>
      </c>
      <c r="B380">
        <f>FIND("*",A380)</f>
        <v>62</v>
      </c>
      <c r="C380">
        <f>VALUE(MID(A380,66,6))</f>
        <v>378</v>
      </c>
    </row>
    <row r="381" spans="1:3" x14ac:dyDescent="0.2">
      <c r="A381" t="s">
        <v>3499</v>
      </c>
      <c r="B381">
        <f>FIND("*",A381)</f>
        <v>62</v>
      </c>
      <c r="C381">
        <f>VALUE(MID(A381,66,6))</f>
        <v>379</v>
      </c>
    </row>
    <row r="382" spans="1:3" x14ac:dyDescent="0.2">
      <c r="A382" t="s">
        <v>3500</v>
      </c>
      <c r="B382">
        <f>FIND("*",A382)</f>
        <v>62</v>
      </c>
      <c r="C382">
        <f>VALUE(MID(A382,66,6))</f>
        <v>380</v>
      </c>
    </row>
    <row r="383" spans="1:3" x14ac:dyDescent="0.2">
      <c r="A383" t="s">
        <v>3501</v>
      </c>
      <c r="B383">
        <f>FIND("*",A383)</f>
        <v>62</v>
      </c>
      <c r="C383">
        <f>VALUE(MID(A383,66,6))</f>
        <v>381</v>
      </c>
    </row>
    <row r="384" spans="1:3" x14ac:dyDescent="0.2">
      <c r="A384" t="s">
        <v>3502</v>
      </c>
      <c r="B384">
        <f>FIND("*",A384)</f>
        <v>62</v>
      </c>
      <c r="C384">
        <f>VALUE(MID(A384,66,6))</f>
        <v>382</v>
      </c>
    </row>
    <row r="385" spans="1:3" x14ac:dyDescent="0.2">
      <c r="A385" t="s">
        <v>3503</v>
      </c>
      <c r="B385">
        <f>FIND("*",A385)</f>
        <v>62</v>
      </c>
      <c r="C385">
        <f>VALUE(MID(A385,66,6))</f>
        <v>383</v>
      </c>
    </row>
    <row r="386" spans="1:3" x14ac:dyDescent="0.2">
      <c r="A386" t="s">
        <v>3504</v>
      </c>
      <c r="B386">
        <f>FIND("*",A386)</f>
        <v>62</v>
      </c>
      <c r="C386">
        <f>VALUE(MID(A386,66,6))</f>
        <v>384</v>
      </c>
    </row>
    <row r="387" spans="1:3" x14ac:dyDescent="0.2">
      <c r="A387" t="s">
        <v>3505</v>
      </c>
      <c r="B387">
        <f>FIND("*",A387)</f>
        <v>62</v>
      </c>
      <c r="C387">
        <f>VALUE(MID(A387,66,6))</f>
        <v>385</v>
      </c>
    </row>
    <row r="388" spans="1:3" x14ac:dyDescent="0.2">
      <c r="A388" t="s">
        <v>3506</v>
      </c>
      <c r="B388">
        <f>FIND("*",A388)</f>
        <v>62</v>
      </c>
      <c r="C388">
        <f>VALUE(MID(A388,66,6))</f>
        <v>386</v>
      </c>
    </row>
    <row r="389" spans="1:3" x14ac:dyDescent="0.2">
      <c r="A389" t="s">
        <v>3507</v>
      </c>
      <c r="B389">
        <f>FIND("*",A389)</f>
        <v>62</v>
      </c>
      <c r="C389">
        <f>VALUE(MID(A389,66,6))</f>
        <v>387</v>
      </c>
    </row>
    <row r="390" spans="1:3" x14ac:dyDescent="0.2">
      <c r="A390" t="s">
        <v>3508</v>
      </c>
      <c r="B390">
        <f>FIND("*",A390)</f>
        <v>62</v>
      </c>
      <c r="C390">
        <f>VALUE(MID(A390,66,6))</f>
        <v>388</v>
      </c>
    </row>
    <row r="391" spans="1:3" x14ac:dyDescent="0.2">
      <c r="A391" t="s">
        <v>3509</v>
      </c>
      <c r="B391">
        <f>FIND("*",A391)</f>
        <v>62</v>
      </c>
      <c r="C391">
        <f>VALUE(MID(A391,66,6))</f>
        <v>389</v>
      </c>
    </row>
    <row r="392" spans="1:3" x14ac:dyDescent="0.2">
      <c r="A392" t="s">
        <v>3510</v>
      </c>
      <c r="B392">
        <f>FIND("*",A392)</f>
        <v>62</v>
      </c>
      <c r="C392">
        <f>VALUE(MID(A392,66,6))</f>
        <v>390</v>
      </c>
    </row>
    <row r="393" spans="1:3" x14ac:dyDescent="0.2">
      <c r="A393" t="s">
        <v>3511</v>
      </c>
      <c r="B393">
        <f>FIND("*",A393)</f>
        <v>62</v>
      </c>
      <c r="C393">
        <f>VALUE(MID(A393,66,6))</f>
        <v>391</v>
      </c>
    </row>
    <row r="394" spans="1:3" x14ac:dyDescent="0.2">
      <c r="A394" t="s">
        <v>3512</v>
      </c>
      <c r="B394">
        <f>FIND("*",A394)</f>
        <v>62</v>
      </c>
      <c r="C394">
        <f>VALUE(MID(A394,66,6))</f>
        <v>392</v>
      </c>
    </row>
    <row r="395" spans="1:3" x14ac:dyDescent="0.2">
      <c r="A395" t="s">
        <v>3513</v>
      </c>
      <c r="B395">
        <f>FIND("*",A395)</f>
        <v>62</v>
      </c>
      <c r="C395">
        <f>VALUE(MID(A395,66,6))</f>
        <v>393</v>
      </c>
    </row>
    <row r="396" spans="1:3" x14ac:dyDescent="0.2">
      <c r="A396" t="s">
        <v>3514</v>
      </c>
      <c r="B396">
        <f>FIND("*",A396)</f>
        <v>62</v>
      </c>
      <c r="C396">
        <f>VALUE(MID(A396,66,6))</f>
        <v>394</v>
      </c>
    </row>
    <row r="397" spans="1:3" x14ac:dyDescent="0.2">
      <c r="A397" t="s">
        <v>3515</v>
      </c>
      <c r="B397">
        <f>FIND("*",A397)</f>
        <v>62</v>
      </c>
      <c r="C397">
        <f>VALUE(MID(A397,66,6))</f>
        <v>395</v>
      </c>
    </row>
    <row r="398" spans="1:3" x14ac:dyDescent="0.2">
      <c r="A398" t="s">
        <v>3516</v>
      </c>
      <c r="B398">
        <f>FIND("*",A398)</f>
        <v>62</v>
      </c>
      <c r="C398">
        <f>VALUE(MID(A398,66,6))</f>
        <v>396</v>
      </c>
    </row>
    <row r="399" spans="1:3" x14ac:dyDescent="0.2">
      <c r="A399" t="s">
        <v>3517</v>
      </c>
      <c r="B399">
        <f>FIND("*",A399)</f>
        <v>62</v>
      </c>
      <c r="C399">
        <f>VALUE(MID(A399,66,6))</f>
        <v>397</v>
      </c>
    </row>
    <row r="400" spans="1:3" x14ac:dyDescent="0.2">
      <c r="A400" t="s">
        <v>3518</v>
      </c>
      <c r="B400">
        <f>FIND("*",A400)</f>
        <v>62</v>
      </c>
      <c r="C400">
        <f>VALUE(MID(A400,66,6))</f>
        <v>398</v>
      </c>
    </row>
    <row r="401" spans="1:3" x14ac:dyDescent="0.2">
      <c r="A401" t="s">
        <v>3519</v>
      </c>
      <c r="B401">
        <f>FIND("*",A401)</f>
        <v>62</v>
      </c>
      <c r="C401">
        <f>VALUE(MID(A401,66,6))</f>
        <v>399</v>
      </c>
    </row>
    <row r="402" spans="1:3" x14ac:dyDescent="0.2">
      <c r="A402" t="s">
        <v>3520</v>
      </c>
      <c r="B402">
        <f>FIND("*",A402)</f>
        <v>62</v>
      </c>
      <c r="C402">
        <f>VALUE(MID(A402,66,6))</f>
        <v>400</v>
      </c>
    </row>
    <row r="403" spans="1:3" x14ac:dyDescent="0.2">
      <c r="A403" t="s">
        <v>3521</v>
      </c>
      <c r="B403">
        <f>FIND("*",A403)</f>
        <v>62</v>
      </c>
      <c r="C403">
        <f>VALUE(MID(A403,66,6))</f>
        <v>401</v>
      </c>
    </row>
    <row r="404" spans="1:3" x14ac:dyDescent="0.2">
      <c r="A404" t="s">
        <v>3522</v>
      </c>
      <c r="B404">
        <f>FIND("*",A404)</f>
        <v>62</v>
      </c>
      <c r="C404">
        <f>VALUE(MID(A404,66,6))</f>
        <v>402</v>
      </c>
    </row>
    <row r="405" spans="1:3" x14ac:dyDescent="0.2">
      <c r="A405" t="s">
        <v>3523</v>
      </c>
      <c r="B405">
        <f>FIND("*",A405)</f>
        <v>62</v>
      </c>
      <c r="C405">
        <f>VALUE(MID(A405,66,6))</f>
        <v>403</v>
      </c>
    </row>
    <row r="406" spans="1:3" x14ac:dyDescent="0.2">
      <c r="A406" t="s">
        <v>3524</v>
      </c>
      <c r="B406">
        <f>FIND("*",A406)</f>
        <v>62</v>
      </c>
      <c r="C406">
        <f>VALUE(MID(A406,66,6))</f>
        <v>404</v>
      </c>
    </row>
    <row r="407" spans="1:3" x14ac:dyDescent="0.2">
      <c r="A407" t="s">
        <v>3525</v>
      </c>
      <c r="B407">
        <f>FIND("*",A407)</f>
        <v>62</v>
      </c>
      <c r="C407">
        <f>VALUE(MID(A407,66,6))</f>
        <v>405</v>
      </c>
    </row>
    <row r="408" spans="1:3" x14ac:dyDescent="0.2">
      <c r="A408" t="s">
        <v>3526</v>
      </c>
      <c r="B408">
        <f>FIND("*",A408)</f>
        <v>62</v>
      </c>
      <c r="C408">
        <f>VALUE(MID(A408,66,6))</f>
        <v>406</v>
      </c>
    </row>
    <row r="409" spans="1:3" x14ac:dyDescent="0.2">
      <c r="A409" t="s">
        <v>3527</v>
      </c>
      <c r="B409">
        <f>FIND("*",A409)</f>
        <v>62</v>
      </c>
      <c r="C409">
        <f>VALUE(MID(A409,66,6))</f>
        <v>407</v>
      </c>
    </row>
    <row r="410" spans="1:3" x14ac:dyDescent="0.2">
      <c r="A410" t="s">
        <v>3528</v>
      </c>
      <c r="B410">
        <f>FIND("*",A410)</f>
        <v>62</v>
      </c>
      <c r="C410">
        <f>VALUE(MID(A410,66,6))</f>
        <v>408</v>
      </c>
    </row>
    <row r="411" spans="1:3" x14ac:dyDescent="0.2">
      <c r="A411" t="s">
        <v>3529</v>
      </c>
      <c r="B411">
        <f>FIND("*",A411)</f>
        <v>62</v>
      </c>
      <c r="C411">
        <f>VALUE(MID(A411,66,6))</f>
        <v>409</v>
      </c>
    </row>
    <row r="412" spans="1:3" x14ac:dyDescent="0.2">
      <c r="A412" t="s">
        <v>3530</v>
      </c>
      <c r="B412">
        <f>FIND("*",A412)</f>
        <v>62</v>
      </c>
      <c r="C412">
        <f>VALUE(MID(A412,66,6))</f>
        <v>410</v>
      </c>
    </row>
    <row r="413" spans="1:3" x14ac:dyDescent="0.2">
      <c r="A413" t="s">
        <v>3531</v>
      </c>
      <c r="B413">
        <f>FIND("*",A413)</f>
        <v>62</v>
      </c>
      <c r="C413">
        <f>VALUE(MID(A413,66,6))</f>
        <v>411</v>
      </c>
    </row>
    <row r="414" spans="1:3" x14ac:dyDescent="0.2">
      <c r="A414" t="s">
        <v>3532</v>
      </c>
      <c r="B414">
        <f>FIND("*",A414)</f>
        <v>62</v>
      </c>
      <c r="C414">
        <f>VALUE(MID(A414,66,6))</f>
        <v>412</v>
      </c>
    </row>
    <row r="415" spans="1:3" x14ac:dyDescent="0.2">
      <c r="A415" t="s">
        <v>3533</v>
      </c>
      <c r="B415">
        <f>FIND("*",A415)</f>
        <v>62</v>
      </c>
      <c r="C415">
        <f>VALUE(MID(A415,66,6))</f>
        <v>413</v>
      </c>
    </row>
    <row r="416" spans="1:3" x14ac:dyDescent="0.2">
      <c r="A416" t="s">
        <v>3534</v>
      </c>
      <c r="B416">
        <f>FIND("*",A416)</f>
        <v>62</v>
      </c>
      <c r="C416">
        <f>VALUE(MID(A416,66,6))</f>
        <v>414</v>
      </c>
    </row>
    <row r="417" spans="1:3" x14ac:dyDescent="0.2">
      <c r="A417" t="s">
        <v>3535</v>
      </c>
      <c r="B417">
        <f>FIND("*",A417)</f>
        <v>62</v>
      </c>
      <c r="C417">
        <f>VALUE(MID(A417,66,6))</f>
        <v>415</v>
      </c>
    </row>
    <row r="418" spans="1:3" x14ac:dyDescent="0.2">
      <c r="A418" t="s">
        <v>3536</v>
      </c>
      <c r="B418">
        <f>FIND("*",A418)</f>
        <v>62</v>
      </c>
      <c r="C418">
        <f>VALUE(MID(A418,66,6))</f>
        <v>416</v>
      </c>
    </row>
    <row r="419" spans="1:3" x14ac:dyDescent="0.2">
      <c r="A419" t="s">
        <v>3537</v>
      </c>
      <c r="B419">
        <f>FIND("*",A419)</f>
        <v>62</v>
      </c>
      <c r="C419">
        <f>VALUE(MID(A419,66,6))</f>
        <v>417</v>
      </c>
    </row>
    <row r="420" spans="1:3" x14ac:dyDescent="0.2">
      <c r="A420" t="s">
        <v>3538</v>
      </c>
      <c r="B420">
        <f>FIND("*",A420)</f>
        <v>62</v>
      </c>
      <c r="C420">
        <f>VALUE(MID(A420,66,6))</f>
        <v>418</v>
      </c>
    </row>
    <row r="421" spans="1:3" x14ac:dyDescent="0.2">
      <c r="A421" t="s">
        <v>3539</v>
      </c>
      <c r="B421">
        <f>FIND("*",A421)</f>
        <v>62</v>
      </c>
      <c r="C421">
        <f>VALUE(MID(A421,66,6))</f>
        <v>419</v>
      </c>
    </row>
    <row r="422" spans="1:3" x14ac:dyDescent="0.2">
      <c r="A422" t="s">
        <v>3540</v>
      </c>
      <c r="B422">
        <f>FIND("*",A422)</f>
        <v>62</v>
      </c>
      <c r="C422">
        <f>VALUE(MID(A422,66,6))</f>
        <v>420</v>
      </c>
    </row>
    <row r="423" spans="1:3" x14ac:dyDescent="0.2">
      <c r="A423" t="s">
        <v>3541</v>
      </c>
      <c r="B423">
        <f>FIND("*",A423)</f>
        <v>62</v>
      </c>
      <c r="C423">
        <f>VALUE(MID(A423,66,6))</f>
        <v>421</v>
      </c>
    </row>
    <row r="424" spans="1:3" x14ac:dyDescent="0.2">
      <c r="A424" t="s">
        <v>3542</v>
      </c>
      <c r="B424">
        <f>FIND("*",A424)</f>
        <v>62</v>
      </c>
      <c r="C424">
        <f>VALUE(MID(A424,66,6))</f>
        <v>422</v>
      </c>
    </row>
    <row r="425" spans="1:3" x14ac:dyDescent="0.2">
      <c r="A425" t="s">
        <v>3543</v>
      </c>
      <c r="B425">
        <f>FIND("*",A425)</f>
        <v>62</v>
      </c>
      <c r="C425">
        <f>VALUE(MID(A425,66,6))</f>
        <v>423</v>
      </c>
    </row>
    <row r="426" spans="1:3" x14ac:dyDescent="0.2">
      <c r="A426" t="s">
        <v>3544</v>
      </c>
      <c r="B426">
        <f>FIND("*",A426)</f>
        <v>62</v>
      </c>
      <c r="C426">
        <f>VALUE(MID(A426,66,6))</f>
        <v>424</v>
      </c>
    </row>
    <row r="427" spans="1:3" x14ac:dyDescent="0.2">
      <c r="A427" t="s">
        <v>3545</v>
      </c>
      <c r="B427">
        <f>FIND("*",A427)</f>
        <v>62</v>
      </c>
      <c r="C427">
        <f>VALUE(MID(A427,66,6))</f>
        <v>425</v>
      </c>
    </row>
    <row r="428" spans="1:3" x14ac:dyDescent="0.2">
      <c r="A428" t="s">
        <v>3546</v>
      </c>
      <c r="B428">
        <f>FIND("*",A428)</f>
        <v>62</v>
      </c>
      <c r="C428">
        <f>VALUE(MID(A428,66,6))</f>
        <v>426</v>
      </c>
    </row>
    <row r="429" spans="1:3" x14ac:dyDescent="0.2">
      <c r="A429" t="s">
        <v>3547</v>
      </c>
      <c r="B429">
        <f>FIND("*",A429)</f>
        <v>62</v>
      </c>
      <c r="C429">
        <f>VALUE(MID(A429,66,6))</f>
        <v>427</v>
      </c>
    </row>
    <row r="430" spans="1:3" x14ac:dyDescent="0.2">
      <c r="A430" t="s">
        <v>3548</v>
      </c>
      <c r="B430">
        <f>FIND("*",A430)</f>
        <v>62</v>
      </c>
      <c r="C430">
        <f>VALUE(MID(A430,66,6))</f>
        <v>428</v>
      </c>
    </row>
    <row r="431" spans="1:3" x14ac:dyDescent="0.2">
      <c r="A431" t="s">
        <v>3549</v>
      </c>
      <c r="B431">
        <f>FIND("*",A431)</f>
        <v>62</v>
      </c>
      <c r="C431">
        <f>VALUE(MID(A431,66,6))</f>
        <v>429</v>
      </c>
    </row>
    <row r="432" spans="1:3" x14ac:dyDescent="0.2">
      <c r="A432" t="s">
        <v>3550</v>
      </c>
      <c r="B432">
        <f>FIND("*",A432)</f>
        <v>62</v>
      </c>
      <c r="C432">
        <f>VALUE(MID(A432,66,6))</f>
        <v>430</v>
      </c>
    </row>
    <row r="433" spans="1:3" x14ac:dyDescent="0.2">
      <c r="A433" t="s">
        <v>3551</v>
      </c>
      <c r="B433">
        <f>FIND("*",A433)</f>
        <v>62</v>
      </c>
      <c r="C433">
        <f>VALUE(MID(A433,66,6))</f>
        <v>431</v>
      </c>
    </row>
    <row r="434" spans="1:3" x14ac:dyDescent="0.2">
      <c r="A434" t="s">
        <v>3552</v>
      </c>
      <c r="B434">
        <f>FIND("*",A434)</f>
        <v>62</v>
      </c>
      <c r="C434">
        <f>VALUE(MID(A434,66,6))</f>
        <v>432</v>
      </c>
    </row>
    <row r="435" spans="1:3" x14ac:dyDescent="0.2">
      <c r="A435" t="s">
        <v>3553</v>
      </c>
      <c r="B435">
        <f>FIND("*",A435)</f>
        <v>62</v>
      </c>
      <c r="C435">
        <f>VALUE(MID(A435,66,6))</f>
        <v>433</v>
      </c>
    </row>
    <row r="436" spans="1:3" x14ac:dyDescent="0.2">
      <c r="A436" t="s">
        <v>3554</v>
      </c>
      <c r="B436">
        <f>FIND("*",A436)</f>
        <v>62</v>
      </c>
      <c r="C436">
        <f>VALUE(MID(A436,66,6))</f>
        <v>434</v>
      </c>
    </row>
    <row r="437" spans="1:3" x14ac:dyDescent="0.2">
      <c r="A437" t="s">
        <v>3555</v>
      </c>
      <c r="B437">
        <f>FIND("*",A437)</f>
        <v>62</v>
      </c>
      <c r="C437">
        <f>VALUE(MID(A437,66,6))</f>
        <v>435</v>
      </c>
    </row>
    <row r="438" spans="1:3" x14ac:dyDescent="0.2">
      <c r="A438" t="s">
        <v>3556</v>
      </c>
      <c r="B438">
        <f>FIND("*",A438)</f>
        <v>62</v>
      </c>
      <c r="C438">
        <f>VALUE(MID(A438,66,6))</f>
        <v>436</v>
      </c>
    </row>
    <row r="439" spans="1:3" x14ac:dyDescent="0.2">
      <c r="A439" t="s">
        <v>3557</v>
      </c>
      <c r="B439">
        <f>FIND("*",A439)</f>
        <v>62</v>
      </c>
      <c r="C439">
        <f>VALUE(MID(A439,66,6))</f>
        <v>437</v>
      </c>
    </row>
    <row r="440" spans="1:3" x14ac:dyDescent="0.2">
      <c r="A440" t="s">
        <v>3558</v>
      </c>
      <c r="B440">
        <f>FIND("*",A440)</f>
        <v>62</v>
      </c>
      <c r="C440">
        <f>VALUE(MID(A440,66,6))</f>
        <v>438</v>
      </c>
    </row>
    <row r="441" spans="1:3" x14ac:dyDescent="0.2">
      <c r="A441" t="s">
        <v>3559</v>
      </c>
      <c r="B441">
        <f>FIND("*",A441)</f>
        <v>62</v>
      </c>
      <c r="C441">
        <f>VALUE(MID(A441,66,6))</f>
        <v>439</v>
      </c>
    </row>
    <row r="442" spans="1:3" x14ac:dyDescent="0.2">
      <c r="A442" t="s">
        <v>3560</v>
      </c>
      <c r="B442">
        <f>FIND("*",A442)</f>
        <v>62</v>
      </c>
      <c r="C442">
        <f>VALUE(MID(A442,66,6))</f>
        <v>440</v>
      </c>
    </row>
    <row r="443" spans="1:3" x14ac:dyDescent="0.2">
      <c r="A443" t="s">
        <v>3561</v>
      </c>
      <c r="B443">
        <f>FIND("*",A443)</f>
        <v>62</v>
      </c>
      <c r="C443">
        <f>VALUE(MID(A443,66,6))</f>
        <v>441</v>
      </c>
    </row>
    <row r="444" spans="1:3" x14ac:dyDescent="0.2">
      <c r="A444" t="s">
        <v>3562</v>
      </c>
      <c r="B444">
        <f>FIND("*",A444)</f>
        <v>62</v>
      </c>
      <c r="C444">
        <f>VALUE(MID(A444,66,6))</f>
        <v>442</v>
      </c>
    </row>
    <row r="445" spans="1:3" x14ac:dyDescent="0.2">
      <c r="A445" t="s">
        <v>3563</v>
      </c>
      <c r="B445">
        <f>FIND("*",A445)</f>
        <v>62</v>
      </c>
      <c r="C445">
        <f>VALUE(MID(A445,66,6))</f>
        <v>443</v>
      </c>
    </row>
    <row r="446" spans="1:3" x14ac:dyDescent="0.2">
      <c r="A446" t="s">
        <v>3564</v>
      </c>
      <c r="B446">
        <f>FIND("*",A446)</f>
        <v>62</v>
      </c>
      <c r="C446">
        <f>VALUE(MID(A446,66,6))</f>
        <v>444</v>
      </c>
    </row>
    <row r="447" spans="1:3" x14ac:dyDescent="0.2">
      <c r="A447" t="s">
        <v>3565</v>
      </c>
      <c r="B447">
        <f>FIND("*",A447)</f>
        <v>62</v>
      </c>
      <c r="C447">
        <f>VALUE(MID(A447,66,6))</f>
        <v>445</v>
      </c>
    </row>
    <row r="448" spans="1:3" x14ac:dyDescent="0.2">
      <c r="A448" t="s">
        <v>3566</v>
      </c>
      <c r="B448">
        <f>FIND("*",A448)</f>
        <v>62</v>
      </c>
      <c r="C448">
        <f>VALUE(MID(A448,66,6))</f>
        <v>446</v>
      </c>
    </row>
    <row r="449" spans="1:3" x14ac:dyDescent="0.2">
      <c r="A449" t="s">
        <v>3567</v>
      </c>
      <c r="B449">
        <f>FIND("*",A449)</f>
        <v>62</v>
      </c>
      <c r="C449">
        <f>VALUE(MID(A449,66,6))</f>
        <v>447</v>
      </c>
    </row>
    <row r="450" spans="1:3" x14ac:dyDescent="0.2">
      <c r="A450" t="s">
        <v>3568</v>
      </c>
      <c r="B450">
        <f>FIND("*",A450)</f>
        <v>62</v>
      </c>
      <c r="C450">
        <f>VALUE(MID(A450,66,6))</f>
        <v>448</v>
      </c>
    </row>
    <row r="451" spans="1:3" x14ac:dyDescent="0.2">
      <c r="A451" t="s">
        <v>3569</v>
      </c>
      <c r="B451">
        <f>FIND("*",A451)</f>
        <v>62</v>
      </c>
      <c r="C451">
        <f>VALUE(MID(A451,66,6))</f>
        <v>449</v>
      </c>
    </row>
    <row r="452" spans="1:3" x14ac:dyDescent="0.2">
      <c r="A452" t="s">
        <v>3570</v>
      </c>
      <c r="B452">
        <f>FIND("*",A452)</f>
        <v>62</v>
      </c>
      <c r="C452">
        <f>VALUE(MID(A452,66,6))</f>
        <v>450</v>
      </c>
    </row>
    <row r="453" spans="1:3" x14ac:dyDescent="0.2">
      <c r="A453" t="s">
        <v>3571</v>
      </c>
      <c r="B453">
        <f>FIND("*",A453)</f>
        <v>62</v>
      </c>
      <c r="C453">
        <f>VALUE(MID(A453,66,6))</f>
        <v>451</v>
      </c>
    </row>
    <row r="454" spans="1:3" x14ac:dyDescent="0.2">
      <c r="A454" t="s">
        <v>3572</v>
      </c>
      <c r="B454">
        <f>FIND("*",A454)</f>
        <v>62</v>
      </c>
      <c r="C454">
        <f>VALUE(MID(A454,66,6))</f>
        <v>452</v>
      </c>
    </row>
    <row r="455" spans="1:3" x14ac:dyDescent="0.2">
      <c r="A455" t="s">
        <v>3573</v>
      </c>
      <c r="B455">
        <f>FIND("*",A455)</f>
        <v>62</v>
      </c>
      <c r="C455">
        <f>VALUE(MID(A455,66,6))</f>
        <v>453</v>
      </c>
    </row>
    <row r="456" spans="1:3" x14ac:dyDescent="0.2">
      <c r="A456" t="s">
        <v>3574</v>
      </c>
      <c r="B456">
        <f>FIND("*",A456)</f>
        <v>62</v>
      </c>
      <c r="C456">
        <f>VALUE(MID(A456,66,6))</f>
        <v>454</v>
      </c>
    </row>
    <row r="457" spans="1:3" x14ac:dyDescent="0.2">
      <c r="A457" t="s">
        <v>3575</v>
      </c>
      <c r="B457">
        <f>FIND("*",A457)</f>
        <v>62</v>
      </c>
      <c r="C457">
        <f>VALUE(MID(A457,66,6))</f>
        <v>455</v>
      </c>
    </row>
    <row r="458" spans="1:3" x14ac:dyDescent="0.2">
      <c r="A458" t="s">
        <v>3576</v>
      </c>
      <c r="B458">
        <f>FIND("*",A458)</f>
        <v>62</v>
      </c>
      <c r="C458">
        <f>VALUE(MID(A458,66,6))</f>
        <v>456</v>
      </c>
    </row>
    <row r="459" spans="1:3" x14ac:dyDescent="0.2">
      <c r="A459" t="s">
        <v>3577</v>
      </c>
      <c r="B459">
        <f>FIND("*",A459)</f>
        <v>62</v>
      </c>
      <c r="C459">
        <f>VALUE(MID(A459,66,6))</f>
        <v>457</v>
      </c>
    </row>
    <row r="460" spans="1:3" x14ac:dyDescent="0.2">
      <c r="A460" t="s">
        <v>3578</v>
      </c>
      <c r="B460">
        <f>FIND("*",A460)</f>
        <v>62</v>
      </c>
      <c r="C460">
        <f>VALUE(MID(A460,66,6))</f>
        <v>458</v>
      </c>
    </row>
    <row r="461" spans="1:3" x14ac:dyDescent="0.2">
      <c r="A461" t="s">
        <v>3579</v>
      </c>
      <c r="B461">
        <f>FIND("*",A461)</f>
        <v>62</v>
      </c>
      <c r="C461">
        <f>VALUE(MID(A461,66,6))</f>
        <v>459</v>
      </c>
    </row>
    <row r="462" spans="1:3" x14ac:dyDescent="0.2">
      <c r="A462" t="s">
        <v>3580</v>
      </c>
      <c r="B462">
        <f>FIND("*",A462)</f>
        <v>62</v>
      </c>
      <c r="C462">
        <f>VALUE(MID(A462,66,6))</f>
        <v>460</v>
      </c>
    </row>
    <row r="463" spans="1:3" x14ac:dyDescent="0.2">
      <c r="A463" t="s">
        <v>3581</v>
      </c>
      <c r="B463">
        <f>FIND("*",A463)</f>
        <v>62</v>
      </c>
      <c r="C463">
        <f>VALUE(MID(A463,66,6))</f>
        <v>461</v>
      </c>
    </row>
    <row r="464" spans="1:3" x14ac:dyDescent="0.2">
      <c r="A464" t="s">
        <v>3582</v>
      </c>
      <c r="B464">
        <f>FIND("*",A464)</f>
        <v>62</v>
      </c>
      <c r="C464">
        <f>VALUE(MID(A464,66,6))</f>
        <v>462</v>
      </c>
    </row>
    <row r="465" spans="1:3" x14ac:dyDescent="0.2">
      <c r="A465" t="s">
        <v>3583</v>
      </c>
      <c r="B465">
        <f>FIND("*",A465)</f>
        <v>62</v>
      </c>
      <c r="C465">
        <f>VALUE(MID(A465,66,6))</f>
        <v>463</v>
      </c>
    </row>
    <row r="466" spans="1:3" x14ac:dyDescent="0.2">
      <c r="A466" t="s">
        <v>3584</v>
      </c>
      <c r="B466">
        <f>FIND("*",A466)</f>
        <v>62</v>
      </c>
      <c r="C466">
        <f>VALUE(MID(A466,66,6))</f>
        <v>464</v>
      </c>
    </row>
    <row r="467" spans="1:3" x14ac:dyDescent="0.2">
      <c r="A467" t="s">
        <v>3585</v>
      </c>
      <c r="B467">
        <f>FIND("*",A467)</f>
        <v>62</v>
      </c>
      <c r="C467">
        <f>VALUE(MID(A467,66,6))</f>
        <v>465</v>
      </c>
    </row>
    <row r="468" spans="1:3" x14ac:dyDescent="0.2">
      <c r="A468" t="s">
        <v>3586</v>
      </c>
      <c r="B468">
        <f>FIND("*",A468)</f>
        <v>62</v>
      </c>
      <c r="C468">
        <f>VALUE(MID(A468,66,6))</f>
        <v>466</v>
      </c>
    </row>
    <row r="469" spans="1:3" x14ac:dyDescent="0.2">
      <c r="A469" t="s">
        <v>3587</v>
      </c>
      <c r="B469">
        <f>FIND("*",A469)</f>
        <v>62</v>
      </c>
      <c r="C469">
        <f>VALUE(MID(A469,66,6))</f>
        <v>467</v>
      </c>
    </row>
    <row r="470" spans="1:3" x14ac:dyDescent="0.2">
      <c r="A470" t="s">
        <v>3588</v>
      </c>
      <c r="B470">
        <f>FIND("*",A470)</f>
        <v>62</v>
      </c>
      <c r="C470">
        <f>VALUE(MID(A470,66,6))</f>
        <v>468</v>
      </c>
    </row>
    <row r="471" spans="1:3" x14ac:dyDescent="0.2">
      <c r="A471" t="s">
        <v>3589</v>
      </c>
      <c r="B471">
        <f>FIND("*",A471)</f>
        <v>62</v>
      </c>
      <c r="C471">
        <f>VALUE(MID(A471,66,6))</f>
        <v>469</v>
      </c>
    </row>
    <row r="472" spans="1:3" x14ac:dyDescent="0.2">
      <c r="A472" t="s">
        <v>3590</v>
      </c>
      <c r="B472">
        <f>FIND("*",A472)</f>
        <v>62</v>
      </c>
      <c r="C472">
        <f>VALUE(MID(A472,66,6))</f>
        <v>470</v>
      </c>
    </row>
    <row r="473" spans="1:3" x14ac:dyDescent="0.2">
      <c r="A473" t="s">
        <v>3591</v>
      </c>
      <c r="B473">
        <f>FIND("*",A473)</f>
        <v>62</v>
      </c>
      <c r="C473">
        <f>VALUE(MID(A473,66,6))</f>
        <v>471</v>
      </c>
    </row>
    <row r="474" spans="1:3" x14ac:dyDescent="0.2">
      <c r="A474" t="s">
        <v>3592</v>
      </c>
      <c r="B474">
        <f>FIND("*",A474)</f>
        <v>62</v>
      </c>
      <c r="C474">
        <f>VALUE(MID(A474,66,6))</f>
        <v>472</v>
      </c>
    </row>
    <row r="475" spans="1:3" x14ac:dyDescent="0.2">
      <c r="A475" t="s">
        <v>3593</v>
      </c>
      <c r="B475">
        <f>FIND("*",A475)</f>
        <v>62</v>
      </c>
      <c r="C475">
        <f>VALUE(MID(A475,66,6))</f>
        <v>473</v>
      </c>
    </row>
    <row r="476" spans="1:3" x14ac:dyDescent="0.2">
      <c r="A476" t="s">
        <v>3594</v>
      </c>
      <c r="B476">
        <f>FIND("*",A476)</f>
        <v>62</v>
      </c>
      <c r="C476">
        <f>VALUE(MID(A476,66,6))</f>
        <v>474</v>
      </c>
    </row>
    <row r="477" spans="1:3" x14ac:dyDescent="0.2">
      <c r="A477" t="s">
        <v>3595</v>
      </c>
      <c r="B477">
        <f>FIND("*",A477)</f>
        <v>62</v>
      </c>
      <c r="C477">
        <f>VALUE(MID(A477,66,6))</f>
        <v>475</v>
      </c>
    </row>
    <row r="478" spans="1:3" x14ac:dyDescent="0.2">
      <c r="A478" t="s">
        <v>3596</v>
      </c>
      <c r="B478">
        <f>FIND("*",A478)</f>
        <v>62</v>
      </c>
      <c r="C478">
        <f>VALUE(MID(A478,66,6))</f>
        <v>476</v>
      </c>
    </row>
    <row r="479" spans="1:3" x14ac:dyDescent="0.2">
      <c r="A479" t="s">
        <v>3597</v>
      </c>
      <c r="B479">
        <f>FIND("*",A479)</f>
        <v>62</v>
      </c>
      <c r="C479">
        <f>VALUE(MID(A479,66,6))</f>
        <v>477</v>
      </c>
    </row>
    <row r="480" spans="1:3" x14ac:dyDescent="0.2">
      <c r="A480" t="s">
        <v>3598</v>
      </c>
      <c r="B480">
        <f>FIND("*",A480)</f>
        <v>62</v>
      </c>
      <c r="C480">
        <f>VALUE(MID(A480,66,6))</f>
        <v>478</v>
      </c>
    </row>
    <row r="481" spans="1:3" x14ac:dyDescent="0.2">
      <c r="A481" t="s">
        <v>3599</v>
      </c>
      <c r="B481">
        <f>FIND("*",A481)</f>
        <v>62</v>
      </c>
      <c r="C481">
        <f>VALUE(MID(A481,66,6))</f>
        <v>479</v>
      </c>
    </row>
    <row r="482" spans="1:3" x14ac:dyDescent="0.2">
      <c r="A482" t="s">
        <v>3600</v>
      </c>
      <c r="B482">
        <f>FIND("*",A482)</f>
        <v>62</v>
      </c>
      <c r="C482">
        <f>VALUE(MID(A482,66,6))</f>
        <v>480</v>
      </c>
    </row>
    <row r="483" spans="1:3" x14ac:dyDescent="0.2">
      <c r="A483" t="s">
        <v>3601</v>
      </c>
      <c r="B483">
        <f>FIND("*",A483)</f>
        <v>62</v>
      </c>
      <c r="C483">
        <f>VALUE(MID(A483,66,6))</f>
        <v>481</v>
      </c>
    </row>
    <row r="484" spans="1:3" x14ac:dyDescent="0.2">
      <c r="A484" t="s">
        <v>3602</v>
      </c>
      <c r="B484">
        <f>FIND("*",A484)</f>
        <v>62</v>
      </c>
      <c r="C484">
        <f>VALUE(MID(A484,66,6))</f>
        <v>482</v>
      </c>
    </row>
    <row r="485" spans="1:3" x14ac:dyDescent="0.2">
      <c r="A485" t="s">
        <v>3603</v>
      </c>
      <c r="B485">
        <f>FIND("*",A485)</f>
        <v>62</v>
      </c>
      <c r="C485">
        <f>VALUE(MID(A485,66,6))</f>
        <v>483</v>
      </c>
    </row>
    <row r="486" spans="1:3" x14ac:dyDescent="0.2">
      <c r="A486" t="s">
        <v>3604</v>
      </c>
      <c r="B486">
        <f>FIND("*",A486)</f>
        <v>62</v>
      </c>
      <c r="C486">
        <f>VALUE(MID(A486,66,6))</f>
        <v>484</v>
      </c>
    </row>
    <row r="487" spans="1:3" x14ac:dyDescent="0.2">
      <c r="A487" t="s">
        <v>3605</v>
      </c>
      <c r="B487">
        <f>FIND("*",A487)</f>
        <v>62</v>
      </c>
      <c r="C487">
        <f>VALUE(MID(A487,66,6))</f>
        <v>485</v>
      </c>
    </row>
    <row r="488" spans="1:3" x14ac:dyDescent="0.2">
      <c r="A488" t="s">
        <v>3606</v>
      </c>
      <c r="B488">
        <f>FIND("*",A488)</f>
        <v>62</v>
      </c>
      <c r="C488">
        <f>VALUE(MID(A488,66,6))</f>
        <v>486</v>
      </c>
    </row>
    <row r="489" spans="1:3" x14ac:dyDescent="0.2">
      <c r="A489" t="s">
        <v>3607</v>
      </c>
      <c r="B489">
        <f>FIND("*",A489)</f>
        <v>62</v>
      </c>
      <c r="C489">
        <f>VALUE(MID(A489,66,6))</f>
        <v>487</v>
      </c>
    </row>
    <row r="490" spans="1:3" x14ac:dyDescent="0.2">
      <c r="A490" t="s">
        <v>3608</v>
      </c>
      <c r="B490">
        <f>FIND("*",A490)</f>
        <v>62</v>
      </c>
      <c r="C490">
        <f>VALUE(MID(A490,66,6))</f>
        <v>488</v>
      </c>
    </row>
    <row r="491" spans="1:3" x14ac:dyDescent="0.2">
      <c r="A491" t="s">
        <v>3609</v>
      </c>
      <c r="B491">
        <f>FIND("*",A491)</f>
        <v>62</v>
      </c>
      <c r="C491">
        <f>VALUE(MID(A491,66,6))</f>
        <v>489</v>
      </c>
    </row>
    <row r="492" spans="1:3" x14ac:dyDescent="0.2">
      <c r="A492" t="s">
        <v>3610</v>
      </c>
      <c r="B492">
        <f>FIND("*",A492)</f>
        <v>62</v>
      </c>
      <c r="C492">
        <f>VALUE(MID(A492,66,6))</f>
        <v>490</v>
      </c>
    </row>
    <row r="493" spans="1:3" x14ac:dyDescent="0.2">
      <c r="A493" t="s">
        <v>3611</v>
      </c>
      <c r="B493">
        <f>FIND("*",A493)</f>
        <v>62</v>
      </c>
      <c r="C493">
        <f>VALUE(MID(A493,66,6))</f>
        <v>491</v>
      </c>
    </row>
    <row r="494" spans="1:3" x14ac:dyDescent="0.2">
      <c r="A494" t="s">
        <v>3612</v>
      </c>
      <c r="B494">
        <f>FIND("*",A494)</f>
        <v>62</v>
      </c>
      <c r="C494">
        <f>VALUE(MID(A494,66,6))</f>
        <v>492</v>
      </c>
    </row>
    <row r="495" spans="1:3" x14ac:dyDescent="0.2">
      <c r="A495" t="s">
        <v>3613</v>
      </c>
      <c r="B495">
        <f>FIND("*",A495)</f>
        <v>62</v>
      </c>
      <c r="C495">
        <f>VALUE(MID(A495,66,6))</f>
        <v>493</v>
      </c>
    </row>
    <row r="496" spans="1:3" x14ac:dyDescent="0.2">
      <c r="A496" t="s">
        <v>3614</v>
      </c>
      <c r="B496">
        <f>FIND("*",A496)</f>
        <v>62</v>
      </c>
      <c r="C496">
        <f>VALUE(MID(A496,66,6))</f>
        <v>494</v>
      </c>
    </row>
    <row r="497" spans="1:3" x14ac:dyDescent="0.2">
      <c r="A497" t="s">
        <v>3615</v>
      </c>
      <c r="B497">
        <f>FIND("*",A497)</f>
        <v>62</v>
      </c>
      <c r="C497">
        <f>VALUE(MID(A497,66,6))</f>
        <v>495</v>
      </c>
    </row>
    <row r="498" spans="1:3" x14ac:dyDescent="0.2">
      <c r="A498" t="s">
        <v>3616</v>
      </c>
      <c r="B498">
        <f>FIND("*",A498)</f>
        <v>62</v>
      </c>
      <c r="C498">
        <f>VALUE(MID(A498,66,6))</f>
        <v>496</v>
      </c>
    </row>
    <row r="499" spans="1:3" x14ac:dyDescent="0.2">
      <c r="A499" t="s">
        <v>3617</v>
      </c>
      <c r="B499">
        <f>FIND("*",A499)</f>
        <v>62</v>
      </c>
      <c r="C499">
        <f>VALUE(MID(A499,66,6))</f>
        <v>497</v>
      </c>
    </row>
    <row r="500" spans="1:3" x14ac:dyDescent="0.2">
      <c r="A500" t="s">
        <v>3618</v>
      </c>
      <c r="B500">
        <f>FIND("*",A500)</f>
        <v>62</v>
      </c>
      <c r="C500">
        <f>VALUE(MID(A500,66,6))</f>
        <v>498</v>
      </c>
    </row>
    <row r="501" spans="1:3" x14ac:dyDescent="0.2">
      <c r="A501" t="s">
        <v>3619</v>
      </c>
      <c r="B501">
        <f>FIND("*",A501)</f>
        <v>62</v>
      </c>
      <c r="C501">
        <f>VALUE(MID(A501,66,6))</f>
        <v>499</v>
      </c>
    </row>
    <row r="502" spans="1:3" x14ac:dyDescent="0.2">
      <c r="A502" t="s">
        <v>3620</v>
      </c>
      <c r="B502">
        <f>FIND("*",A502)</f>
        <v>62</v>
      </c>
      <c r="C502">
        <f>VALUE(MID(A502,66,6))</f>
        <v>500</v>
      </c>
    </row>
    <row r="503" spans="1:3" x14ac:dyDescent="0.2">
      <c r="A503" t="s">
        <v>3621</v>
      </c>
      <c r="B503">
        <f>FIND("*",A503)</f>
        <v>62</v>
      </c>
      <c r="C503">
        <f>VALUE(MID(A503,66,6))</f>
        <v>501</v>
      </c>
    </row>
    <row r="504" spans="1:3" x14ac:dyDescent="0.2">
      <c r="A504" t="s">
        <v>3622</v>
      </c>
      <c r="B504">
        <f>FIND("*",A504)</f>
        <v>62</v>
      </c>
      <c r="C504">
        <f>VALUE(MID(A504,66,6))</f>
        <v>502</v>
      </c>
    </row>
    <row r="505" spans="1:3" x14ac:dyDescent="0.2">
      <c r="A505" t="s">
        <v>3623</v>
      </c>
      <c r="B505">
        <f>FIND("*",A505)</f>
        <v>62</v>
      </c>
      <c r="C505">
        <f>VALUE(MID(A505,66,6))</f>
        <v>503</v>
      </c>
    </row>
    <row r="506" spans="1:3" x14ac:dyDescent="0.2">
      <c r="A506" t="s">
        <v>3624</v>
      </c>
      <c r="B506">
        <f>FIND("*",A506)</f>
        <v>62</v>
      </c>
      <c r="C506">
        <f>VALUE(MID(A506,66,6))</f>
        <v>504</v>
      </c>
    </row>
    <row r="507" spans="1:3" x14ac:dyDescent="0.2">
      <c r="A507" t="s">
        <v>3625</v>
      </c>
      <c r="B507">
        <f>FIND("*",A507)</f>
        <v>62</v>
      </c>
      <c r="C507">
        <f>VALUE(MID(A507,66,6))</f>
        <v>505</v>
      </c>
    </row>
    <row r="508" spans="1:3" x14ac:dyDescent="0.2">
      <c r="A508" t="s">
        <v>3626</v>
      </c>
      <c r="B508">
        <f>FIND("*",A508)</f>
        <v>62</v>
      </c>
      <c r="C508">
        <f>VALUE(MID(A508,66,6))</f>
        <v>506</v>
      </c>
    </row>
    <row r="509" spans="1:3" x14ac:dyDescent="0.2">
      <c r="A509" t="s">
        <v>3627</v>
      </c>
      <c r="B509">
        <f>FIND("*",A509)</f>
        <v>62</v>
      </c>
      <c r="C509">
        <f>VALUE(MID(A509,66,6))</f>
        <v>507</v>
      </c>
    </row>
    <row r="510" spans="1:3" x14ac:dyDescent="0.2">
      <c r="A510" t="s">
        <v>3628</v>
      </c>
      <c r="B510">
        <f>FIND("*",A510)</f>
        <v>62</v>
      </c>
      <c r="C510">
        <f>VALUE(MID(A510,66,6))</f>
        <v>508</v>
      </c>
    </row>
    <row r="511" spans="1:3" x14ac:dyDescent="0.2">
      <c r="A511" t="s">
        <v>3629</v>
      </c>
      <c r="B511">
        <f>FIND("*",A511)</f>
        <v>62</v>
      </c>
      <c r="C511">
        <f>VALUE(MID(A511,66,6))</f>
        <v>509</v>
      </c>
    </row>
    <row r="512" spans="1:3" x14ac:dyDescent="0.2">
      <c r="A512" t="s">
        <v>3630</v>
      </c>
      <c r="B512">
        <f>FIND("*",A512)</f>
        <v>62</v>
      </c>
      <c r="C512">
        <f>VALUE(MID(A512,66,6))</f>
        <v>510</v>
      </c>
    </row>
    <row r="513" spans="1:3" x14ac:dyDescent="0.2">
      <c r="A513" t="s">
        <v>3631</v>
      </c>
      <c r="B513">
        <f>FIND("*",A513)</f>
        <v>62</v>
      </c>
      <c r="C513">
        <f>VALUE(MID(A513,66,6))</f>
        <v>511</v>
      </c>
    </row>
    <row r="514" spans="1:3" x14ac:dyDescent="0.2">
      <c r="A514" t="s">
        <v>3632</v>
      </c>
      <c r="B514">
        <f>FIND("*",A514)</f>
        <v>62</v>
      </c>
      <c r="C514">
        <f>VALUE(MID(A514,66,6))</f>
        <v>512</v>
      </c>
    </row>
    <row r="515" spans="1:3" x14ac:dyDescent="0.2">
      <c r="A515" t="s">
        <v>3633</v>
      </c>
      <c r="B515">
        <f>FIND("*",A515)</f>
        <v>62</v>
      </c>
      <c r="C515">
        <f>VALUE(MID(A515,66,6))</f>
        <v>513</v>
      </c>
    </row>
    <row r="516" spans="1:3" x14ac:dyDescent="0.2">
      <c r="A516" t="s">
        <v>3634</v>
      </c>
      <c r="B516">
        <f>FIND("*",A516)</f>
        <v>62</v>
      </c>
      <c r="C516">
        <f>VALUE(MID(A516,66,6))</f>
        <v>514</v>
      </c>
    </row>
    <row r="517" spans="1:3" x14ac:dyDescent="0.2">
      <c r="A517" t="s">
        <v>3635</v>
      </c>
      <c r="B517">
        <f>FIND("*",A517)</f>
        <v>62</v>
      </c>
      <c r="C517">
        <f>VALUE(MID(A517,66,6))</f>
        <v>515</v>
      </c>
    </row>
    <row r="518" spans="1:3" x14ac:dyDescent="0.2">
      <c r="A518" t="s">
        <v>3636</v>
      </c>
      <c r="B518">
        <f>FIND("*",A518)</f>
        <v>62</v>
      </c>
      <c r="C518">
        <f>VALUE(MID(A518,66,6))</f>
        <v>516</v>
      </c>
    </row>
    <row r="519" spans="1:3" x14ac:dyDescent="0.2">
      <c r="A519" t="s">
        <v>3637</v>
      </c>
      <c r="B519">
        <f>FIND("*",A519)</f>
        <v>62</v>
      </c>
      <c r="C519">
        <f>VALUE(MID(A519,66,6))</f>
        <v>517</v>
      </c>
    </row>
    <row r="520" spans="1:3" x14ac:dyDescent="0.2">
      <c r="A520" t="s">
        <v>3638</v>
      </c>
      <c r="B520">
        <f>FIND("*",A520)</f>
        <v>62</v>
      </c>
      <c r="C520">
        <f>VALUE(MID(A520,66,6))</f>
        <v>518</v>
      </c>
    </row>
    <row r="521" spans="1:3" x14ac:dyDescent="0.2">
      <c r="A521" t="s">
        <v>3639</v>
      </c>
      <c r="B521">
        <f>FIND("*",A521)</f>
        <v>62</v>
      </c>
      <c r="C521">
        <f>VALUE(MID(A521,66,6))</f>
        <v>519</v>
      </c>
    </row>
    <row r="522" spans="1:3" x14ac:dyDescent="0.2">
      <c r="A522" t="s">
        <v>3640</v>
      </c>
      <c r="B522">
        <f>FIND("*",A522)</f>
        <v>62</v>
      </c>
      <c r="C522">
        <f>VALUE(MID(A522,66,6))</f>
        <v>520</v>
      </c>
    </row>
    <row r="523" spans="1:3" x14ac:dyDescent="0.2">
      <c r="A523" t="s">
        <v>3641</v>
      </c>
      <c r="B523">
        <f>FIND("*",A523)</f>
        <v>62</v>
      </c>
      <c r="C523">
        <f>VALUE(MID(A523,66,6))</f>
        <v>521</v>
      </c>
    </row>
    <row r="524" spans="1:3" x14ac:dyDescent="0.2">
      <c r="A524" t="s">
        <v>3642</v>
      </c>
      <c r="B524">
        <f>FIND("*",A524)</f>
        <v>62</v>
      </c>
      <c r="C524">
        <f>VALUE(MID(A524,66,6))</f>
        <v>522</v>
      </c>
    </row>
    <row r="525" spans="1:3" x14ac:dyDescent="0.2">
      <c r="A525" t="s">
        <v>3643</v>
      </c>
      <c r="B525">
        <f>FIND("*",A525)</f>
        <v>62</v>
      </c>
      <c r="C525">
        <f>VALUE(MID(A525,66,6))</f>
        <v>523</v>
      </c>
    </row>
    <row r="526" spans="1:3" x14ac:dyDescent="0.2">
      <c r="A526" t="s">
        <v>3644</v>
      </c>
      <c r="B526">
        <f>FIND("*",A526)</f>
        <v>62</v>
      </c>
      <c r="C526">
        <f>VALUE(MID(A526,66,6))</f>
        <v>524</v>
      </c>
    </row>
    <row r="527" spans="1:3" x14ac:dyDescent="0.2">
      <c r="A527" t="s">
        <v>3645</v>
      </c>
      <c r="B527">
        <f>FIND("*",A527)</f>
        <v>62</v>
      </c>
      <c r="C527">
        <f>VALUE(MID(A527,66,6))</f>
        <v>525</v>
      </c>
    </row>
    <row r="528" spans="1:3" x14ac:dyDescent="0.2">
      <c r="A528" t="s">
        <v>3646</v>
      </c>
      <c r="B528">
        <f>FIND("*",A528)</f>
        <v>62</v>
      </c>
      <c r="C528">
        <f>VALUE(MID(A528,66,6))</f>
        <v>526</v>
      </c>
    </row>
    <row r="529" spans="1:3" x14ac:dyDescent="0.2">
      <c r="A529" t="s">
        <v>3647</v>
      </c>
      <c r="B529">
        <f>FIND("*",A529)</f>
        <v>62</v>
      </c>
      <c r="C529">
        <f>VALUE(MID(A529,66,6))</f>
        <v>527</v>
      </c>
    </row>
    <row r="530" spans="1:3" x14ac:dyDescent="0.2">
      <c r="A530" t="s">
        <v>3648</v>
      </c>
      <c r="B530">
        <f>FIND("*",A530)</f>
        <v>62</v>
      </c>
      <c r="C530">
        <f>VALUE(MID(A530,66,6))</f>
        <v>528</v>
      </c>
    </row>
    <row r="531" spans="1:3" x14ac:dyDescent="0.2">
      <c r="A531" t="s">
        <v>3649</v>
      </c>
      <c r="B531">
        <f>FIND("*",A531)</f>
        <v>62</v>
      </c>
      <c r="C531">
        <f>VALUE(MID(A531,66,6))</f>
        <v>529</v>
      </c>
    </row>
    <row r="532" spans="1:3" x14ac:dyDescent="0.2">
      <c r="A532" t="s">
        <v>3650</v>
      </c>
      <c r="B532">
        <f>FIND("*",A532)</f>
        <v>62</v>
      </c>
      <c r="C532">
        <f>VALUE(MID(A532,66,6))</f>
        <v>530</v>
      </c>
    </row>
    <row r="533" spans="1:3" x14ac:dyDescent="0.2">
      <c r="A533" t="s">
        <v>3651</v>
      </c>
      <c r="B533">
        <f>FIND("*",A533)</f>
        <v>62</v>
      </c>
      <c r="C533">
        <f>VALUE(MID(A533,66,6))</f>
        <v>531</v>
      </c>
    </row>
    <row r="534" spans="1:3" x14ac:dyDescent="0.2">
      <c r="A534" t="s">
        <v>3652</v>
      </c>
      <c r="B534">
        <f>FIND("*",A534)</f>
        <v>62</v>
      </c>
      <c r="C534">
        <f>VALUE(MID(A534,66,6))</f>
        <v>532</v>
      </c>
    </row>
    <row r="535" spans="1:3" x14ac:dyDescent="0.2">
      <c r="A535" t="s">
        <v>3653</v>
      </c>
      <c r="B535">
        <f>FIND("*",A535)</f>
        <v>62</v>
      </c>
      <c r="C535">
        <f>VALUE(MID(A535,66,6))</f>
        <v>533</v>
      </c>
    </row>
    <row r="536" spans="1:3" x14ac:dyDescent="0.2">
      <c r="A536" t="s">
        <v>3654</v>
      </c>
      <c r="B536">
        <f>FIND("*",A536)</f>
        <v>62</v>
      </c>
      <c r="C536">
        <f>VALUE(MID(A536,66,6))</f>
        <v>534</v>
      </c>
    </row>
    <row r="537" spans="1:3" x14ac:dyDescent="0.2">
      <c r="A537" t="s">
        <v>3655</v>
      </c>
      <c r="B537">
        <f>FIND("*",A537)</f>
        <v>62</v>
      </c>
      <c r="C537">
        <f>VALUE(MID(A537,66,6))</f>
        <v>535</v>
      </c>
    </row>
    <row r="538" spans="1:3" x14ac:dyDescent="0.2">
      <c r="A538" t="s">
        <v>3656</v>
      </c>
      <c r="B538">
        <f>FIND("*",A538)</f>
        <v>62</v>
      </c>
      <c r="C538">
        <f>VALUE(MID(A538,66,6))</f>
        <v>536</v>
      </c>
    </row>
    <row r="539" spans="1:3" x14ac:dyDescent="0.2">
      <c r="A539" t="s">
        <v>3657</v>
      </c>
      <c r="B539">
        <f>FIND("*",A539)</f>
        <v>62</v>
      </c>
      <c r="C539">
        <f>VALUE(MID(A539,66,6))</f>
        <v>537</v>
      </c>
    </row>
    <row r="540" spans="1:3" x14ac:dyDescent="0.2">
      <c r="A540" t="s">
        <v>3658</v>
      </c>
      <c r="B540">
        <f>FIND("*",A540)</f>
        <v>62</v>
      </c>
      <c r="C540">
        <f>VALUE(MID(A540,66,6))</f>
        <v>538</v>
      </c>
    </row>
    <row r="541" spans="1:3" x14ac:dyDescent="0.2">
      <c r="A541" t="s">
        <v>3659</v>
      </c>
      <c r="B541">
        <f>FIND("*",A541)</f>
        <v>62</v>
      </c>
      <c r="C541">
        <f>VALUE(MID(A541,66,6))</f>
        <v>539</v>
      </c>
    </row>
    <row r="542" spans="1:3" x14ac:dyDescent="0.2">
      <c r="A542" t="s">
        <v>3660</v>
      </c>
      <c r="B542">
        <f>FIND("*",A542)</f>
        <v>62</v>
      </c>
      <c r="C542">
        <f>VALUE(MID(A542,66,6))</f>
        <v>540</v>
      </c>
    </row>
    <row r="543" spans="1:3" x14ac:dyDescent="0.2">
      <c r="A543" t="s">
        <v>3661</v>
      </c>
      <c r="B543">
        <f>FIND("*",A543)</f>
        <v>62</v>
      </c>
      <c r="C543">
        <f>VALUE(MID(A543,66,6))</f>
        <v>541</v>
      </c>
    </row>
    <row r="544" spans="1:3" x14ac:dyDescent="0.2">
      <c r="A544" t="s">
        <v>3662</v>
      </c>
      <c r="B544">
        <f>FIND("*",A544)</f>
        <v>62</v>
      </c>
      <c r="C544">
        <f>VALUE(MID(A544,66,6))</f>
        <v>542</v>
      </c>
    </row>
    <row r="545" spans="1:3" x14ac:dyDescent="0.2">
      <c r="A545" t="s">
        <v>3663</v>
      </c>
      <c r="B545">
        <f>FIND("*",A545)</f>
        <v>62</v>
      </c>
      <c r="C545">
        <f>VALUE(MID(A545,66,6))</f>
        <v>543</v>
      </c>
    </row>
    <row r="546" spans="1:3" x14ac:dyDescent="0.2">
      <c r="A546" t="s">
        <v>3664</v>
      </c>
      <c r="B546">
        <f>FIND("*",A546)</f>
        <v>62</v>
      </c>
      <c r="C546">
        <f>VALUE(MID(A546,66,6))</f>
        <v>544</v>
      </c>
    </row>
    <row r="547" spans="1:3" x14ac:dyDescent="0.2">
      <c r="A547" t="s">
        <v>3665</v>
      </c>
      <c r="B547">
        <f>FIND("*",A547)</f>
        <v>62</v>
      </c>
      <c r="C547">
        <f>VALUE(MID(A547,66,6))</f>
        <v>545</v>
      </c>
    </row>
    <row r="548" spans="1:3" x14ac:dyDescent="0.2">
      <c r="A548" t="s">
        <v>3666</v>
      </c>
      <c r="B548">
        <f>FIND("*",A548)</f>
        <v>62</v>
      </c>
      <c r="C548">
        <f>VALUE(MID(A548,66,6))</f>
        <v>546</v>
      </c>
    </row>
    <row r="549" spans="1:3" x14ac:dyDescent="0.2">
      <c r="A549" t="s">
        <v>3667</v>
      </c>
      <c r="B549">
        <f>FIND("*",A549)</f>
        <v>62</v>
      </c>
      <c r="C549">
        <f>VALUE(MID(A549,66,6))</f>
        <v>547</v>
      </c>
    </row>
    <row r="550" spans="1:3" x14ac:dyDescent="0.2">
      <c r="A550" t="s">
        <v>3668</v>
      </c>
      <c r="B550">
        <f>FIND("*",A550)</f>
        <v>62</v>
      </c>
      <c r="C550">
        <f>VALUE(MID(A550,66,6))</f>
        <v>548</v>
      </c>
    </row>
    <row r="551" spans="1:3" x14ac:dyDescent="0.2">
      <c r="A551" t="s">
        <v>3669</v>
      </c>
      <c r="B551">
        <f>FIND("*",A551)</f>
        <v>62</v>
      </c>
      <c r="C551">
        <f>VALUE(MID(A551,66,6))</f>
        <v>549</v>
      </c>
    </row>
    <row r="552" spans="1:3" x14ac:dyDescent="0.2">
      <c r="A552" t="s">
        <v>3670</v>
      </c>
      <c r="B552">
        <f>FIND("*",A552)</f>
        <v>62</v>
      </c>
      <c r="C552">
        <f>VALUE(MID(A552,66,6))</f>
        <v>550</v>
      </c>
    </row>
    <row r="553" spans="1:3" x14ac:dyDescent="0.2">
      <c r="A553" t="s">
        <v>3671</v>
      </c>
      <c r="B553">
        <f>FIND("*",A553)</f>
        <v>62</v>
      </c>
      <c r="C553">
        <f>VALUE(MID(A553,66,6))</f>
        <v>551</v>
      </c>
    </row>
    <row r="554" spans="1:3" x14ac:dyDescent="0.2">
      <c r="A554" t="s">
        <v>3672</v>
      </c>
      <c r="B554">
        <f>FIND("*",A554)</f>
        <v>62</v>
      </c>
      <c r="C554">
        <f>VALUE(MID(A554,66,6))</f>
        <v>552</v>
      </c>
    </row>
    <row r="555" spans="1:3" x14ac:dyDescent="0.2">
      <c r="A555" t="s">
        <v>3673</v>
      </c>
      <c r="B555">
        <f>FIND("*",A555)</f>
        <v>62</v>
      </c>
      <c r="C555">
        <f>VALUE(MID(A555,66,6))</f>
        <v>553</v>
      </c>
    </row>
    <row r="556" spans="1:3" x14ac:dyDescent="0.2">
      <c r="A556" t="s">
        <v>3674</v>
      </c>
      <c r="B556">
        <f>FIND("*",A556)</f>
        <v>62</v>
      </c>
      <c r="C556">
        <f>VALUE(MID(A556,66,6))</f>
        <v>554</v>
      </c>
    </row>
    <row r="557" spans="1:3" x14ac:dyDescent="0.2">
      <c r="A557" t="s">
        <v>3675</v>
      </c>
      <c r="B557">
        <f>FIND("*",A557)</f>
        <v>62</v>
      </c>
      <c r="C557">
        <f>VALUE(MID(A557,66,6))</f>
        <v>555</v>
      </c>
    </row>
    <row r="558" spans="1:3" x14ac:dyDescent="0.2">
      <c r="A558" t="s">
        <v>3676</v>
      </c>
      <c r="B558">
        <f>FIND("*",A558)</f>
        <v>62</v>
      </c>
      <c r="C558">
        <f>VALUE(MID(A558,66,6))</f>
        <v>556</v>
      </c>
    </row>
    <row r="559" spans="1:3" x14ac:dyDescent="0.2">
      <c r="A559" t="s">
        <v>3677</v>
      </c>
      <c r="B559">
        <f>FIND("*",A559)</f>
        <v>62</v>
      </c>
      <c r="C559">
        <f>VALUE(MID(A559,66,6))</f>
        <v>557</v>
      </c>
    </row>
    <row r="560" spans="1:3" x14ac:dyDescent="0.2">
      <c r="A560" t="s">
        <v>3678</v>
      </c>
      <c r="B560">
        <f>FIND("*",A560)</f>
        <v>62</v>
      </c>
      <c r="C560">
        <f>VALUE(MID(A560,66,6))</f>
        <v>558</v>
      </c>
    </row>
    <row r="561" spans="1:3" x14ac:dyDescent="0.2">
      <c r="A561" t="s">
        <v>3679</v>
      </c>
      <c r="B561">
        <f>FIND("*",A561)</f>
        <v>62</v>
      </c>
      <c r="C561">
        <f>VALUE(MID(A561,66,6))</f>
        <v>559</v>
      </c>
    </row>
    <row r="562" spans="1:3" x14ac:dyDescent="0.2">
      <c r="A562" t="s">
        <v>3680</v>
      </c>
      <c r="B562">
        <f>FIND("*",A562)</f>
        <v>62</v>
      </c>
      <c r="C562">
        <f>VALUE(MID(A562,66,6))</f>
        <v>560</v>
      </c>
    </row>
    <row r="563" spans="1:3" x14ac:dyDescent="0.2">
      <c r="A563" t="s">
        <v>3681</v>
      </c>
      <c r="B563">
        <f>FIND("*",A563)</f>
        <v>62</v>
      </c>
      <c r="C563">
        <f>VALUE(MID(A563,66,6))</f>
        <v>561</v>
      </c>
    </row>
    <row r="564" spans="1:3" x14ac:dyDescent="0.2">
      <c r="A564" t="s">
        <v>3682</v>
      </c>
      <c r="B564">
        <f>FIND("*",A564)</f>
        <v>62</v>
      </c>
      <c r="C564">
        <f>VALUE(MID(A564,66,6))</f>
        <v>562</v>
      </c>
    </row>
    <row r="565" spans="1:3" x14ac:dyDescent="0.2">
      <c r="A565" t="s">
        <v>3683</v>
      </c>
      <c r="B565">
        <f>FIND("*",A565)</f>
        <v>62</v>
      </c>
      <c r="C565">
        <f>VALUE(MID(A565,66,6))</f>
        <v>563</v>
      </c>
    </row>
    <row r="566" spans="1:3" x14ac:dyDescent="0.2">
      <c r="A566" t="s">
        <v>3684</v>
      </c>
      <c r="B566">
        <f>FIND("*",A566)</f>
        <v>62</v>
      </c>
      <c r="C566">
        <f>VALUE(MID(A566,66,6))</f>
        <v>564</v>
      </c>
    </row>
    <row r="567" spans="1:3" x14ac:dyDescent="0.2">
      <c r="A567" t="s">
        <v>3685</v>
      </c>
      <c r="B567">
        <f>FIND("*",A567)</f>
        <v>62</v>
      </c>
      <c r="C567">
        <f>VALUE(MID(A567,66,6))</f>
        <v>565</v>
      </c>
    </row>
    <row r="568" spans="1:3" x14ac:dyDescent="0.2">
      <c r="A568" t="s">
        <v>3686</v>
      </c>
      <c r="B568">
        <f>FIND("*",A568)</f>
        <v>62</v>
      </c>
      <c r="C568">
        <f>VALUE(MID(A568,66,6))</f>
        <v>566</v>
      </c>
    </row>
    <row r="569" spans="1:3" x14ac:dyDescent="0.2">
      <c r="A569" t="s">
        <v>3687</v>
      </c>
      <c r="B569">
        <f>FIND("*",A569)</f>
        <v>62</v>
      </c>
      <c r="C569">
        <f>VALUE(MID(A569,66,6))</f>
        <v>567</v>
      </c>
    </row>
    <row r="570" spans="1:3" x14ac:dyDescent="0.2">
      <c r="A570" t="s">
        <v>3688</v>
      </c>
      <c r="B570">
        <f>FIND("*",A570)</f>
        <v>62</v>
      </c>
      <c r="C570">
        <f>VALUE(MID(A570,66,6))</f>
        <v>568</v>
      </c>
    </row>
    <row r="571" spans="1:3" x14ac:dyDescent="0.2">
      <c r="A571" t="s">
        <v>3689</v>
      </c>
      <c r="B571">
        <f>FIND("*",A571)</f>
        <v>62</v>
      </c>
      <c r="C571">
        <f>VALUE(MID(A571,66,6))</f>
        <v>569</v>
      </c>
    </row>
    <row r="572" spans="1:3" x14ac:dyDescent="0.2">
      <c r="A572" t="s">
        <v>3690</v>
      </c>
      <c r="B572">
        <f>FIND("*",A572)</f>
        <v>62</v>
      </c>
      <c r="C572">
        <f>VALUE(MID(A572,66,6))</f>
        <v>570</v>
      </c>
    </row>
    <row r="573" spans="1:3" x14ac:dyDescent="0.2">
      <c r="A573" t="s">
        <v>3691</v>
      </c>
      <c r="B573">
        <f>FIND("*",A573)</f>
        <v>62</v>
      </c>
      <c r="C573">
        <f>VALUE(MID(A573,66,6))</f>
        <v>571</v>
      </c>
    </row>
    <row r="574" spans="1:3" x14ac:dyDescent="0.2">
      <c r="A574" t="s">
        <v>3692</v>
      </c>
      <c r="B574">
        <f>FIND("*",A574)</f>
        <v>62</v>
      </c>
      <c r="C574">
        <f>VALUE(MID(A574,66,6))</f>
        <v>572</v>
      </c>
    </row>
    <row r="575" spans="1:3" x14ac:dyDescent="0.2">
      <c r="A575" t="s">
        <v>3693</v>
      </c>
      <c r="B575">
        <f>FIND("*",A575)</f>
        <v>62</v>
      </c>
      <c r="C575">
        <f>VALUE(MID(A575,66,6))</f>
        <v>573</v>
      </c>
    </row>
    <row r="576" spans="1:3" x14ac:dyDescent="0.2">
      <c r="A576" t="s">
        <v>3694</v>
      </c>
      <c r="B576">
        <f>FIND("*",A576)</f>
        <v>62</v>
      </c>
      <c r="C576">
        <f>VALUE(MID(A576,66,6))</f>
        <v>574</v>
      </c>
    </row>
    <row r="577" spans="1:3" x14ac:dyDescent="0.2">
      <c r="A577" t="s">
        <v>3695</v>
      </c>
      <c r="B577">
        <f>FIND("*",A577)</f>
        <v>62</v>
      </c>
      <c r="C577">
        <f>VALUE(MID(A577,66,6))</f>
        <v>575</v>
      </c>
    </row>
    <row r="578" spans="1:3" x14ac:dyDescent="0.2">
      <c r="A578" t="s">
        <v>3696</v>
      </c>
      <c r="B578">
        <f>FIND("*",A578)</f>
        <v>62</v>
      </c>
      <c r="C578">
        <f>VALUE(MID(A578,66,6))</f>
        <v>576</v>
      </c>
    </row>
    <row r="579" spans="1:3" x14ac:dyDescent="0.2">
      <c r="A579" t="s">
        <v>3697</v>
      </c>
      <c r="B579">
        <f>FIND("*",A579)</f>
        <v>62</v>
      </c>
      <c r="C579">
        <f>VALUE(MID(A579,66,6))</f>
        <v>577</v>
      </c>
    </row>
    <row r="580" spans="1:3" x14ac:dyDescent="0.2">
      <c r="A580" t="s">
        <v>3698</v>
      </c>
      <c r="B580">
        <f>FIND("*",A580)</f>
        <v>62</v>
      </c>
      <c r="C580">
        <f>VALUE(MID(A580,66,6))</f>
        <v>578</v>
      </c>
    </row>
    <row r="581" spans="1:3" x14ac:dyDescent="0.2">
      <c r="A581" t="s">
        <v>3699</v>
      </c>
      <c r="B581">
        <f>FIND("*",A581)</f>
        <v>62</v>
      </c>
      <c r="C581">
        <f>VALUE(MID(A581,66,6))</f>
        <v>579</v>
      </c>
    </row>
    <row r="582" spans="1:3" x14ac:dyDescent="0.2">
      <c r="A582" t="s">
        <v>3700</v>
      </c>
      <c r="B582">
        <f>FIND("*",A582)</f>
        <v>62</v>
      </c>
      <c r="C582">
        <f>VALUE(MID(A582,66,6))</f>
        <v>580</v>
      </c>
    </row>
    <row r="583" spans="1:3" x14ac:dyDescent="0.2">
      <c r="A583" t="s">
        <v>3701</v>
      </c>
      <c r="B583">
        <f>FIND("*",A583)</f>
        <v>62</v>
      </c>
      <c r="C583">
        <f>VALUE(MID(A583,66,6))</f>
        <v>581</v>
      </c>
    </row>
    <row r="584" spans="1:3" x14ac:dyDescent="0.2">
      <c r="A584" t="s">
        <v>3702</v>
      </c>
      <c r="B584">
        <f>FIND("*",A584)</f>
        <v>62</v>
      </c>
      <c r="C584">
        <f>VALUE(MID(A584,66,6))</f>
        <v>582</v>
      </c>
    </row>
    <row r="585" spans="1:3" x14ac:dyDescent="0.2">
      <c r="A585" t="s">
        <v>3703</v>
      </c>
      <c r="B585">
        <f>FIND("*",A585)</f>
        <v>62</v>
      </c>
      <c r="C585">
        <f>VALUE(MID(A585,66,6))</f>
        <v>583</v>
      </c>
    </row>
    <row r="586" spans="1:3" x14ac:dyDescent="0.2">
      <c r="A586" t="s">
        <v>3704</v>
      </c>
      <c r="B586">
        <f>FIND("*",A586)</f>
        <v>62</v>
      </c>
      <c r="C586">
        <f>VALUE(MID(A586,66,6))</f>
        <v>584</v>
      </c>
    </row>
    <row r="587" spans="1:3" x14ac:dyDescent="0.2">
      <c r="A587" t="s">
        <v>3705</v>
      </c>
      <c r="B587">
        <f>FIND("*",A587)</f>
        <v>62</v>
      </c>
      <c r="C587">
        <f>VALUE(MID(A587,66,6))</f>
        <v>585</v>
      </c>
    </row>
    <row r="588" spans="1:3" x14ac:dyDescent="0.2">
      <c r="A588" t="s">
        <v>3706</v>
      </c>
      <c r="B588">
        <f>FIND("*",A588)</f>
        <v>62</v>
      </c>
      <c r="C588">
        <f>VALUE(MID(A588,66,6))</f>
        <v>586</v>
      </c>
    </row>
    <row r="589" spans="1:3" x14ac:dyDescent="0.2">
      <c r="A589" t="s">
        <v>3707</v>
      </c>
      <c r="B589">
        <f>FIND("*",A589)</f>
        <v>62</v>
      </c>
      <c r="C589">
        <f>VALUE(MID(A589,66,6))</f>
        <v>587</v>
      </c>
    </row>
    <row r="590" spans="1:3" x14ac:dyDescent="0.2">
      <c r="A590" t="s">
        <v>3708</v>
      </c>
      <c r="B590">
        <f>FIND("*",A590)</f>
        <v>62</v>
      </c>
      <c r="C590">
        <f>VALUE(MID(A590,66,6))</f>
        <v>588</v>
      </c>
    </row>
    <row r="591" spans="1:3" x14ac:dyDescent="0.2">
      <c r="A591" t="s">
        <v>3709</v>
      </c>
      <c r="B591">
        <f>FIND("*",A591)</f>
        <v>62</v>
      </c>
      <c r="C591">
        <f>VALUE(MID(A591,66,6))</f>
        <v>589</v>
      </c>
    </row>
    <row r="592" spans="1:3" x14ac:dyDescent="0.2">
      <c r="A592" t="s">
        <v>3710</v>
      </c>
      <c r="B592">
        <f>FIND("*",A592)</f>
        <v>62</v>
      </c>
      <c r="C592">
        <f>VALUE(MID(A592,66,6))</f>
        <v>590</v>
      </c>
    </row>
    <row r="593" spans="1:3" x14ac:dyDescent="0.2">
      <c r="A593" t="s">
        <v>3711</v>
      </c>
      <c r="B593">
        <f>FIND("*",A593)</f>
        <v>62</v>
      </c>
      <c r="C593">
        <f>VALUE(MID(A593,66,6))</f>
        <v>591</v>
      </c>
    </row>
    <row r="594" spans="1:3" x14ac:dyDescent="0.2">
      <c r="A594" t="s">
        <v>3712</v>
      </c>
      <c r="B594">
        <f>FIND("*",A594)</f>
        <v>62</v>
      </c>
      <c r="C594">
        <f>VALUE(MID(A594,66,6))</f>
        <v>592</v>
      </c>
    </row>
    <row r="595" spans="1:3" x14ac:dyDescent="0.2">
      <c r="A595" t="s">
        <v>3713</v>
      </c>
      <c r="B595">
        <f>FIND("*",A595)</f>
        <v>62</v>
      </c>
      <c r="C595">
        <f>VALUE(MID(A595,66,6))</f>
        <v>593</v>
      </c>
    </row>
    <row r="596" spans="1:3" x14ac:dyDescent="0.2">
      <c r="A596" t="s">
        <v>3714</v>
      </c>
      <c r="B596">
        <f>FIND("*",A596)</f>
        <v>62</v>
      </c>
      <c r="C596">
        <f>VALUE(MID(A596,66,6))</f>
        <v>594</v>
      </c>
    </row>
    <row r="597" spans="1:3" x14ac:dyDescent="0.2">
      <c r="A597" t="s">
        <v>3715</v>
      </c>
      <c r="B597">
        <f>FIND("*",A597)</f>
        <v>62</v>
      </c>
      <c r="C597">
        <f>VALUE(MID(A597,66,6))</f>
        <v>595</v>
      </c>
    </row>
    <row r="598" spans="1:3" x14ac:dyDescent="0.2">
      <c r="A598" t="s">
        <v>3716</v>
      </c>
      <c r="B598">
        <f>FIND("*",A598)</f>
        <v>62</v>
      </c>
      <c r="C598">
        <f>VALUE(MID(A598,66,6))</f>
        <v>596</v>
      </c>
    </row>
    <row r="599" spans="1:3" x14ac:dyDescent="0.2">
      <c r="A599" t="s">
        <v>3717</v>
      </c>
      <c r="B599">
        <f>FIND("*",A599)</f>
        <v>62</v>
      </c>
      <c r="C599">
        <f>VALUE(MID(A599,66,6))</f>
        <v>597</v>
      </c>
    </row>
    <row r="600" spans="1:3" x14ac:dyDescent="0.2">
      <c r="A600" t="s">
        <v>3718</v>
      </c>
      <c r="B600">
        <f>FIND("*",A600)</f>
        <v>62</v>
      </c>
      <c r="C600">
        <f>VALUE(MID(A600,66,6))</f>
        <v>598</v>
      </c>
    </row>
    <row r="601" spans="1:3" x14ac:dyDescent="0.2">
      <c r="A601" t="s">
        <v>3719</v>
      </c>
      <c r="B601">
        <f>FIND("*",A601)</f>
        <v>62</v>
      </c>
      <c r="C601">
        <f>VALUE(MID(A601,66,6))</f>
        <v>599</v>
      </c>
    </row>
    <row r="602" spans="1:3" x14ac:dyDescent="0.2">
      <c r="A602" t="s">
        <v>3720</v>
      </c>
      <c r="B602">
        <f>FIND("*",A602)</f>
        <v>62</v>
      </c>
      <c r="C602">
        <f>VALUE(MID(A602,66,6))</f>
        <v>600</v>
      </c>
    </row>
    <row r="603" spans="1:3" x14ac:dyDescent="0.2">
      <c r="A603" t="s">
        <v>3721</v>
      </c>
      <c r="B603">
        <f>FIND("*",A603)</f>
        <v>62</v>
      </c>
      <c r="C603">
        <f>VALUE(MID(A603,66,6))</f>
        <v>601</v>
      </c>
    </row>
    <row r="604" spans="1:3" x14ac:dyDescent="0.2">
      <c r="A604" t="s">
        <v>3722</v>
      </c>
      <c r="B604">
        <f>FIND("*",A604)</f>
        <v>62</v>
      </c>
      <c r="C604">
        <f>VALUE(MID(A604,66,6))</f>
        <v>602</v>
      </c>
    </row>
    <row r="605" spans="1:3" x14ac:dyDescent="0.2">
      <c r="A605" t="s">
        <v>3723</v>
      </c>
      <c r="B605">
        <f>FIND("*",A605)</f>
        <v>62</v>
      </c>
      <c r="C605">
        <f>VALUE(MID(A605,66,6))</f>
        <v>603</v>
      </c>
    </row>
    <row r="606" spans="1:3" x14ac:dyDescent="0.2">
      <c r="A606" t="s">
        <v>3724</v>
      </c>
      <c r="B606">
        <f>FIND("*",A606)</f>
        <v>62</v>
      </c>
      <c r="C606">
        <f>VALUE(MID(A606,66,6))</f>
        <v>604</v>
      </c>
    </row>
    <row r="607" spans="1:3" x14ac:dyDescent="0.2">
      <c r="A607" t="s">
        <v>3725</v>
      </c>
      <c r="B607">
        <f>FIND("*",A607)</f>
        <v>62</v>
      </c>
      <c r="C607">
        <f>VALUE(MID(A607,66,6))</f>
        <v>605</v>
      </c>
    </row>
    <row r="608" spans="1:3" x14ac:dyDescent="0.2">
      <c r="A608" t="s">
        <v>3726</v>
      </c>
      <c r="B608">
        <f>FIND("*",A608)</f>
        <v>62</v>
      </c>
      <c r="C608">
        <f>VALUE(MID(A608,66,6))</f>
        <v>606</v>
      </c>
    </row>
    <row r="609" spans="1:3" x14ac:dyDescent="0.2">
      <c r="A609" t="s">
        <v>3727</v>
      </c>
      <c r="B609">
        <f>FIND("*",A609)</f>
        <v>62</v>
      </c>
      <c r="C609">
        <f>VALUE(MID(A609,66,6))</f>
        <v>607</v>
      </c>
    </row>
    <row r="610" spans="1:3" x14ac:dyDescent="0.2">
      <c r="A610" t="s">
        <v>3728</v>
      </c>
      <c r="B610">
        <f>FIND("*",A610)</f>
        <v>62</v>
      </c>
      <c r="C610">
        <f>VALUE(MID(A610,66,6))</f>
        <v>608</v>
      </c>
    </row>
    <row r="611" spans="1:3" x14ac:dyDescent="0.2">
      <c r="A611" t="s">
        <v>3729</v>
      </c>
      <c r="B611">
        <f>FIND("*",A611)</f>
        <v>62</v>
      </c>
      <c r="C611">
        <f>VALUE(MID(A611,66,6))</f>
        <v>609</v>
      </c>
    </row>
    <row r="612" spans="1:3" x14ac:dyDescent="0.2">
      <c r="A612" t="s">
        <v>3730</v>
      </c>
      <c r="B612">
        <f>FIND("*",A612)</f>
        <v>62</v>
      </c>
      <c r="C612">
        <f>VALUE(MID(A612,66,6))</f>
        <v>610</v>
      </c>
    </row>
    <row r="613" spans="1:3" x14ac:dyDescent="0.2">
      <c r="A613" t="s">
        <v>3731</v>
      </c>
      <c r="B613">
        <f>FIND("*",A613)</f>
        <v>62</v>
      </c>
      <c r="C613">
        <f>VALUE(MID(A613,66,6))</f>
        <v>611</v>
      </c>
    </row>
    <row r="614" spans="1:3" x14ac:dyDescent="0.2">
      <c r="A614" t="s">
        <v>3732</v>
      </c>
      <c r="B614">
        <f>FIND("*",A614)</f>
        <v>62</v>
      </c>
      <c r="C614">
        <f>VALUE(MID(A614,66,6))</f>
        <v>612</v>
      </c>
    </row>
    <row r="615" spans="1:3" x14ac:dyDescent="0.2">
      <c r="A615" t="s">
        <v>3733</v>
      </c>
      <c r="B615">
        <f>FIND("*",A615)</f>
        <v>62</v>
      </c>
      <c r="C615">
        <f>VALUE(MID(A615,66,6))</f>
        <v>613</v>
      </c>
    </row>
    <row r="616" spans="1:3" x14ac:dyDescent="0.2">
      <c r="A616" t="s">
        <v>3734</v>
      </c>
      <c r="B616">
        <f>FIND("*",A616)</f>
        <v>62</v>
      </c>
      <c r="C616">
        <f>VALUE(MID(A616,66,6))</f>
        <v>614</v>
      </c>
    </row>
    <row r="617" spans="1:3" x14ac:dyDescent="0.2">
      <c r="A617" t="s">
        <v>3735</v>
      </c>
      <c r="B617">
        <f>FIND("*",A617)</f>
        <v>62</v>
      </c>
      <c r="C617">
        <f>VALUE(MID(A617,66,6))</f>
        <v>615</v>
      </c>
    </row>
    <row r="618" spans="1:3" x14ac:dyDescent="0.2">
      <c r="A618" t="s">
        <v>3736</v>
      </c>
      <c r="B618">
        <f>FIND("*",A618)</f>
        <v>62</v>
      </c>
      <c r="C618">
        <f>VALUE(MID(A618,66,6))</f>
        <v>616</v>
      </c>
    </row>
    <row r="619" spans="1:3" x14ac:dyDescent="0.2">
      <c r="A619" t="s">
        <v>3737</v>
      </c>
      <c r="B619">
        <f>FIND("*",A619)</f>
        <v>62</v>
      </c>
      <c r="C619">
        <f>VALUE(MID(A619,66,6))</f>
        <v>617</v>
      </c>
    </row>
    <row r="620" spans="1:3" x14ac:dyDescent="0.2">
      <c r="A620" t="s">
        <v>3738</v>
      </c>
      <c r="B620">
        <f>FIND("*",A620)</f>
        <v>62</v>
      </c>
      <c r="C620">
        <f>VALUE(MID(A620,66,6))</f>
        <v>618</v>
      </c>
    </row>
    <row r="621" spans="1:3" x14ac:dyDescent="0.2">
      <c r="A621" t="s">
        <v>3739</v>
      </c>
      <c r="B621">
        <f>FIND("*",A621)</f>
        <v>62</v>
      </c>
      <c r="C621">
        <f>VALUE(MID(A621,66,6))</f>
        <v>619</v>
      </c>
    </row>
    <row r="622" spans="1:3" x14ac:dyDescent="0.2">
      <c r="A622" t="s">
        <v>3740</v>
      </c>
      <c r="B622">
        <f>FIND("*",A622)</f>
        <v>62</v>
      </c>
      <c r="C622">
        <f>VALUE(MID(A622,66,6))</f>
        <v>620</v>
      </c>
    </row>
    <row r="623" spans="1:3" x14ac:dyDescent="0.2">
      <c r="A623" t="s">
        <v>3741</v>
      </c>
      <c r="B623">
        <f>FIND("*",A623)</f>
        <v>62</v>
      </c>
      <c r="C623">
        <f>VALUE(MID(A623,66,6))</f>
        <v>621</v>
      </c>
    </row>
    <row r="624" spans="1:3" x14ac:dyDescent="0.2">
      <c r="A624" t="s">
        <v>3742</v>
      </c>
      <c r="B624">
        <f>FIND("*",A624)</f>
        <v>62</v>
      </c>
      <c r="C624">
        <f>VALUE(MID(A624,66,6))</f>
        <v>622</v>
      </c>
    </row>
    <row r="625" spans="1:3" x14ac:dyDescent="0.2">
      <c r="A625" t="s">
        <v>3743</v>
      </c>
      <c r="B625">
        <f>FIND("*",A625)</f>
        <v>62</v>
      </c>
      <c r="C625">
        <f>VALUE(MID(A625,66,6))</f>
        <v>623</v>
      </c>
    </row>
    <row r="626" spans="1:3" x14ac:dyDescent="0.2">
      <c r="A626" t="s">
        <v>3744</v>
      </c>
      <c r="B626">
        <f>FIND("*",A626)</f>
        <v>62</v>
      </c>
      <c r="C626">
        <f>VALUE(MID(A626,66,6))</f>
        <v>624</v>
      </c>
    </row>
    <row r="627" spans="1:3" x14ac:dyDescent="0.2">
      <c r="A627" t="s">
        <v>3745</v>
      </c>
      <c r="B627">
        <f>FIND("*",A627)</f>
        <v>62</v>
      </c>
      <c r="C627">
        <f>VALUE(MID(A627,66,6))</f>
        <v>625</v>
      </c>
    </row>
    <row r="628" spans="1:3" x14ac:dyDescent="0.2">
      <c r="A628" t="s">
        <v>3746</v>
      </c>
      <c r="B628">
        <f>FIND("*",A628)</f>
        <v>62</v>
      </c>
      <c r="C628">
        <f>VALUE(MID(A628,66,6))</f>
        <v>626</v>
      </c>
    </row>
    <row r="629" spans="1:3" x14ac:dyDescent="0.2">
      <c r="A629" t="s">
        <v>3747</v>
      </c>
      <c r="B629">
        <f>FIND("*",A629)</f>
        <v>62</v>
      </c>
      <c r="C629">
        <f>VALUE(MID(A629,66,6))</f>
        <v>627</v>
      </c>
    </row>
    <row r="630" spans="1:3" x14ac:dyDescent="0.2">
      <c r="A630" t="s">
        <v>3748</v>
      </c>
      <c r="B630">
        <f>FIND("*",A630)</f>
        <v>62</v>
      </c>
      <c r="C630">
        <f>VALUE(MID(A630,66,6))</f>
        <v>628</v>
      </c>
    </row>
    <row r="631" spans="1:3" x14ac:dyDescent="0.2">
      <c r="A631" t="s">
        <v>3749</v>
      </c>
      <c r="B631">
        <f>FIND("*",A631)</f>
        <v>62</v>
      </c>
      <c r="C631">
        <f>VALUE(MID(A631,66,6))</f>
        <v>629</v>
      </c>
    </row>
    <row r="632" spans="1:3" x14ac:dyDescent="0.2">
      <c r="A632" t="s">
        <v>3750</v>
      </c>
      <c r="B632">
        <f>FIND("*",A632)</f>
        <v>62</v>
      </c>
      <c r="C632">
        <f>VALUE(MID(A632,66,6))</f>
        <v>630</v>
      </c>
    </row>
    <row r="633" spans="1:3" x14ac:dyDescent="0.2">
      <c r="A633" t="s">
        <v>3751</v>
      </c>
      <c r="B633">
        <f>FIND("*",A633)</f>
        <v>62</v>
      </c>
      <c r="C633">
        <f>VALUE(MID(A633,66,6))</f>
        <v>631</v>
      </c>
    </row>
    <row r="634" spans="1:3" x14ac:dyDescent="0.2">
      <c r="A634" t="s">
        <v>3752</v>
      </c>
      <c r="B634">
        <f>FIND("*",A634)</f>
        <v>62</v>
      </c>
      <c r="C634">
        <f>VALUE(MID(A634,66,6))</f>
        <v>632</v>
      </c>
    </row>
    <row r="635" spans="1:3" x14ac:dyDescent="0.2">
      <c r="A635" t="s">
        <v>3753</v>
      </c>
      <c r="B635">
        <f>FIND("*",A635)</f>
        <v>62</v>
      </c>
      <c r="C635">
        <f>VALUE(MID(A635,66,6))</f>
        <v>633</v>
      </c>
    </row>
    <row r="636" spans="1:3" x14ac:dyDescent="0.2">
      <c r="A636" t="s">
        <v>3754</v>
      </c>
      <c r="B636">
        <f>FIND("*",A636)</f>
        <v>62</v>
      </c>
      <c r="C636">
        <f>VALUE(MID(A636,66,6))</f>
        <v>634</v>
      </c>
    </row>
    <row r="637" spans="1:3" x14ac:dyDescent="0.2">
      <c r="A637" t="s">
        <v>3755</v>
      </c>
      <c r="B637">
        <f>FIND("*",A637)</f>
        <v>62</v>
      </c>
      <c r="C637">
        <f>VALUE(MID(A637,66,6))</f>
        <v>635</v>
      </c>
    </row>
    <row r="638" spans="1:3" x14ac:dyDescent="0.2">
      <c r="A638" t="s">
        <v>3756</v>
      </c>
      <c r="B638">
        <f>FIND("*",A638)</f>
        <v>62</v>
      </c>
      <c r="C638">
        <f>VALUE(MID(A638,66,6))</f>
        <v>636</v>
      </c>
    </row>
    <row r="639" spans="1:3" x14ac:dyDescent="0.2">
      <c r="A639" t="s">
        <v>3757</v>
      </c>
      <c r="B639">
        <f>FIND("*",A639)</f>
        <v>62</v>
      </c>
      <c r="C639">
        <f>VALUE(MID(A639,66,6))</f>
        <v>637</v>
      </c>
    </row>
    <row r="640" spans="1:3" x14ac:dyDescent="0.2">
      <c r="A640" t="s">
        <v>3758</v>
      </c>
      <c r="B640">
        <f>FIND("*",A640)</f>
        <v>62</v>
      </c>
      <c r="C640">
        <f>VALUE(MID(A640,66,6))</f>
        <v>638</v>
      </c>
    </row>
    <row r="641" spans="1:3" x14ac:dyDescent="0.2">
      <c r="A641" t="s">
        <v>3759</v>
      </c>
      <c r="B641">
        <f>FIND("*",A641)</f>
        <v>62</v>
      </c>
      <c r="C641">
        <f>VALUE(MID(A641,66,6))</f>
        <v>639</v>
      </c>
    </row>
    <row r="642" spans="1:3" x14ac:dyDescent="0.2">
      <c r="A642" t="s">
        <v>3760</v>
      </c>
      <c r="B642">
        <f>FIND("*",A642)</f>
        <v>62</v>
      </c>
      <c r="C642">
        <f>VALUE(MID(A642,66,6))</f>
        <v>640</v>
      </c>
    </row>
    <row r="643" spans="1:3" x14ac:dyDescent="0.2">
      <c r="A643" t="s">
        <v>3761</v>
      </c>
      <c r="B643">
        <f>FIND("*",A643)</f>
        <v>62</v>
      </c>
      <c r="C643">
        <f>VALUE(MID(A643,66,6))</f>
        <v>641</v>
      </c>
    </row>
    <row r="644" spans="1:3" x14ac:dyDescent="0.2">
      <c r="A644" t="s">
        <v>3762</v>
      </c>
      <c r="B644">
        <f>FIND("*",A644)</f>
        <v>62</v>
      </c>
      <c r="C644">
        <f>VALUE(MID(A644,66,6))</f>
        <v>642</v>
      </c>
    </row>
    <row r="645" spans="1:3" x14ac:dyDescent="0.2">
      <c r="A645" t="s">
        <v>3763</v>
      </c>
      <c r="B645">
        <f>FIND("*",A645)</f>
        <v>62</v>
      </c>
      <c r="C645">
        <f>VALUE(MID(A645,66,6))</f>
        <v>643</v>
      </c>
    </row>
    <row r="646" spans="1:3" x14ac:dyDescent="0.2">
      <c r="A646" t="s">
        <v>3764</v>
      </c>
      <c r="B646">
        <f>FIND("*",A646)</f>
        <v>62</v>
      </c>
      <c r="C646">
        <f>VALUE(MID(A646,66,6))</f>
        <v>644</v>
      </c>
    </row>
    <row r="647" spans="1:3" x14ac:dyDescent="0.2">
      <c r="A647" t="s">
        <v>3765</v>
      </c>
      <c r="B647">
        <f>FIND("*",A647)</f>
        <v>62</v>
      </c>
      <c r="C647">
        <f>VALUE(MID(A647,66,6))</f>
        <v>645</v>
      </c>
    </row>
    <row r="648" spans="1:3" x14ac:dyDescent="0.2">
      <c r="A648" t="s">
        <v>3766</v>
      </c>
      <c r="B648">
        <f>FIND("*",A648)</f>
        <v>62</v>
      </c>
      <c r="C648">
        <f>VALUE(MID(A648,66,6))</f>
        <v>646</v>
      </c>
    </row>
    <row r="649" spans="1:3" x14ac:dyDescent="0.2">
      <c r="A649" t="s">
        <v>3767</v>
      </c>
      <c r="B649">
        <f>FIND("*",A649)</f>
        <v>62</v>
      </c>
      <c r="C649">
        <f>VALUE(MID(A649,66,6))</f>
        <v>647</v>
      </c>
    </row>
    <row r="650" spans="1:3" x14ac:dyDescent="0.2">
      <c r="A650" t="s">
        <v>3768</v>
      </c>
      <c r="B650">
        <f>FIND("*",A650)</f>
        <v>62</v>
      </c>
      <c r="C650">
        <f>VALUE(MID(A650,66,6))</f>
        <v>648</v>
      </c>
    </row>
    <row r="651" spans="1:3" x14ac:dyDescent="0.2">
      <c r="A651" t="s">
        <v>3769</v>
      </c>
      <c r="B651">
        <f>FIND("*",A651)</f>
        <v>62</v>
      </c>
      <c r="C651">
        <f>VALUE(MID(A651,66,6))</f>
        <v>649</v>
      </c>
    </row>
    <row r="652" spans="1:3" x14ac:dyDescent="0.2">
      <c r="A652" t="s">
        <v>3770</v>
      </c>
      <c r="B652">
        <f>FIND("*",A652)</f>
        <v>62</v>
      </c>
      <c r="C652">
        <f>VALUE(MID(A652,66,6))</f>
        <v>650</v>
      </c>
    </row>
    <row r="653" spans="1:3" x14ac:dyDescent="0.2">
      <c r="A653" t="s">
        <v>3771</v>
      </c>
      <c r="B653">
        <f>FIND("*",A653)</f>
        <v>62</v>
      </c>
      <c r="C653">
        <f>VALUE(MID(A653,66,6))</f>
        <v>651</v>
      </c>
    </row>
    <row r="654" spans="1:3" x14ac:dyDescent="0.2">
      <c r="A654" t="s">
        <v>3772</v>
      </c>
      <c r="B654">
        <f>FIND("*",A654)</f>
        <v>62</v>
      </c>
      <c r="C654">
        <f>VALUE(MID(A654,66,6))</f>
        <v>652</v>
      </c>
    </row>
    <row r="655" spans="1:3" x14ac:dyDescent="0.2">
      <c r="A655" t="s">
        <v>3773</v>
      </c>
      <c r="B655">
        <f>FIND("*",A655)</f>
        <v>62</v>
      </c>
      <c r="C655">
        <f>VALUE(MID(A655,66,6))</f>
        <v>653</v>
      </c>
    </row>
    <row r="656" spans="1:3" x14ac:dyDescent="0.2">
      <c r="A656" t="s">
        <v>3774</v>
      </c>
      <c r="B656">
        <f>FIND("*",A656)</f>
        <v>62</v>
      </c>
      <c r="C656">
        <f>VALUE(MID(A656,66,6))</f>
        <v>654</v>
      </c>
    </row>
    <row r="657" spans="1:3" x14ac:dyDescent="0.2">
      <c r="A657" t="s">
        <v>3775</v>
      </c>
      <c r="B657">
        <f>FIND("*",A657)</f>
        <v>62</v>
      </c>
      <c r="C657">
        <f>VALUE(MID(A657,66,6))</f>
        <v>655</v>
      </c>
    </row>
    <row r="658" spans="1:3" x14ac:dyDescent="0.2">
      <c r="A658" t="s">
        <v>3776</v>
      </c>
      <c r="B658">
        <f>FIND("*",A658)</f>
        <v>62</v>
      </c>
      <c r="C658">
        <f>VALUE(MID(A658,66,6))</f>
        <v>656</v>
      </c>
    </row>
    <row r="659" spans="1:3" x14ac:dyDescent="0.2">
      <c r="A659" t="s">
        <v>3777</v>
      </c>
      <c r="B659">
        <f>FIND("*",A659)</f>
        <v>62</v>
      </c>
      <c r="C659">
        <f>VALUE(MID(A659,66,6))</f>
        <v>657</v>
      </c>
    </row>
    <row r="660" spans="1:3" x14ac:dyDescent="0.2">
      <c r="A660" t="s">
        <v>3778</v>
      </c>
      <c r="B660">
        <f>FIND("*",A660)</f>
        <v>62</v>
      </c>
      <c r="C660">
        <f>VALUE(MID(A660,66,6))</f>
        <v>658</v>
      </c>
    </row>
    <row r="661" spans="1:3" x14ac:dyDescent="0.2">
      <c r="A661" t="s">
        <v>3779</v>
      </c>
      <c r="B661">
        <f>FIND("*",A661)</f>
        <v>62</v>
      </c>
      <c r="C661">
        <f>VALUE(MID(A661,66,6))</f>
        <v>659</v>
      </c>
    </row>
    <row r="662" spans="1:3" x14ac:dyDescent="0.2">
      <c r="A662" t="s">
        <v>3780</v>
      </c>
      <c r="B662">
        <f>FIND("*",A662)</f>
        <v>62</v>
      </c>
      <c r="C662">
        <f>VALUE(MID(A662,66,6))</f>
        <v>660</v>
      </c>
    </row>
    <row r="663" spans="1:3" x14ac:dyDescent="0.2">
      <c r="A663" t="s">
        <v>3781</v>
      </c>
      <c r="B663">
        <f>FIND("*",A663)</f>
        <v>62</v>
      </c>
      <c r="C663">
        <f>VALUE(MID(A663,66,6))</f>
        <v>661</v>
      </c>
    </row>
    <row r="664" spans="1:3" x14ac:dyDescent="0.2">
      <c r="A664" t="s">
        <v>3782</v>
      </c>
      <c r="B664">
        <f>FIND("*",A664)</f>
        <v>62</v>
      </c>
      <c r="C664">
        <f>VALUE(MID(A664,66,6))</f>
        <v>662</v>
      </c>
    </row>
    <row r="665" spans="1:3" x14ac:dyDescent="0.2">
      <c r="A665" t="s">
        <v>3783</v>
      </c>
      <c r="B665">
        <f>FIND("*",A665)</f>
        <v>62</v>
      </c>
      <c r="C665">
        <f>VALUE(MID(A665,66,6))</f>
        <v>663</v>
      </c>
    </row>
    <row r="666" spans="1:3" x14ac:dyDescent="0.2">
      <c r="A666" t="s">
        <v>3784</v>
      </c>
      <c r="B666">
        <f>FIND("*",A666)</f>
        <v>62</v>
      </c>
      <c r="C666">
        <f>VALUE(MID(A666,66,6))</f>
        <v>664</v>
      </c>
    </row>
    <row r="667" spans="1:3" x14ac:dyDescent="0.2">
      <c r="A667" t="s">
        <v>3785</v>
      </c>
      <c r="B667">
        <f>FIND("*",A667)</f>
        <v>62</v>
      </c>
      <c r="C667">
        <f>VALUE(MID(A667,66,6))</f>
        <v>665</v>
      </c>
    </row>
    <row r="668" spans="1:3" x14ac:dyDescent="0.2">
      <c r="A668" t="s">
        <v>3786</v>
      </c>
      <c r="B668">
        <f>FIND("*",A668)</f>
        <v>62</v>
      </c>
      <c r="C668">
        <f>VALUE(MID(A668,66,6))</f>
        <v>666</v>
      </c>
    </row>
    <row r="669" spans="1:3" x14ac:dyDescent="0.2">
      <c r="A669" t="s">
        <v>3787</v>
      </c>
      <c r="B669">
        <f>FIND("*",A669)</f>
        <v>62</v>
      </c>
      <c r="C669">
        <f>VALUE(MID(A669,66,6))</f>
        <v>667</v>
      </c>
    </row>
    <row r="670" spans="1:3" x14ac:dyDescent="0.2">
      <c r="A670" t="s">
        <v>3788</v>
      </c>
      <c r="B670">
        <f>FIND("*",A670)</f>
        <v>62</v>
      </c>
      <c r="C670">
        <f>VALUE(MID(A670,66,6))</f>
        <v>668</v>
      </c>
    </row>
    <row r="671" spans="1:3" x14ac:dyDescent="0.2">
      <c r="A671" t="s">
        <v>3789</v>
      </c>
      <c r="B671">
        <f>FIND("*",A671)</f>
        <v>62</v>
      </c>
      <c r="C671">
        <f>VALUE(MID(A671,66,6))</f>
        <v>669</v>
      </c>
    </row>
    <row r="672" spans="1:3" x14ac:dyDescent="0.2">
      <c r="A672" t="s">
        <v>3790</v>
      </c>
      <c r="B672">
        <f>FIND("*",A672)</f>
        <v>62</v>
      </c>
      <c r="C672">
        <f>VALUE(MID(A672,66,6))</f>
        <v>670</v>
      </c>
    </row>
    <row r="673" spans="1:3" x14ac:dyDescent="0.2">
      <c r="A673" t="s">
        <v>3791</v>
      </c>
      <c r="B673">
        <f>FIND("*",A673)</f>
        <v>62</v>
      </c>
      <c r="C673">
        <f>VALUE(MID(A673,66,6))</f>
        <v>671</v>
      </c>
    </row>
    <row r="674" spans="1:3" x14ac:dyDescent="0.2">
      <c r="A674" t="s">
        <v>3792</v>
      </c>
      <c r="B674">
        <f>FIND("*",A674)</f>
        <v>62</v>
      </c>
      <c r="C674">
        <f>VALUE(MID(A674,66,6))</f>
        <v>672</v>
      </c>
    </row>
    <row r="675" spans="1:3" x14ac:dyDescent="0.2">
      <c r="A675" t="s">
        <v>3793</v>
      </c>
      <c r="B675">
        <f>FIND("*",A675)</f>
        <v>62</v>
      </c>
      <c r="C675">
        <f>VALUE(MID(A675,66,6))</f>
        <v>673</v>
      </c>
    </row>
    <row r="676" spans="1:3" x14ac:dyDescent="0.2">
      <c r="A676" t="s">
        <v>3794</v>
      </c>
      <c r="B676">
        <f>FIND("*",A676)</f>
        <v>62</v>
      </c>
      <c r="C676">
        <f>VALUE(MID(A676,66,6))</f>
        <v>674</v>
      </c>
    </row>
    <row r="677" spans="1:3" x14ac:dyDescent="0.2">
      <c r="A677" t="s">
        <v>3795</v>
      </c>
      <c r="B677">
        <f>FIND("*",A677)</f>
        <v>62</v>
      </c>
      <c r="C677">
        <f>VALUE(MID(A677,66,6))</f>
        <v>675</v>
      </c>
    </row>
    <row r="678" spans="1:3" x14ac:dyDescent="0.2">
      <c r="A678" t="s">
        <v>3796</v>
      </c>
      <c r="B678">
        <f>FIND("*",A678)</f>
        <v>62</v>
      </c>
      <c r="C678">
        <f>VALUE(MID(A678,66,6))</f>
        <v>676</v>
      </c>
    </row>
    <row r="679" spans="1:3" x14ac:dyDescent="0.2">
      <c r="A679" t="s">
        <v>3797</v>
      </c>
      <c r="B679">
        <f>FIND("*",A679)</f>
        <v>62</v>
      </c>
      <c r="C679">
        <f>VALUE(MID(A679,66,6))</f>
        <v>677</v>
      </c>
    </row>
    <row r="680" spans="1:3" x14ac:dyDescent="0.2">
      <c r="A680" t="s">
        <v>3798</v>
      </c>
      <c r="B680">
        <f>FIND("*",A680)</f>
        <v>62</v>
      </c>
      <c r="C680">
        <f>VALUE(MID(A680,66,6))</f>
        <v>678</v>
      </c>
    </row>
    <row r="681" spans="1:3" x14ac:dyDescent="0.2">
      <c r="A681" t="s">
        <v>3799</v>
      </c>
      <c r="B681">
        <f>FIND("*",A681)</f>
        <v>62</v>
      </c>
      <c r="C681">
        <f>VALUE(MID(A681,66,6))</f>
        <v>679</v>
      </c>
    </row>
    <row r="682" spans="1:3" x14ac:dyDescent="0.2">
      <c r="A682" t="s">
        <v>3800</v>
      </c>
      <c r="B682">
        <f>FIND("*",A682)</f>
        <v>62</v>
      </c>
      <c r="C682">
        <f>VALUE(MID(A682,66,6))</f>
        <v>680</v>
      </c>
    </row>
    <row r="683" spans="1:3" x14ac:dyDescent="0.2">
      <c r="A683" t="s">
        <v>3801</v>
      </c>
      <c r="B683">
        <f>FIND("*",A683)</f>
        <v>62</v>
      </c>
      <c r="C683">
        <f>VALUE(MID(A683,66,6))</f>
        <v>681</v>
      </c>
    </row>
    <row r="684" spans="1:3" x14ac:dyDescent="0.2">
      <c r="A684" t="s">
        <v>3802</v>
      </c>
      <c r="B684">
        <f>FIND("*",A684)</f>
        <v>62</v>
      </c>
      <c r="C684">
        <f>VALUE(MID(A684,66,6))</f>
        <v>682</v>
      </c>
    </row>
    <row r="685" spans="1:3" x14ac:dyDescent="0.2">
      <c r="A685" t="s">
        <v>3803</v>
      </c>
      <c r="B685">
        <f>FIND("*",A685)</f>
        <v>62</v>
      </c>
      <c r="C685">
        <f>VALUE(MID(A685,66,6))</f>
        <v>683</v>
      </c>
    </row>
    <row r="686" spans="1:3" x14ac:dyDescent="0.2">
      <c r="A686" t="s">
        <v>3804</v>
      </c>
      <c r="B686">
        <f>FIND("*",A686)</f>
        <v>62</v>
      </c>
      <c r="C686">
        <f>VALUE(MID(A686,66,6))</f>
        <v>684</v>
      </c>
    </row>
    <row r="687" spans="1:3" x14ac:dyDescent="0.2">
      <c r="A687" t="s">
        <v>3805</v>
      </c>
      <c r="B687">
        <f>FIND("*",A687)</f>
        <v>62</v>
      </c>
      <c r="C687">
        <f>VALUE(MID(A687,66,6))</f>
        <v>685</v>
      </c>
    </row>
    <row r="688" spans="1:3" x14ac:dyDescent="0.2">
      <c r="A688" t="s">
        <v>3806</v>
      </c>
      <c r="B688">
        <f>FIND("*",A688)</f>
        <v>62</v>
      </c>
      <c r="C688">
        <f>VALUE(MID(A688,66,6))</f>
        <v>686</v>
      </c>
    </row>
    <row r="689" spans="1:3" x14ac:dyDescent="0.2">
      <c r="A689" t="s">
        <v>3807</v>
      </c>
      <c r="B689">
        <f>FIND("*",A689)</f>
        <v>62</v>
      </c>
      <c r="C689">
        <f>VALUE(MID(A689,66,6))</f>
        <v>687</v>
      </c>
    </row>
    <row r="690" spans="1:3" x14ac:dyDescent="0.2">
      <c r="A690" t="s">
        <v>3808</v>
      </c>
      <c r="B690">
        <f>FIND("*",A690)</f>
        <v>62</v>
      </c>
      <c r="C690">
        <f>VALUE(MID(A690,66,6))</f>
        <v>688</v>
      </c>
    </row>
    <row r="691" spans="1:3" x14ac:dyDescent="0.2">
      <c r="A691" t="s">
        <v>3809</v>
      </c>
      <c r="B691">
        <f>FIND("*",A691)</f>
        <v>62</v>
      </c>
      <c r="C691">
        <f>VALUE(MID(A691,66,6))</f>
        <v>689</v>
      </c>
    </row>
    <row r="692" spans="1:3" x14ac:dyDescent="0.2">
      <c r="A692" t="s">
        <v>3810</v>
      </c>
      <c r="B692">
        <f>FIND("*",A692)</f>
        <v>62</v>
      </c>
      <c r="C692">
        <f>VALUE(MID(A692,66,6))</f>
        <v>690</v>
      </c>
    </row>
    <row r="693" spans="1:3" x14ac:dyDescent="0.2">
      <c r="A693" t="s">
        <v>3811</v>
      </c>
      <c r="B693">
        <f>FIND("*",A693)</f>
        <v>62</v>
      </c>
      <c r="C693">
        <f>VALUE(MID(A693,66,6))</f>
        <v>691</v>
      </c>
    </row>
    <row r="694" spans="1:3" x14ac:dyDescent="0.2">
      <c r="A694" t="s">
        <v>3812</v>
      </c>
      <c r="B694">
        <f>FIND("*",A694)</f>
        <v>62</v>
      </c>
      <c r="C694">
        <f>VALUE(MID(A694,66,6))</f>
        <v>692</v>
      </c>
    </row>
    <row r="695" spans="1:3" x14ac:dyDescent="0.2">
      <c r="A695" t="s">
        <v>3813</v>
      </c>
      <c r="B695">
        <f>FIND("*",A695)</f>
        <v>62</v>
      </c>
      <c r="C695">
        <f>VALUE(MID(A695,66,6))</f>
        <v>693</v>
      </c>
    </row>
    <row r="696" spans="1:3" x14ac:dyDescent="0.2">
      <c r="A696" t="s">
        <v>3814</v>
      </c>
      <c r="B696">
        <f>FIND("*",A696)</f>
        <v>62</v>
      </c>
      <c r="C696">
        <f>VALUE(MID(A696,66,6))</f>
        <v>694</v>
      </c>
    </row>
    <row r="697" spans="1:3" x14ac:dyDescent="0.2">
      <c r="A697" t="s">
        <v>3815</v>
      </c>
      <c r="B697">
        <f>FIND("*",A697)</f>
        <v>62</v>
      </c>
      <c r="C697">
        <f>VALUE(MID(A697,66,6))</f>
        <v>695</v>
      </c>
    </row>
    <row r="698" spans="1:3" x14ac:dyDescent="0.2">
      <c r="A698" t="s">
        <v>3816</v>
      </c>
      <c r="B698">
        <f>FIND("*",A698)</f>
        <v>62</v>
      </c>
      <c r="C698">
        <f>VALUE(MID(A698,66,6))</f>
        <v>696</v>
      </c>
    </row>
    <row r="699" spans="1:3" x14ac:dyDescent="0.2">
      <c r="A699" t="s">
        <v>3817</v>
      </c>
      <c r="B699">
        <f>FIND("*",A699)</f>
        <v>62</v>
      </c>
      <c r="C699">
        <f>VALUE(MID(A699,66,6))</f>
        <v>697</v>
      </c>
    </row>
    <row r="700" spans="1:3" x14ac:dyDescent="0.2">
      <c r="A700" t="s">
        <v>3818</v>
      </c>
      <c r="B700">
        <f>FIND("*",A700)</f>
        <v>62</v>
      </c>
      <c r="C700">
        <f>VALUE(MID(A700,66,6))</f>
        <v>698</v>
      </c>
    </row>
    <row r="701" spans="1:3" x14ac:dyDescent="0.2">
      <c r="A701" t="s">
        <v>3819</v>
      </c>
      <c r="B701">
        <f>FIND("*",A701)</f>
        <v>62</v>
      </c>
      <c r="C701">
        <f>VALUE(MID(A701,66,6))</f>
        <v>699</v>
      </c>
    </row>
    <row r="702" spans="1:3" x14ac:dyDescent="0.2">
      <c r="A702" t="s">
        <v>3820</v>
      </c>
      <c r="B702">
        <f>FIND("*",A702)</f>
        <v>62</v>
      </c>
      <c r="C702">
        <f>VALUE(MID(A702,66,6))</f>
        <v>700</v>
      </c>
    </row>
    <row r="703" spans="1:3" x14ac:dyDescent="0.2">
      <c r="A703" t="s">
        <v>3821</v>
      </c>
      <c r="B703">
        <f>FIND("*",A703)</f>
        <v>62</v>
      </c>
      <c r="C703">
        <f>VALUE(MID(A703,66,6))</f>
        <v>701</v>
      </c>
    </row>
    <row r="704" spans="1:3" x14ac:dyDescent="0.2">
      <c r="A704" t="s">
        <v>3822</v>
      </c>
      <c r="B704">
        <f>FIND("*",A704)</f>
        <v>62</v>
      </c>
      <c r="C704">
        <f>VALUE(MID(A704,66,6))</f>
        <v>702</v>
      </c>
    </row>
    <row r="705" spans="1:3" x14ac:dyDescent="0.2">
      <c r="A705" t="s">
        <v>3823</v>
      </c>
      <c r="B705">
        <f>FIND("*",A705)</f>
        <v>62</v>
      </c>
      <c r="C705">
        <f>VALUE(MID(A705,66,6))</f>
        <v>703</v>
      </c>
    </row>
    <row r="706" spans="1:3" x14ac:dyDescent="0.2">
      <c r="A706" t="s">
        <v>3824</v>
      </c>
      <c r="B706">
        <f>FIND("*",A706)</f>
        <v>62</v>
      </c>
      <c r="C706">
        <f>VALUE(MID(A706,66,6))</f>
        <v>704</v>
      </c>
    </row>
    <row r="707" spans="1:3" x14ac:dyDescent="0.2">
      <c r="A707" t="s">
        <v>3825</v>
      </c>
      <c r="B707">
        <f>FIND("*",A707)</f>
        <v>62</v>
      </c>
      <c r="C707">
        <f>VALUE(MID(A707,66,6))</f>
        <v>705</v>
      </c>
    </row>
    <row r="708" spans="1:3" x14ac:dyDescent="0.2">
      <c r="A708" t="s">
        <v>3826</v>
      </c>
      <c r="B708">
        <f>FIND("*",A708)</f>
        <v>62</v>
      </c>
      <c r="C708">
        <f>VALUE(MID(A708,66,6))</f>
        <v>706</v>
      </c>
    </row>
    <row r="709" spans="1:3" x14ac:dyDescent="0.2">
      <c r="A709" t="s">
        <v>3827</v>
      </c>
      <c r="B709">
        <f>FIND("*",A709)</f>
        <v>62</v>
      </c>
      <c r="C709">
        <f>VALUE(MID(A709,66,6))</f>
        <v>707</v>
      </c>
    </row>
    <row r="710" spans="1:3" x14ac:dyDescent="0.2">
      <c r="A710" t="s">
        <v>3828</v>
      </c>
      <c r="B710">
        <f>FIND("*",A710)</f>
        <v>62</v>
      </c>
      <c r="C710">
        <f>VALUE(MID(A710,66,6))</f>
        <v>708</v>
      </c>
    </row>
    <row r="711" spans="1:3" x14ac:dyDescent="0.2">
      <c r="A711" t="s">
        <v>3829</v>
      </c>
      <c r="B711">
        <f>FIND("*",A711)</f>
        <v>62</v>
      </c>
      <c r="C711">
        <f>VALUE(MID(A711,66,6))</f>
        <v>709</v>
      </c>
    </row>
    <row r="712" spans="1:3" x14ac:dyDescent="0.2">
      <c r="A712" t="s">
        <v>3830</v>
      </c>
      <c r="B712">
        <f>FIND("*",A712)</f>
        <v>62</v>
      </c>
      <c r="C712">
        <f>VALUE(MID(A712,66,6))</f>
        <v>710</v>
      </c>
    </row>
    <row r="713" spans="1:3" x14ac:dyDescent="0.2">
      <c r="A713" t="s">
        <v>3831</v>
      </c>
      <c r="B713">
        <f>FIND("*",A713)</f>
        <v>62</v>
      </c>
      <c r="C713">
        <f>VALUE(MID(A713,66,6))</f>
        <v>711</v>
      </c>
    </row>
    <row r="714" spans="1:3" x14ac:dyDescent="0.2">
      <c r="A714" t="s">
        <v>3832</v>
      </c>
      <c r="B714">
        <f>FIND("*",A714)</f>
        <v>62</v>
      </c>
      <c r="C714">
        <f>VALUE(MID(A714,66,6))</f>
        <v>712</v>
      </c>
    </row>
    <row r="715" spans="1:3" x14ac:dyDescent="0.2">
      <c r="A715" t="s">
        <v>3833</v>
      </c>
      <c r="B715">
        <f>FIND("*",A715)</f>
        <v>62</v>
      </c>
      <c r="C715">
        <f>VALUE(MID(A715,66,6))</f>
        <v>713</v>
      </c>
    </row>
    <row r="716" spans="1:3" x14ac:dyDescent="0.2">
      <c r="A716" t="s">
        <v>3834</v>
      </c>
      <c r="B716">
        <f>FIND("*",A716)</f>
        <v>62</v>
      </c>
      <c r="C716">
        <f>VALUE(MID(A716,66,6))</f>
        <v>714</v>
      </c>
    </row>
    <row r="717" spans="1:3" x14ac:dyDescent="0.2">
      <c r="A717" t="s">
        <v>3835</v>
      </c>
      <c r="B717">
        <f>FIND("*",A717)</f>
        <v>62</v>
      </c>
      <c r="C717">
        <f>VALUE(MID(A717,66,6))</f>
        <v>715</v>
      </c>
    </row>
    <row r="718" spans="1:3" x14ac:dyDescent="0.2">
      <c r="A718" t="s">
        <v>3836</v>
      </c>
      <c r="B718">
        <f>FIND("*",A718)</f>
        <v>62</v>
      </c>
      <c r="C718">
        <f>VALUE(MID(A718,66,6))</f>
        <v>716</v>
      </c>
    </row>
    <row r="719" spans="1:3" x14ac:dyDescent="0.2">
      <c r="A719" t="s">
        <v>3837</v>
      </c>
      <c r="B719">
        <f>FIND("*",A719)</f>
        <v>62</v>
      </c>
      <c r="C719">
        <f>VALUE(MID(A719,66,6))</f>
        <v>717</v>
      </c>
    </row>
    <row r="720" spans="1:3" x14ac:dyDescent="0.2">
      <c r="A720" t="s">
        <v>3838</v>
      </c>
      <c r="B720">
        <f>FIND("*",A720)</f>
        <v>62</v>
      </c>
      <c r="C720">
        <f>VALUE(MID(A720,66,6))</f>
        <v>718</v>
      </c>
    </row>
    <row r="721" spans="1:3" x14ac:dyDescent="0.2">
      <c r="A721" t="s">
        <v>3839</v>
      </c>
      <c r="B721">
        <f>FIND("*",A721)</f>
        <v>62</v>
      </c>
      <c r="C721">
        <f>VALUE(MID(A721,66,6))</f>
        <v>719</v>
      </c>
    </row>
    <row r="722" spans="1:3" x14ac:dyDescent="0.2">
      <c r="A722" t="s">
        <v>3840</v>
      </c>
      <c r="B722">
        <f>FIND("*",A722)</f>
        <v>62</v>
      </c>
      <c r="C722">
        <f>VALUE(MID(A722,66,6))</f>
        <v>720</v>
      </c>
    </row>
    <row r="723" spans="1:3" x14ac:dyDescent="0.2">
      <c r="A723" t="s">
        <v>3841</v>
      </c>
      <c r="B723">
        <f>FIND("*",A723)</f>
        <v>62</v>
      </c>
      <c r="C723">
        <f>VALUE(MID(A723,66,6))</f>
        <v>721</v>
      </c>
    </row>
    <row r="724" spans="1:3" x14ac:dyDescent="0.2">
      <c r="A724" t="s">
        <v>3842</v>
      </c>
      <c r="B724">
        <f>FIND("*",A724)</f>
        <v>62</v>
      </c>
      <c r="C724">
        <f>VALUE(MID(A724,66,6))</f>
        <v>722</v>
      </c>
    </row>
    <row r="725" spans="1:3" x14ac:dyDescent="0.2">
      <c r="A725" t="s">
        <v>3843</v>
      </c>
      <c r="B725">
        <f>FIND("*",A725)</f>
        <v>62</v>
      </c>
      <c r="C725">
        <f>VALUE(MID(A725,66,6))</f>
        <v>723</v>
      </c>
    </row>
    <row r="726" spans="1:3" x14ac:dyDescent="0.2">
      <c r="A726" t="s">
        <v>3844</v>
      </c>
      <c r="B726">
        <f>FIND("*",A726)</f>
        <v>62</v>
      </c>
      <c r="C726">
        <f>VALUE(MID(A726,66,6))</f>
        <v>724</v>
      </c>
    </row>
    <row r="727" spans="1:3" x14ac:dyDescent="0.2">
      <c r="A727" t="s">
        <v>3845</v>
      </c>
      <c r="B727">
        <f>FIND("*",A727)</f>
        <v>62</v>
      </c>
      <c r="C727">
        <f>VALUE(MID(A727,66,6))</f>
        <v>725</v>
      </c>
    </row>
    <row r="728" spans="1:3" x14ac:dyDescent="0.2">
      <c r="A728" t="s">
        <v>3846</v>
      </c>
      <c r="B728">
        <f>FIND("*",A728)</f>
        <v>62</v>
      </c>
      <c r="C728">
        <f>VALUE(MID(A728,66,6))</f>
        <v>726</v>
      </c>
    </row>
    <row r="729" spans="1:3" x14ac:dyDescent="0.2">
      <c r="A729" t="s">
        <v>3847</v>
      </c>
      <c r="B729">
        <f>FIND("*",A729)</f>
        <v>62</v>
      </c>
      <c r="C729">
        <f>VALUE(MID(A729,66,6))</f>
        <v>727</v>
      </c>
    </row>
    <row r="730" spans="1:3" x14ac:dyDescent="0.2">
      <c r="A730" t="s">
        <v>3848</v>
      </c>
      <c r="B730">
        <f>FIND("*",A730)</f>
        <v>62</v>
      </c>
      <c r="C730">
        <f>VALUE(MID(A730,66,6))</f>
        <v>728</v>
      </c>
    </row>
    <row r="731" spans="1:3" x14ac:dyDescent="0.2">
      <c r="A731" t="s">
        <v>3849</v>
      </c>
      <c r="B731">
        <f>FIND("*",A731)</f>
        <v>62</v>
      </c>
      <c r="C731">
        <f>VALUE(MID(A731,66,6))</f>
        <v>729</v>
      </c>
    </row>
    <row r="732" spans="1:3" x14ac:dyDescent="0.2">
      <c r="A732" t="s">
        <v>3850</v>
      </c>
      <c r="B732">
        <f>FIND("*",A732)</f>
        <v>62</v>
      </c>
      <c r="C732">
        <f>VALUE(MID(A732,66,6))</f>
        <v>730</v>
      </c>
    </row>
    <row r="733" spans="1:3" x14ac:dyDescent="0.2">
      <c r="A733" t="s">
        <v>3851</v>
      </c>
      <c r="B733">
        <f>FIND("*",A733)</f>
        <v>62</v>
      </c>
      <c r="C733">
        <f>VALUE(MID(A733,66,6))</f>
        <v>731</v>
      </c>
    </row>
    <row r="734" spans="1:3" x14ac:dyDescent="0.2">
      <c r="A734" t="s">
        <v>3852</v>
      </c>
      <c r="B734">
        <f>FIND("*",A734)</f>
        <v>62</v>
      </c>
      <c r="C734">
        <f>VALUE(MID(A734,66,6))</f>
        <v>732</v>
      </c>
    </row>
    <row r="735" spans="1:3" x14ac:dyDescent="0.2">
      <c r="A735" t="s">
        <v>3853</v>
      </c>
      <c r="B735">
        <f>FIND("*",A735)</f>
        <v>62</v>
      </c>
      <c r="C735">
        <f>VALUE(MID(A735,66,6))</f>
        <v>733</v>
      </c>
    </row>
    <row r="736" spans="1:3" x14ac:dyDescent="0.2">
      <c r="A736" t="s">
        <v>3854</v>
      </c>
      <c r="B736">
        <f>FIND("*",A736)</f>
        <v>62</v>
      </c>
      <c r="C736">
        <f>VALUE(MID(A736,66,6))</f>
        <v>734</v>
      </c>
    </row>
    <row r="737" spans="1:3" x14ac:dyDescent="0.2">
      <c r="A737" t="s">
        <v>3855</v>
      </c>
      <c r="B737">
        <f>FIND("*",A737)</f>
        <v>62</v>
      </c>
      <c r="C737">
        <f>VALUE(MID(A737,66,6))</f>
        <v>735</v>
      </c>
    </row>
    <row r="738" spans="1:3" x14ac:dyDescent="0.2">
      <c r="A738" t="s">
        <v>3856</v>
      </c>
      <c r="B738">
        <f>FIND("*",A738)</f>
        <v>62</v>
      </c>
      <c r="C738">
        <f>VALUE(MID(A738,66,6))</f>
        <v>736</v>
      </c>
    </row>
    <row r="739" spans="1:3" x14ac:dyDescent="0.2">
      <c r="A739" t="s">
        <v>3857</v>
      </c>
      <c r="B739">
        <f>FIND("*",A739)</f>
        <v>62</v>
      </c>
      <c r="C739">
        <f>VALUE(MID(A739,66,6))</f>
        <v>737</v>
      </c>
    </row>
    <row r="740" spans="1:3" x14ac:dyDescent="0.2">
      <c r="A740" t="s">
        <v>3858</v>
      </c>
      <c r="B740">
        <f>FIND("*",A740)</f>
        <v>62</v>
      </c>
      <c r="C740">
        <f>VALUE(MID(A740,66,6))</f>
        <v>738</v>
      </c>
    </row>
    <row r="741" spans="1:3" x14ac:dyDescent="0.2">
      <c r="A741" t="s">
        <v>3859</v>
      </c>
      <c r="B741">
        <f>FIND("*",A741)</f>
        <v>62</v>
      </c>
      <c r="C741">
        <f>VALUE(MID(A741,66,6))</f>
        <v>739</v>
      </c>
    </row>
    <row r="742" spans="1:3" x14ac:dyDescent="0.2">
      <c r="A742" t="s">
        <v>3860</v>
      </c>
      <c r="B742">
        <f>FIND("*",A742)</f>
        <v>62</v>
      </c>
      <c r="C742">
        <f>VALUE(MID(A742,66,6))</f>
        <v>740</v>
      </c>
    </row>
    <row r="743" spans="1:3" x14ac:dyDescent="0.2">
      <c r="A743" t="s">
        <v>3861</v>
      </c>
      <c r="B743">
        <f>FIND("*",A743)</f>
        <v>62</v>
      </c>
      <c r="C743">
        <f>VALUE(MID(A743,66,6))</f>
        <v>741</v>
      </c>
    </row>
    <row r="744" spans="1:3" x14ac:dyDescent="0.2">
      <c r="A744" t="s">
        <v>3862</v>
      </c>
      <c r="B744">
        <f>FIND("*",A744)</f>
        <v>62</v>
      </c>
      <c r="C744">
        <f>VALUE(MID(A744,66,6))</f>
        <v>742</v>
      </c>
    </row>
    <row r="745" spans="1:3" x14ac:dyDescent="0.2">
      <c r="A745" t="s">
        <v>3863</v>
      </c>
      <c r="B745">
        <f>FIND("*",A745)</f>
        <v>62</v>
      </c>
      <c r="C745">
        <f>VALUE(MID(A745,66,6))</f>
        <v>743</v>
      </c>
    </row>
    <row r="746" spans="1:3" x14ac:dyDescent="0.2">
      <c r="A746" t="s">
        <v>3864</v>
      </c>
      <c r="B746">
        <f>FIND("*",A746)</f>
        <v>62</v>
      </c>
      <c r="C746">
        <f>VALUE(MID(A746,66,6))</f>
        <v>744</v>
      </c>
    </row>
    <row r="747" spans="1:3" x14ac:dyDescent="0.2">
      <c r="A747" t="s">
        <v>3865</v>
      </c>
      <c r="B747">
        <f>FIND("*",A747)</f>
        <v>62</v>
      </c>
      <c r="C747">
        <f>VALUE(MID(A747,66,6))</f>
        <v>745</v>
      </c>
    </row>
    <row r="748" spans="1:3" x14ac:dyDescent="0.2">
      <c r="A748" t="s">
        <v>3866</v>
      </c>
      <c r="B748">
        <f>FIND("*",A748)</f>
        <v>62</v>
      </c>
      <c r="C748">
        <f>VALUE(MID(A748,66,6))</f>
        <v>746</v>
      </c>
    </row>
    <row r="749" spans="1:3" x14ac:dyDescent="0.2">
      <c r="A749" t="s">
        <v>3867</v>
      </c>
      <c r="B749">
        <f>FIND("*",A749)</f>
        <v>62</v>
      </c>
      <c r="C749">
        <f>VALUE(MID(A749,66,6))</f>
        <v>747</v>
      </c>
    </row>
    <row r="750" spans="1:3" x14ac:dyDescent="0.2">
      <c r="A750" t="s">
        <v>3868</v>
      </c>
      <c r="B750">
        <f>FIND("*",A750)</f>
        <v>62</v>
      </c>
      <c r="C750">
        <f>VALUE(MID(A750,66,6))</f>
        <v>748</v>
      </c>
    </row>
    <row r="751" spans="1:3" x14ac:dyDescent="0.2">
      <c r="A751" t="s">
        <v>3869</v>
      </c>
      <c r="B751">
        <f>FIND("*",A751)</f>
        <v>62</v>
      </c>
      <c r="C751">
        <f>VALUE(MID(A751,66,6))</f>
        <v>749</v>
      </c>
    </row>
    <row r="752" spans="1:3" x14ac:dyDescent="0.2">
      <c r="A752" t="s">
        <v>3870</v>
      </c>
      <c r="B752">
        <f>FIND("*",A752)</f>
        <v>62</v>
      </c>
      <c r="C752">
        <f>VALUE(MID(A752,66,6))</f>
        <v>750</v>
      </c>
    </row>
    <row r="753" spans="1:3" x14ac:dyDescent="0.2">
      <c r="A753" t="s">
        <v>3871</v>
      </c>
      <c r="B753">
        <f>FIND("*",A753)</f>
        <v>62</v>
      </c>
      <c r="C753">
        <f>VALUE(MID(A753,66,6))</f>
        <v>751</v>
      </c>
    </row>
    <row r="754" spans="1:3" x14ac:dyDescent="0.2">
      <c r="A754" t="s">
        <v>3872</v>
      </c>
      <c r="B754">
        <f>FIND("*",A754)</f>
        <v>62</v>
      </c>
      <c r="C754">
        <f>VALUE(MID(A754,66,6))</f>
        <v>752</v>
      </c>
    </row>
    <row r="755" spans="1:3" x14ac:dyDescent="0.2">
      <c r="A755" t="s">
        <v>3873</v>
      </c>
      <c r="B755">
        <f>FIND("*",A755)</f>
        <v>62</v>
      </c>
      <c r="C755">
        <f>VALUE(MID(A755,66,6))</f>
        <v>753</v>
      </c>
    </row>
    <row r="756" spans="1:3" x14ac:dyDescent="0.2">
      <c r="A756" t="s">
        <v>3874</v>
      </c>
      <c r="B756">
        <f>FIND("*",A756)</f>
        <v>62</v>
      </c>
      <c r="C756">
        <f>VALUE(MID(A756,66,6))</f>
        <v>754</v>
      </c>
    </row>
    <row r="757" spans="1:3" x14ac:dyDescent="0.2">
      <c r="A757" t="s">
        <v>3875</v>
      </c>
      <c r="B757">
        <f>FIND("*",A757)</f>
        <v>62</v>
      </c>
      <c r="C757">
        <f>VALUE(MID(A757,66,6))</f>
        <v>755</v>
      </c>
    </row>
    <row r="758" spans="1:3" x14ac:dyDescent="0.2">
      <c r="A758" t="s">
        <v>3876</v>
      </c>
      <c r="B758">
        <f>FIND("*",A758)</f>
        <v>62</v>
      </c>
      <c r="C758">
        <f>VALUE(MID(A758,66,6))</f>
        <v>756</v>
      </c>
    </row>
    <row r="759" spans="1:3" x14ac:dyDescent="0.2">
      <c r="A759" t="s">
        <v>3877</v>
      </c>
      <c r="B759">
        <f>FIND("*",A759)</f>
        <v>62</v>
      </c>
      <c r="C759">
        <f>VALUE(MID(A759,66,6))</f>
        <v>757</v>
      </c>
    </row>
    <row r="760" spans="1:3" x14ac:dyDescent="0.2">
      <c r="A760" t="s">
        <v>3878</v>
      </c>
      <c r="B760">
        <f>FIND("*",A760)</f>
        <v>62</v>
      </c>
      <c r="C760">
        <f>VALUE(MID(A760,66,6))</f>
        <v>758</v>
      </c>
    </row>
    <row r="761" spans="1:3" x14ac:dyDescent="0.2">
      <c r="A761" t="s">
        <v>3879</v>
      </c>
      <c r="B761">
        <f>FIND("*",A761)</f>
        <v>62</v>
      </c>
      <c r="C761">
        <f>VALUE(MID(A761,66,6))</f>
        <v>759</v>
      </c>
    </row>
    <row r="762" spans="1:3" x14ac:dyDescent="0.2">
      <c r="A762" t="s">
        <v>3880</v>
      </c>
      <c r="B762">
        <f>FIND("*",A762)</f>
        <v>62</v>
      </c>
      <c r="C762">
        <f>VALUE(MID(A762,66,6))</f>
        <v>760</v>
      </c>
    </row>
    <row r="763" spans="1:3" x14ac:dyDescent="0.2">
      <c r="A763" t="s">
        <v>3881</v>
      </c>
      <c r="B763">
        <f>FIND("*",A763)</f>
        <v>62</v>
      </c>
      <c r="C763">
        <f>VALUE(MID(A763,66,6))</f>
        <v>761</v>
      </c>
    </row>
    <row r="764" spans="1:3" x14ac:dyDescent="0.2">
      <c r="A764" t="s">
        <v>3882</v>
      </c>
      <c r="B764">
        <f>FIND("*",A764)</f>
        <v>62</v>
      </c>
      <c r="C764">
        <f>VALUE(MID(A764,66,6))</f>
        <v>762</v>
      </c>
    </row>
    <row r="765" spans="1:3" x14ac:dyDescent="0.2">
      <c r="A765" t="s">
        <v>3883</v>
      </c>
      <c r="B765">
        <f>FIND("*",A765)</f>
        <v>62</v>
      </c>
      <c r="C765">
        <f>VALUE(MID(A765,66,6))</f>
        <v>763</v>
      </c>
    </row>
    <row r="766" spans="1:3" x14ac:dyDescent="0.2">
      <c r="A766" t="s">
        <v>3884</v>
      </c>
      <c r="B766">
        <f>FIND("*",A766)</f>
        <v>62</v>
      </c>
      <c r="C766">
        <f>VALUE(MID(A766,66,6))</f>
        <v>764</v>
      </c>
    </row>
    <row r="767" spans="1:3" x14ac:dyDescent="0.2">
      <c r="A767" t="s">
        <v>3885</v>
      </c>
      <c r="B767">
        <f>FIND("*",A767)</f>
        <v>62</v>
      </c>
      <c r="C767">
        <f>VALUE(MID(A767,66,6))</f>
        <v>765</v>
      </c>
    </row>
    <row r="768" spans="1:3" x14ac:dyDescent="0.2">
      <c r="A768" t="s">
        <v>3886</v>
      </c>
      <c r="B768">
        <f>FIND("*",A768)</f>
        <v>62</v>
      </c>
      <c r="C768">
        <f>VALUE(MID(A768,66,6))</f>
        <v>766</v>
      </c>
    </row>
    <row r="769" spans="1:3" x14ac:dyDescent="0.2">
      <c r="A769" t="s">
        <v>3887</v>
      </c>
      <c r="B769">
        <f>FIND("*",A769)</f>
        <v>62</v>
      </c>
      <c r="C769">
        <f>VALUE(MID(A769,66,6))</f>
        <v>767</v>
      </c>
    </row>
    <row r="770" spans="1:3" x14ac:dyDescent="0.2">
      <c r="A770" t="s">
        <v>3888</v>
      </c>
      <c r="B770">
        <f>FIND("*",A770)</f>
        <v>62</v>
      </c>
      <c r="C770">
        <f>VALUE(MID(A770,66,6))</f>
        <v>768</v>
      </c>
    </row>
    <row r="771" spans="1:3" x14ac:dyDescent="0.2">
      <c r="A771" t="s">
        <v>3889</v>
      </c>
      <c r="B771">
        <f>FIND("*",A771)</f>
        <v>62</v>
      </c>
      <c r="C771">
        <f>VALUE(MID(A771,66,6))</f>
        <v>769</v>
      </c>
    </row>
    <row r="772" spans="1:3" x14ac:dyDescent="0.2">
      <c r="A772" t="s">
        <v>3890</v>
      </c>
      <c r="B772">
        <f>FIND("*",A772)</f>
        <v>62</v>
      </c>
      <c r="C772">
        <f>VALUE(MID(A772,66,6))</f>
        <v>770</v>
      </c>
    </row>
    <row r="773" spans="1:3" x14ac:dyDescent="0.2">
      <c r="A773" t="s">
        <v>3891</v>
      </c>
      <c r="B773">
        <f>FIND("*",A773)</f>
        <v>62</v>
      </c>
      <c r="C773">
        <f>VALUE(MID(A773,66,6))</f>
        <v>771</v>
      </c>
    </row>
    <row r="774" spans="1:3" x14ac:dyDescent="0.2">
      <c r="A774" t="s">
        <v>3892</v>
      </c>
      <c r="B774">
        <f>FIND("*",A774)</f>
        <v>62</v>
      </c>
      <c r="C774">
        <f>VALUE(MID(A774,66,6))</f>
        <v>772</v>
      </c>
    </row>
    <row r="775" spans="1:3" x14ac:dyDescent="0.2">
      <c r="A775" t="s">
        <v>3893</v>
      </c>
      <c r="B775">
        <f>FIND("*",A775)</f>
        <v>62</v>
      </c>
      <c r="C775">
        <f>VALUE(MID(A775,66,6))</f>
        <v>773</v>
      </c>
    </row>
    <row r="776" spans="1:3" x14ac:dyDescent="0.2">
      <c r="A776" t="s">
        <v>3894</v>
      </c>
      <c r="B776">
        <f>FIND("*",A776)</f>
        <v>62</v>
      </c>
      <c r="C776">
        <f>VALUE(MID(A776,66,6))</f>
        <v>774</v>
      </c>
    </row>
    <row r="777" spans="1:3" x14ac:dyDescent="0.2">
      <c r="A777" t="s">
        <v>3895</v>
      </c>
      <c r="B777">
        <f>FIND("*",A777)</f>
        <v>62</v>
      </c>
      <c r="C777">
        <f>VALUE(MID(A777,66,6))</f>
        <v>775</v>
      </c>
    </row>
    <row r="778" spans="1:3" x14ac:dyDescent="0.2">
      <c r="A778" t="s">
        <v>3896</v>
      </c>
      <c r="B778">
        <f>FIND("*",A778)</f>
        <v>62</v>
      </c>
      <c r="C778">
        <f>VALUE(MID(A778,66,6))</f>
        <v>776</v>
      </c>
    </row>
    <row r="779" spans="1:3" x14ac:dyDescent="0.2">
      <c r="A779" t="s">
        <v>3897</v>
      </c>
      <c r="B779">
        <f>FIND("*",A779)</f>
        <v>62</v>
      </c>
      <c r="C779">
        <f>VALUE(MID(A779,66,6))</f>
        <v>777</v>
      </c>
    </row>
    <row r="780" spans="1:3" x14ac:dyDescent="0.2">
      <c r="A780" t="s">
        <v>3898</v>
      </c>
      <c r="B780">
        <f>FIND("*",A780)</f>
        <v>62</v>
      </c>
      <c r="C780">
        <f>VALUE(MID(A780,66,6))</f>
        <v>778</v>
      </c>
    </row>
    <row r="781" spans="1:3" x14ac:dyDescent="0.2">
      <c r="A781" t="s">
        <v>3899</v>
      </c>
      <c r="B781">
        <f>FIND("*",A781)</f>
        <v>62</v>
      </c>
      <c r="C781">
        <f>VALUE(MID(A781,66,6))</f>
        <v>779</v>
      </c>
    </row>
    <row r="782" spans="1:3" x14ac:dyDescent="0.2">
      <c r="A782" t="s">
        <v>3900</v>
      </c>
      <c r="B782">
        <f>FIND("*",A782)</f>
        <v>62</v>
      </c>
      <c r="C782">
        <f>VALUE(MID(A782,66,6))</f>
        <v>780</v>
      </c>
    </row>
    <row r="783" spans="1:3" x14ac:dyDescent="0.2">
      <c r="A783" t="s">
        <v>3901</v>
      </c>
      <c r="B783">
        <f>FIND("*",A783)</f>
        <v>62</v>
      </c>
      <c r="C783">
        <f>VALUE(MID(A783,66,6))</f>
        <v>781</v>
      </c>
    </row>
    <row r="784" spans="1:3" x14ac:dyDescent="0.2">
      <c r="A784" t="s">
        <v>3902</v>
      </c>
      <c r="B784">
        <f>FIND("*",A784)</f>
        <v>62</v>
      </c>
      <c r="C784">
        <f>VALUE(MID(A784,66,6))</f>
        <v>782</v>
      </c>
    </row>
    <row r="785" spans="1:3" x14ac:dyDescent="0.2">
      <c r="A785" t="s">
        <v>3903</v>
      </c>
      <c r="B785">
        <f>FIND("*",A785)</f>
        <v>62</v>
      </c>
      <c r="C785">
        <f>VALUE(MID(A785,66,6))</f>
        <v>783</v>
      </c>
    </row>
    <row r="786" spans="1:3" x14ac:dyDescent="0.2">
      <c r="A786" t="s">
        <v>3904</v>
      </c>
      <c r="B786">
        <f>FIND("*",A786)</f>
        <v>62</v>
      </c>
      <c r="C786">
        <f>VALUE(MID(A786,66,6))</f>
        <v>784</v>
      </c>
    </row>
    <row r="787" spans="1:3" x14ac:dyDescent="0.2">
      <c r="A787" t="s">
        <v>3905</v>
      </c>
      <c r="B787">
        <f>FIND("*",A787)</f>
        <v>62</v>
      </c>
      <c r="C787">
        <f>VALUE(MID(A787,66,6))</f>
        <v>785</v>
      </c>
    </row>
    <row r="788" spans="1:3" x14ac:dyDescent="0.2">
      <c r="A788" t="s">
        <v>3906</v>
      </c>
      <c r="B788">
        <f>FIND("*",A788)</f>
        <v>62</v>
      </c>
      <c r="C788">
        <f>VALUE(MID(A788,66,6))</f>
        <v>786</v>
      </c>
    </row>
    <row r="789" spans="1:3" x14ac:dyDescent="0.2">
      <c r="A789" t="s">
        <v>3907</v>
      </c>
      <c r="B789">
        <f>FIND("*",A789)</f>
        <v>62</v>
      </c>
      <c r="C789">
        <f>VALUE(MID(A789,66,6))</f>
        <v>787</v>
      </c>
    </row>
    <row r="790" spans="1:3" x14ac:dyDescent="0.2">
      <c r="A790" t="s">
        <v>3908</v>
      </c>
      <c r="B790">
        <f>FIND("*",A790)</f>
        <v>62</v>
      </c>
      <c r="C790">
        <f>VALUE(MID(A790,66,6))</f>
        <v>788</v>
      </c>
    </row>
    <row r="791" spans="1:3" x14ac:dyDescent="0.2">
      <c r="A791" t="s">
        <v>3909</v>
      </c>
      <c r="B791">
        <f>FIND("*",A791)</f>
        <v>62</v>
      </c>
      <c r="C791">
        <f>VALUE(MID(A791,66,6))</f>
        <v>789</v>
      </c>
    </row>
    <row r="792" spans="1:3" x14ac:dyDescent="0.2">
      <c r="A792" t="s">
        <v>3910</v>
      </c>
      <c r="B792">
        <f>FIND("*",A792)</f>
        <v>62</v>
      </c>
      <c r="C792">
        <f>VALUE(MID(A792,66,6))</f>
        <v>790</v>
      </c>
    </row>
    <row r="793" spans="1:3" x14ac:dyDescent="0.2">
      <c r="A793" t="s">
        <v>3911</v>
      </c>
      <c r="B793">
        <f>FIND("*",A793)</f>
        <v>62</v>
      </c>
      <c r="C793">
        <f>VALUE(MID(A793,66,6))</f>
        <v>791</v>
      </c>
    </row>
    <row r="794" spans="1:3" x14ac:dyDescent="0.2">
      <c r="A794" t="s">
        <v>3912</v>
      </c>
      <c r="B794">
        <f>FIND("*",A794)</f>
        <v>62</v>
      </c>
      <c r="C794">
        <f>VALUE(MID(A794,66,6))</f>
        <v>792</v>
      </c>
    </row>
    <row r="795" spans="1:3" x14ac:dyDescent="0.2">
      <c r="A795" t="s">
        <v>3913</v>
      </c>
      <c r="B795">
        <f>FIND("*",A795)</f>
        <v>62</v>
      </c>
      <c r="C795">
        <f>VALUE(MID(A795,66,6))</f>
        <v>793</v>
      </c>
    </row>
    <row r="796" spans="1:3" x14ac:dyDescent="0.2">
      <c r="A796" t="s">
        <v>3914</v>
      </c>
      <c r="B796">
        <f>FIND("*",A796)</f>
        <v>62</v>
      </c>
      <c r="C796">
        <f>VALUE(MID(A796,66,6))</f>
        <v>794</v>
      </c>
    </row>
    <row r="797" spans="1:3" x14ac:dyDescent="0.2">
      <c r="A797" t="s">
        <v>3915</v>
      </c>
      <c r="B797">
        <f>FIND("*",A797)</f>
        <v>62</v>
      </c>
      <c r="C797">
        <f>VALUE(MID(A797,66,6))</f>
        <v>795</v>
      </c>
    </row>
    <row r="798" spans="1:3" x14ac:dyDescent="0.2">
      <c r="A798" t="s">
        <v>3916</v>
      </c>
      <c r="B798">
        <f>FIND("*",A798)</f>
        <v>62</v>
      </c>
      <c r="C798">
        <f>VALUE(MID(A798,66,6))</f>
        <v>796</v>
      </c>
    </row>
    <row r="799" spans="1:3" x14ac:dyDescent="0.2">
      <c r="A799" t="s">
        <v>3917</v>
      </c>
      <c r="B799">
        <f>FIND("*",A799)</f>
        <v>62</v>
      </c>
      <c r="C799">
        <f>VALUE(MID(A799,66,6))</f>
        <v>797</v>
      </c>
    </row>
    <row r="800" spans="1:3" x14ac:dyDescent="0.2">
      <c r="A800" t="s">
        <v>3918</v>
      </c>
      <c r="B800">
        <f>FIND("*",A800)</f>
        <v>62</v>
      </c>
      <c r="C800">
        <f>VALUE(MID(A800,66,6))</f>
        <v>798</v>
      </c>
    </row>
    <row r="801" spans="1:3" x14ac:dyDescent="0.2">
      <c r="A801" t="s">
        <v>3919</v>
      </c>
      <c r="B801">
        <f>FIND("*",A801)</f>
        <v>62</v>
      </c>
      <c r="C801">
        <f>VALUE(MID(A801,66,6))</f>
        <v>799</v>
      </c>
    </row>
    <row r="802" spans="1:3" x14ac:dyDescent="0.2">
      <c r="A802" t="s">
        <v>3920</v>
      </c>
      <c r="B802">
        <f>FIND("*",A802)</f>
        <v>62</v>
      </c>
      <c r="C802">
        <f>VALUE(MID(A802,66,6))</f>
        <v>800</v>
      </c>
    </row>
    <row r="803" spans="1:3" x14ac:dyDescent="0.2">
      <c r="A803" t="s">
        <v>3921</v>
      </c>
      <c r="B803">
        <f>FIND("*",A803)</f>
        <v>62</v>
      </c>
      <c r="C803">
        <f>VALUE(MID(A803,66,6))</f>
        <v>801</v>
      </c>
    </row>
    <row r="804" spans="1:3" x14ac:dyDescent="0.2">
      <c r="A804" t="s">
        <v>3922</v>
      </c>
      <c r="B804">
        <f>FIND("*",A804)</f>
        <v>62</v>
      </c>
      <c r="C804">
        <f>VALUE(MID(A804,66,6))</f>
        <v>802</v>
      </c>
    </row>
    <row r="805" spans="1:3" x14ac:dyDescent="0.2">
      <c r="A805" t="s">
        <v>3923</v>
      </c>
      <c r="B805">
        <f>FIND("*",A805)</f>
        <v>62</v>
      </c>
      <c r="C805">
        <f>VALUE(MID(A805,66,6))</f>
        <v>803</v>
      </c>
    </row>
    <row r="806" spans="1:3" x14ac:dyDescent="0.2">
      <c r="A806" t="s">
        <v>3924</v>
      </c>
      <c r="B806">
        <f>FIND("*",A806)</f>
        <v>62</v>
      </c>
      <c r="C806">
        <f>VALUE(MID(A806,66,6))</f>
        <v>804</v>
      </c>
    </row>
    <row r="807" spans="1:3" x14ac:dyDescent="0.2">
      <c r="A807" t="s">
        <v>3925</v>
      </c>
      <c r="B807">
        <f>FIND("*",A807)</f>
        <v>62</v>
      </c>
      <c r="C807">
        <f>VALUE(MID(A807,66,6))</f>
        <v>805</v>
      </c>
    </row>
    <row r="808" spans="1:3" x14ac:dyDescent="0.2">
      <c r="A808" t="s">
        <v>3926</v>
      </c>
      <c r="B808">
        <f>FIND("*",A808)</f>
        <v>62</v>
      </c>
      <c r="C808">
        <f>VALUE(MID(A808,66,6))</f>
        <v>806</v>
      </c>
    </row>
    <row r="809" spans="1:3" x14ac:dyDescent="0.2">
      <c r="A809" t="s">
        <v>3927</v>
      </c>
      <c r="B809">
        <f>FIND("*",A809)</f>
        <v>62</v>
      </c>
      <c r="C809">
        <f>VALUE(MID(A809,66,6))</f>
        <v>807</v>
      </c>
    </row>
    <row r="810" spans="1:3" x14ac:dyDescent="0.2">
      <c r="A810" t="s">
        <v>3928</v>
      </c>
      <c r="B810">
        <f>FIND("*",A810)</f>
        <v>62</v>
      </c>
      <c r="C810">
        <f>VALUE(MID(A810,66,6))</f>
        <v>808</v>
      </c>
    </row>
    <row r="811" spans="1:3" x14ac:dyDescent="0.2">
      <c r="A811" t="s">
        <v>3929</v>
      </c>
      <c r="B811">
        <f>FIND("*",A811)</f>
        <v>62</v>
      </c>
      <c r="C811">
        <f>VALUE(MID(A811,66,6))</f>
        <v>809</v>
      </c>
    </row>
    <row r="812" spans="1:3" x14ac:dyDescent="0.2">
      <c r="A812" t="s">
        <v>3930</v>
      </c>
      <c r="B812">
        <f>FIND("*",A812)</f>
        <v>62</v>
      </c>
      <c r="C812">
        <f>VALUE(MID(A812,66,6))</f>
        <v>810</v>
      </c>
    </row>
    <row r="813" spans="1:3" x14ac:dyDescent="0.2">
      <c r="A813" t="s">
        <v>3931</v>
      </c>
      <c r="B813">
        <f>FIND("*",A813)</f>
        <v>62</v>
      </c>
      <c r="C813">
        <f>VALUE(MID(A813,66,6))</f>
        <v>811</v>
      </c>
    </row>
    <row r="814" spans="1:3" x14ac:dyDescent="0.2">
      <c r="A814" t="s">
        <v>3932</v>
      </c>
      <c r="B814">
        <f>FIND("*",A814)</f>
        <v>62</v>
      </c>
      <c r="C814">
        <f>VALUE(MID(A814,66,6))</f>
        <v>812</v>
      </c>
    </row>
    <row r="815" spans="1:3" x14ac:dyDescent="0.2">
      <c r="A815" t="s">
        <v>3933</v>
      </c>
      <c r="B815">
        <f>FIND("*",A815)</f>
        <v>62</v>
      </c>
      <c r="C815">
        <f>VALUE(MID(A815,66,6))</f>
        <v>813</v>
      </c>
    </row>
    <row r="816" spans="1:3" x14ac:dyDescent="0.2">
      <c r="A816" t="s">
        <v>3934</v>
      </c>
      <c r="B816">
        <f>FIND("*",A816)</f>
        <v>62</v>
      </c>
      <c r="C816">
        <f>VALUE(MID(A816,66,6))</f>
        <v>814</v>
      </c>
    </row>
    <row r="817" spans="1:3" x14ac:dyDescent="0.2">
      <c r="A817" t="s">
        <v>3935</v>
      </c>
      <c r="B817">
        <f>FIND("*",A817)</f>
        <v>62</v>
      </c>
      <c r="C817">
        <f>VALUE(MID(A817,66,6))</f>
        <v>815</v>
      </c>
    </row>
    <row r="818" spans="1:3" x14ac:dyDescent="0.2">
      <c r="A818" t="s">
        <v>3936</v>
      </c>
      <c r="B818">
        <f>FIND("*",A818)</f>
        <v>62</v>
      </c>
      <c r="C818">
        <f>VALUE(MID(A818,66,6))</f>
        <v>816</v>
      </c>
    </row>
    <row r="819" spans="1:3" x14ac:dyDescent="0.2">
      <c r="A819" t="s">
        <v>3937</v>
      </c>
      <c r="B819">
        <f>FIND("*",A819)</f>
        <v>62</v>
      </c>
      <c r="C819">
        <f>VALUE(MID(A819,66,6))</f>
        <v>817</v>
      </c>
    </row>
    <row r="820" spans="1:3" x14ac:dyDescent="0.2">
      <c r="A820" t="s">
        <v>3938</v>
      </c>
      <c r="B820">
        <f>FIND("*",A820)</f>
        <v>62</v>
      </c>
      <c r="C820">
        <f>VALUE(MID(A820,66,6))</f>
        <v>818</v>
      </c>
    </row>
    <row r="821" spans="1:3" x14ac:dyDescent="0.2">
      <c r="A821" t="s">
        <v>3939</v>
      </c>
      <c r="B821">
        <f>FIND("*",A821)</f>
        <v>62</v>
      </c>
      <c r="C821">
        <f>VALUE(MID(A821,66,6))</f>
        <v>819</v>
      </c>
    </row>
    <row r="822" spans="1:3" x14ac:dyDescent="0.2">
      <c r="A822" t="s">
        <v>3940</v>
      </c>
      <c r="B822">
        <f>FIND("*",A822)</f>
        <v>62</v>
      </c>
      <c r="C822">
        <f>VALUE(MID(A822,66,6))</f>
        <v>820</v>
      </c>
    </row>
    <row r="823" spans="1:3" x14ac:dyDescent="0.2">
      <c r="A823" t="s">
        <v>3941</v>
      </c>
      <c r="B823">
        <f>FIND("*",A823)</f>
        <v>62</v>
      </c>
      <c r="C823">
        <f>VALUE(MID(A823,66,6))</f>
        <v>821</v>
      </c>
    </row>
    <row r="824" spans="1:3" x14ac:dyDescent="0.2">
      <c r="A824" t="s">
        <v>3942</v>
      </c>
      <c r="B824">
        <f>FIND("*",A824)</f>
        <v>62</v>
      </c>
      <c r="C824">
        <f>VALUE(MID(A824,66,6))</f>
        <v>822</v>
      </c>
    </row>
    <row r="825" spans="1:3" x14ac:dyDescent="0.2">
      <c r="A825" t="s">
        <v>3943</v>
      </c>
      <c r="B825">
        <f>FIND("*",A825)</f>
        <v>62</v>
      </c>
      <c r="C825">
        <f>VALUE(MID(A825,66,6))</f>
        <v>823</v>
      </c>
    </row>
    <row r="826" spans="1:3" x14ac:dyDescent="0.2">
      <c r="A826" t="s">
        <v>3944</v>
      </c>
      <c r="B826">
        <f>FIND("*",A826)</f>
        <v>62</v>
      </c>
      <c r="C826">
        <f>VALUE(MID(A826,66,6))</f>
        <v>824</v>
      </c>
    </row>
    <row r="827" spans="1:3" x14ac:dyDescent="0.2">
      <c r="A827" t="s">
        <v>3945</v>
      </c>
      <c r="B827">
        <f>FIND("*",A827)</f>
        <v>62</v>
      </c>
      <c r="C827">
        <f>VALUE(MID(A827,66,6))</f>
        <v>825</v>
      </c>
    </row>
    <row r="828" spans="1:3" x14ac:dyDescent="0.2">
      <c r="A828" t="s">
        <v>3946</v>
      </c>
      <c r="B828">
        <f>FIND("*",A828)</f>
        <v>62</v>
      </c>
      <c r="C828">
        <f>VALUE(MID(A828,66,6))</f>
        <v>826</v>
      </c>
    </row>
    <row r="829" spans="1:3" x14ac:dyDescent="0.2">
      <c r="A829" t="s">
        <v>3947</v>
      </c>
      <c r="B829">
        <f>FIND("*",A829)</f>
        <v>62</v>
      </c>
      <c r="C829">
        <f>VALUE(MID(A829,66,6))</f>
        <v>827</v>
      </c>
    </row>
    <row r="830" spans="1:3" x14ac:dyDescent="0.2">
      <c r="A830" t="s">
        <v>3948</v>
      </c>
      <c r="B830">
        <f>FIND("*",A830)</f>
        <v>62</v>
      </c>
      <c r="C830">
        <f>VALUE(MID(A830,66,6))</f>
        <v>828</v>
      </c>
    </row>
    <row r="831" spans="1:3" x14ac:dyDescent="0.2">
      <c r="A831" t="s">
        <v>3949</v>
      </c>
      <c r="B831">
        <f>FIND("*",A831)</f>
        <v>62</v>
      </c>
      <c r="C831">
        <f>VALUE(MID(A831,66,6))</f>
        <v>829</v>
      </c>
    </row>
    <row r="832" spans="1:3" x14ac:dyDescent="0.2">
      <c r="A832" t="s">
        <v>3950</v>
      </c>
      <c r="B832">
        <f>FIND("*",A832)</f>
        <v>62</v>
      </c>
      <c r="C832">
        <f>VALUE(MID(A832,66,6))</f>
        <v>830</v>
      </c>
    </row>
    <row r="833" spans="1:3" x14ac:dyDescent="0.2">
      <c r="A833" t="s">
        <v>3951</v>
      </c>
      <c r="B833">
        <f>FIND("*",A833)</f>
        <v>62</v>
      </c>
      <c r="C833">
        <f>VALUE(MID(A833,66,6))</f>
        <v>831</v>
      </c>
    </row>
    <row r="834" spans="1:3" x14ac:dyDescent="0.2">
      <c r="A834" t="s">
        <v>3952</v>
      </c>
      <c r="B834">
        <f>FIND("*",A834)</f>
        <v>62</v>
      </c>
      <c r="C834">
        <f>VALUE(MID(A834,66,6))</f>
        <v>832</v>
      </c>
    </row>
    <row r="835" spans="1:3" x14ac:dyDescent="0.2">
      <c r="A835" t="s">
        <v>3953</v>
      </c>
      <c r="B835">
        <f>FIND("*",A835)</f>
        <v>62</v>
      </c>
      <c r="C835">
        <f>VALUE(MID(A835,66,6))</f>
        <v>833</v>
      </c>
    </row>
    <row r="836" spans="1:3" x14ac:dyDescent="0.2">
      <c r="A836" t="s">
        <v>3954</v>
      </c>
      <c r="B836">
        <f>FIND("*",A836)</f>
        <v>62</v>
      </c>
      <c r="C836">
        <f>VALUE(MID(A836,66,6))</f>
        <v>834</v>
      </c>
    </row>
    <row r="837" spans="1:3" x14ac:dyDescent="0.2">
      <c r="A837" t="s">
        <v>3955</v>
      </c>
      <c r="B837">
        <f>FIND("*",A837)</f>
        <v>62</v>
      </c>
      <c r="C837">
        <f>VALUE(MID(A837,66,6))</f>
        <v>835</v>
      </c>
    </row>
    <row r="838" spans="1:3" x14ac:dyDescent="0.2">
      <c r="A838" t="s">
        <v>3956</v>
      </c>
      <c r="B838">
        <f>FIND("*",A838)</f>
        <v>62</v>
      </c>
      <c r="C838">
        <f>VALUE(MID(A838,66,6))</f>
        <v>836</v>
      </c>
    </row>
    <row r="839" spans="1:3" x14ac:dyDescent="0.2">
      <c r="A839" t="s">
        <v>3957</v>
      </c>
      <c r="B839">
        <f>FIND("*",A839)</f>
        <v>62</v>
      </c>
      <c r="C839">
        <f>VALUE(MID(A839,66,6))</f>
        <v>837</v>
      </c>
    </row>
    <row r="840" spans="1:3" x14ac:dyDescent="0.2">
      <c r="A840" t="s">
        <v>3958</v>
      </c>
      <c r="B840">
        <f>FIND("*",A840)</f>
        <v>62</v>
      </c>
      <c r="C840">
        <f>VALUE(MID(A840,66,6))</f>
        <v>838</v>
      </c>
    </row>
    <row r="841" spans="1:3" x14ac:dyDescent="0.2">
      <c r="A841" t="s">
        <v>3959</v>
      </c>
      <c r="B841">
        <f>FIND("*",A841)</f>
        <v>62</v>
      </c>
      <c r="C841">
        <f>VALUE(MID(A841,66,6))</f>
        <v>839</v>
      </c>
    </row>
    <row r="842" spans="1:3" x14ac:dyDescent="0.2">
      <c r="A842" t="s">
        <v>3960</v>
      </c>
      <c r="B842">
        <f>FIND("*",A842)</f>
        <v>62</v>
      </c>
      <c r="C842">
        <f>VALUE(MID(A842,66,6))</f>
        <v>840</v>
      </c>
    </row>
    <row r="843" spans="1:3" x14ac:dyDescent="0.2">
      <c r="A843" t="s">
        <v>3961</v>
      </c>
      <c r="B843">
        <f>FIND("*",A843)</f>
        <v>62</v>
      </c>
      <c r="C843">
        <f>VALUE(MID(A843,66,6))</f>
        <v>841</v>
      </c>
    </row>
    <row r="844" spans="1:3" x14ac:dyDescent="0.2">
      <c r="A844" t="s">
        <v>3962</v>
      </c>
      <c r="B844">
        <f>FIND("*",A844)</f>
        <v>62</v>
      </c>
      <c r="C844">
        <f>VALUE(MID(A844,66,6))</f>
        <v>842</v>
      </c>
    </row>
    <row r="845" spans="1:3" x14ac:dyDescent="0.2">
      <c r="A845" t="s">
        <v>3963</v>
      </c>
      <c r="B845">
        <f>FIND("*",A845)</f>
        <v>62</v>
      </c>
      <c r="C845">
        <f>VALUE(MID(A845,66,6))</f>
        <v>843</v>
      </c>
    </row>
    <row r="846" spans="1:3" x14ac:dyDescent="0.2">
      <c r="A846" t="s">
        <v>3964</v>
      </c>
      <c r="B846">
        <f>FIND("*",A846)</f>
        <v>62</v>
      </c>
      <c r="C846">
        <f>VALUE(MID(A846,66,6))</f>
        <v>844</v>
      </c>
    </row>
    <row r="847" spans="1:3" x14ac:dyDescent="0.2">
      <c r="A847" t="s">
        <v>3965</v>
      </c>
      <c r="B847">
        <f>FIND("*",A847)</f>
        <v>62</v>
      </c>
      <c r="C847">
        <f>VALUE(MID(A847,66,6))</f>
        <v>845</v>
      </c>
    </row>
    <row r="848" spans="1:3" x14ac:dyDescent="0.2">
      <c r="A848" t="s">
        <v>3966</v>
      </c>
      <c r="B848">
        <f>FIND("*",A848)</f>
        <v>62</v>
      </c>
      <c r="C848">
        <f>VALUE(MID(A848,66,6))</f>
        <v>846</v>
      </c>
    </row>
    <row r="849" spans="1:3" x14ac:dyDescent="0.2">
      <c r="A849" t="s">
        <v>3967</v>
      </c>
      <c r="B849">
        <f>FIND("*",A849)</f>
        <v>62</v>
      </c>
      <c r="C849">
        <f>VALUE(MID(A849,66,6))</f>
        <v>847</v>
      </c>
    </row>
    <row r="850" spans="1:3" x14ac:dyDescent="0.2">
      <c r="A850" t="s">
        <v>3968</v>
      </c>
      <c r="B850">
        <f>FIND("*",A850)</f>
        <v>62</v>
      </c>
      <c r="C850">
        <f>VALUE(MID(A850,66,6))</f>
        <v>848</v>
      </c>
    </row>
    <row r="851" spans="1:3" x14ac:dyDescent="0.2">
      <c r="A851" t="s">
        <v>3969</v>
      </c>
      <c r="B851">
        <f>FIND("*",A851)</f>
        <v>62</v>
      </c>
      <c r="C851">
        <f>VALUE(MID(A851,66,6))</f>
        <v>849</v>
      </c>
    </row>
    <row r="852" spans="1:3" x14ac:dyDescent="0.2">
      <c r="A852" t="s">
        <v>3970</v>
      </c>
      <c r="B852">
        <f>FIND("*",A852)</f>
        <v>62</v>
      </c>
      <c r="C852">
        <f>VALUE(MID(A852,66,6))</f>
        <v>850</v>
      </c>
    </row>
    <row r="853" spans="1:3" x14ac:dyDescent="0.2">
      <c r="A853" t="s">
        <v>3971</v>
      </c>
      <c r="B853">
        <f>FIND("*",A853)</f>
        <v>62</v>
      </c>
      <c r="C853">
        <f>VALUE(MID(A853,66,6))</f>
        <v>851</v>
      </c>
    </row>
    <row r="854" spans="1:3" x14ac:dyDescent="0.2">
      <c r="A854" t="s">
        <v>3972</v>
      </c>
      <c r="B854">
        <f>FIND("*",A854)</f>
        <v>62</v>
      </c>
      <c r="C854">
        <f>VALUE(MID(A854,66,6))</f>
        <v>852</v>
      </c>
    </row>
    <row r="855" spans="1:3" x14ac:dyDescent="0.2">
      <c r="A855" t="s">
        <v>3973</v>
      </c>
      <c r="B855">
        <f>FIND("*",A855)</f>
        <v>62</v>
      </c>
      <c r="C855">
        <f>VALUE(MID(A855,66,6))</f>
        <v>853</v>
      </c>
    </row>
    <row r="856" spans="1:3" x14ac:dyDescent="0.2">
      <c r="A856" t="s">
        <v>3974</v>
      </c>
      <c r="B856">
        <f>FIND("*",A856)</f>
        <v>62</v>
      </c>
      <c r="C856">
        <f>VALUE(MID(A856,66,6))</f>
        <v>854</v>
      </c>
    </row>
    <row r="857" spans="1:3" x14ac:dyDescent="0.2">
      <c r="A857" t="s">
        <v>3975</v>
      </c>
      <c r="B857">
        <f>FIND("*",A857)</f>
        <v>62</v>
      </c>
      <c r="C857">
        <f>VALUE(MID(A857,66,6))</f>
        <v>855</v>
      </c>
    </row>
    <row r="858" spans="1:3" x14ac:dyDescent="0.2">
      <c r="A858" t="s">
        <v>3976</v>
      </c>
      <c r="B858">
        <f>FIND("*",A858)</f>
        <v>62</v>
      </c>
      <c r="C858">
        <f>VALUE(MID(A858,66,6))</f>
        <v>856</v>
      </c>
    </row>
    <row r="859" spans="1:3" x14ac:dyDescent="0.2">
      <c r="A859" t="s">
        <v>3977</v>
      </c>
      <c r="B859">
        <f>FIND("*",A859)</f>
        <v>62</v>
      </c>
      <c r="C859">
        <f>VALUE(MID(A859,66,6))</f>
        <v>857</v>
      </c>
    </row>
    <row r="860" spans="1:3" x14ac:dyDescent="0.2">
      <c r="A860" t="s">
        <v>3978</v>
      </c>
      <c r="B860">
        <f>FIND("*",A860)</f>
        <v>62</v>
      </c>
      <c r="C860">
        <f>VALUE(MID(A860,66,6))</f>
        <v>858</v>
      </c>
    </row>
    <row r="861" spans="1:3" x14ac:dyDescent="0.2">
      <c r="A861" t="s">
        <v>3979</v>
      </c>
      <c r="B861">
        <f>FIND("*",A861)</f>
        <v>62</v>
      </c>
      <c r="C861">
        <f>VALUE(MID(A861,66,6))</f>
        <v>859</v>
      </c>
    </row>
    <row r="862" spans="1:3" x14ac:dyDescent="0.2">
      <c r="A862" t="s">
        <v>3980</v>
      </c>
      <c r="B862">
        <f>FIND("*",A862)</f>
        <v>62</v>
      </c>
      <c r="C862">
        <f>VALUE(MID(A862,66,6))</f>
        <v>860</v>
      </c>
    </row>
    <row r="863" spans="1:3" x14ac:dyDescent="0.2">
      <c r="A863" t="s">
        <v>3981</v>
      </c>
      <c r="B863">
        <f>FIND("*",A863)</f>
        <v>62</v>
      </c>
      <c r="C863">
        <f>VALUE(MID(A863,66,6))</f>
        <v>861</v>
      </c>
    </row>
    <row r="864" spans="1:3" x14ac:dyDescent="0.2">
      <c r="A864" t="s">
        <v>3982</v>
      </c>
      <c r="B864">
        <f>FIND("*",A864)</f>
        <v>62</v>
      </c>
      <c r="C864">
        <f>VALUE(MID(A864,66,6))</f>
        <v>862</v>
      </c>
    </row>
    <row r="865" spans="1:3" x14ac:dyDescent="0.2">
      <c r="A865" t="s">
        <v>3983</v>
      </c>
      <c r="B865">
        <f>FIND("*",A865)</f>
        <v>62</v>
      </c>
      <c r="C865">
        <f>VALUE(MID(A865,66,6))</f>
        <v>863</v>
      </c>
    </row>
    <row r="866" spans="1:3" x14ac:dyDescent="0.2">
      <c r="A866" t="s">
        <v>3984</v>
      </c>
      <c r="B866">
        <f>FIND("*",A866)</f>
        <v>62</v>
      </c>
      <c r="C866">
        <f>VALUE(MID(A866,66,6))</f>
        <v>864</v>
      </c>
    </row>
    <row r="867" spans="1:3" x14ac:dyDescent="0.2">
      <c r="A867" t="s">
        <v>3985</v>
      </c>
      <c r="B867">
        <f>FIND("*",A867)</f>
        <v>62</v>
      </c>
      <c r="C867">
        <f>VALUE(MID(A867,66,6))</f>
        <v>865</v>
      </c>
    </row>
    <row r="868" spans="1:3" x14ac:dyDescent="0.2">
      <c r="A868" t="s">
        <v>3986</v>
      </c>
      <c r="B868">
        <f>FIND("*",A868)</f>
        <v>62</v>
      </c>
      <c r="C868">
        <f>VALUE(MID(A868,66,6))</f>
        <v>866</v>
      </c>
    </row>
    <row r="869" spans="1:3" x14ac:dyDescent="0.2">
      <c r="A869" t="s">
        <v>3987</v>
      </c>
      <c r="B869">
        <f>FIND("*",A869)</f>
        <v>62</v>
      </c>
      <c r="C869">
        <f>VALUE(MID(A869,66,6))</f>
        <v>867</v>
      </c>
    </row>
    <row r="870" spans="1:3" x14ac:dyDescent="0.2">
      <c r="A870" t="s">
        <v>3988</v>
      </c>
      <c r="B870">
        <f>FIND("*",A870)</f>
        <v>62</v>
      </c>
      <c r="C870">
        <f>VALUE(MID(A870,66,6))</f>
        <v>868</v>
      </c>
    </row>
    <row r="871" spans="1:3" x14ac:dyDescent="0.2">
      <c r="A871" t="s">
        <v>3989</v>
      </c>
      <c r="B871">
        <f>FIND("*",A871)</f>
        <v>62</v>
      </c>
      <c r="C871">
        <f>VALUE(MID(A871,66,6))</f>
        <v>869</v>
      </c>
    </row>
    <row r="872" spans="1:3" x14ac:dyDescent="0.2">
      <c r="A872" t="s">
        <v>3990</v>
      </c>
      <c r="B872">
        <f>FIND("*",A872)</f>
        <v>62</v>
      </c>
      <c r="C872">
        <f>VALUE(MID(A872,66,6))</f>
        <v>870</v>
      </c>
    </row>
    <row r="873" spans="1:3" x14ac:dyDescent="0.2">
      <c r="A873" t="s">
        <v>3991</v>
      </c>
      <c r="B873">
        <f>FIND("*",A873)</f>
        <v>62</v>
      </c>
      <c r="C873">
        <f>VALUE(MID(A873,66,6))</f>
        <v>871</v>
      </c>
    </row>
    <row r="874" spans="1:3" x14ac:dyDescent="0.2">
      <c r="A874" t="s">
        <v>3992</v>
      </c>
      <c r="B874">
        <f>FIND("*",A874)</f>
        <v>62</v>
      </c>
      <c r="C874">
        <f>VALUE(MID(A874,66,6))</f>
        <v>872</v>
      </c>
    </row>
    <row r="875" spans="1:3" x14ac:dyDescent="0.2">
      <c r="A875" t="s">
        <v>3993</v>
      </c>
      <c r="B875">
        <f>FIND("*",A875)</f>
        <v>62</v>
      </c>
      <c r="C875">
        <f>VALUE(MID(A875,66,6))</f>
        <v>873</v>
      </c>
    </row>
    <row r="876" spans="1:3" x14ac:dyDescent="0.2">
      <c r="A876" t="s">
        <v>3994</v>
      </c>
      <c r="B876">
        <f>FIND("*",A876)</f>
        <v>62</v>
      </c>
      <c r="C876">
        <f>VALUE(MID(A876,66,6))</f>
        <v>874</v>
      </c>
    </row>
    <row r="877" spans="1:3" x14ac:dyDescent="0.2">
      <c r="A877" t="s">
        <v>3995</v>
      </c>
      <c r="B877">
        <f>FIND("*",A877)</f>
        <v>62</v>
      </c>
      <c r="C877">
        <f>VALUE(MID(A877,66,6))</f>
        <v>875</v>
      </c>
    </row>
    <row r="878" spans="1:3" x14ac:dyDescent="0.2">
      <c r="A878" t="s">
        <v>3996</v>
      </c>
      <c r="B878">
        <f>FIND("*",A878)</f>
        <v>62</v>
      </c>
      <c r="C878">
        <f>VALUE(MID(A878,66,6))</f>
        <v>876</v>
      </c>
    </row>
    <row r="879" spans="1:3" x14ac:dyDescent="0.2">
      <c r="A879" t="s">
        <v>3997</v>
      </c>
      <c r="B879">
        <f>FIND("*",A879)</f>
        <v>62</v>
      </c>
      <c r="C879">
        <f>VALUE(MID(A879,66,6))</f>
        <v>877</v>
      </c>
    </row>
    <row r="880" spans="1:3" x14ac:dyDescent="0.2">
      <c r="A880" t="s">
        <v>3998</v>
      </c>
      <c r="B880">
        <f>FIND("*",A880)</f>
        <v>62</v>
      </c>
      <c r="C880">
        <f>VALUE(MID(A880,66,6))</f>
        <v>878</v>
      </c>
    </row>
    <row r="881" spans="1:3" x14ac:dyDescent="0.2">
      <c r="A881" t="s">
        <v>3999</v>
      </c>
      <c r="B881">
        <f>FIND("*",A881)</f>
        <v>62</v>
      </c>
      <c r="C881">
        <f>VALUE(MID(A881,66,6))</f>
        <v>879</v>
      </c>
    </row>
    <row r="882" spans="1:3" x14ac:dyDescent="0.2">
      <c r="A882" t="s">
        <v>4000</v>
      </c>
      <c r="B882">
        <f>FIND("*",A882)</f>
        <v>62</v>
      </c>
      <c r="C882">
        <f>VALUE(MID(A882,66,6))</f>
        <v>880</v>
      </c>
    </row>
    <row r="883" spans="1:3" x14ac:dyDescent="0.2">
      <c r="A883" t="s">
        <v>4001</v>
      </c>
      <c r="B883">
        <f>FIND("*",A883)</f>
        <v>62</v>
      </c>
      <c r="C883">
        <f>VALUE(MID(A883,66,6))</f>
        <v>881</v>
      </c>
    </row>
    <row r="884" spans="1:3" x14ac:dyDescent="0.2">
      <c r="A884" t="s">
        <v>4002</v>
      </c>
      <c r="B884">
        <f>FIND("*",A884)</f>
        <v>62</v>
      </c>
      <c r="C884">
        <f>VALUE(MID(A884,66,6))</f>
        <v>882</v>
      </c>
    </row>
    <row r="885" spans="1:3" x14ac:dyDescent="0.2">
      <c r="A885" t="s">
        <v>4003</v>
      </c>
      <c r="B885">
        <f>FIND("*",A885)</f>
        <v>62</v>
      </c>
      <c r="C885">
        <f>VALUE(MID(A885,66,6))</f>
        <v>883</v>
      </c>
    </row>
    <row r="886" spans="1:3" x14ac:dyDescent="0.2">
      <c r="A886" t="s">
        <v>4004</v>
      </c>
      <c r="B886">
        <f>FIND("*",A886)</f>
        <v>62</v>
      </c>
      <c r="C886">
        <f>VALUE(MID(A886,66,6))</f>
        <v>884</v>
      </c>
    </row>
    <row r="887" spans="1:3" x14ac:dyDescent="0.2">
      <c r="A887" t="s">
        <v>4005</v>
      </c>
      <c r="B887">
        <f>FIND("*",A887)</f>
        <v>62</v>
      </c>
      <c r="C887">
        <f>VALUE(MID(A887,66,6))</f>
        <v>885</v>
      </c>
    </row>
    <row r="888" spans="1:3" x14ac:dyDescent="0.2">
      <c r="A888" t="s">
        <v>4006</v>
      </c>
      <c r="B888">
        <f>FIND("*",A888)</f>
        <v>62</v>
      </c>
      <c r="C888">
        <f>VALUE(MID(A888,66,6))</f>
        <v>886</v>
      </c>
    </row>
    <row r="889" spans="1:3" x14ac:dyDescent="0.2">
      <c r="A889" t="s">
        <v>4007</v>
      </c>
      <c r="B889">
        <f>FIND("*",A889)</f>
        <v>62</v>
      </c>
      <c r="C889">
        <f>VALUE(MID(A889,66,6))</f>
        <v>887</v>
      </c>
    </row>
    <row r="890" spans="1:3" x14ac:dyDescent="0.2">
      <c r="A890" t="s">
        <v>4008</v>
      </c>
      <c r="B890">
        <f>FIND("*",A890)</f>
        <v>62</v>
      </c>
      <c r="C890">
        <f>VALUE(MID(A890,66,6))</f>
        <v>888</v>
      </c>
    </row>
    <row r="891" spans="1:3" x14ac:dyDescent="0.2">
      <c r="A891" t="s">
        <v>4009</v>
      </c>
      <c r="B891">
        <f>FIND("*",A891)</f>
        <v>62</v>
      </c>
      <c r="C891">
        <f>VALUE(MID(A891,66,6))</f>
        <v>889</v>
      </c>
    </row>
    <row r="892" spans="1:3" x14ac:dyDescent="0.2">
      <c r="A892" t="s">
        <v>4010</v>
      </c>
      <c r="B892">
        <f>FIND("*",A892)</f>
        <v>62</v>
      </c>
      <c r="C892">
        <f>VALUE(MID(A892,66,6))</f>
        <v>890</v>
      </c>
    </row>
    <row r="893" spans="1:3" x14ac:dyDescent="0.2">
      <c r="A893" t="s">
        <v>4011</v>
      </c>
      <c r="B893">
        <f>FIND("*",A893)</f>
        <v>62</v>
      </c>
      <c r="C893">
        <f>VALUE(MID(A893,66,6))</f>
        <v>891</v>
      </c>
    </row>
    <row r="894" spans="1:3" x14ac:dyDescent="0.2">
      <c r="A894" t="s">
        <v>4012</v>
      </c>
      <c r="B894">
        <f>FIND("*",A894)</f>
        <v>62</v>
      </c>
      <c r="C894">
        <f>VALUE(MID(A894,66,6))</f>
        <v>892</v>
      </c>
    </row>
    <row r="895" spans="1:3" x14ac:dyDescent="0.2">
      <c r="A895" t="s">
        <v>4013</v>
      </c>
      <c r="B895">
        <f>FIND("*",A895)</f>
        <v>62</v>
      </c>
      <c r="C895">
        <f>VALUE(MID(A895,66,6))</f>
        <v>893</v>
      </c>
    </row>
    <row r="896" spans="1:3" x14ac:dyDescent="0.2">
      <c r="A896" t="s">
        <v>4014</v>
      </c>
      <c r="B896">
        <f>FIND("*",A896)</f>
        <v>62</v>
      </c>
      <c r="C896">
        <f>VALUE(MID(A896,66,6))</f>
        <v>894</v>
      </c>
    </row>
    <row r="897" spans="1:3" x14ac:dyDescent="0.2">
      <c r="A897" t="s">
        <v>4015</v>
      </c>
      <c r="B897">
        <f>FIND("*",A897)</f>
        <v>62</v>
      </c>
      <c r="C897">
        <f>VALUE(MID(A897,66,6))</f>
        <v>895</v>
      </c>
    </row>
    <row r="898" spans="1:3" x14ac:dyDescent="0.2">
      <c r="A898" t="s">
        <v>4016</v>
      </c>
      <c r="B898">
        <f>FIND("*",A898)</f>
        <v>62</v>
      </c>
      <c r="C898">
        <f>VALUE(MID(A898,66,6))</f>
        <v>896</v>
      </c>
    </row>
    <row r="899" spans="1:3" x14ac:dyDescent="0.2">
      <c r="A899" t="s">
        <v>4017</v>
      </c>
      <c r="B899">
        <f>FIND("*",A899)</f>
        <v>62</v>
      </c>
      <c r="C899">
        <f>VALUE(MID(A899,66,6))</f>
        <v>897</v>
      </c>
    </row>
    <row r="900" spans="1:3" x14ac:dyDescent="0.2">
      <c r="A900" t="s">
        <v>4018</v>
      </c>
      <c r="B900">
        <f>FIND("*",A900)</f>
        <v>62</v>
      </c>
      <c r="C900">
        <f>VALUE(MID(A900,66,6))</f>
        <v>898</v>
      </c>
    </row>
    <row r="901" spans="1:3" x14ac:dyDescent="0.2">
      <c r="A901" t="s">
        <v>4019</v>
      </c>
      <c r="B901">
        <f>FIND("*",A901)</f>
        <v>62</v>
      </c>
      <c r="C901">
        <f>VALUE(MID(A901,66,6))</f>
        <v>899</v>
      </c>
    </row>
    <row r="902" spans="1:3" x14ac:dyDescent="0.2">
      <c r="A902" t="s">
        <v>4020</v>
      </c>
      <c r="B902">
        <f>FIND("*",A902)</f>
        <v>62</v>
      </c>
      <c r="C902">
        <f>VALUE(MID(A902,66,6))</f>
        <v>900</v>
      </c>
    </row>
    <row r="903" spans="1:3" x14ac:dyDescent="0.2">
      <c r="A903" t="s">
        <v>4021</v>
      </c>
      <c r="B903">
        <f>FIND("*",A903)</f>
        <v>62</v>
      </c>
      <c r="C903">
        <f>VALUE(MID(A903,66,6))</f>
        <v>901</v>
      </c>
    </row>
    <row r="904" spans="1:3" x14ac:dyDescent="0.2">
      <c r="A904" t="s">
        <v>4022</v>
      </c>
      <c r="B904">
        <f>FIND("*",A904)</f>
        <v>62</v>
      </c>
      <c r="C904">
        <f>VALUE(MID(A904,66,6))</f>
        <v>902</v>
      </c>
    </row>
    <row r="905" spans="1:3" x14ac:dyDescent="0.2">
      <c r="A905" t="s">
        <v>4023</v>
      </c>
      <c r="B905">
        <f>FIND("*",A905)</f>
        <v>62</v>
      </c>
      <c r="C905">
        <f>VALUE(MID(A905,66,6))</f>
        <v>903</v>
      </c>
    </row>
    <row r="906" spans="1:3" x14ac:dyDescent="0.2">
      <c r="A906" t="s">
        <v>4024</v>
      </c>
      <c r="B906">
        <f>FIND("*",A906)</f>
        <v>62</v>
      </c>
      <c r="C906">
        <f>VALUE(MID(A906,66,6))</f>
        <v>904</v>
      </c>
    </row>
    <row r="907" spans="1:3" x14ac:dyDescent="0.2">
      <c r="A907" t="s">
        <v>4025</v>
      </c>
      <c r="B907">
        <f>FIND("*",A907)</f>
        <v>62</v>
      </c>
      <c r="C907">
        <f>VALUE(MID(A907,66,6))</f>
        <v>905</v>
      </c>
    </row>
    <row r="908" spans="1:3" x14ac:dyDescent="0.2">
      <c r="A908" t="s">
        <v>4026</v>
      </c>
      <c r="B908">
        <f>FIND("*",A908)</f>
        <v>62</v>
      </c>
      <c r="C908">
        <f>VALUE(MID(A908,66,6))</f>
        <v>906</v>
      </c>
    </row>
    <row r="909" spans="1:3" x14ac:dyDescent="0.2">
      <c r="A909" t="s">
        <v>4027</v>
      </c>
      <c r="B909">
        <f>FIND("*",A909)</f>
        <v>62</v>
      </c>
      <c r="C909">
        <f>VALUE(MID(A909,66,6))</f>
        <v>907</v>
      </c>
    </row>
    <row r="910" spans="1:3" x14ac:dyDescent="0.2">
      <c r="A910" t="s">
        <v>4028</v>
      </c>
      <c r="B910">
        <f>FIND("*",A910)</f>
        <v>62</v>
      </c>
      <c r="C910">
        <f>VALUE(MID(A910,66,6))</f>
        <v>908</v>
      </c>
    </row>
    <row r="911" spans="1:3" x14ac:dyDescent="0.2">
      <c r="A911" t="s">
        <v>4029</v>
      </c>
      <c r="B911">
        <f>FIND("*",A911)</f>
        <v>62</v>
      </c>
      <c r="C911">
        <f>VALUE(MID(A911,66,6))</f>
        <v>909</v>
      </c>
    </row>
    <row r="912" spans="1:3" x14ac:dyDescent="0.2">
      <c r="A912" t="s">
        <v>4030</v>
      </c>
      <c r="B912">
        <f>FIND("*",A912)</f>
        <v>62</v>
      </c>
      <c r="C912">
        <f>VALUE(MID(A912,66,6))</f>
        <v>910</v>
      </c>
    </row>
    <row r="913" spans="1:3" x14ac:dyDescent="0.2">
      <c r="A913" t="s">
        <v>4031</v>
      </c>
      <c r="B913">
        <f>FIND("*",A913)</f>
        <v>62</v>
      </c>
      <c r="C913">
        <f>VALUE(MID(A913,66,6))</f>
        <v>911</v>
      </c>
    </row>
    <row r="914" spans="1:3" x14ac:dyDescent="0.2">
      <c r="A914" t="s">
        <v>4032</v>
      </c>
      <c r="B914">
        <f>FIND("*",A914)</f>
        <v>62</v>
      </c>
      <c r="C914">
        <f>VALUE(MID(A914,66,6))</f>
        <v>912</v>
      </c>
    </row>
    <row r="915" spans="1:3" x14ac:dyDescent="0.2">
      <c r="A915" t="s">
        <v>4033</v>
      </c>
      <c r="B915">
        <f>FIND("*",A915)</f>
        <v>62</v>
      </c>
      <c r="C915">
        <f>VALUE(MID(A915,66,6))</f>
        <v>913</v>
      </c>
    </row>
    <row r="916" spans="1:3" x14ac:dyDescent="0.2">
      <c r="A916" t="s">
        <v>4034</v>
      </c>
      <c r="B916">
        <f>FIND("*",A916)</f>
        <v>62</v>
      </c>
      <c r="C916">
        <f>VALUE(MID(A916,66,6))</f>
        <v>914</v>
      </c>
    </row>
    <row r="917" spans="1:3" x14ac:dyDescent="0.2">
      <c r="A917" t="s">
        <v>4035</v>
      </c>
      <c r="B917">
        <f>FIND("*",A917)</f>
        <v>62</v>
      </c>
      <c r="C917">
        <f>VALUE(MID(A917,66,6))</f>
        <v>915</v>
      </c>
    </row>
    <row r="918" spans="1:3" x14ac:dyDescent="0.2">
      <c r="A918" t="s">
        <v>4036</v>
      </c>
      <c r="B918">
        <f>FIND("*",A918)</f>
        <v>62</v>
      </c>
      <c r="C918">
        <f>VALUE(MID(A918,66,6))</f>
        <v>916</v>
      </c>
    </row>
    <row r="919" spans="1:3" x14ac:dyDescent="0.2">
      <c r="A919" t="s">
        <v>4037</v>
      </c>
      <c r="B919">
        <f>FIND("*",A919)</f>
        <v>62</v>
      </c>
      <c r="C919">
        <f>VALUE(MID(A919,66,6))</f>
        <v>917</v>
      </c>
    </row>
    <row r="920" spans="1:3" x14ac:dyDescent="0.2">
      <c r="A920" t="s">
        <v>4038</v>
      </c>
      <c r="B920">
        <f>FIND("*",A920)</f>
        <v>62</v>
      </c>
      <c r="C920">
        <f>VALUE(MID(A920,66,6))</f>
        <v>918</v>
      </c>
    </row>
    <row r="921" spans="1:3" x14ac:dyDescent="0.2">
      <c r="A921" t="s">
        <v>4039</v>
      </c>
      <c r="B921">
        <f>FIND("*",A921)</f>
        <v>62</v>
      </c>
      <c r="C921">
        <f>VALUE(MID(A921,66,6))</f>
        <v>919</v>
      </c>
    </row>
    <row r="922" spans="1:3" x14ac:dyDescent="0.2">
      <c r="A922" t="s">
        <v>4040</v>
      </c>
      <c r="B922">
        <f>FIND("*",A922)</f>
        <v>62</v>
      </c>
      <c r="C922">
        <f>VALUE(MID(A922,66,6))</f>
        <v>920</v>
      </c>
    </row>
    <row r="923" spans="1:3" x14ac:dyDescent="0.2">
      <c r="A923" t="s">
        <v>4041</v>
      </c>
      <c r="B923">
        <f>FIND("*",A923)</f>
        <v>62</v>
      </c>
      <c r="C923">
        <f>VALUE(MID(A923,66,6))</f>
        <v>921</v>
      </c>
    </row>
    <row r="924" spans="1:3" x14ac:dyDescent="0.2">
      <c r="A924" t="s">
        <v>4042</v>
      </c>
      <c r="B924">
        <f>FIND("*",A924)</f>
        <v>62</v>
      </c>
      <c r="C924">
        <f>VALUE(MID(A924,66,6))</f>
        <v>922</v>
      </c>
    </row>
    <row r="925" spans="1:3" x14ac:dyDescent="0.2">
      <c r="A925" t="s">
        <v>4043</v>
      </c>
      <c r="B925">
        <f>FIND("*",A925)</f>
        <v>62</v>
      </c>
      <c r="C925">
        <f>VALUE(MID(A925,66,6))</f>
        <v>923</v>
      </c>
    </row>
    <row r="926" spans="1:3" x14ac:dyDescent="0.2">
      <c r="A926" t="s">
        <v>4044</v>
      </c>
      <c r="B926">
        <f>FIND("*",A926)</f>
        <v>62</v>
      </c>
      <c r="C926">
        <f>VALUE(MID(A926,66,6))</f>
        <v>924</v>
      </c>
    </row>
    <row r="927" spans="1:3" x14ac:dyDescent="0.2">
      <c r="A927" t="s">
        <v>4045</v>
      </c>
      <c r="B927">
        <f>FIND("*",A927)</f>
        <v>62</v>
      </c>
      <c r="C927">
        <f>VALUE(MID(A927,66,6))</f>
        <v>925</v>
      </c>
    </row>
    <row r="928" spans="1:3" x14ac:dyDescent="0.2">
      <c r="A928" t="s">
        <v>4046</v>
      </c>
      <c r="B928">
        <f>FIND("*",A928)</f>
        <v>62</v>
      </c>
      <c r="C928">
        <f>VALUE(MID(A928,66,6))</f>
        <v>926</v>
      </c>
    </row>
    <row r="929" spans="1:3" x14ac:dyDescent="0.2">
      <c r="A929" t="s">
        <v>4047</v>
      </c>
      <c r="B929">
        <f>FIND("*",A929)</f>
        <v>62</v>
      </c>
      <c r="C929">
        <f>VALUE(MID(A929,66,6))</f>
        <v>927</v>
      </c>
    </row>
    <row r="930" spans="1:3" x14ac:dyDescent="0.2">
      <c r="A930" t="s">
        <v>4048</v>
      </c>
      <c r="B930">
        <f>FIND("*",A930)</f>
        <v>62</v>
      </c>
      <c r="C930">
        <f>VALUE(MID(A930,66,6))</f>
        <v>928</v>
      </c>
    </row>
    <row r="931" spans="1:3" x14ac:dyDescent="0.2">
      <c r="A931" t="s">
        <v>4049</v>
      </c>
      <c r="B931">
        <f>FIND("*",A931)</f>
        <v>62</v>
      </c>
      <c r="C931">
        <f>VALUE(MID(A931,66,6))</f>
        <v>929</v>
      </c>
    </row>
    <row r="932" spans="1:3" x14ac:dyDescent="0.2">
      <c r="A932" t="s">
        <v>4050</v>
      </c>
      <c r="B932">
        <f>FIND("*",A932)</f>
        <v>62</v>
      </c>
      <c r="C932">
        <f>VALUE(MID(A932,66,6))</f>
        <v>930</v>
      </c>
    </row>
    <row r="933" spans="1:3" x14ac:dyDescent="0.2">
      <c r="A933" t="s">
        <v>4051</v>
      </c>
      <c r="B933">
        <f>FIND("*",A933)</f>
        <v>62</v>
      </c>
      <c r="C933">
        <f>VALUE(MID(A933,66,6))</f>
        <v>931</v>
      </c>
    </row>
    <row r="934" spans="1:3" x14ac:dyDescent="0.2">
      <c r="A934" t="s">
        <v>4052</v>
      </c>
      <c r="B934">
        <f>FIND("*",A934)</f>
        <v>62</v>
      </c>
      <c r="C934">
        <f>VALUE(MID(A934,66,6))</f>
        <v>932</v>
      </c>
    </row>
    <row r="935" spans="1:3" x14ac:dyDescent="0.2">
      <c r="A935" t="s">
        <v>4053</v>
      </c>
      <c r="B935">
        <f>FIND("*",A935)</f>
        <v>62</v>
      </c>
      <c r="C935">
        <f>VALUE(MID(A935,66,6))</f>
        <v>933</v>
      </c>
    </row>
    <row r="936" spans="1:3" x14ac:dyDescent="0.2">
      <c r="A936" t="s">
        <v>4054</v>
      </c>
      <c r="B936">
        <f>FIND("*",A936)</f>
        <v>62</v>
      </c>
      <c r="C936">
        <f>VALUE(MID(A936,66,6))</f>
        <v>934</v>
      </c>
    </row>
    <row r="937" spans="1:3" x14ac:dyDescent="0.2">
      <c r="A937" t="s">
        <v>4055</v>
      </c>
      <c r="B937">
        <f>FIND("*",A937)</f>
        <v>62</v>
      </c>
      <c r="C937">
        <f>VALUE(MID(A937,66,6))</f>
        <v>935</v>
      </c>
    </row>
    <row r="938" spans="1:3" x14ac:dyDescent="0.2">
      <c r="A938" t="s">
        <v>4056</v>
      </c>
      <c r="B938">
        <f>FIND("*",A938)</f>
        <v>62</v>
      </c>
      <c r="C938">
        <f>VALUE(MID(A938,66,6))</f>
        <v>936</v>
      </c>
    </row>
    <row r="939" spans="1:3" x14ac:dyDescent="0.2">
      <c r="A939" t="s">
        <v>4057</v>
      </c>
      <c r="B939">
        <f>FIND("*",A939)</f>
        <v>62</v>
      </c>
      <c r="C939">
        <f>VALUE(MID(A939,66,6))</f>
        <v>937</v>
      </c>
    </row>
    <row r="940" spans="1:3" x14ac:dyDescent="0.2">
      <c r="A940" t="s">
        <v>4058</v>
      </c>
      <c r="B940">
        <f>FIND("*",A940)</f>
        <v>62</v>
      </c>
      <c r="C940">
        <f>VALUE(MID(A940,66,6))</f>
        <v>938</v>
      </c>
    </row>
    <row r="941" spans="1:3" x14ac:dyDescent="0.2">
      <c r="A941" t="s">
        <v>4059</v>
      </c>
      <c r="B941">
        <f>FIND("*",A941)</f>
        <v>62</v>
      </c>
      <c r="C941">
        <f>VALUE(MID(A941,66,6))</f>
        <v>939</v>
      </c>
    </row>
    <row r="942" spans="1:3" x14ac:dyDescent="0.2">
      <c r="A942" t="s">
        <v>4060</v>
      </c>
      <c r="B942">
        <f>FIND("*",A942)</f>
        <v>62</v>
      </c>
      <c r="C942">
        <f>VALUE(MID(A942,66,6))</f>
        <v>940</v>
      </c>
    </row>
    <row r="943" spans="1:3" x14ac:dyDescent="0.2">
      <c r="A943" t="s">
        <v>4061</v>
      </c>
      <c r="B943">
        <f>FIND("*",A943)</f>
        <v>62</v>
      </c>
      <c r="C943">
        <f>VALUE(MID(A943,66,6))</f>
        <v>941</v>
      </c>
    </row>
    <row r="944" spans="1:3" x14ac:dyDescent="0.2">
      <c r="A944" t="s">
        <v>4062</v>
      </c>
      <c r="B944">
        <f>FIND("*",A944)</f>
        <v>62</v>
      </c>
      <c r="C944">
        <f>VALUE(MID(A944,66,6))</f>
        <v>942</v>
      </c>
    </row>
    <row r="945" spans="1:3" x14ac:dyDescent="0.2">
      <c r="A945" t="s">
        <v>4063</v>
      </c>
      <c r="B945">
        <f>FIND("*",A945)</f>
        <v>62</v>
      </c>
      <c r="C945">
        <f>VALUE(MID(A945,66,6))</f>
        <v>943</v>
      </c>
    </row>
    <row r="946" spans="1:3" x14ac:dyDescent="0.2">
      <c r="A946" t="s">
        <v>4064</v>
      </c>
      <c r="B946">
        <f>FIND("*",A946)</f>
        <v>62</v>
      </c>
      <c r="C946">
        <f>VALUE(MID(A946,66,6))</f>
        <v>944</v>
      </c>
    </row>
    <row r="947" spans="1:3" x14ac:dyDescent="0.2">
      <c r="A947" t="s">
        <v>4065</v>
      </c>
      <c r="B947">
        <f>FIND("*",A947)</f>
        <v>62</v>
      </c>
      <c r="C947">
        <f>VALUE(MID(A947,66,6))</f>
        <v>945</v>
      </c>
    </row>
    <row r="948" spans="1:3" x14ac:dyDescent="0.2">
      <c r="A948" t="s">
        <v>4066</v>
      </c>
      <c r="B948">
        <f>FIND("*",A948)</f>
        <v>62</v>
      </c>
      <c r="C948">
        <f>VALUE(MID(A948,66,6))</f>
        <v>946</v>
      </c>
    </row>
    <row r="949" spans="1:3" x14ac:dyDescent="0.2">
      <c r="A949" t="s">
        <v>4067</v>
      </c>
      <c r="B949">
        <f>FIND("*",A949)</f>
        <v>62</v>
      </c>
      <c r="C949">
        <f>VALUE(MID(A949,66,6))</f>
        <v>947</v>
      </c>
    </row>
    <row r="950" spans="1:3" x14ac:dyDescent="0.2">
      <c r="A950" t="s">
        <v>4068</v>
      </c>
      <c r="B950">
        <f>FIND("*",A950)</f>
        <v>62</v>
      </c>
      <c r="C950">
        <f>VALUE(MID(A950,66,6))</f>
        <v>948</v>
      </c>
    </row>
    <row r="951" spans="1:3" x14ac:dyDescent="0.2">
      <c r="A951" t="s">
        <v>4069</v>
      </c>
      <c r="B951">
        <f>FIND("*",A951)</f>
        <v>62</v>
      </c>
      <c r="C951">
        <f>VALUE(MID(A951,66,6))</f>
        <v>949</v>
      </c>
    </row>
    <row r="952" spans="1:3" x14ac:dyDescent="0.2">
      <c r="A952" t="s">
        <v>4070</v>
      </c>
      <c r="B952">
        <f>FIND("*",A952)</f>
        <v>62</v>
      </c>
      <c r="C952">
        <f>VALUE(MID(A952,66,6))</f>
        <v>950</v>
      </c>
    </row>
    <row r="953" spans="1:3" x14ac:dyDescent="0.2">
      <c r="A953" t="s">
        <v>4071</v>
      </c>
      <c r="B953">
        <f>FIND("*",A953)</f>
        <v>62</v>
      </c>
      <c r="C953">
        <f>VALUE(MID(A953,66,6))</f>
        <v>951</v>
      </c>
    </row>
    <row r="954" spans="1:3" x14ac:dyDescent="0.2">
      <c r="A954" t="s">
        <v>4072</v>
      </c>
      <c r="B954">
        <f>FIND("*",A954)</f>
        <v>62</v>
      </c>
      <c r="C954">
        <f>VALUE(MID(A954,66,6))</f>
        <v>952</v>
      </c>
    </row>
    <row r="955" spans="1:3" x14ac:dyDescent="0.2">
      <c r="A955" t="s">
        <v>4073</v>
      </c>
      <c r="B955">
        <f>FIND("*",A955)</f>
        <v>62</v>
      </c>
      <c r="C955">
        <f>VALUE(MID(A955,66,6))</f>
        <v>953</v>
      </c>
    </row>
    <row r="956" spans="1:3" x14ac:dyDescent="0.2">
      <c r="A956" t="s">
        <v>4074</v>
      </c>
      <c r="B956">
        <f>FIND("*",A956)</f>
        <v>62</v>
      </c>
      <c r="C956">
        <f>VALUE(MID(A956,66,6))</f>
        <v>954</v>
      </c>
    </row>
    <row r="957" spans="1:3" x14ac:dyDescent="0.2">
      <c r="A957" t="s">
        <v>4075</v>
      </c>
      <c r="B957">
        <f>FIND("*",A957)</f>
        <v>62</v>
      </c>
      <c r="C957">
        <f>VALUE(MID(A957,66,6))</f>
        <v>955</v>
      </c>
    </row>
    <row r="958" spans="1:3" x14ac:dyDescent="0.2">
      <c r="A958" t="s">
        <v>4076</v>
      </c>
      <c r="B958">
        <f>FIND("*",A958)</f>
        <v>62</v>
      </c>
      <c r="C958">
        <f>VALUE(MID(A958,66,6))</f>
        <v>956</v>
      </c>
    </row>
    <row r="959" spans="1:3" x14ac:dyDescent="0.2">
      <c r="A959" t="s">
        <v>4077</v>
      </c>
      <c r="B959">
        <f>FIND("*",A959)</f>
        <v>62</v>
      </c>
      <c r="C959">
        <f>VALUE(MID(A959,66,6))</f>
        <v>957</v>
      </c>
    </row>
    <row r="960" spans="1:3" x14ac:dyDescent="0.2">
      <c r="A960" t="s">
        <v>4078</v>
      </c>
      <c r="B960">
        <f>FIND("*",A960)</f>
        <v>62</v>
      </c>
      <c r="C960">
        <f>VALUE(MID(A960,66,6))</f>
        <v>958</v>
      </c>
    </row>
    <row r="961" spans="1:3" x14ac:dyDescent="0.2">
      <c r="A961" t="s">
        <v>4079</v>
      </c>
      <c r="B961">
        <f>FIND("*",A961)</f>
        <v>62</v>
      </c>
      <c r="C961">
        <f>VALUE(MID(A961,66,6))</f>
        <v>959</v>
      </c>
    </row>
    <row r="962" spans="1:3" x14ac:dyDescent="0.2">
      <c r="A962" t="s">
        <v>4080</v>
      </c>
      <c r="B962">
        <f>FIND("*",A962)</f>
        <v>62</v>
      </c>
      <c r="C962">
        <f>VALUE(MID(A962,66,6))</f>
        <v>960</v>
      </c>
    </row>
    <row r="963" spans="1:3" x14ac:dyDescent="0.2">
      <c r="A963" t="s">
        <v>4081</v>
      </c>
      <c r="B963">
        <f>FIND("*",A963)</f>
        <v>62</v>
      </c>
      <c r="C963">
        <f>VALUE(MID(A963,66,6))</f>
        <v>961</v>
      </c>
    </row>
    <row r="964" spans="1:3" x14ac:dyDescent="0.2">
      <c r="A964" t="s">
        <v>4082</v>
      </c>
      <c r="B964">
        <f>FIND("*",A964)</f>
        <v>62</v>
      </c>
      <c r="C964">
        <f>VALUE(MID(A964,66,6))</f>
        <v>962</v>
      </c>
    </row>
    <row r="965" spans="1:3" x14ac:dyDescent="0.2">
      <c r="A965" t="s">
        <v>4083</v>
      </c>
      <c r="B965">
        <f>FIND("*",A965)</f>
        <v>62</v>
      </c>
      <c r="C965">
        <f>VALUE(MID(A965,66,6))</f>
        <v>963</v>
      </c>
    </row>
    <row r="966" spans="1:3" x14ac:dyDescent="0.2">
      <c r="A966" t="s">
        <v>4084</v>
      </c>
      <c r="B966">
        <f>FIND("*",A966)</f>
        <v>62</v>
      </c>
      <c r="C966">
        <f>VALUE(MID(A966,66,6))</f>
        <v>964</v>
      </c>
    </row>
    <row r="967" spans="1:3" x14ac:dyDescent="0.2">
      <c r="A967" t="s">
        <v>4085</v>
      </c>
      <c r="B967">
        <f>FIND("*",A967)</f>
        <v>62</v>
      </c>
      <c r="C967">
        <f>VALUE(MID(A967,66,6))</f>
        <v>965</v>
      </c>
    </row>
    <row r="968" spans="1:3" x14ac:dyDescent="0.2">
      <c r="A968" t="s">
        <v>4086</v>
      </c>
      <c r="B968">
        <f>FIND("*",A968)</f>
        <v>62</v>
      </c>
      <c r="C968">
        <f>VALUE(MID(A968,66,6))</f>
        <v>966</v>
      </c>
    </row>
    <row r="969" spans="1:3" x14ac:dyDescent="0.2">
      <c r="A969" t="s">
        <v>4087</v>
      </c>
      <c r="B969">
        <f>FIND("*",A969)</f>
        <v>62</v>
      </c>
      <c r="C969">
        <f>VALUE(MID(A969,66,6))</f>
        <v>967</v>
      </c>
    </row>
    <row r="970" spans="1:3" x14ac:dyDescent="0.2">
      <c r="A970" t="s">
        <v>4088</v>
      </c>
      <c r="B970">
        <f>FIND("*",A970)</f>
        <v>62</v>
      </c>
      <c r="C970">
        <f>VALUE(MID(A970,66,6))</f>
        <v>968</v>
      </c>
    </row>
    <row r="971" spans="1:3" x14ac:dyDescent="0.2">
      <c r="A971" t="s">
        <v>4089</v>
      </c>
      <c r="B971">
        <f>FIND("*",A971)</f>
        <v>62</v>
      </c>
      <c r="C971">
        <f>VALUE(MID(A971,66,6))</f>
        <v>969</v>
      </c>
    </row>
    <row r="972" spans="1:3" x14ac:dyDescent="0.2">
      <c r="A972" t="s">
        <v>4090</v>
      </c>
      <c r="B972">
        <f>FIND("*",A972)</f>
        <v>62</v>
      </c>
      <c r="C972">
        <f>VALUE(MID(A972,66,6))</f>
        <v>970</v>
      </c>
    </row>
    <row r="973" spans="1:3" x14ac:dyDescent="0.2">
      <c r="A973" t="s">
        <v>4091</v>
      </c>
      <c r="B973">
        <f>FIND("*",A973)</f>
        <v>62</v>
      </c>
      <c r="C973">
        <f>VALUE(MID(A973,66,6))</f>
        <v>971</v>
      </c>
    </row>
    <row r="974" spans="1:3" x14ac:dyDescent="0.2">
      <c r="A974" t="s">
        <v>4092</v>
      </c>
      <c r="B974">
        <f>FIND("*",A974)</f>
        <v>62</v>
      </c>
      <c r="C974">
        <f>VALUE(MID(A974,66,6))</f>
        <v>972</v>
      </c>
    </row>
    <row r="975" spans="1:3" x14ac:dyDescent="0.2">
      <c r="A975" t="s">
        <v>4093</v>
      </c>
      <c r="B975">
        <f>FIND("*",A975)</f>
        <v>62</v>
      </c>
      <c r="C975">
        <f>VALUE(MID(A975,66,6))</f>
        <v>973</v>
      </c>
    </row>
    <row r="976" spans="1:3" x14ac:dyDescent="0.2">
      <c r="A976" t="s">
        <v>4094</v>
      </c>
      <c r="B976">
        <f>FIND("*",A976)</f>
        <v>62</v>
      </c>
      <c r="C976">
        <f>VALUE(MID(A976,66,6))</f>
        <v>974</v>
      </c>
    </row>
    <row r="977" spans="1:3" x14ac:dyDescent="0.2">
      <c r="A977" t="s">
        <v>4095</v>
      </c>
      <c r="B977">
        <f>FIND("*",A977)</f>
        <v>62</v>
      </c>
      <c r="C977">
        <f>VALUE(MID(A977,66,6))</f>
        <v>975</v>
      </c>
    </row>
    <row r="978" spans="1:3" x14ac:dyDescent="0.2">
      <c r="A978" t="s">
        <v>4096</v>
      </c>
      <c r="B978">
        <f>FIND("*",A978)</f>
        <v>62</v>
      </c>
      <c r="C978">
        <f>VALUE(MID(A978,66,6))</f>
        <v>976</v>
      </c>
    </row>
    <row r="979" spans="1:3" x14ac:dyDescent="0.2">
      <c r="A979" t="s">
        <v>4097</v>
      </c>
      <c r="B979">
        <f>FIND("*",A979)</f>
        <v>62</v>
      </c>
      <c r="C979">
        <f>VALUE(MID(A979,66,6))</f>
        <v>977</v>
      </c>
    </row>
    <row r="980" spans="1:3" x14ac:dyDescent="0.2">
      <c r="A980" t="s">
        <v>4098</v>
      </c>
      <c r="B980">
        <f>FIND("*",A980)</f>
        <v>62</v>
      </c>
      <c r="C980">
        <f>VALUE(MID(A980,66,6))</f>
        <v>978</v>
      </c>
    </row>
    <row r="981" spans="1:3" x14ac:dyDescent="0.2">
      <c r="A981" t="s">
        <v>4099</v>
      </c>
      <c r="B981">
        <f>FIND("*",A981)</f>
        <v>62</v>
      </c>
      <c r="C981">
        <f>VALUE(MID(A981,66,6))</f>
        <v>979</v>
      </c>
    </row>
    <row r="982" spans="1:3" x14ac:dyDescent="0.2">
      <c r="A982" t="s">
        <v>4100</v>
      </c>
      <c r="B982">
        <f>FIND("*",A982)</f>
        <v>62</v>
      </c>
      <c r="C982">
        <f>VALUE(MID(A982,66,6))</f>
        <v>980</v>
      </c>
    </row>
    <row r="983" spans="1:3" x14ac:dyDescent="0.2">
      <c r="A983" t="s">
        <v>4101</v>
      </c>
      <c r="B983">
        <f>FIND("*",A983)</f>
        <v>62</v>
      </c>
      <c r="C983">
        <f>VALUE(MID(A983,66,6))</f>
        <v>981</v>
      </c>
    </row>
    <row r="984" spans="1:3" x14ac:dyDescent="0.2">
      <c r="A984" t="s">
        <v>4102</v>
      </c>
      <c r="B984">
        <f>FIND("*",A984)</f>
        <v>62</v>
      </c>
      <c r="C984">
        <f>VALUE(MID(A984,66,6))</f>
        <v>982</v>
      </c>
    </row>
    <row r="985" spans="1:3" x14ac:dyDescent="0.2">
      <c r="A985" t="s">
        <v>4103</v>
      </c>
      <c r="B985">
        <f>FIND("*",A985)</f>
        <v>62</v>
      </c>
      <c r="C985">
        <f>VALUE(MID(A985,66,6))</f>
        <v>983</v>
      </c>
    </row>
    <row r="986" spans="1:3" x14ac:dyDescent="0.2">
      <c r="A986" t="s">
        <v>4104</v>
      </c>
      <c r="B986">
        <f>FIND("*",A986)</f>
        <v>62</v>
      </c>
      <c r="C986">
        <f>VALUE(MID(A986,66,6))</f>
        <v>984</v>
      </c>
    </row>
    <row r="987" spans="1:3" x14ac:dyDescent="0.2">
      <c r="A987" t="s">
        <v>4105</v>
      </c>
      <c r="B987">
        <f>FIND("*",A987)</f>
        <v>62</v>
      </c>
      <c r="C987">
        <f>VALUE(MID(A987,66,6))</f>
        <v>985</v>
      </c>
    </row>
    <row r="988" spans="1:3" x14ac:dyDescent="0.2">
      <c r="A988" t="s">
        <v>4106</v>
      </c>
      <c r="B988">
        <f>FIND("*",A988)</f>
        <v>62</v>
      </c>
      <c r="C988">
        <f>VALUE(MID(A988,66,6))</f>
        <v>986</v>
      </c>
    </row>
    <row r="989" spans="1:3" x14ac:dyDescent="0.2">
      <c r="A989" t="s">
        <v>4107</v>
      </c>
      <c r="B989">
        <f>FIND("*",A989)</f>
        <v>62</v>
      </c>
      <c r="C989">
        <f>VALUE(MID(A989,66,6))</f>
        <v>987</v>
      </c>
    </row>
    <row r="990" spans="1:3" x14ac:dyDescent="0.2">
      <c r="A990" t="s">
        <v>4108</v>
      </c>
      <c r="B990">
        <f>FIND("*",A990)</f>
        <v>62</v>
      </c>
      <c r="C990">
        <f>VALUE(MID(A990,66,6))</f>
        <v>988</v>
      </c>
    </row>
    <row r="991" spans="1:3" x14ac:dyDescent="0.2">
      <c r="A991" t="s">
        <v>4109</v>
      </c>
      <c r="B991">
        <f>FIND("*",A991)</f>
        <v>62</v>
      </c>
      <c r="C991">
        <f>VALUE(MID(A991,66,6))</f>
        <v>989</v>
      </c>
    </row>
    <row r="992" spans="1:3" x14ac:dyDescent="0.2">
      <c r="A992" t="s">
        <v>4110</v>
      </c>
      <c r="B992">
        <f>FIND("*",A992)</f>
        <v>62</v>
      </c>
      <c r="C992">
        <f>VALUE(MID(A992,66,6))</f>
        <v>990</v>
      </c>
    </row>
    <row r="993" spans="1:3" x14ac:dyDescent="0.2">
      <c r="A993" t="s">
        <v>4111</v>
      </c>
      <c r="B993">
        <f>FIND("*",A993)</f>
        <v>62</v>
      </c>
      <c r="C993">
        <f>VALUE(MID(A993,66,6))</f>
        <v>991</v>
      </c>
    </row>
    <row r="994" spans="1:3" x14ac:dyDescent="0.2">
      <c r="A994" t="s">
        <v>4112</v>
      </c>
      <c r="B994">
        <f>FIND("*",A994)</f>
        <v>62</v>
      </c>
      <c r="C994">
        <f>VALUE(MID(A994,66,6))</f>
        <v>992</v>
      </c>
    </row>
    <row r="995" spans="1:3" x14ac:dyDescent="0.2">
      <c r="A995" t="s">
        <v>4113</v>
      </c>
      <c r="B995">
        <f>FIND("*",A995)</f>
        <v>62</v>
      </c>
      <c r="C995">
        <f>VALUE(MID(A995,66,6))</f>
        <v>993</v>
      </c>
    </row>
    <row r="996" spans="1:3" x14ac:dyDescent="0.2">
      <c r="A996" t="s">
        <v>4114</v>
      </c>
      <c r="B996">
        <f>FIND("*",A996)</f>
        <v>62</v>
      </c>
      <c r="C996">
        <f>VALUE(MID(A996,66,6))</f>
        <v>994</v>
      </c>
    </row>
    <row r="997" spans="1:3" x14ac:dyDescent="0.2">
      <c r="A997" t="s">
        <v>4115</v>
      </c>
      <c r="B997">
        <f>FIND("*",A997)</f>
        <v>62</v>
      </c>
      <c r="C997">
        <f>VALUE(MID(A997,66,6))</f>
        <v>995</v>
      </c>
    </row>
    <row r="998" spans="1:3" x14ac:dyDescent="0.2">
      <c r="A998" t="s">
        <v>4116</v>
      </c>
      <c r="B998">
        <f>FIND("*",A998)</f>
        <v>62</v>
      </c>
      <c r="C998">
        <f>VALUE(MID(A998,66,6))</f>
        <v>996</v>
      </c>
    </row>
    <row r="999" spans="1:3" x14ac:dyDescent="0.2">
      <c r="A999" t="s">
        <v>4117</v>
      </c>
      <c r="B999">
        <f>FIND("*",A999)</f>
        <v>62</v>
      </c>
      <c r="C999">
        <f>VALUE(MID(A999,66,6))</f>
        <v>997</v>
      </c>
    </row>
    <row r="1000" spans="1:3" x14ac:dyDescent="0.2">
      <c r="A1000" t="s">
        <v>4118</v>
      </c>
      <c r="B1000">
        <f>FIND("*",A1000)</f>
        <v>62</v>
      </c>
      <c r="C1000">
        <f>VALUE(MID(A1000,66,6))</f>
        <v>998</v>
      </c>
    </row>
    <row r="1001" spans="1:3" x14ac:dyDescent="0.2">
      <c r="A1001" t="s">
        <v>4119</v>
      </c>
      <c r="B1001">
        <f>FIND("*",A1001)</f>
        <v>62</v>
      </c>
      <c r="C1001">
        <f>VALUE(MID(A1001,66,6))</f>
        <v>999</v>
      </c>
    </row>
    <row r="1002" spans="1:3" x14ac:dyDescent="0.2">
      <c r="A1002" t="s">
        <v>4120</v>
      </c>
      <c r="B1002">
        <f>FIND("*",A1002)</f>
        <v>62</v>
      </c>
      <c r="C1002">
        <f>VALUE(MID(A1002,66,6))</f>
        <v>1000</v>
      </c>
    </row>
    <row r="1003" spans="1:3" x14ac:dyDescent="0.2">
      <c r="A1003" t="s">
        <v>4121</v>
      </c>
      <c r="B1003">
        <f>FIND("*",A1003)</f>
        <v>62</v>
      </c>
      <c r="C1003">
        <f>VALUE(MID(A1003,66,6))</f>
        <v>1001</v>
      </c>
    </row>
    <row r="1004" spans="1:3" x14ac:dyDescent="0.2">
      <c r="A1004" t="s">
        <v>4122</v>
      </c>
      <c r="B1004">
        <f>FIND("*",A1004)</f>
        <v>62</v>
      </c>
      <c r="C1004">
        <f>VALUE(MID(A1004,66,6))</f>
        <v>1002</v>
      </c>
    </row>
    <row r="1005" spans="1:3" x14ac:dyDescent="0.2">
      <c r="A1005" t="s">
        <v>4123</v>
      </c>
      <c r="B1005">
        <f>FIND("*",A1005)</f>
        <v>62</v>
      </c>
      <c r="C1005">
        <f>VALUE(MID(A1005,66,6))</f>
        <v>1003</v>
      </c>
    </row>
    <row r="1006" spans="1:3" x14ac:dyDescent="0.2">
      <c r="A1006" t="s">
        <v>4124</v>
      </c>
      <c r="B1006">
        <f>FIND("*",A1006)</f>
        <v>62</v>
      </c>
      <c r="C1006">
        <f>VALUE(MID(A1006,66,6))</f>
        <v>1004</v>
      </c>
    </row>
    <row r="1007" spans="1:3" x14ac:dyDescent="0.2">
      <c r="A1007" t="s">
        <v>4125</v>
      </c>
      <c r="B1007">
        <f>FIND("*",A1007)</f>
        <v>62</v>
      </c>
      <c r="C1007">
        <f>VALUE(MID(A1007,66,6))</f>
        <v>1005</v>
      </c>
    </row>
    <row r="1008" spans="1:3" x14ac:dyDescent="0.2">
      <c r="A1008" t="s">
        <v>4126</v>
      </c>
      <c r="B1008">
        <f>FIND("*",A1008)</f>
        <v>62</v>
      </c>
      <c r="C1008">
        <f>VALUE(MID(A1008,66,6))</f>
        <v>1006</v>
      </c>
    </row>
    <row r="1009" spans="1:3" x14ac:dyDescent="0.2">
      <c r="A1009" t="s">
        <v>4127</v>
      </c>
      <c r="B1009">
        <f>FIND("*",A1009)</f>
        <v>62</v>
      </c>
      <c r="C1009">
        <f>VALUE(MID(A1009,66,6))</f>
        <v>1007</v>
      </c>
    </row>
    <row r="1010" spans="1:3" x14ac:dyDescent="0.2">
      <c r="A1010" t="s">
        <v>4128</v>
      </c>
      <c r="B1010">
        <f>FIND("*",A1010)</f>
        <v>62</v>
      </c>
      <c r="C1010">
        <f>VALUE(MID(A1010,66,6))</f>
        <v>1008</v>
      </c>
    </row>
    <row r="1011" spans="1:3" x14ac:dyDescent="0.2">
      <c r="A1011" t="s">
        <v>4129</v>
      </c>
      <c r="B1011">
        <f>FIND("*",A1011)</f>
        <v>62</v>
      </c>
      <c r="C1011">
        <f>VALUE(MID(A1011,66,6))</f>
        <v>1009</v>
      </c>
    </row>
    <row r="1012" spans="1:3" x14ac:dyDescent="0.2">
      <c r="A1012" t="s">
        <v>4130</v>
      </c>
      <c r="B1012">
        <f>FIND("*",A1012)</f>
        <v>62</v>
      </c>
      <c r="C1012">
        <f>VALUE(MID(A1012,66,6))</f>
        <v>1010</v>
      </c>
    </row>
    <row r="1013" spans="1:3" x14ac:dyDescent="0.2">
      <c r="A1013" t="s">
        <v>4131</v>
      </c>
      <c r="B1013">
        <f>FIND("*",A1013)</f>
        <v>62</v>
      </c>
      <c r="C1013">
        <f>VALUE(MID(A1013,66,6))</f>
        <v>1011</v>
      </c>
    </row>
    <row r="1014" spans="1:3" x14ac:dyDescent="0.2">
      <c r="A1014" t="s">
        <v>4132</v>
      </c>
      <c r="B1014">
        <f>FIND("*",A1014)</f>
        <v>62</v>
      </c>
      <c r="C1014">
        <f>VALUE(MID(A1014,66,6))</f>
        <v>1012</v>
      </c>
    </row>
    <row r="1015" spans="1:3" x14ac:dyDescent="0.2">
      <c r="A1015" t="s">
        <v>4133</v>
      </c>
      <c r="B1015">
        <f>FIND("*",A1015)</f>
        <v>62</v>
      </c>
      <c r="C1015">
        <f>VALUE(MID(A1015,66,6))</f>
        <v>1013</v>
      </c>
    </row>
    <row r="1016" spans="1:3" x14ac:dyDescent="0.2">
      <c r="A1016" t="s">
        <v>4134</v>
      </c>
      <c r="B1016">
        <f>FIND("*",A1016)</f>
        <v>62</v>
      </c>
      <c r="C1016">
        <f>VALUE(MID(A1016,66,6))</f>
        <v>1014</v>
      </c>
    </row>
    <row r="1017" spans="1:3" x14ac:dyDescent="0.2">
      <c r="A1017" t="s">
        <v>4135</v>
      </c>
      <c r="B1017">
        <f>FIND("*",A1017)</f>
        <v>62</v>
      </c>
      <c r="C1017">
        <f>VALUE(MID(A1017,66,6))</f>
        <v>1015</v>
      </c>
    </row>
    <row r="1018" spans="1:3" x14ac:dyDescent="0.2">
      <c r="A1018" t="s">
        <v>4136</v>
      </c>
      <c r="B1018">
        <f>FIND("*",A1018)</f>
        <v>62</v>
      </c>
      <c r="C1018">
        <f>VALUE(MID(A1018,66,6))</f>
        <v>1016</v>
      </c>
    </row>
    <row r="1019" spans="1:3" x14ac:dyDescent="0.2">
      <c r="A1019" t="s">
        <v>4137</v>
      </c>
      <c r="B1019">
        <f>FIND("*",A1019)</f>
        <v>62</v>
      </c>
      <c r="C1019">
        <f>VALUE(MID(A1019,66,6))</f>
        <v>1017</v>
      </c>
    </row>
    <row r="1020" spans="1:3" x14ac:dyDescent="0.2">
      <c r="A1020" t="s">
        <v>4138</v>
      </c>
      <c r="B1020">
        <f>FIND("*",A1020)</f>
        <v>62</v>
      </c>
      <c r="C1020">
        <f>VALUE(MID(A1020,66,6))</f>
        <v>1018</v>
      </c>
    </row>
    <row r="1021" spans="1:3" x14ac:dyDescent="0.2">
      <c r="A1021" t="s">
        <v>4139</v>
      </c>
      <c r="B1021">
        <f>FIND("*",A1021)</f>
        <v>62</v>
      </c>
      <c r="C1021">
        <f>VALUE(MID(A1021,66,6))</f>
        <v>1019</v>
      </c>
    </row>
    <row r="1022" spans="1:3" x14ac:dyDescent="0.2">
      <c r="A1022" t="s">
        <v>4140</v>
      </c>
      <c r="B1022">
        <f>FIND("*",A1022)</f>
        <v>62</v>
      </c>
      <c r="C1022">
        <f>VALUE(MID(A1022,66,6))</f>
        <v>1020</v>
      </c>
    </row>
    <row r="1023" spans="1:3" x14ac:dyDescent="0.2">
      <c r="A1023" t="s">
        <v>4141</v>
      </c>
      <c r="B1023">
        <f>FIND("*",A1023)</f>
        <v>62</v>
      </c>
      <c r="C1023">
        <f>VALUE(MID(A1023,66,6))</f>
        <v>1021</v>
      </c>
    </row>
    <row r="1024" spans="1:3" x14ac:dyDescent="0.2">
      <c r="A1024" t="s">
        <v>4142</v>
      </c>
      <c r="B1024">
        <f>FIND("*",A1024)</f>
        <v>62</v>
      </c>
      <c r="C1024">
        <f>VALUE(MID(A1024,66,6))</f>
        <v>1022</v>
      </c>
    </row>
    <row r="1025" spans="1:3" x14ac:dyDescent="0.2">
      <c r="A1025" t="s">
        <v>4143</v>
      </c>
      <c r="B1025">
        <f>FIND("*",A1025)</f>
        <v>62</v>
      </c>
      <c r="C1025">
        <f>VALUE(MID(A1025,66,6))</f>
        <v>1023</v>
      </c>
    </row>
    <row r="1026" spans="1:3" x14ac:dyDescent="0.2">
      <c r="A1026" t="s">
        <v>4144</v>
      </c>
      <c r="B1026">
        <f>FIND("*",A1026)</f>
        <v>62</v>
      </c>
      <c r="C1026">
        <f>VALUE(MID(A1026,66,6))</f>
        <v>1024</v>
      </c>
    </row>
    <row r="1027" spans="1:3" x14ac:dyDescent="0.2">
      <c r="A1027" t="s">
        <v>4145</v>
      </c>
      <c r="B1027">
        <f>FIND("*",A1027)</f>
        <v>62</v>
      </c>
      <c r="C1027">
        <f>VALUE(MID(A1027,66,6))</f>
        <v>1025</v>
      </c>
    </row>
    <row r="1028" spans="1:3" x14ac:dyDescent="0.2">
      <c r="A1028" t="s">
        <v>4146</v>
      </c>
      <c r="B1028">
        <f>FIND("*",A1028)</f>
        <v>62</v>
      </c>
      <c r="C1028">
        <f>VALUE(MID(A1028,66,6))</f>
        <v>1026</v>
      </c>
    </row>
    <row r="1029" spans="1:3" x14ac:dyDescent="0.2">
      <c r="A1029" t="s">
        <v>4147</v>
      </c>
      <c r="B1029">
        <f>FIND("*",A1029)</f>
        <v>62</v>
      </c>
      <c r="C1029">
        <f>VALUE(MID(A1029,66,6))</f>
        <v>1027</v>
      </c>
    </row>
    <row r="1030" spans="1:3" x14ac:dyDescent="0.2">
      <c r="A1030" t="s">
        <v>4148</v>
      </c>
      <c r="B1030">
        <f>FIND("*",A1030)</f>
        <v>62</v>
      </c>
      <c r="C1030">
        <f>VALUE(MID(A1030,66,6))</f>
        <v>1028</v>
      </c>
    </row>
    <row r="1031" spans="1:3" x14ac:dyDescent="0.2">
      <c r="A1031" t="s">
        <v>4149</v>
      </c>
      <c r="B1031">
        <f>FIND("*",A1031)</f>
        <v>62</v>
      </c>
      <c r="C1031">
        <f>VALUE(MID(A1031,66,6))</f>
        <v>1029</v>
      </c>
    </row>
    <row r="1032" spans="1:3" x14ac:dyDescent="0.2">
      <c r="A1032" t="s">
        <v>4150</v>
      </c>
      <c r="B1032">
        <f>FIND("*",A1032)</f>
        <v>62</v>
      </c>
      <c r="C1032">
        <f>VALUE(MID(A1032,66,6))</f>
        <v>1030</v>
      </c>
    </row>
    <row r="1033" spans="1:3" x14ac:dyDescent="0.2">
      <c r="A1033" t="s">
        <v>4151</v>
      </c>
      <c r="B1033">
        <f>FIND("*",A1033)</f>
        <v>62</v>
      </c>
      <c r="C1033">
        <f>VALUE(MID(A1033,66,6))</f>
        <v>1031</v>
      </c>
    </row>
    <row r="1034" spans="1:3" x14ac:dyDescent="0.2">
      <c r="A1034" t="s">
        <v>4152</v>
      </c>
      <c r="B1034">
        <f>FIND("*",A1034)</f>
        <v>62</v>
      </c>
      <c r="C1034">
        <f>VALUE(MID(A1034,66,6))</f>
        <v>1032</v>
      </c>
    </row>
    <row r="1035" spans="1:3" x14ac:dyDescent="0.2">
      <c r="A1035" t="s">
        <v>4153</v>
      </c>
      <c r="B1035">
        <f>FIND("*",A1035)</f>
        <v>62</v>
      </c>
      <c r="C1035">
        <f>VALUE(MID(A1035,66,6))</f>
        <v>1033</v>
      </c>
    </row>
    <row r="1036" spans="1:3" x14ac:dyDescent="0.2">
      <c r="A1036" t="s">
        <v>4154</v>
      </c>
      <c r="B1036">
        <f>FIND("*",A1036)</f>
        <v>62</v>
      </c>
      <c r="C1036">
        <f>VALUE(MID(A1036,66,6))</f>
        <v>1034</v>
      </c>
    </row>
    <row r="1037" spans="1:3" x14ac:dyDescent="0.2">
      <c r="A1037" t="s">
        <v>4155</v>
      </c>
      <c r="B1037">
        <f>FIND("*",A1037)</f>
        <v>62</v>
      </c>
      <c r="C1037">
        <f>VALUE(MID(A1037,66,6))</f>
        <v>1035</v>
      </c>
    </row>
    <row r="1038" spans="1:3" x14ac:dyDescent="0.2">
      <c r="A1038" t="s">
        <v>4156</v>
      </c>
      <c r="B1038">
        <f>FIND("*",A1038)</f>
        <v>62</v>
      </c>
      <c r="C1038">
        <f>VALUE(MID(A1038,66,6))</f>
        <v>1036</v>
      </c>
    </row>
    <row r="1039" spans="1:3" x14ac:dyDescent="0.2">
      <c r="A1039" t="s">
        <v>4157</v>
      </c>
      <c r="B1039">
        <f>FIND("*",A1039)</f>
        <v>62</v>
      </c>
      <c r="C1039">
        <f>VALUE(MID(A1039,66,6))</f>
        <v>1037</v>
      </c>
    </row>
    <row r="1040" spans="1:3" x14ac:dyDescent="0.2">
      <c r="A1040" t="s">
        <v>4158</v>
      </c>
      <c r="B1040">
        <f>FIND("*",A1040)</f>
        <v>62</v>
      </c>
      <c r="C1040">
        <f>VALUE(MID(A1040,66,6))</f>
        <v>1038</v>
      </c>
    </row>
    <row r="1041" spans="1:3" x14ac:dyDescent="0.2">
      <c r="A1041" t="s">
        <v>4159</v>
      </c>
      <c r="B1041">
        <f>FIND("*",A1041)</f>
        <v>62</v>
      </c>
      <c r="C1041">
        <f>VALUE(MID(A1041,66,6))</f>
        <v>1039</v>
      </c>
    </row>
    <row r="1042" spans="1:3" x14ac:dyDescent="0.2">
      <c r="A1042" t="s">
        <v>4160</v>
      </c>
      <c r="B1042">
        <f>FIND("*",A1042)</f>
        <v>62</v>
      </c>
      <c r="C1042">
        <f>VALUE(MID(A1042,66,6))</f>
        <v>1040</v>
      </c>
    </row>
    <row r="1043" spans="1:3" x14ac:dyDescent="0.2">
      <c r="A1043" t="s">
        <v>4161</v>
      </c>
      <c r="B1043">
        <f>FIND("*",A1043)</f>
        <v>62</v>
      </c>
      <c r="C1043">
        <f>VALUE(MID(A1043,66,6))</f>
        <v>1041</v>
      </c>
    </row>
    <row r="1044" spans="1:3" x14ac:dyDescent="0.2">
      <c r="A1044" t="s">
        <v>4162</v>
      </c>
      <c r="B1044">
        <f>FIND("*",A1044)</f>
        <v>62</v>
      </c>
      <c r="C1044">
        <f>VALUE(MID(A1044,66,6))</f>
        <v>1042</v>
      </c>
    </row>
    <row r="1045" spans="1:3" x14ac:dyDescent="0.2">
      <c r="A1045" t="s">
        <v>4163</v>
      </c>
      <c r="B1045">
        <f>FIND("*",A1045)</f>
        <v>62</v>
      </c>
      <c r="C1045">
        <f>VALUE(MID(A1045,66,6))</f>
        <v>1043</v>
      </c>
    </row>
    <row r="1046" spans="1:3" x14ac:dyDescent="0.2">
      <c r="A1046" t="s">
        <v>4164</v>
      </c>
      <c r="B1046">
        <f>FIND("*",A1046)</f>
        <v>62</v>
      </c>
      <c r="C1046">
        <f>VALUE(MID(A1046,66,6))</f>
        <v>1044</v>
      </c>
    </row>
    <row r="1047" spans="1:3" x14ac:dyDescent="0.2">
      <c r="A1047" t="s">
        <v>4165</v>
      </c>
      <c r="B1047">
        <f>FIND("*",A1047)</f>
        <v>62</v>
      </c>
      <c r="C1047">
        <f>VALUE(MID(A1047,66,6))</f>
        <v>1045</v>
      </c>
    </row>
    <row r="1048" spans="1:3" x14ac:dyDescent="0.2">
      <c r="A1048" t="s">
        <v>4166</v>
      </c>
      <c r="B1048">
        <f>FIND("*",A1048)</f>
        <v>62</v>
      </c>
      <c r="C1048">
        <f>VALUE(MID(A1048,66,6))</f>
        <v>1046</v>
      </c>
    </row>
    <row r="1049" spans="1:3" x14ac:dyDescent="0.2">
      <c r="A1049" t="s">
        <v>4167</v>
      </c>
      <c r="B1049">
        <f>FIND("*",A1049)</f>
        <v>62</v>
      </c>
      <c r="C1049">
        <f>VALUE(MID(A1049,66,6))</f>
        <v>1047</v>
      </c>
    </row>
    <row r="1050" spans="1:3" x14ac:dyDescent="0.2">
      <c r="A1050" t="s">
        <v>4168</v>
      </c>
      <c r="B1050">
        <f>FIND("*",A1050)</f>
        <v>62</v>
      </c>
      <c r="C1050">
        <f>VALUE(MID(A1050,66,6))</f>
        <v>1048</v>
      </c>
    </row>
    <row r="1051" spans="1:3" x14ac:dyDescent="0.2">
      <c r="A1051" t="s">
        <v>4169</v>
      </c>
      <c r="B1051">
        <f>FIND("*",A1051)</f>
        <v>62</v>
      </c>
      <c r="C1051">
        <f>VALUE(MID(A1051,66,6))</f>
        <v>1049</v>
      </c>
    </row>
    <row r="1052" spans="1:3" x14ac:dyDescent="0.2">
      <c r="A1052" t="s">
        <v>4170</v>
      </c>
      <c r="B1052">
        <f>FIND("*",A1052)</f>
        <v>62</v>
      </c>
      <c r="C1052">
        <f>VALUE(MID(A1052,66,6))</f>
        <v>1050</v>
      </c>
    </row>
    <row r="1053" spans="1:3" x14ac:dyDescent="0.2">
      <c r="A1053" t="s">
        <v>4171</v>
      </c>
      <c r="B1053">
        <f>FIND("*",A1053)</f>
        <v>62</v>
      </c>
      <c r="C1053">
        <f>VALUE(MID(A1053,66,6))</f>
        <v>1051</v>
      </c>
    </row>
    <row r="1054" spans="1:3" x14ac:dyDescent="0.2">
      <c r="A1054" t="s">
        <v>4172</v>
      </c>
      <c r="B1054">
        <f>FIND("*",A1054)</f>
        <v>62</v>
      </c>
      <c r="C1054">
        <f>VALUE(MID(A1054,66,6))</f>
        <v>1052</v>
      </c>
    </row>
    <row r="1055" spans="1:3" x14ac:dyDescent="0.2">
      <c r="A1055" t="s">
        <v>4173</v>
      </c>
      <c r="B1055">
        <f>FIND("*",A1055)</f>
        <v>62</v>
      </c>
      <c r="C1055">
        <f>VALUE(MID(A1055,66,6))</f>
        <v>1053</v>
      </c>
    </row>
    <row r="1056" spans="1:3" x14ac:dyDescent="0.2">
      <c r="A1056" t="s">
        <v>4174</v>
      </c>
      <c r="B1056">
        <f>FIND("*",A1056)</f>
        <v>62</v>
      </c>
      <c r="C1056">
        <f>VALUE(MID(A1056,66,6))</f>
        <v>1054</v>
      </c>
    </row>
    <row r="1057" spans="1:3" x14ac:dyDescent="0.2">
      <c r="A1057" t="s">
        <v>4175</v>
      </c>
      <c r="B1057">
        <f>FIND("*",A1057)</f>
        <v>62</v>
      </c>
      <c r="C1057">
        <f>VALUE(MID(A1057,66,6))</f>
        <v>1055</v>
      </c>
    </row>
    <row r="1058" spans="1:3" x14ac:dyDescent="0.2">
      <c r="A1058" t="s">
        <v>4176</v>
      </c>
      <c r="B1058">
        <f>FIND("*",A1058)</f>
        <v>62</v>
      </c>
      <c r="C1058">
        <f>VALUE(MID(A1058,66,6))</f>
        <v>1056</v>
      </c>
    </row>
    <row r="1059" spans="1:3" x14ac:dyDescent="0.2">
      <c r="A1059" t="s">
        <v>4177</v>
      </c>
      <c r="B1059">
        <f>FIND("*",A1059)</f>
        <v>62</v>
      </c>
      <c r="C1059">
        <f>VALUE(MID(A1059,66,6))</f>
        <v>1057</v>
      </c>
    </row>
    <row r="1060" spans="1:3" x14ac:dyDescent="0.2">
      <c r="A1060" t="s">
        <v>4178</v>
      </c>
      <c r="B1060">
        <f>FIND("*",A1060)</f>
        <v>62</v>
      </c>
      <c r="C1060">
        <f>VALUE(MID(A1060,66,6))</f>
        <v>1058</v>
      </c>
    </row>
    <row r="1061" spans="1:3" x14ac:dyDescent="0.2">
      <c r="A1061" t="s">
        <v>4179</v>
      </c>
      <c r="B1061">
        <f>FIND("*",A1061)</f>
        <v>62</v>
      </c>
      <c r="C1061">
        <f>VALUE(MID(A1061,66,6))</f>
        <v>1059</v>
      </c>
    </row>
    <row r="1062" spans="1:3" x14ac:dyDescent="0.2">
      <c r="A1062" t="s">
        <v>4180</v>
      </c>
      <c r="B1062">
        <f>FIND("*",A1062)</f>
        <v>62</v>
      </c>
      <c r="C1062">
        <f>VALUE(MID(A1062,66,6))</f>
        <v>1060</v>
      </c>
    </row>
    <row r="1063" spans="1:3" x14ac:dyDescent="0.2">
      <c r="A1063" t="s">
        <v>4181</v>
      </c>
      <c r="B1063">
        <f>FIND("*",A1063)</f>
        <v>62</v>
      </c>
      <c r="C1063">
        <f>VALUE(MID(A1063,66,6))</f>
        <v>1061</v>
      </c>
    </row>
    <row r="1064" spans="1:3" x14ac:dyDescent="0.2">
      <c r="A1064" t="s">
        <v>4182</v>
      </c>
      <c r="B1064">
        <f>FIND("*",A1064)</f>
        <v>62</v>
      </c>
      <c r="C1064">
        <f>VALUE(MID(A1064,66,6))</f>
        <v>1062</v>
      </c>
    </row>
    <row r="1065" spans="1:3" x14ac:dyDescent="0.2">
      <c r="A1065" t="s">
        <v>4183</v>
      </c>
      <c r="B1065">
        <f>FIND("*",A1065)</f>
        <v>62</v>
      </c>
      <c r="C1065">
        <f>VALUE(MID(A1065,66,6))</f>
        <v>1063</v>
      </c>
    </row>
    <row r="1066" spans="1:3" x14ac:dyDescent="0.2">
      <c r="A1066" t="s">
        <v>4184</v>
      </c>
      <c r="B1066">
        <f>FIND("*",A1066)</f>
        <v>62</v>
      </c>
      <c r="C1066">
        <f>VALUE(MID(A1066,66,6))</f>
        <v>1064</v>
      </c>
    </row>
    <row r="1067" spans="1:3" x14ac:dyDescent="0.2">
      <c r="A1067" t="s">
        <v>4185</v>
      </c>
      <c r="B1067">
        <f>FIND("*",A1067)</f>
        <v>62</v>
      </c>
      <c r="C1067">
        <f>VALUE(MID(A1067,66,6))</f>
        <v>1065</v>
      </c>
    </row>
    <row r="1068" spans="1:3" x14ac:dyDescent="0.2">
      <c r="A1068" t="s">
        <v>4186</v>
      </c>
      <c r="B1068">
        <f>FIND("*",A1068)</f>
        <v>62</v>
      </c>
      <c r="C1068">
        <f>VALUE(MID(A1068,66,6))</f>
        <v>1066</v>
      </c>
    </row>
    <row r="1069" spans="1:3" x14ac:dyDescent="0.2">
      <c r="A1069" t="s">
        <v>4187</v>
      </c>
      <c r="B1069">
        <f>FIND("*",A1069)</f>
        <v>62</v>
      </c>
      <c r="C1069">
        <f>VALUE(MID(A1069,66,6))</f>
        <v>1067</v>
      </c>
    </row>
    <row r="1070" spans="1:3" x14ac:dyDescent="0.2">
      <c r="A1070" t="s">
        <v>4188</v>
      </c>
      <c r="B1070">
        <f>FIND("*",A1070)</f>
        <v>62</v>
      </c>
      <c r="C1070">
        <f>VALUE(MID(A1070,66,6))</f>
        <v>1068</v>
      </c>
    </row>
    <row r="1071" spans="1:3" x14ac:dyDescent="0.2">
      <c r="A1071" t="s">
        <v>4189</v>
      </c>
      <c r="B1071">
        <f>FIND("*",A1071)</f>
        <v>62</v>
      </c>
      <c r="C1071">
        <f>VALUE(MID(A1071,66,6))</f>
        <v>1069</v>
      </c>
    </row>
    <row r="1072" spans="1:3" x14ac:dyDescent="0.2">
      <c r="A1072" t="s">
        <v>4190</v>
      </c>
      <c r="B1072">
        <f>FIND("*",A1072)</f>
        <v>62</v>
      </c>
      <c r="C1072">
        <f>VALUE(MID(A1072,66,6))</f>
        <v>1070</v>
      </c>
    </row>
    <row r="1073" spans="1:3" x14ac:dyDescent="0.2">
      <c r="A1073" t="s">
        <v>4191</v>
      </c>
      <c r="B1073">
        <f>FIND("*",A1073)</f>
        <v>62</v>
      </c>
      <c r="C1073">
        <f>VALUE(MID(A1073,66,6))</f>
        <v>1071</v>
      </c>
    </row>
    <row r="1074" spans="1:3" x14ac:dyDescent="0.2">
      <c r="A1074" t="s">
        <v>4192</v>
      </c>
      <c r="B1074">
        <f>FIND("*",A1074)</f>
        <v>62</v>
      </c>
      <c r="C1074">
        <f>VALUE(MID(A1074,66,6))</f>
        <v>1072</v>
      </c>
    </row>
    <row r="1075" spans="1:3" x14ac:dyDescent="0.2">
      <c r="A1075" t="s">
        <v>4193</v>
      </c>
      <c r="B1075">
        <f>FIND("*",A1075)</f>
        <v>62</v>
      </c>
      <c r="C1075">
        <f>VALUE(MID(A1075,66,6))</f>
        <v>1073</v>
      </c>
    </row>
    <row r="1076" spans="1:3" x14ac:dyDescent="0.2">
      <c r="A1076" t="s">
        <v>4194</v>
      </c>
      <c r="B1076">
        <f>FIND("*",A1076)</f>
        <v>62</v>
      </c>
      <c r="C1076">
        <f>VALUE(MID(A1076,66,6))</f>
        <v>1074</v>
      </c>
    </row>
    <row r="1077" spans="1:3" x14ac:dyDescent="0.2">
      <c r="A1077" t="s">
        <v>4195</v>
      </c>
      <c r="B1077">
        <f>FIND("*",A1077)</f>
        <v>62</v>
      </c>
      <c r="C1077">
        <f>VALUE(MID(A1077,66,6))</f>
        <v>1075</v>
      </c>
    </row>
    <row r="1078" spans="1:3" x14ac:dyDescent="0.2">
      <c r="A1078" t="s">
        <v>4196</v>
      </c>
      <c r="B1078">
        <f>FIND("*",A1078)</f>
        <v>62</v>
      </c>
      <c r="C1078">
        <f>VALUE(MID(A1078,66,6))</f>
        <v>1076</v>
      </c>
    </row>
    <row r="1079" spans="1:3" x14ac:dyDescent="0.2">
      <c r="A1079" t="s">
        <v>4197</v>
      </c>
      <c r="B1079">
        <f>FIND("*",A1079)</f>
        <v>62</v>
      </c>
      <c r="C1079">
        <f>VALUE(MID(A1079,66,6))</f>
        <v>1077</v>
      </c>
    </row>
    <row r="1080" spans="1:3" x14ac:dyDescent="0.2">
      <c r="A1080" t="s">
        <v>4198</v>
      </c>
      <c r="B1080">
        <f>FIND("*",A1080)</f>
        <v>62</v>
      </c>
      <c r="C1080">
        <f>VALUE(MID(A1080,66,6))</f>
        <v>1078</v>
      </c>
    </row>
    <row r="1081" spans="1:3" x14ac:dyDescent="0.2">
      <c r="A1081" t="s">
        <v>4199</v>
      </c>
      <c r="B1081">
        <f>FIND("*",A1081)</f>
        <v>62</v>
      </c>
      <c r="C1081">
        <f>VALUE(MID(A1081,66,6))</f>
        <v>1079</v>
      </c>
    </row>
    <row r="1082" spans="1:3" x14ac:dyDescent="0.2">
      <c r="A1082" t="s">
        <v>4200</v>
      </c>
      <c r="B1082">
        <f>FIND("*",A1082)</f>
        <v>62</v>
      </c>
      <c r="C1082">
        <f>VALUE(MID(A1082,66,6))</f>
        <v>1080</v>
      </c>
    </row>
    <row r="1083" spans="1:3" x14ac:dyDescent="0.2">
      <c r="A1083" t="s">
        <v>4201</v>
      </c>
      <c r="B1083">
        <f>FIND("*",A1083)</f>
        <v>62</v>
      </c>
      <c r="C1083">
        <f>VALUE(MID(A1083,66,6))</f>
        <v>1081</v>
      </c>
    </row>
    <row r="1084" spans="1:3" x14ac:dyDescent="0.2">
      <c r="A1084" t="s">
        <v>4202</v>
      </c>
      <c r="B1084">
        <f>FIND("*",A1084)</f>
        <v>62</v>
      </c>
      <c r="C1084">
        <f>VALUE(MID(A1084,66,6))</f>
        <v>1082</v>
      </c>
    </row>
    <row r="1085" spans="1:3" x14ac:dyDescent="0.2">
      <c r="A1085" t="s">
        <v>4203</v>
      </c>
      <c r="B1085">
        <f>FIND("*",A1085)</f>
        <v>62</v>
      </c>
      <c r="C1085">
        <f>VALUE(MID(A1085,66,6))</f>
        <v>1083</v>
      </c>
    </row>
    <row r="1086" spans="1:3" x14ac:dyDescent="0.2">
      <c r="A1086" t="s">
        <v>4204</v>
      </c>
      <c r="B1086">
        <f>FIND("*",A1086)</f>
        <v>62</v>
      </c>
      <c r="C1086">
        <f>VALUE(MID(A1086,66,6))</f>
        <v>1084</v>
      </c>
    </row>
    <row r="1087" spans="1:3" x14ac:dyDescent="0.2">
      <c r="A1087" t="s">
        <v>4205</v>
      </c>
      <c r="B1087">
        <f>FIND("*",A1087)</f>
        <v>62</v>
      </c>
      <c r="C1087">
        <f>VALUE(MID(A1087,66,6))</f>
        <v>1085</v>
      </c>
    </row>
    <row r="1088" spans="1:3" x14ac:dyDescent="0.2">
      <c r="A1088" t="s">
        <v>4206</v>
      </c>
      <c r="B1088">
        <f>FIND("*",A1088)</f>
        <v>62</v>
      </c>
      <c r="C1088">
        <f>VALUE(MID(A1088,66,6))</f>
        <v>1086</v>
      </c>
    </row>
    <row r="1089" spans="1:3" x14ac:dyDescent="0.2">
      <c r="A1089" t="s">
        <v>4207</v>
      </c>
      <c r="B1089">
        <f>FIND("*",A1089)</f>
        <v>62</v>
      </c>
      <c r="C1089">
        <f>VALUE(MID(A1089,66,6))</f>
        <v>1087</v>
      </c>
    </row>
    <row r="1090" spans="1:3" x14ac:dyDescent="0.2">
      <c r="A1090" t="s">
        <v>4208</v>
      </c>
      <c r="B1090">
        <f>FIND("*",A1090)</f>
        <v>62</v>
      </c>
      <c r="C1090">
        <f>VALUE(MID(A1090,66,6))</f>
        <v>1088</v>
      </c>
    </row>
    <row r="1091" spans="1:3" x14ac:dyDescent="0.2">
      <c r="A1091" t="s">
        <v>4209</v>
      </c>
      <c r="B1091">
        <f>FIND("*",A1091)</f>
        <v>62</v>
      </c>
      <c r="C1091">
        <f>VALUE(MID(A1091,66,6))</f>
        <v>1089</v>
      </c>
    </row>
    <row r="1092" spans="1:3" x14ac:dyDescent="0.2">
      <c r="A1092" t="s">
        <v>4210</v>
      </c>
      <c r="B1092">
        <f>FIND("*",A1092)</f>
        <v>62</v>
      </c>
      <c r="C1092">
        <f>VALUE(MID(A1092,66,6))</f>
        <v>1090</v>
      </c>
    </row>
    <row r="1093" spans="1:3" x14ac:dyDescent="0.2">
      <c r="A1093" t="s">
        <v>4211</v>
      </c>
      <c r="B1093">
        <f>FIND("*",A1093)</f>
        <v>62</v>
      </c>
      <c r="C1093">
        <f>VALUE(MID(A1093,66,6))</f>
        <v>1091</v>
      </c>
    </row>
    <row r="1094" spans="1:3" x14ac:dyDescent="0.2">
      <c r="A1094" t="s">
        <v>4212</v>
      </c>
      <c r="B1094">
        <f>FIND("*",A1094)</f>
        <v>62</v>
      </c>
      <c r="C1094">
        <f>VALUE(MID(A1094,66,6))</f>
        <v>1092</v>
      </c>
    </row>
    <row r="1095" spans="1:3" x14ac:dyDescent="0.2">
      <c r="A1095" t="s">
        <v>4213</v>
      </c>
      <c r="B1095">
        <f>FIND("*",A1095)</f>
        <v>62</v>
      </c>
      <c r="C1095">
        <f>VALUE(MID(A1095,66,6))</f>
        <v>1093</v>
      </c>
    </row>
    <row r="1096" spans="1:3" x14ac:dyDescent="0.2">
      <c r="A1096" t="s">
        <v>4214</v>
      </c>
      <c r="B1096">
        <f>FIND("*",A1096)</f>
        <v>62</v>
      </c>
      <c r="C1096">
        <f>VALUE(MID(A1096,66,6))</f>
        <v>1094</v>
      </c>
    </row>
    <row r="1097" spans="1:3" x14ac:dyDescent="0.2">
      <c r="A1097" t="s">
        <v>4215</v>
      </c>
      <c r="B1097">
        <f>FIND("*",A1097)</f>
        <v>62</v>
      </c>
      <c r="C1097">
        <f>VALUE(MID(A1097,66,6))</f>
        <v>1095</v>
      </c>
    </row>
    <row r="1098" spans="1:3" x14ac:dyDescent="0.2">
      <c r="A1098" t="s">
        <v>4216</v>
      </c>
      <c r="B1098">
        <f>FIND("*",A1098)</f>
        <v>62</v>
      </c>
      <c r="C1098">
        <f>VALUE(MID(A1098,66,6))</f>
        <v>1096</v>
      </c>
    </row>
    <row r="1099" spans="1:3" x14ac:dyDescent="0.2">
      <c r="A1099" t="s">
        <v>4217</v>
      </c>
      <c r="B1099">
        <f>FIND("*",A1099)</f>
        <v>62</v>
      </c>
      <c r="C1099">
        <f>VALUE(MID(A1099,66,6))</f>
        <v>1097</v>
      </c>
    </row>
    <row r="1100" spans="1:3" x14ac:dyDescent="0.2">
      <c r="A1100" t="s">
        <v>4218</v>
      </c>
      <c r="B1100">
        <f>FIND("*",A1100)</f>
        <v>62</v>
      </c>
      <c r="C1100">
        <f>VALUE(MID(A1100,66,6))</f>
        <v>1098</v>
      </c>
    </row>
    <row r="1101" spans="1:3" x14ac:dyDescent="0.2">
      <c r="A1101" t="s">
        <v>4219</v>
      </c>
      <c r="B1101">
        <f>FIND("*",A1101)</f>
        <v>62</v>
      </c>
      <c r="C1101">
        <f>VALUE(MID(A1101,66,6))</f>
        <v>1099</v>
      </c>
    </row>
    <row r="1102" spans="1:3" x14ac:dyDescent="0.2">
      <c r="A1102" t="s">
        <v>4220</v>
      </c>
      <c r="B1102">
        <f>FIND("*",A1102)</f>
        <v>62</v>
      </c>
      <c r="C1102">
        <f>VALUE(MID(A1102,66,6))</f>
        <v>1100</v>
      </c>
    </row>
    <row r="1103" spans="1:3" x14ac:dyDescent="0.2">
      <c r="A1103" t="s">
        <v>4221</v>
      </c>
      <c r="B1103">
        <f>FIND("*",A1103)</f>
        <v>62</v>
      </c>
      <c r="C1103">
        <f>VALUE(MID(A1103,66,6))</f>
        <v>1101</v>
      </c>
    </row>
    <row r="1104" spans="1:3" x14ac:dyDescent="0.2">
      <c r="A1104" t="s">
        <v>4222</v>
      </c>
      <c r="B1104">
        <f>FIND("*",A1104)</f>
        <v>62</v>
      </c>
      <c r="C1104">
        <f>VALUE(MID(A1104,66,6))</f>
        <v>1102</v>
      </c>
    </row>
    <row r="1105" spans="1:3" x14ac:dyDescent="0.2">
      <c r="A1105" t="s">
        <v>4223</v>
      </c>
      <c r="B1105">
        <f>FIND("*",A1105)</f>
        <v>62</v>
      </c>
      <c r="C1105">
        <f>VALUE(MID(A1105,66,6))</f>
        <v>1103</v>
      </c>
    </row>
    <row r="1106" spans="1:3" x14ac:dyDescent="0.2">
      <c r="A1106" t="s">
        <v>4224</v>
      </c>
      <c r="B1106">
        <f>FIND("*",A1106)</f>
        <v>62</v>
      </c>
      <c r="C1106">
        <f>VALUE(MID(A1106,66,6))</f>
        <v>1104</v>
      </c>
    </row>
    <row r="1107" spans="1:3" x14ac:dyDescent="0.2">
      <c r="A1107" t="s">
        <v>4225</v>
      </c>
      <c r="B1107">
        <f>FIND("*",A1107)</f>
        <v>62</v>
      </c>
      <c r="C1107">
        <f>VALUE(MID(A1107,66,6))</f>
        <v>1105</v>
      </c>
    </row>
    <row r="1108" spans="1:3" x14ac:dyDescent="0.2">
      <c r="A1108" t="s">
        <v>4226</v>
      </c>
      <c r="B1108">
        <f>FIND("*",A1108)</f>
        <v>62</v>
      </c>
      <c r="C1108">
        <f>VALUE(MID(A1108,66,6))</f>
        <v>1106</v>
      </c>
    </row>
    <row r="1109" spans="1:3" x14ac:dyDescent="0.2">
      <c r="A1109" t="s">
        <v>4227</v>
      </c>
      <c r="B1109">
        <f>FIND("*",A1109)</f>
        <v>62</v>
      </c>
      <c r="C1109">
        <f>VALUE(MID(A1109,66,6))</f>
        <v>1107</v>
      </c>
    </row>
    <row r="1110" spans="1:3" x14ac:dyDescent="0.2">
      <c r="A1110" t="s">
        <v>4228</v>
      </c>
      <c r="B1110">
        <f>FIND("*",A1110)</f>
        <v>62</v>
      </c>
      <c r="C1110">
        <f>VALUE(MID(A1110,66,6))</f>
        <v>1108</v>
      </c>
    </row>
    <row r="1111" spans="1:3" x14ac:dyDescent="0.2">
      <c r="A1111" t="s">
        <v>4229</v>
      </c>
      <c r="B1111">
        <f>FIND("*",A1111)</f>
        <v>62</v>
      </c>
      <c r="C1111">
        <f>VALUE(MID(A1111,66,6))</f>
        <v>1109</v>
      </c>
    </row>
    <row r="1112" spans="1:3" x14ac:dyDescent="0.2">
      <c r="A1112" t="s">
        <v>4230</v>
      </c>
      <c r="B1112">
        <f>FIND("*",A1112)</f>
        <v>62</v>
      </c>
      <c r="C1112">
        <f>VALUE(MID(A1112,66,6))</f>
        <v>1110</v>
      </c>
    </row>
    <row r="1113" spans="1:3" x14ac:dyDescent="0.2">
      <c r="A1113" t="s">
        <v>4231</v>
      </c>
      <c r="B1113">
        <f>FIND("*",A1113)</f>
        <v>62</v>
      </c>
      <c r="C1113">
        <f>VALUE(MID(A1113,66,6))</f>
        <v>1111</v>
      </c>
    </row>
    <row r="1114" spans="1:3" x14ac:dyDescent="0.2">
      <c r="A1114" t="s">
        <v>4232</v>
      </c>
      <c r="B1114">
        <f>FIND("*",A1114)</f>
        <v>62</v>
      </c>
      <c r="C1114">
        <f>VALUE(MID(A1114,66,6))</f>
        <v>1112</v>
      </c>
    </row>
    <row r="1115" spans="1:3" x14ac:dyDescent="0.2">
      <c r="A1115" t="s">
        <v>4233</v>
      </c>
      <c r="B1115">
        <f>FIND("*",A1115)</f>
        <v>62</v>
      </c>
      <c r="C1115">
        <f>VALUE(MID(A1115,66,6))</f>
        <v>1113</v>
      </c>
    </row>
    <row r="1116" spans="1:3" x14ac:dyDescent="0.2">
      <c r="A1116" t="s">
        <v>4234</v>
      </c>
      <c r="B1116">
        <f>FIND("*",A1116)</f>
        <v>62</v>
      </c>
      <c r="C1116">
        <f>VALUE(MID(A1116,66,6))</f>
        <v>1114</v>
      </c>
    </row>
    <row r="1117" spans="1:3" x14ac:dyDescent="0.2">
      <c r="A1117" t="s">
        <v>4235</v>
      </c>
      <c r="B1117">
        <f>FIND("*",A1117)</f>
        <v>62</v>
      </c>
      <c r="C1117">
        <f>VALUE(MID(A1117,66,6))</f>
        <v>1115</v>
      </c>
    </row>
    <row r="1118" spans="1:3" x14ac:dyDescent="0.2">
      <c r="A1118" t="s">
        <v>4236</v>
      </c>
      <c r="B1118">
        <f>FIND("*",A1118)</f>
        <v>62</v>
      </c>
      <c r="C1118">
        <f>VALUE(MID(A1118,66,6))</f>
        <v>1116</v>
      </c>
    </row>
    <row r="1119" spans="1:3" x14ac:dyDescent="0.2">
      <c r="A1119" t="s">
        <v>4237</v>
      </c>
      <c r="B1119">
        <f>FIND("*",A1119)</f>
        <v>62</v>
      </c>
      <c r="C1119">
        <f>VALUE(MID(A1119,66,6))</f>
        <v>1117</v>
      </c>
    </row>
    <row r="1120" spans="1:3" x14ac:dyDescent="0.2">
      <c r="A1120" t="s">
        <v>4238</v>
      </c>
      <c r="B1120">
        <f>FIND("*",A1120)</f>
        <v>62</v>
      </c>
      <c r="C1120">
        <f>VALUE(MID(A1120,66,6))</f>
        <v>1118</v>
      </c>
    </row>
    <row r="1121" spans="1:3" x14ac:dyDescent="0.2">
      <c r="A1121" t="s">
        <v>4239</v>
      </c>
      <c r="B1121">
        <f>FIND("*",A1121)</f>
        <v>62</v>
      </c>
      <c r="C1121">
        <f>VALUE(MID(A1121,66,6))</f>
        <v>1119</v>
      </c>
    </row>
    <row r="1122" spans="1:3" x14ac:dyDescent="0.2">
      <c r="A1122" t="s">
        <v>4240</v>
      </c>
      <c r="B1122">
        <f>FIND("*",A1122)</f>
        <v>62</v>
      </c>
      <c r="C1122">
        <f>VALUE(MID(A1122,66,6))</f>
        <v>1120</v>
      </c>
    </row>
    <row r="1123" spans="1:3" x14ac:dyDescent="0.2">
      <c r="A1123" t="s">
        <v>4241</v>
      </c>
      <c r="B1123">
        <f>FIND("*",A1123)</f>
        <v>62</v>
      </c>
      <c r="C1123">
        <f>VALUE(MID(A1123,66,6))</f>
        <v>1121</v>
      </c>
    </row>
    <row r="1124" spans="1:3" x14ac:dyDescent="0.2">
      <c r="A1124" t="s">
        <v>4242</v>
      </c>
      <c r="B1124">
        <f>FIND("*",A1124)</f>
        <v>62</v>
      </c>
      <c r="C1124">
        <f>VALUE(MID(A1124,66,6))</f>
        <v>1122</v>
      </c>
    </row>
    <row r="1125" spans="1:3" x14ac:dyDescent="0.2">
      <c r="A1125" t="s">
        <v>4243</v>
      </c>
      <c r="B1125">
        <f>FIND("*",A1125)</f>
        <v>62</v>
      </c>
      <c r="C1125">
        <f>VALUE(MID(A1125,66,6))</f>
        <v>1123</v>
      </c>
    </row>
    <row r="1126" spans="1:3" x14ac:dyDescent="0.2">
      <c r="A1126" t="s">
        <v>4244</v>
      </c>
      <c r="B1126">
        <f>FIND("*",A1126)</f>
        <v>62</v>
      </c>
      <c r="C1126">
        <f>VALUE(MID(A1126,66,6))</f>
        <v>1124</v>
      </c>
    </row>
    <row r="1127" spans="1:3" x14ac:dyDescent="0.2">
      <c r="A1127" t="s">
        <v>4245</v>
      </c>
      <c r="B1127">
        <f>FIND("*",A1127)</f>
        <v>62</v>
      </c>
      <c r="C1127">
        <f>VALUE(MID(A1127,66,6))</f>
        <v>1125</v>
      </c>
    </row>
    <row r="1128" spans="1:3" x14ac:dyDescent="0.2">
      <c r="A1128" t="s">
        <v>4246</v>
      </c>
      <c r="B1128">
        <f>FIND("*",A1128)</f>
        <v>62</v>
      </c>
      <c r="C1128">
        <f>VALUE(MID(A1128,66,6))</f>
        <v>1126</v>
      </c>
    </row>
    <row r="1129" spans="1:3" x14ac:dyDescent="0.2">
      <c r="A1129" t="s">
        <v>4247</v>
      </c>
      <c r="B1129">
        <f>FIND("*",A1129)</f>
        <v>62</v>
      </c>
      <c r="C1129">
        <f>VALUE(MID(A1129,66,6))</f>
        <v>1127</v>
      </c>
    </row>
    <row r="1130" spans="1:3" x14ac:dyDescent="0.2">
      <c r="A1130" t="s">
        <v>4248</v>
      </c>
      <c r="B1130">
        <f>FIND("*",A1130)</f>
        <v>62</v>
      </c>
      <c r="C1130">
        <f>VALUE(MID(A1130,66,6))</f>
        <v>1128</v>
      </c>
    </row>
    <row r="1131" spans="1:3" x14ac:dyDescent="0.2">
      <c r="A1131" t="s">
        <v>4249</v>
      </c>
      <c r="B1131">
        <f>FIND("*",A1131)</f>
        <v>62</v>
      </c>
      <c r="C1131">
        <f>VALUE(MID(A1131,66,6))</f>
        <v>1129</v>
      </c>
    </row>
    <row r="1132" spans="1:3" x14ac:dyDescent="0.2">
      <c r="A1132" t="s">
        <v>4250</v>
      </c>
      <c r="B1132">
        <f>FIND("*",A1132)</f>
        <v>62</v>
      </c>
      <c r="C1132">
        <f>VALUE(MID(A1132,66,6))</f>
        <v>1130</v>
      </c>
    </row>
    <row r="1133" spans="1:3" x14ac:dyDescent="0.2">
      <c r="A1133" t="s">
        <v>4251</v>
      </c>
      <c r="B1133">
        <f>FIND("*",A1133)</f>
        <v>62</v>
      </c>
      <c r="C1133">
        <f>VALUE(MID(A1133,66,6))</f>
        <v>1131</v>
      </c>
    </row>
    <row r="1134" spans="1:3" x14ac:dyDescent="0.2">
      <c r="A1134" t="s">
        <v>4252</v>
      </c>
      <c r="B1134">
        <f>FIND("*",A1134)</f>
        <v>62</v>
      </c>
      <c r="C1134">
        <f>VALUE(MID(A1134,66,6))</f>
        <v>1132</v>
      </c>
    </row>
    <row r="1135" spans="1:3" x14ac:dyDescent="0.2">
      <c r="A1135" t="s">
        <v>4253</v>
      </c>
      <c r="B1135">
        <f>FIND("*",A1135)</f>
        <v>62</v>
      </c>
      <c r="C1135">
        <f>VALUE(MID(A1135,66,6))</f>
        <v>1133</v>
      </c>
    </row>
    <row r="1136" spans="1:3" x14ac:dyDescent="0.2">
      <c r="A1136" t="s">
        <v>4254</v>
      </c>
      <c r="B1136">
        <f>FIND("*",A1136)</f>
        <v>62</v>
      </c>
      <c r="C1136">
        <f>VALUE(MID(A1136,66,6))</f>
        <v>1134</v>
      </c>
    </row>
    <row r="1137" spans="1:3" x14ac:dyDescent="0.2">
      <c r="A1137" t="s">
        <v>4255</v>
      </c>
      <c r="B1137">
        <f>FIND("*",A1137)</f>
        <v>62</v>
      </c>
      <c r="C1137">
        <f>VALUE(MID(A1137,66,6))</f>
        <v>1135</v>
      </c>
    </row>
    <row r="1138" spans="1:3" x14ac:dyDescent="0.2">
      <c r="A1138" t="s">
        <v>4256</v>
      </c>
      <c r="B1138">
        <f>FIND("*",A1138)</f>
        <v>62</v>
      </c>
      <c r="C1138">
        <f>VALUE(MID(A1138,66,6))</f>
        <v>1136</v>
      </c>
    </row>
    <row r="1139" spans="1:3" x14ac:dyDescent="0.2">
      <c r="A1139" t="s">
        <v>4257</v>
      </c>
      <c r="B1139">
        <f>FIND("*",A1139)</f>
        <v>62</v>
      </c>
      <c r="C1139">
        <f>VALUE(MID(A1139,66,6))</f>
        <v>1137</v>
      </c>
    </row>
    <row r="1140" spans="1:3" x14ac:dyDescent="0.2">
      <c r="A1140" t="s">
        <v>4258</v>
      </c>
      <c r="B1140">
        <f>FIND("*",A1140)</f>
        <v>62</v>
      </c>
      <c r="C1140">
        <f>VALUE(MID(A1140,66,6))</f>
        <v>1138</v>
      </c>
    </row>
    <row r="1141" spans="1:3" x14ac:dyDescent="0.2">
      <c r="A1141" t="s">
        <v>4259</v>
      </c>
      <c r="B1141">
        <f>FIND("*",A1141)</f>
        <v>62</v>
      </c>
      <c r="C1141">
        <f>VALUE(MID(A1141,66,6))</f>
        <v>1139</v>
      </c>
    </row>
    <row r="1142" spans="1:3" x14ac:dyDescent="0.2">
      <c r="A1142" t="s">
        <v>4260</v>
      </c>
      <c r="B1142">
        <f>FIND("*",A1142)</f>
        <v>62</v>
      </c>
      <c r="C1142">
        <f>VALUE(MID(A1142,66,6))</f>
        <v>1140</v>
      </c>
    </row>
    <row r="1143" spans="1:3" x14ac:dyDescent="0.2">
      <c r="A1143" t="s">
        <v>4261</v>
      </c>
      <c r="B1143">
        <f>FIND("*",A1143)</f>
        <v>62</v>
      </c>
      <c r="C1143">
        <f>VALUE(MID(A1143,66,6))</f>
        <v>1141</v>
      </c>
    </row>
    <row r="1144" spans="1:3" x14ac:dyDescent="0.2">
      <c r="A1144" t="s">
        <v>4262</v>
      </c>
      <c r="B1144">
        <f>FIND("*",A1144)</f>
        <v>62</v>
      </c>
      <c r="C1144">
        <f>VALUE(MID(A1144,66,6))</f>
        <v>1142</v>
      </c>
    </row>
    <row r="1145" spans="1:3" x14ac:dyDescent="0.2">
      <c r="A1145" t="s">
        <v>4263</v>
      </c>
      <c r="B1145">
        <f>FIND("*",A1145)</f>
        <v>62</v>
      </c>
      <c r="C1145">
        <f>VALUE(MID(A1145,66,6))</f>
        <v>1143</v>
      </c>
    </row>
    <row r="1146" spans="1:3" x14ac:dyDescent="0.2">
      <c r="A1146" t="s">
        <v>4264</v>
      </c>
      <c r="B1146">
        <f>FIND("*",A1146)</f>
        <v>62</v>
      </c>
      <c r="C1146">
        <f>VALUE(MID(A1146,66,6))</f>
        <v>1144</v>
      </c>
    </row>
    <row r="1147" spans="1:3" x14ac:dyDescent="0.2">
      <c r="A1147" t="s">
        <v>4265</v>
      </c>
      <c r="B1147">
        <f>FIND("*",A1147)</f>
        <v>62</v>
      </c>
      <c r="C1147">
        <f>VALUE(MID(A1147,66,6))</f>
        <v>1145</v>
      </c>
    </row>
    <row r="1148" spans="1:3" x14ac:dyDescent="0.2">
      <c r="A1148" t="s">
        <v>4266</v>
      </c>
      <c r="B1148">
        <f>FIND("*",A1148)</f>
        <v>62</v>
      </c>
      <c r="C1148">
        <f>VALUE(MID(A1148,66,6))</f>
        <v>1146</v>
      </c>
    </row>
    <row r="1149" spans="1:3" x14ac:dyDescent="0.2">
      <c r="A1149" t="s">
        <v>4267</v>
      </c>
      <c r="B1149">
        <f>FIND("*",A1149)</f>
        <v>62</v>
      </c>
      <c r="C1149">
        <f>VALUE(MID(A1149,66,6))</f>
        <v>1147</v>
      </c>
    </row>
    <row r="1150" spans="1:3" x14ac:dyDescent="0.2">
      <c r="A1150" t="s">
        <v>4268</v>
      </c>
      <c r="B1150">
        <f>FIND("*",A1150)</f>
        <v>62</v>
      </c>
      <c r="C1150">
        <f>VALUE(MID(A1150,66,6))</f>
        <v>1148</v>
      </c>
    </row>
    <row r="1151" spans="1:3" x14ac:dyDescent="0.2">
      <c r="A1151" t="s">
        <v>4269</v>
      </c>
      <c r="B1151">
        <f>FIND("*",A1151)</f>
        <v>62</v>
      </c>
      <c r="C1151">
        <f>VALUE(MID(A1151,66,6))</f>
        <v>1149</v>
      </c>
    </row>
    <row r="1152" spans="1:3" x14ac:dyDescent="0.2">
      <c r="A1152" t="s">
        <v>4270</v>
      </c>
      <c r="B1152">
        <f>FIND("*",A1152)</f>
        <v>62</v>
      </c>
      <c r="C1152">
        <f>VALUE(MID(A1152,66,6))</f>
        <v>1150</v>
      </c>
    </row>
    <row r="1153" spans="1:3" x14ac:dyDescent="0.2">
      <c r="A1153" t="s">
        <v>4271</v>
      </c>
      <c r="B1153">
        <f>FIND("*",A1153)</f>
        <v>62</v>
      </c>
      <c r="C1153">
        <f>VALUE(MID(A1153,66,6))</f>
        <v>1151</v>
      </c>
    </row>
    <row r="1154" spans="1:3" x14ac:dyDescent="0.2">
      <c r="A1154" t="s">
        <v>4272</v>
      </c>
      <c r="B1154">
        <f>FIND("*",A1154)</f>
        <v>62</v>
      </c>
      <c r="C1154">
        <f>VALUE(MID(A1154,66,6))</f>
        <v>1152</v>
      </c>
    </row>
    <row r="1155" spans="1:3" x14ac:dyDescent="0.2">
      <c r="A1155" t="s">
        <v>4273</v>
      </c>
      <c r="B1155">
        <f>FIND("*",A1155)</f>
        <v>62</v>
      </c>
      <c r="C1155">
        <f>VALUE(MID(A1155,66,6))</f>
        <v>1153</v>
      </c>
    </row>
    <row r="1156" spans="1:3" x14ac:dyDescent="0.2">
      <c r="A1156" t="s">
        <v>4274</v>
      </c>
      <c r="B1156">
        <f>FIND("*",A1156)</f>
        <v>62</v>
      </c>
      <c r="C1156">
        <f>VALUE(MID(A1156,66,6))</f>
        <v>1154</v>
      </c>
    </row>
    <row r="1157" spans="1:3" x14ac:dyDescent="0.2">
      <c r="A1157" t="s">
        <v>4275</v>
      </c>
      <c r="B1157">
        <f>FIND("*",A1157)</f>
        <v>62</v>
      </c>
      <c r="C1157">
        <f>VALUE(MID(A1157,66,6))</f>
        <v>1155</v>
      </c>
    </row>
    <row r="1158" spans="1:3" x14ac:dyDescent="0.2">
      <c r="A1158" t="s">
        <v>4276</v>
      </c>
      <c r="B1158">
        <f>FIND("*",A1158)</f>
        <v>62</v>
      </c>
      <c r="C1158">
        <f>VALUE(MID(A1158,66,6))</f>
        <v>1156</v>
      </c>
    </row>
    <row r="1159" spans="1:3" x14ac:dyDescent="0.2">
      <c r="A1159" t="s">
        <v>4277</v>
      </c>
      <c r="B1159">
        <f>FIND("*",A1159)</f>
        <v>62</v>
      </c>
      <c r="C1159">
        <f>VALUE(MID(A1159,66,6))</f>
        <v>1157</v>
      </c>
    </row>
    <row r="1160" spans="1:3" x14ac:dyDescent="0.2">
      <c r="A1160" t="s">
        <v>4278</v>
      </c>
      <c r="B1160">
        <f>FIND("*",A1160)</f>
        <v>62</v>
      </c>
      <c r="C1160">
        <f>VALUE(MID(A1160,66,6))</f>
        <v>1158</v>
      </c>
    </row>
    <row r="1161" spans="1:3" x14ac:dyDescent="0.2">
      <c r="A1161" t="s">
        <v>4279</v>
      </c>
      <c r="B1161">
        <f>FIND("*",A1161)</f>
        <v>62</v>
      </c>
      <c r="C1161">
        <f>VALUE(MID(A1161,66,6))</f>
        <v>1159</v>
      </c>
    </row>
    <row r="1162" spans="1:3" x14ac:dyDescent="0.2">
      <c r="A1162" t="s">
        <v>4280</v>
      </c>
      <c r="B1162">
        <f>FIND("*",A1162)</f>
        <v>62</v>
      </c>
      <c r="C1162">
        <f>VALUE(MID(A1162,66,6))</f>
        <v>1160</v>
      </c>
    </row>
    <row r="1163" spans="1:3" x14ac:dyDescent="0.2">
      <c r="A1163" t="s">
        <v>4281</v>
      </c>
      <c r="B1163">
        <f>FIND("*",A1163)</f>
        <v>62</v>
      </c>
      <c r="C1163">
        <f>VALUE(MID(A1163,66,6))</f>
        <v>1161</v>
      </c>
    </row>
    <row r="1164" spans="1:3" x14ac:dyDescent="0.2">
      <c r="A1164" t="s">
        <v>4282</v>
      </c>
      <c r="B1164">
        <f>FIND("*",A1164)</f>
        <v>62</v>
      </c>
      <c r="C1164">
        <f>VALUE(MID(A1164,66,6))</f>
        <v>1162</v>
      </c>
    </row>
    <row r="1165" spans="1:3" x14ac:dyDescent="0.2">
      <c r="A1165" t="s">
        <v>4283</v>
      </c>
      <c r="B1165">
        <f>FIND("*",A1165)</f>
        <v>62</v>
      </c>
      <c r="C1165">
        <f>VALUE(MID(A1165,66,6))</f>
        <v>1163</v>
      </c>
    </row>
    <row r="1166" spans="1:3" x14ac:dyDescent="0.2">
      <c r="A1166" t="s">
        <v>4284</v>
      </c>
      <c r="B1166">
        <f>FIND("*",A1166)</f>
        <v>62</v>
      </c>
      <c r="C1166">
        <f>VALUE(MID(A1166,66,6))</f>
        <v>1164</v>
      </c>
    </row>
    <row r="1167" spans="1:3" x14ac:dyDescent="0.2">
      <c r="A1167" t="s">
        <v>4285</v>
      </c>
      <c r="B1167">
        <f>FIND("*",A1167)</f>
        <v>62</v>
      </c>
      <c r="C1167">
        <f>VALUE(MID(A1167,66,6))</f>
        <v>1165</v>
      </c>
    </row>
    <row r="1168" spans="1:3" x14ac:dyDescent="0.2">
      <c r="A1168" t="s">
        <v>4286</v>
      </c>
      <c r="B1168">
        <f>FIND("*",A1168)</f>
        <v>62</v>
      </c>
      <c r="C1168">
        <f>VALUE(MID(A1168,66,6))</f>
        <v>1166</v>
      </c>
    </row>
    <row r="1169" spans="1:3" x14ac:dyDescent="0.2">
      <c r="A1169" t="s">
        <v>4287</v>
      </c>
      <c r="B1169">
        <f>FIND("*",A1169)</f>
        <v>62</v>
      </c>
      <c r="C1169">
        <f>VALUE(MID(A1169,66,6))</f>
        <v>1167</v>
      </c>
    </row>
    <row r="1170" spans="1:3" x14ac:dyDescent="0.2">
      <c r="A1170" t="s">
        <v>4288</v>
      </c>
      <c r="B1170">
        <f>FIND("*",A1170)</f>
        <v>62</v>
      </c>
      <c r="C1170">
        <f>VALUE(MID(A1170,66,6))</f>
        <v>1168</v>
      </c>
    </row>
    <row r="1171" spans="1:3" x14ac:dyDescent="0.2">
      <c r="A1171" t="s">
        <v>4289</v>
      </c>
      <c r="B1171">
        <f>FIND("*",A1171)</f>
        <v>62</v>
      </c>
      <c r="C1171">
        <f>VALUE(MID(A1171,66,6))</f>
        <v>1169</v>
      </c>
    </row>
    <row r="1172" spans="1:3" x14ac:dyDescent="0.2">
      <c r="A1172" t="s">
        <v>4290</v>
      </c>
      <c r="B1172">
        <f>FIND("*",A1172)</f>
        <v>62</v>
      </c>
      <c r="C1172">
        <f>VALUE(MID(A1172,66,6))</f>
        <v>1170</v>
      </c>
    </row>
    <row r="1173" spans="1:3" x14ac:dyDescent="0.2">
      <c r="A1173" t="s">
        <v>4291</v>
      </c>
      <c r="B1173">
        <f>FIND("*",A1173)</f>
        <v>62</v>
      </c>
      <c r="C1173">
        <f>VALUE(MID(A1173,66,6))</f>
        <v>1171</v>
      </c>
    </row>
    <row r="1174" spans="1:3" x14ac:dyDescent="0.2">
      <c r="A1174" t="s">
        <v>4292</v>
      </c>
      <c r="B1174">
        <f>FIND("*",A1174)</f>
        <v>62</v>
      </c>
      <c r="C1174">
        <f>VALUE(MID(A1174,66,6))</f>
        <v>1172</v>
      </c>
    </row>
    <row r="1175" spans="1:3" x14ac:dyDescent="0.2">
      <c r="A1175" t="s">
        <v>4293</v>
      </c>
      <c r="B1175">
        <f>FIND("*",A1175)</f>
        <v>62</v>
      </c>
      <c r="C1175">
        <f>VALUE(MID(A1175,66,6))</f>
        <v>1173</v>
      </c>
    </row>
    <row r="1176" spans="1:3" x14ac:dyDescent="0.2">
      <c r="A1176" t="s">
        <v>4294</v>
      </c>
      <c r="B1176">
        <f>FIND("*",A1176)</f>
        <v>62</v>
      </c>
      <c r="C1176">
        <f>VALUE(MID(A1176,66,6))</f>
        <v>1174</v>
      </c>
    </row>
    <row r="1177" spans="1:3" x14ac:dyDescent="0.2">
      <c r="A1177" t="s">
        <v>4295</v>
      </c>
      <c r="B1177">
        <f>FIND("*",A1177)</f>
        <v>62</v>
      </c>
      <c r="C1177">
        <f>VALUE(MID(A1177,66,6))</f>
        <v>1175</v>
      </c>
    </row>
    <row r="1178" spans="1:3" x14ac:dyDescent="0.2">
      <c r="A1178" t="s">
        <v>4296</v>
      </c>
      <c r="B1178">
        <f>FIND("*",A1178)</f>
        <v>62</v>
      </c>
      <c r="C1178">
        <f>VALUE(MID(A1178,66,6))</f>
        <v>1176</v>
      </c>
    </row>
    <row r="1179" spans="1:3" x14ac:dyDescent="0.2">
      <c r="A1179" t="s">
        <v>4297</v>
      </c>
      <c r="B1179">
        <f>FIND("*",A1179)</f>
        <v>62</v>
      </c>
      <c r="C1179">
        <f>VALUE(MID(A1179,66,6))</f>
        <v>1177</v>
      </c>
    </row>
    <row r="1180" spans="1:3" x14ac:dyDescent="0.2">
      <c r="A1180" t="s">
        <v>4298</v>
      </c>
      <c r="B1180">
        <f>FIND("*",A1180)</f>
        <v>62</v>
      </c>
      <c r="C1180">
        <f>VALUE(MID(A1180,66,6))</f>
        <v>1178</v>
      </c>
    </row>
    <row r="1181" spans="1:3" x14ac:dyDescent="0.2">
      <c r="A1181" t="s">
        <v>4299</v>
      </c>
      <c r="B1181">
        <f>FIND("*",A1181)</f>
        <v>62</v>
      </c>
      <c r="C1181">
        <f>VALUE(MID(A1181,66,6))</f>
        <v>1179</v>
      </c>
    </row>
    <row r="1182" spans="1:3" x14ac:dyDescent="0.2">
      <c r="A1182" t="s">
        <v>4300</v>
      </c>
      <c r="B1182">
        <f>FIND("*",A1182)</f>
        <v>62</v>
      </c>
      <c r="C1182">
        <f>VALUE(MID(A1182,66,6))</f>
        <v>1180</v>
      </c>
    </row>
    <row r="1183" spans="1:3" x14ac:dyDescent="0.2">
      <c r="A1183" t="s">
        <v>4301</v>
      </c>
      <c r="B1183">
        <f>FIND("*",A1183)</f>
        <v>62</v>
      </c>
      <c r="C1183">
        <f>VALUE(MID(A1183,66,6))</f>
        <v>1181</v>
      </c>
    </row>
    <row r="1184" spans="1:3" x14ac:dyDescent="0.2">
      <c r="A1184" t="s">
        <v>4302</v>
      </c>
      <c r="B1184">
        <f>FIND("*",A1184)</f>
        <v>62</v>
      </c>
      <c r="C1184">
        <f>VALUE(MID(A1184,66,6))</f>
        <v>1182</v>
      </c>
    </row>
    <row r="1185" spans="1:3" x14ac:dyDescent="0.2">
      <c r="A1185" t="s">
        <v>4303</v>
      </c>
      <c r="B1185">
        <f>FIND("*",A1185)</f>
        <v>62</v>
      </c>
      <c r="C1185">
        <f>VALUE(MID(A1185,66,6))</f>
        <v>1183</v>
      </c>
    </row>
    <row r="1186" spans="1:3" x14ac:dyDescent="0.2">
      <c r="A1186" t="s">
        <v>4304</v>
      </c>
      <c r="B1186">
        <f>FIND("*",A1186)</f>
        <v>62</v>
      </c>
      <c r="C1186">
        <f>VALUE(MID(A1186,66,6))</f>
        <v>1184</v>
      </c>
    </row>
    <row r="1187" spans="1:3" x14ac:dyDescent="0.2">
      <c r="A1187" t="s">
        <v>4305</v>
      </c>
      <c r="B1187">
        <f>FIND("*",A1187)</f>
        <v>62</v>
      </c>
      <c r="C1187">
        <f>VALUE(MID(A1187,66,6))</f>
        <v>1185</v>
      </c>
    </row>
    <row r="1188" spans="1:3" x14ac:dyDescent="0.2">
      <c r="A1188" t="s">
        <v>4306</v>
      </c>
      <c r="B1188">
        <f>FIND("*",A1188)</f>
        <v>62</v>
      </c>
      <c r="C1188">
        <f>VALUE(MID(A1188,66,6))</f>
        <v>1186</v>
      </c>
    </row>
    <row r="1189" spans="1:3" x14ac:dyDescent="0.2">
      <c r="A1189" t="s">
        <v>4307</v>
      </c>
      <c r="B1189">
        <f>FIND("*",A1189)</f>
        <v>62</v>
      </c>
      <c r="C1189">
        <f>VALUE(MID(A1189,66,6))</f>
        <v>1187</v>
      </c>
    </row>
    <row r="1190" spans="1:3" x14ac:dyDescent="0.2">
      <c r="A1190" t="s">
        <v>4308</v>
      </c>
      <c r="B1190">
        <f>FIND("*",A1190)</f>
        <v>62</v>
      </c>
      <c r="C1190">
        <f>VALUE(MID(A1190,66,6))</f>
        <v>1188</v>
      </c>
    </row>
    <row r="1191" spans="1:3" x14ac:dyDescent="0.2">
      <c r="A1191" t="s">
        <v>4309</v>
      </c>
      <c r="B1191">
        <f>FIND("*",A1191)</f>
        <v>62</v>
      </c>
      <c r="C1191">
        <f>VALUE(MID(A1191,66,6))</f>
        <v>1189</v>
      </c>
    </row>
    <row r="1192" spans="1:3" x14ac:dyDescent="0.2">
      <c r="A1192" t="s">
        <v>4310</v>
      </c>
      <c r="B1192">
        <f>FIND("*",A1192)</f>
        <v>62</v>
      </c>
      <c r="C1192">
        <f>VALUE(MID(A1192,66,6))</f>
        <v>1190</v>
      </c>
    </row>
    <row r="1193" spans="1:3" x14ac:dyDescent="0.2">
      <c r="A1193" t="s">
        <v>4311</v>
      </c>
      <c r="B1193">
        <f>FIND("*",A1193)</f>
        <v>62</v>
      </c>
      <c r="C1193">
        <f>VALUE(MID(A1193,66,6))</f>
        <v>1191</v>
      </c>
    </row>
    <row r="1194" spans="1:3" x14ac:dyDescent="0.2">
      <c r="A1194" t="s">
        <v>4312</v>
      </c>
      <c r="B1194">
        <f>FIND("*",A1194)</f>
        <v>62</v>
      </c>
      <c r="C1194">
        <f>VALUE(MID(A1194,66,6))</f>
        <v>1192</v>
      </c>
    </row>
    <row r="1195" spans="1:3" x14ac:dyDescent="0.2">
      <c r="A1195" t="s">
        <v>4313</v>
      </c>
      <c r="B1195">
        <f>FIND("*",A1195)</f>
        <v>62</v>
      </c>
      <c r="C1195">
        <f>VALUE(MID(A1195,66,6))</f>
        <v>1193</v>
      </c>
    </row>
    <row r="1196" spans="1:3" x14ac:dyDescent="0.2">
      <c r="A1196" t="s">
        <v>4314</v>
      </c>
      <c r="B1196">
        <f>FIND("*",A1196)</f>
        <v>62</v>
      </c>
      <c r="C1196">
        <f>VALUE(MID(A1196,66,6))</f>
        <v>1194</v>
      </c>
    </row>
    <row r="1197" spans="1:3" x14ac:dyDescent="0.2">
      <c r="A1197" t="s">
        <v>4315</v>
      </c>
      <c r="B1197">
        <f>FIND("*",A1197)</f>
        <v>62</v>
      </c>
      <c r="C1197">
        <f>VALUE(MID(A1197,66,6))</f>
        <v>1195</v>
      </c>
    </row>
    <row r="1198" spans="1:3" x14ac:dyDescent="0.2">
      <c r="A1198" t="s">
        <v>4316</v>
      </c>
      <c r="B1198">
        <f>FIND("*",A1198)</f>
        <v>62</v>
      </c>
      <c r="C1198">
        <f>VALUE(MID(A1198,66,6))</f>
        <v>1196</v>
      </c>
    </row>
    <row r="1199" spans="1:3" x14ac:dyDescent="0.2">
      <c r="A1199" t="s">
        <v>4317</v>
      </c>
      <c r="B1199">
        <f>FIND("*",A1199)</f>
        <v>62</v>
      </c>
      <c r="C1199">
        <f>VALUE(MID(A1199,66,6))</f>
        <v>1197</v>
      </c>
    </row>
    <row r="1200" spans="1:3" x14ac:dyDescent="0.2">
      <c r="A1200" t="s">
        <v>4318</v>
      </c>
      <c r="B1200">
        <f>FIND("*",A1200)</f>
        <v>62</v>
      </c>
      <c r="C1200">
        <f>VALUE(MID(A1200,66,6))</f>
        <v>1198</v>
      </c>
    </row>
    <row r="1201" spans="1:3" x14ac:dyDescent="0.2">
      <c r="A1201" t="s">
        <v>4319</v>
      </c>
      <c r="B1201">
        <f>FIND("*",A1201)</f>
        <v>62</v>
      </c>
      <c r="C1201">
        <f>VALUE(MID(A1201,66,6))</f>
        <v>1199</v>
      </c>
    </row>
    <row r="1202" spans="1:3" x14ac:dyDescent="0.2">
      <c r="A1202" t="s">
        <v>4320</v>
      </c>
      <c r="B1202">
        <f>FIND("*",A1202)</f>
        <v>62</v>
      </c>
      <c r="C1202">
        <f>VALUE(MID(A1202,66,6))</f>
        <v>1200</v>
      </c>
    </row>
    <row r="1203" spans="1:3" x14ac:dyDescent="0.2">
      <c r="A1203" t="s">
        <v>4321</v>
      </c>
      <c r="B1203">
        <f>FIND("*",A1203)</f>
        <v>62</v>
      </c>
      <c r="C1203">
        <f>VALUE(MID(A1203,66,6))</f>
        <v>1201</v>
      </c>
    </row>
    <row r="1204" spans="1:3" x14ac:dyDescent="0.2">
      <c r="A1204" t="s">
        <v>4322</v>
      </c>
      <c r="B1204">
        <f>FIND("*",A1204)</f>
        <v>62</v>
      </c>
      <c r="C1204">
        <f>VALUE(MID(A1204,66,6))</f>
        <v>1202</v>
      </c>
    </row>
    <row r="1205" spans="1:3" x14ac:dyDescent="0.2">
      <c r="A1205" t="s">
        <v>4323</v>
      </c>
      <c r="B1205">
        <f>FIND("*",A1205)</f>
        <v>62</v>
      </c>
      <c r="C1205">
        <f>VALUE(MID(A1205,66,6))</f>
        <v>1203</v>
      </c>
    </row>
    <row r="1206" spans="1:3" x14ac:dyDescent="0.2">
      <c r="A1206" t="s">
        <v>4324</v>
      </c>
      <c r="B1206">
        <f>FIND("*",A1206)</f>
        <v>62</v>
      </c>
      <c r="C1206">
        <f>VALUE(MID(A1206,66,6))</f>
        <v>1204</v>
      </c>
    </row>
    <row r="1207" spans="1:3" x14ac:dyDescent="0.2">
      <c r="A1207" t="s">
        <v>4325</v>
      </c>
      <c r="B1207">
        <f>FIND("*",A1207)</f>
        <v>62</v>
      </c>
      <c r="C1207">
        <f>VALUE(MID(A1207,66,6))</f>
        <v>1205</v>
      </c>
    </row>
    <row r="1208" spans="1:3" x14ac:dyDescent="0.2">
      <c r="A1208" t="s">
        <v>4326</v>
      </c>
      <c r="B1208">
        <f>FIND("*",A1208)</f>
        <v>62</v>
      </c>
      <c r="C1208">
        <f>VALUE(MID(A1208,66,6))</f>
        <v>1206</v>
      </c>
    </row>
    <row r="1209" spans="1:3" x14ac:dyDescent="0.2">
      <c r="A1209" t="s">
        <v>4327</v>
      </c>
      <c r="B1209">
        <f>FIND("*",A1209)</f>
        <v>62</v>
      </c>
      <c r="C1209">
        <f>VALUE(MID(A1209,66,6))</f>
        <v>1207</v>
      </c>
    </row>
    <row r="1210" spans="1:3" x14ac:dyDescent="0.2">
      <c r="A1210" t="s">
        <v>4328</v>
      </c>
      <c r="B1210">
        <f>FIND("*",A1210)</f>
        <v>62</v>
      </c>
      <c r="C1210">
        <f>VALUE(MID(A1210,66,6))</f>
        <v>1208</v>
      </c>
    </row>
    <row r="1211" spans="1:3" x14ac:dyDescent="0.2">
      <c r="A1211" t="s">
        <v>4329</v>
      </c>
      <c r="B1211">
        <f>FIND("*",A1211)</f>
        <v>62</v>
      </c>
      <c r="C1211">
        <f>VALUE(MID(A1211,66,6))</f>
        <v>1209</v>
      </c>
    </row>
    <row r="1212" spans="1:3" x14ac:dyDescent="0.2">
      <c r="A1212" t="s">
        <v>4330</v>
      </c>
      <c r="B1212">
        <f>FIND("*",A1212)</f>
        <v>62</v>
      </c>
      <c r="C1212">
        <f>VALUE(MID(A1212,66,6))</f>
        <v>1210</v>
      </c>
    </row>
    <row r="1213" spans="1:3" x14ac:dyDescent="0.2">
      <c r="A1213" t="s">
        <v>4331</v>
      </c>
      <c r="B1213">
        <f>FIND("*",A1213)</f>
        <v>62</v>
      </c>
      <c r="C1213">
        <f>VALUE(MID(A1213,66,6))</f>
        <v>1211</v>
      </c>
    </row>
    <row r="1214" spans="1:3" x14ac:dyDescent="0.2">
      <c r="A1214" t="s">
        <v>4332</v>
      </c>
      <c r="B1214">
        <f>FIND("*",A1214)</f>
        <v>62</v>
      </c>
      <c r="C1214">
        <f>VALUE(MID(A1214,66,6))</f>
        <v>1212</v>
      </c>
    </row>
    <row r="1215" spans="1:3" x14ac:dyDescent="0.2">
      <c r="A1215" t="s">
        <v>4333</v>
      </c>
      <c r="B1215">
        <f>FIND("*",A1215)</f>
        <v>62</v>
      </c>
      <c r="C1215">
        <f>VALUE(MID(A1215,66,6))</f>
        <v>1213</v>
      </c>
    </row>
    <row r="1216" spans="1:3" x14ac:dyDescent="0.2">
      <c r="A1216" t="s">
        <v>4334</v>
      </c>
      <c r="B1216">
        <f>FIND("*",A1216)</f>
        <v>62</v>
      </c>
      <c r="C1216">
        <f>VALUE(MID(A1216,66,6))</f>
        <v>1214</v>
      </c>
    </row>
    <row r="1217" spans="1:3" x14ac:dyDescent="0.2">
      <c r="A1217" t="s">
        <v>4335</v>
      </c>
      <c r="B1217">
        <f>FIND("*",A1217)</f>
        <v>62</v>
      </c>
      <c r="C1217">
        <f>VALUE(MID(A1217,66,6))</f>
        <v>1215</v>
      </c>
    </row>
    <row r="1218" spans="1:3" x14ac:dyDescent="0.2">
      <c r="A1218" t="s">
        <v>4336</v>
      </c>
      <c r="B1218">
        <f>FIND("*",A1218)</f>
        <v>62</v>
      </c>
      <c r="C1218">
        <f>VALUE(MID(A1218,66,6))</f>
        <v>1216</v>
      </c>
    </row>
    <row r="1219" spans="1:3" x14ac:dyDescent="0.2">
      <c r="A1219" t="s">
        <v>4337</v>
      </c>
      <c r="B1219">
        <f>FIND("*",A1219)</f>
        <v>62</v>
      </c>
      <c r="C1219">
        <f>VALUE(MID(A1219,66,6))</f>
        <v>1217</v>
      </c>
    </row>
    <row r="1220" spans="1:3" x14ac:dyDescent="0.2">
      <c r="A1220" t="s">
        <v>4338</v>
      </c>
      <c r="B1220">
        <f>FIND("*",A1220)</f>
        <v>62</v>
      </c>
      <c r="C1220">
        <f>VALUE(MID(A1220,66,6))</f>
        <v>1218</v>
      </c>
    </row>
    <row r="1221" spans="1:3" x14ac:dyDescent="0.2">
      <c r="A1221" t="s">
        <v>4339</v>
      </c>
      <c r="B1221">
        <f>FIND("*",A1221)</f>
        <v>62</v>
      </c>
      <c r="C1221">
        <f>VALUE(MID(A1221,66,6))</f>
        <v>1219</v>
      </c>
    </row>
    <row r="1222" spans="1:3" x14ac:dyDescent="0.2">
      <c r="A1222" t="s">
        <v>4340</v>
      </c>
      <c r="B1222">
        <f>FIND("*",A1222)</f>
        <v>62</v>
      </c>
      <c r="C1222">
        <f>VALUE(MID(A1222,66,6))</f>
        <v>1220</v>
      </c>
    </row>
    <row r="1223" spans="1:3" x14ac:dyDescent="0.2">
      <c r="A1223" t="s">
        <v>4341</v>
      </c>
      <c r="B1223">
        <f>FIND("*",A1223)</f>
        <v>62</v>
      </c>
      <c r="C1223">
        <f>VALUE(MID(A1223,66,6))</f>
        <v>1221</v>
      </c>
    </row>
    <row r="1224" spans="1:3" x14ac:dyDescent="0.2">
      <c r="A1224" t="s">
        <v>4342</v>
      </c>
      <c r="B1224">
        <f>FIND("*",A1224)</f>
        <v>62</v>
      </c>
      <c r="C1224">
        <f>VALUE(MID(A1224,66,6))</f>
        <v>1222</v>
      </c>
    </row>
    <row r="1225" spans="1:3" x14ac:dyDescent="0.2">
      <c r="A1225" t="s">
        <v>4343</v>
      </c>
      <c r="B1225">
        <f>FIND("*",A1225)</f>
        <v>62</v>
      </c>
      <c r="C1225">
        <f>VALUE(MID(A1225,66,6))</f>
        <v>1223</v>
      </c>
    </row>
    <row r="1226" spans="1:3" x14ac:dyDescent="0.2">
      <c r="A1226" t="s">
        <v>4344</v>
      </c>
      <c r="B1226">
        <f>FIND("*",A1226)</f>
        <v>62</v>
      </c>
      <c r="C1226">
        <f>VALUE(MID(A1226,66,6))</f>
        <v>1224</v>
      </c>
    </row>
    <row r="1227" spans="1:3" x14ac:dyDescent="0.2">
      <c r="A1227" t="s">
        <v>4345</v>
      </c>
      <c r="B1227">
        <f>FIND("*",A1227)</f>
        <v>62</v>
      </c>
      <c r="C1227">
        <f>VALUE(MID(A1227,66,6))</f>
        <v>1225</v>
      </c>
    </row>
    <row r="1228" spans="1:3" x14ac:dyDescent="0.2">
      <c r="A1228" t="s">
        <v>4346</v>
      </c>
      <c r="B1228">
        <f>FIND("*",A1228)</f>
        <v>62</v>
      </c>
      <c r="C1228">
        <f>VALUE(MID(A1228,66,6))</f>
        <v>1226</v>
      </c>
    </row>
    <row r="1229" spans="1:3" x14ac:dyDescent="0.2">
      <c r="A1229" t="s">
        <v>4347</v>
      </c>
      <c r="B1229">
        <f>FIND("*",A1229)</f>
        <v>62</v>
      </c>
      <c r="C1229">
        <f>VALUE(MID(A1229,66,6))</f>
        <v>1227</v>
      </c>
    </row>
    <row r="1230" spans="1:3" x14ac:dyDescent="0.2">
      <c r="A1230" t="s">
        <v>4348</v>
      </c>
      <c r="B1230">
        <f>FIND("*",A1230)</f>
        <v>62</v>
      </c>
      <c r="C1230">
        <f>VALUE(MID(A1230,66,6))</f>
        <v>1228</v>
      </c>
    </row>
    <row r="1231" spans="1:3" x14ac:dyDescent="0.2">
      <c r="A1231" t="s">
        <v>4349</v>
      </c>
      <c r="B1231">
        <f>FIND("*",A1231)</f>
        <v>62</v>
      </c>
      <c r="C1231">
        <f>VALUE(MID(A1231,66,6))</f>
        <v>1229</v>
      </c>
    </row>
    <row r="1232" spans="1:3" x14ac:dyDescent="0.2">
      <c r="A1232" t="s">
        <v>4350</v>
      </c>
      <c r="B1232">
        <f>FIND("*",A1232)</f>
        <v>62</v>
      </c>
      <c r="C1232">
        <f>VALUE(MID(A1232,66,6))</f>
        <v>1230</v>
      </c>
    </row>
    <row r="1233" spans="1:3" x14ac:dyDescent="0.2">
      <c r="A1233" t="s">
        <v>4351</v>
      </c>
      <c r="B1233">
        <f>FIND("*",A1233)</f>
        <v>62</v>
      </c>
      <c r="C1233">
        <f>VALUE(MID(A1233,66,6))</f>
        <v>1231</v>
      </c>
    </row>
    <row r="1234" spans="1:3" x14ac:dyDescent="0.2">
      <c r="A1234" t="s">
        <v>4352</v>
      </c>
      <c r="B1234">
        <f>FIND("*",A1234)</f>
        <v>62</v>
      </c>
      <c r="C1234">
        <f>VALUE(MID(A1234,66,6))</f>
        <v>1232</v>
      </c>
    </row>
    <row r="1235" spans="1:3" x14ac:dyDescent="0.2">
      <c r="A1235" t="s">
        <v>4353</v>
      </c>
      <c r="B1235">
        <f>FIND("*",A1235)</f>
        <v>62</v>
      </c>
      <c r="C1235">
        <f>VALUE(MID(A1235,66,6))</f>
        <v>1233</v>
      </c>
    </row>
    <row r="1236" spans="1:3" x14ac:dyDescent="0.2">
      <c r="A1236" t="s">
        <v>4354</v>
      </c>
      <c r="B1236">
        <f>FIND("*",A1236)</f>
        <v>62</v>
      </c>
      <c r="C1236">
        <f>VALUE(MID(A1236,66,6))</f>
        <v>1234</v>
      </c>
    </row>
    <row r="1237" spans="1:3" x14ac:dyDescent="0.2">
      <c r="A1237" t="s">
        <v>4355</v>
      </c>
      <c r="B1237">
        <f>FIND("*",A1237)</f>
        <v>62</v>
      </c>
      <c r="C1237">
        <f>VALUE(MID(A1237,66,6))</f>
        <v>1235</v>
      </c>
    </row>
    <row r="1238" spans="1:3" x14ac:dyDescent="0.2">
      <c r="A1238" t="s">
        <v>4356</v>
      </c>
      <c r="B1238">
        <f>FIND("*",A1238)</f>
        <v>62</v>
      </c>
      <c r="C1238">
        <f>VALUE(MID(A1238,66,6))</f>
        <v>1236</v>
      </c>
    </row>
    <row r="1239" spans="1:3" x14ac:dyDescent="0.2">
      <c r="A1239" t="s">
        <v>4357</v>
      </c>
      <c r="B1239">
        <f>FIND("*",A1239)</f>
        <v>62</v>
      </c>
      <c r="C1239">
        <f>VALUE(MID(A1239,66,6))</f>
        <v>1237</v>
      </c>
    </row>
    <row r="1240" spans="1:3" x14ac:dyDescent="0.2">
      <c r="A1240" t="s">
        <v>4358</v>
      </c>
      <c r="B1240">
        <f>FIND("*",A1240)</f>
        <v>62</v>
      </c>
      <c r="C1240">
        <f>VALUE(MID(A1240,66,6))</f>
        <v>1238</v>
      </c>
    </row>
    <row r="1241" spans="1:3" x14ac:dyDescent="0.2">
      <c r="A1241" t="s">
        <v>4359</v>
      </c>
      <c r="B1241">
        <f>FIND("*",A1241)</f>
        <v>62</v>
      </c>
      <c r="C1241">
        <f>VALUE(MID(A1241,66,6))</f>
        <v>1239</v>
      </c>
    </row>
    <row r="1242" spans="1:3" x14ac:dyDescent="0.2">
      <c r="A1242" t="s">
        <v>4360</v>
      </c>
      <c r="B1242">
        <f>FIND("*",A1242)</f>
        <v>62</v>
      </c>
      <c r="C1242">
        <f>VALUE(MID(A1242,66,6))</f>
        <v>1240</v>
      </c>
    </row>
    <row r="1243" spans="1:3" x14ac:dyDescent="0.2">
      <c r="A1243" t="s">
        <v>4361</v>
      </c>
      <c r="B1243">
        <f>FIND("*",A1243)</f>
        <v>62</v>
      </c>
      <c r="C1243">
        <f>VALUE(MID(A1243,66,6))</f>
        <v>1241</v>
      </c>
    </row>
    <row r="1244" spans="1:3" x14ac:dyDescent="0.2">
      <c r="A1244" t="s">
        <v>4362</v>
      </c>
      <c r="B1244">
        <f>FIND("*",A1244)</f>
        <v>62</v>
      </c>
      <c r="C1244">
        <f>VALUE(MID(A1244,66,6))</f>
        <v>1242</v>
      </c>
    </row>
    <row r="1245" spans="1:3" x14ac:dyDescent="0.2">
      <c r="A1245" t="s">
        <v>4363</v>
      </c>
      <c r="B1245">
        <f>FIND("*",A1245)</f>
        <v>62</v>
      </c>
      <c r="C1245">
        <f>VALUE(MID(A1245,66,6))</f>
        <v>1243</v>
      </c>
    </row>
    <row r="1246" spans="1:3" x14ac:dyDescent="0.2">
      <c r="A1246" t="s">
        <v>4364</v>
      </c>
      <c r="B1246">
        <f>FIND("*",A1246)</f>
        <v>62</v>
      </c>
      <c r="C1246">
        <f>VALUE(MID(A1246,66,6))</f>
        <v>1244</v>
      </c>
    </row>
    <row r="1247" spans="1:3" x14ac:dyDescent="0.2">
      <c r="A1247" t="s">
        <v>4365</v>
      </c>
      <c r="B1247">
        <f>FIND("*",A1247)</f>
        <v>62</v>
      </c>
      <c r="C1247">
        <f>VALUE(MID(A1247,66,6))</f>
        <v>1245</v>
      </c>
    </row>
    <row r="1248" spans="1:3" x14ac:dyDescent="0.2">
      <c r="A1248" t="s">
        <v>4366</v>
      </c>
      <c r="B1248">
        <f>FIND("*",A1248)</f>
        <v>62</v>
      </c>
      <c r="C1248">
        <f>VALUE(MID(A1248,66,6))</f>
        <v>1246</v>
      </c>
    </row>
    <row r="1249" spans="1:3" x14ac:dyDescent="0.2">
      <c r="A1249" t="s">
        <v>4367</v>
      </c>
      <c r="B1249">
        <f>FIND("*",A1249)</f>
        <v>62</v>
      </c>
      <c r="C1249">
        <f>VALUE(MID(A1249,66,6))</f>
        <v>1247</v>
      </c>
    </row>
    <row r="1250" spans="1:3" x14ac:dyDescent="0.2">
      <c r="A1250" t="s">
        <v>4368</v>
      </c>
      <c r="B1250">
        <f>FIND("*",A1250)</f>
        <v>62</v>
      </c>
      <c r="C1250">
        <f>VALUE(MID(A1250,66,6))</f>
        <v>1248</v>
      </c>
    </row>
    <row r="1251" spans="1:3" x14ac:dyDescent="0.2">
      <c r="A1251" t="s">
        <v>4369</v>
      </c>
      <c r="B1251">
        <f>FIND("*",A1251)</f>
        <v>62</v>
      </c>
      <c r="C1251">
        <f>VALUE(MID(A1251,66,6))</f>
        <v>1249</v>
      </c>
    </row>
    <row r="1252" spans="1:3" x14ac:dyDescent="0.2">
      <c r="A1252" t="s">
        <v>4370</v>
      </c>
      <c r="B1252">
        <f>FIND("*",A1252)</f>
        <v>62</v>
      </c>
      <c r="C1252">
        <f>VALUE(MID(A1252,66,6))</f>
        <v>1250</v>
      </c>
    </row>
    <row r="1253" spans="1:3" x14ac:dyDescent="0.2">
      <c r="A1253" t="s">
        <v>4371</v>
      </c>
      <c r="B1253">
        <f>FIND("*",A1253)</f>
        <v>62</v>
      </c>
      <c r="C1253">
        <f>VALUE(MID(A1253,66,6))</f>
        <v>1251</v>
      </c>
    </row>
    <row r="1254" spans="1:3" x14ac:dyDescent="0.2">
      <c r="A1254" t="s">
        <v>4372</v>
      </c>
      <c r="B1254">
        <f>FIND("*",A1254)</f>
        <v>62</v>
      </c>
      <c r="C1254">
        <f>VALUE(MID(A1254,66,6))</f>
        <v>1252</v>
      </c>
    </row>
    <row r="1255" spans="1:3" x14ac:dyDescent="0.2">
      <c r="A1255" t="s">
        <v>4373</v>
      </c>
      <c r="B1255">
        <f>FIND("*",A1255)</f>
        <v>62</v>
      </c>
      <c r="C1255">
        <f>VALUE(MID(A1255,66,6))</f>
        <v>1253</v>
      </c>
    </row>
    <row r="1256" spans="1:3" x14ac:dyDescent="0.2">
      <c r="A1256" t="s">
        <v>4374</v>
      </c>
      <c r="B1256">
        <f>FIND("*",A1256)</f>
        <v>62</v>
      </c>
      <c r="C1256">
        <f>VALUE(MID(A1256,66,6))</f>
        <v>1254</v>
      </c>
    </row>
    <row r="1257" spans="1:3" x14ac:dyDescent="0.2">
      <c r="A1257" t="s">
        <v>4375</v>
      </c>
      <c r="B1257">
        <f>FIND("*",A1257)</f>
        <v>62</v>
      </c>
      <c r="C1257">
        <f>VALUE(MID(A1257,66,6))</f>
        <v>1255</v>
      </c>
    </row>
    <row r="1258" spans="1:3" x14ac:dyDescent="0.2">
      <c r="A1258" t="s">
        <v>4376</v>
      </c>
      <c r="B1258">
        <f>FIND("*",A1258)</f>
        <v>62</v>
      </c>
      <c r="C1258">
        <f>VALUE(MID(A1258,66,6))</f>
        <v>1256</v>
      </c>
    </row>
    <row r="1259" spans="1:3" x14ac:dyDescent="0.2">
      <c r="A1259" t="s">
        <v>4377</v>
      </c>
      <c r="B1259">
        <f>FIND("*",A1259)</f>
        <v>62</v>
      </c>
      <c r="C1259">
        <f>VALUE(MID(A1259,66,6))</f>
        <v>1257</v>
      </c>
    </row>
    <row r="1260" spans="1:3" x14ac:dyDescent="0.2">
      <c r="A1260" t="s">
        <v>4378</v>
      </c>
      <c r="B1260">
        <f>FIND("*",A1260)</f>
        <v>62</v>
      </c>
      <c r="C1260">
        <f>VALUE(MID(A1260,66,6))</f>
        <v>1258</v>
      </c>
    </row>
    <row r="1261" spans="1:3" x14ac:dyDescent="0.2">
      <c r="A1261" t="s">
        <v>4379</v>
      </c>
      <c r="B1261">
        <f>FIND("*",A1261)</f>
        <v>62</v>
      </c>
      <c r="C1261">
        <f>VALUE(MID(A1261,66,6))</f>
        <v>1259</v>
      </c>
    </row>
    <row r="1262" spans="1:3" x14ac:dyDescent="0.2">
      <c r="A1262" t="s">
        <v>4380</v>
      </c>
      <c r="B1262">
        <f>FIND("*",A1262)</f>
        <v>62</v>
      </c>
      <c r="C1262">
        <f>VALUE(MID(A1262,66,6))</f>
        <v>1260</v>
      </c>
    </row>
    <row r="1263" spans="1:3" x14ac:dyDescent="0.2">
      <c r="A1263" t="s">
        <v>4381</v>
      </c>
      <c r="B1263">
        <f>FIND("*",A1263)</f>
        <v>62</v>
      </c>
      <c r="C1263">
        <f>VALUE(MID(A1263,66,6))</f>
        <v>1261</v>
      </c>
    </row>
    <row r="1264" spans="1:3" x14ac:dyDescent="0.2">
      <c r="A1264" t="s">
        <v>4382</v>
      </c>
      <c r="B1264">
        <f>FIND("*",A1264)</f>
        <v>62</v>
      </c>
      <c r="C1264">
        <f>VALUE(MID(A1264,66,6))</f>
        <v>1262</v>
      </c>
    </row>
    <row r="1265" spans="1:3" x14ac:dyDescent="0.2">
      <c r="A1265" t="s">
        <v>4383</v>
      </c>
      <c r="B1265">
        <f>FIND("*",A1265)</f>
        <v>62</v>
      </c>
      <c r="C1265">
        <f>VALUE(MID(A1265,66,6))</f>
        <v>1263</v>
      </c>
    </row>
    <row r="1266" spans="1:3" x14ac:dyDescent="0.2">
      <c r="A1266" t="s">
        <v>4384</v>
      </c>
      <c r="B1266">
        <f>FIND("*",A1266)</f>
        <v>62</v>
      </c>
      <c r="C1266">
        <f>VALUE(MID(A1266,66,6))</f>
        <v>1264</v>
      </c>
    </row>
    <row r="1267" spans="1:3" x14ac:dyDescent="0.2">
      <c r="A1267" t="s">
        <v>4385</v>
      </c>
      <c r="B1267">
        <f>FIND("*",A1267)</f>
        <v>62</v>
      </c>
      <c r="C1267">
        <f>VALUE(MID(A1267,66,6))</f>
        <v>1265</v>
      </c>
    </row>
    <row r="1268" spans="1:3" x14ac:dyDescent="0.2">
      <c r="A1268" t="s">
        <v>4386</v>
      </c>
      <c r="B1268">
        <f>FIND("*",A1268)</f>
        <v>62</v>
      </c>
      <c r="C1268">
        <f>VALUE(MID(A1268,66,6))</f>
        <v>1266</v>
      </c>
    </row>
    <row r="1269" spans="1:3" x14ac:dyDescent="0.2">
      <c r="A1269" t="s">
        <v>4387</v>
      </c>
      <c r="B1269">
        <f>FIND("*",A1269)</f>
        <v>62</v>
      </c>
      <c r="C1269">
        <f>VALUE(MID(A1269,66,6))</f>
        <v>1267</v>
      </c>
    </row>
    <row r="1270" spans="1:3" x14ac:dyDescent="0.2">
      <c r="A1270" t="s">
        <v>4388</v>
      </c>
      <c r="B1270">
        <f>FIND("*",A1270)</f>
        <v>62</v>
      </c>
      <c r="C1270">
        <f>VALUE(MID(A1270,66,6))</f>
        <v>1268</v>
      </c>
    </row>
    <row r="1271" spans="1:3" x14ac:dyDescent="0.2">
      <c r="A1271" t="s">
        <v>4389</v>
      </c>
      <c r="B1271">
        <f>FIND("*",A1271)</f>
        <v>62</v>
      </c>
      <c r="C1271">
        <f>VALUE(MID(A1271,66,6))</f>
        <v>1269</v>
      </c>
    </row>
    <row r="1272" spans="1:3" x14ac:dyDescent="0.2">
      <c r="A1272" t="s">
        <v>4390</v>
      </c>
      <c r="B1272">
        <f>FIND("*",A1272)</f>
        <v>62</v>
      </c>
      <c r="C1272">
        <f>VALUE(MID(A1272,66,6))</f>
        <v>1270</v>
      </c>
    </row>
    <row r="1273" spans="1:3" x14ac:dyDescent="0.2">
      <c r="A1273" t="s">
        <v>4391</v>
      </c>
      <c r="B1273">
        <f>FIND("*",A1273)</f>
        <v>62</v>
      </c>
      <c r="C1273">
        <f>VALUE(MID(A1273,66,6))</f>
        <v>1271</v>
      </c>
    </row>
    <row r="1274" spans="1:3" x14ac:dyDescent="0.2">
      <c r="A1274" t="s">
        <v>4392</v>
      </c>
      <c r="B1274">
        <f>FIND("*",A1274)</f>
        <v>62</v>
      </c>
      <c r="C1274">
        <f>VALUE(MID(A1274,66,6))</f>
        <v>1272</v>
      </c>
    </row>
    <row r="1275" spans="1:3" x14ac:dyDescent="0.2">
      <c r="A1275" t="s">
        <v>4393</v>
      </c>
      <c r="B1275">
        <f>FIND("*",A1275)</f>
        <v>62</v>
      </c>
      <c r="C1275">
        <f>VALUE(MID(A1275,66,6))</f>
        <v>1273</v>
      </c>
    </row>
    <row r="1276" spans="1:3" x14ac:dyDescent="0.2">
      <c r="A1276" t="s">
        <v>4394</v>
      </c>
      <c r="B1276">
        <f>FIND("*",A1276)</f>
        <v>62</v>
      </c>
      <c r="C1276">
        <f>VALUE(MID(A1276,66,6))</f>
        <v>1274</v>
      </c>
    </row>
    <row r="1277" spans="1:3" x14ac:dyDescent="0.2">
      <c r="A1277" t="s">
        <v>4395</v>
      </c>
      <c r="B1277">
        <f>FIND("*",A1277)</f>
        <v>62</v>
      </c>
      <c r="C1277">
        <f>VALUE(MID(A1277,66,6))</f>
        <v>1275</v>
      </c>
    </row>
    <row r="1278" spans="1:3" x14ac:dyDescent="0.2">
      <c r="A1278" t="s">
        <v>4396</v>
      </c>
      <c r="B1278">
        <f>FIND("*",A1278)</f>
        <v>62</v>
      </c>
      <c r="C1278">
        <f>VALUE(MID(A1278,66,6))</f>
        <v>1276</v>
      </c>
    </row>
    <row r="1279" spans="1:3" x14ac:dyDescent="0.2">
      <c r="A1279" t="s">
        <v>4397</v>
      </c>
      <c r="B1279">
        <f>FIND("*",A1279)</f>
        <v>62</v>
      </c>
      <c r="C1279">
        <f>VALUE(MID(A1279,66,6))</f>
        <v>1277</v>
      </c>
    </row>
    <row r="1280" spans="1:3" x14ac:dyDescent="0.2">
      <c r="A1280" t="s">
        <v>4398</v>
      </c>
      <c r="B1280">
        <f>FIND("*",A1280)</f>
        <v>62</v>
      </c>
      <c r="C1280">
        <f>VALUE(MID(A1280,66,6))</f>
        <v>1278</v>
      </c>
    </row>
    <row r="1281" spans="1:3" x14ac:dyDescent="0.2">
      <c r="A1281" t="s">
        <v>4399</v>
      </c>
      <c r="B1281">
        <f>FIND("*",A1281)</f>
        <v>62</v>
      </c>
      <c r="C1281">
        <f>VALUE(MID(A1281,66,6))</f>
        <v>1279</v>
      </c>
    </row>
    <row r="1282" spans="1:3" x14ac:dyDescent="0.2">
      <c r="A1282" t="s">
        <v>4400</v>
      </c>
      <c r="B1282">
        <f>FIND("*",A1282)</f>
        <v>62</v>
      </c>
      <c r="C1282">
        <f>VALUE(MID(A1282,66,6))</f>
        <v>1280</v>
      </c>
    </row>
    <row r="1283" spans="1:3" x14ac:dyDescent="0.2">
      <c r="A1283" t="s">
        <v>4401</v>
      </c>
      <c r="B1283">
        <f>FIND("*",A1283)</f>
        <v>62</v>
      </c>
      <c r="C1283">
        <f>VALUE(MID(A1283,66,6))</f>
        <v>1281</v>
      </c>
    </row>
    <row r="1284" spans="1:3" x14ac:dyDescent="0.2">
      <c r="A1284" t="s">
        <v>4402</v>
      </c>
      <c r="B1284">
        <f>FIND("*",A1284)</f>
        <v>62</v>
      </c>
      <c r="C1284">
        <f>VALUE(MID(A1284,66,6))</f>
        <v>1282</v>
      </c>
    </row>
    <row r="1285" spans="1:3" x14ac:dyDescent="0.2">
      <c r="A1285" t="s">
        <v>4403</v>
      </c>
      <c r="B1285">
        <f>FIND("*",A1285)</f>
        <v>62</v>
      </c>
      <c r="C1285">
        <f>VALUE(MID(A1285,66,6))</f>
        <v>1283</v>
      </c>
    </row>
    <row r="1286" spans="1:3" x14ac:dyDescent="0.2">
      <c r="A1286" t="s">
        <v>4404</v>
      </c>
      <c r="B1286">
        <f>FIND("*",A1286)</f>
        <v>62</v>
      </c>
      <c r="C1286">
        <f>VALUE(MID(A1286,66,6))</f>
        <v>1284</v>
      </c>
    </row>
    <row r="1287" spans="1:3" x14ac:dyDescent="0.2">
      <c r="A1287" t="s">
        <v>4405</v>
      </c>
      <c r="B1287">
        <f>FIND("*",A1287)</f>
        <v>62</v>
      </c>
      <c r="C1287">
        <f>VALUE(MID(A1287,66,6))</f>
        <v>1285</v>
      </c>
    </row>
    <row r="1288" spans="1:3" x14ac:dyDescent="0.2">
      <c r="A1288" t="s">
        <v>4406</v>
      </c>
      <c r="B1288">
        <f>FIND("*",A1288)</f>
        <v>62</v>
      </c>
      <c r="C1288">
        <f>VALUE(MID(A1288,66,6))</f>
        <v>1286</v>
      </c>
    </row>
    <row r="1289" spans="1:3" x14ac:dyDescent="0.2">
      <c r="A1289" t="s">
        <v>4407</v>
      </c>
      <c r="B1289">
        <f>FIND("*",A1289)</f>
        <v>62</v>
      </c>
      <c r="C1289">
        <f>VALUE(MID(A1289,66,6))</f>
        <v>1287</v>
      </c>
    </row>
    <row r="1290" spans="1:3" x14ac:dyDescent="0.2">
      <c r="A1290" t="s">
        <v>4408</v>
      </c>
      <c r="B1290">
        <f>FIND("*",A1290)</f>
        <v>62</v>
      </c>
      <c r="C1290">
        <f>VALUE(MID(A1290,66,6))</f>
        <v>1288</v>
      </c>
    </row>
    <row r="1291" spans="1:3" x14ac:dyDescent="0.2">
      <c r="A1291" t="s">
        <v>4409</v>
      </c>
      <c r="B1291">
        <f>FIND("*",A1291)</f>
        <v>62</v>
      </c>
      <c r="C1291">
        <f>VALUE(MID(A1291,66,6))</f>
        <v>1289</v>
      </c>
    </row>
    <row r="1292" spans="1:3" x14ac:dyDescent="0.2">
      <c r="A1292" t="s">
        <v>4410</v>
      </c>
      <c r="B1292">
        <f>FIND("*",A1292)</f>
        <v>62</v>
      </c>
      <c r="C1292">
        <f>VALUE(MID(A1292,66,6))</f>
        <v>1290</v>
      </c>
    </row>
    <row r="1293" spans="1:3" x14ac:dyDescent="0.2">
      <c r="A1293" t="s">
        <v>4411</v>
      </c>
      <c r="B1293">
        <f>FIND("*",A1293)</f>
        <v>62</v>
      </c>
      <c r="C1293">
        <f>VALUE(MID(A1293,66,6))</f>
        <v>1291</v>
      </c>
    </row>
    <row r="1294" spans="1:3" x14ac:dyDescent="0.2">
      <c r="A1294" t="s">
        <v>4412</v>
      </c>
      <c r="B1294">
        <f>FIND("*",A1294)</f>
        <v>62</v>
      </c>
      <c r="C1294">
        <f>VALUE(MID(A1294,66,6))</f>
        <v>1292</v>
      </c>
    </row>
    <row r="1295" spans="1:3" x14ac:dyDescent="0.2">
      <c r="A1295" t="s">
        <v>4413</v>
      </c>
      <c r="B1295">
        <f>FIND("*",A1295)</f>
        <v>62</v>
      </c>
      <c r="C1295">
        <f>VALUE(MID(A1295,66,6))</f>
        <v>1293</v>
      </c>
    </row>
    <row r="1296" spans="1:3" x14ac:dyDescent="0.2">
      <c r="A1296" t="s">
        <v>4414</v>
      </c>
      <c r="B1296">
        <f>FIND("*",A1296)</f>
        <v>62</v>
      </c>
      <c r="C1296">
        <f>VALUE(MID(A1296,66,6))</f>
        <v>1294</v>
      </c>
    </row>
    <row r="1297" spans="1:3" x14ac:dyDescent="0.2">
      <c r="A1297" t="s">
        <v>4415</v>
      </c>
      <c r="B1297">
        <f>FIND("*",A1297)</f>
        <v>62</v>
      </c>
      <c r="C1297">
        <f>VALUE(MID(A1297,66,6))</f>
        <v>1295</v>
      </c>
    </row>
    <row r="1298" spans="1:3" x14ac:dyDescent="0.2">
      <c r="A1298" t="s">
        <v>4416</v>
      </c>
      <c r="B1298">
        <f>FIND("*",A1298)</f>
        <v>62</v>
      </c>
      <c r="C1298">
        <f>VALUE(MID(A1298,66,6))</f>
        <v>1296</v>
      </c>
    </row>
    <row r="1299" spans="1:3" x14ac:dyDescent="0.2">
      <c r="A1299" t="s">
        <v>4417</v>
      </c>
      <c r="B1299">
        <f>FIND("*",A1299)</f>
        <v>62</v>
      </c>
      <c r="C1299">
        <f>VALUE(MID(A1299,66,6))</f>
        <v>1297</v>
      </c>
    </row>
    <row r="1300" spans="1:3" x14ac:dyDescent="0.2">
      <c r="A1300" t="s">
        <v>4418</v>
      </c>
      <c r="B1300">
        <f>FIND("*",A1300)</f>
        <v>62</v>
      </c>
      <c r="C1300">
        <f>VALUE(MID(A1300,66,6))</f>
        <v>1298</v>
      </c>
    </row>
    <row r="1301" spans="1:3" x14ac:dyDescent="0.2">
      <c r="A1301" t="s">
        <v>4419</v>
      </c>
      <c r="B1301">
        <f>FIND("*",A1301)</f>
        <v>62</v>
      </c>
      <c r="C1301">
        <f>VALUE(MID(A1301,66,6))</f>
        <v>1299</v>
      </c>
    </row>
    <row r="1302" spans="1:3" x14ac:dyDescent="0.2">
      <c r="A1302" t="s">
        <v>4420</v>
      </c>
      <c r="B1302">
        <f>FIND("*",A1302)</f>
        <v>62</v>
      </c>
      <c r="C1302">
        <f>VALUE(MID(A1302,66,6))</f>
        <v>1300</v>
      </c>
    </row>
    <row r="1303" spans="1:3" x14ac:dyDescent="0.2">
      <c r="A1303" t="s">
        <v>4421</v>
      </c>
      <c r="B1303">
        <f>FIND("*",A1303)</f>
        <v>62</v>
      </c>
      <c r="C1303">
        <f>VALUE(MID(A1303,66,6))</f>
        <v>1301</v>
      </c>
    </row>
    <row r="1304" spans="1:3" x14ac:dyDescent="0.2">
      <c r="A1304" t="s">
        <v>4422</v>
      </c>
      <c r="B1304">
        <f>FIND("*",A1304)</f>
        <v>62</v>
      </c>
      <c r="C1304">
        <f>VALUE(MID(A1304,66,6))</f>
        <v>1302</v>
      </c>
    </row>
    <row r="1305" spans="1:3" x14ac:dyDescent="0.2">
      <c r="A1305" t="s">
        <v>4423</v>
      </c>
      <c r="B1305">
        <f>FIND("*",A1305)</f>
        <v>62</v>
      </c>
      <c r="C1305">
        <f>VALUE(MID(A1305,66,6))</f>
        <v>1303</v>
      </c>
    </row>
    <row r="1306" spans="1:3" x14ac:dyDescent="0.2">
      <c r="A1306" t="s">
        <v>4424</v>
      </c>
      <c r="B1306">
        <f>FIND("*",A1306)</f>
        <v>62</v>
      </c>
      <c r="C1306">
        <f>VALUE(MID(A1306,66,6))</f>
        <v>1304</v>
      </c>
    </row>
    <row r="1307" spans="1:3" x14ac:dyDescent="0.2">
      <c r="A1307" t="s">
        <v>4425</v>
      </c>
      <c r="B1307">
        <f>FIND("*",A1307)</f>
        <v>62</v>
      </c>
      <c r="C1307">
        <f>VALUE(MID(A1307,66,6))</f>
        <v>1305</v>
      </c>
    </row>
    <row r="1308" spans="1:3" x14ac:dyDescent="0.2">
      <c r="A1308" t="s">
        <v>4426</v>
      </c>
      <c r="B1308">
        <f>FIND("*",A1308)</f>
        <v>62</v>
      </c>
      <c r="C1308">
        <f>VALUE(MID(A1308,66,6))</f>
        <v>1306</v>
      </c>
    </row>
    <row r="1309" spans="1:3" x14ac:dyDescent="0.2">
      <c r="A1309" t="s">
        <v>4427</v>
      </c>
      <c r="B1309">
        <f>FIND("*",A1309)</f>
        <v>62</v>
      </c>
      <c r="C1309">
        <f>VALUE(MID(A1309,66,6))</f>
        <v>1307</v>
      </c>
    </row>
    <row r="1310" spans="1:3" x14ac:dyDescent="0.2">
      <c r="A1310" t="s">
        <v>4428</v>
      </c>
      <c r="B1310">
        <f>FIND("*",A1310)</f>
        <v>62</v>
      </c>
      <c r="C1310">
        <f>VALUE(MID(A1310,66,6))</f>
        <v>1308</v>
      </c>
    </row>
    <row r="1311" spans="1:3" x14ac:dyDescent="0.2">
      <c r="A1311" t="s">
        <v>4429</v>
      </c>
      <c r="B1311">
        <f>FIND("*",A1311)</f>
        <v>62</v>
      </c>
      <c r="C1311">
        <f>VALUE(MID(A1311,66,6))</f>
        <v>1309</v>
      </c>
    </row>
    <row r="1312" spans="1:3" x14ac:dyDescent="0.2">
      <c r="A1312" t="s">
        <v>4430</v>
      </c>
      <c r="B1312">
        <f>FIND("*",A1312)</f>
        <v>62</v>
      </c>
      <c r="C1312">
        <f>VALUE(MID(A1312,66,6))</f>
        <v>1310</v>
      </c>
    </row>
    <row r="1313" spans="1:3" x14ac:dyDescent="0.2">
      <c r="A1313" t="s">
        <v>4431</v>
      </c>
      <c r="B1313">
        <f>FIND("*",A1313)</f>
        <v>62</v>
      </c>
      <c r="C1313">
        <f>VALUE(MID(A1313,66,6))</f>
        <v>1311</v>
      </c>
    </row>
    <row r="1314" spans="1:3" x14ac:dyDescent="0.2">
      <c r="A1314" t="s">
        <v>4432</v>
      </c>
      <c r="B1314">
        <f>FIND("*",A1314)</f>
        <v>62</v>
      </c>
      <c r="C1314">
        <f>VALUE(MID(A1314,66,6))</f>
        <v>1312</v>
      </c>
    </row>
    <row r="1315" spans="1:3" x14ac:dyDescent="0.2">
      <c r="A1315" t="s">
        <v>4433</v>
      </c>
      <c r="B1315">
        <f>FIND("*",A1315)</f>
        <v>62</v>
      </c>
      <c r="C1315">
        <f>VALUE(MID(A1315,66,6))</f>
        <v>1313</v>
      </c>
    </row>
    <row r="1316" spans="1:3" x14ac:dyDescent="0.2">
      <c r="A1316" t="s">
        <v>4434</v>
      </c>
      <c r="B1316">
        <f>FIND("*",A1316)</f>
        <v>62</v>
      </c>
      <c r="C1316">
        <f>VALUE(MID(A1316,66,6))</f>
        <v>1314</v>
      </c>
    </row>
    <row r="1317" spans="1:3" x14ac:dyDescent="0.2">
      <c r="A1317" t="s">
        <v>4435</v>
      </c>
      <c r="B1317">
        <f>FIND("*",A1317)</f>
        <v>62</v>
      </c>
      <c r="C1317">
        <f>VALUE(MID(A1317,66,6))</f>
        <v>1315</v>
      </c>
    </row>
    <row r="1318" spans="1:3" x14ac:dyDescent="0.2">
      <c r="A1318" t="s">
        <v>4436</v>
      </c>
      <c r="B1318">
        <f>FIND("*",A1318)</f>
        <v>62</v>
      </c>
      <c r="C1318">
        <f>VALUE(MID(A1318,66,6))</f>
        <v>1316</v>
      </c>
    </row>
    <row r="1319" spans="1:3" x14ac:dyDescent="0.2">
      <c r="A1319" t="s">
        <v>4437</v>
      </c>
      <c r="B1319">
        <f>FIND("*",A1319)</f>
        <v>62</v>
      </c>
      <c r="C1319">
        <f>VALUE(MID(A1319,66,6))</f>
        <v>1317</v>
      </c>
    </row>
    <row r="1320" spans="1:3" x14ac:dyDescent="0.2">
      <c r="A1320" t="s">
        <v>4438</v>
      </c>
      <c r="B1320">
        <f>FIND("*",A1320)</f>
        <v>62</v>
      </c>
      <c r="C1320">
        <f>VALUE(MID(A1320,66,6))</f>
        <v>1318</v>
      </c>
    </row>
    <row r="1321" spans="1:3" x14ac:dyDescent="0.2">
      <c r="A1321" t="s">
        <v>4439</v>
      </c>
      <c r="B1321">
        <f>FIND("*",A1321)</f>
        <v>62</v>
      </c>
      <c r="C1321">
        <f>VALUE(MID(A1321,66,6))</f>
        <v>1319</v>
      </c>
    </row>
    <row r="1322" spans="1:3" x14ac:dyDescent="0.2">
      <c r="A1322" t="s">
        <v>4440</v>
      </c>
      <c r="B1322">
        <f>FIND("*",A1322)</f>
        <v>62</v>
      </c>
      <c r="C1322">
        <f>VALUE(MID(A1322,66,6))</f>
        <v>1320</v>
      </c>
    </row>
    <row r="1323" spans="1:3" x14ac:dyDescent="0.2">
      <c r="A1323" t="s">
        <v>4441</v>
      </c>
      <c r="B1323">
        <f>FIND("*",A1323)</f>
        <v>62</v>
      </c>
      <c r="C1323">
        <f>VALUE(MID(A1323,66,6))</f>
        <v>1321</v>
      </c>
    </row>
    <row r="1324" spans="1:3" x14ac:dyDescent="0.2">
      <c r="A1324" t="s">
        <v>4442</v>
      </c>
      <c r="B1324">
        <f>FIND("*",A1324)</f>
        <v>62</v>
      </c>
      <c r="C1324">
        <f>VALUE(MID(A1324,66,6))</f>
        <v>1322</v>
      </c>
    </row>
    <row r="1325" spans="1:3" x14ac:dyDescent="0.2">
      <c r="A1325" t="s">
        <v>4443</v>
      </c>
      <c r="B1325">
        <f>FIND("*",A1325)</f>
        <v>62</v>
      </c>
      <c r="C1325">
        <f>VALUE(MID(A1325,66,6))</f>
        <v>1323</v>
      </c>
    </row>
    <row r="1326" spans="1:3" x14ac:dyDescent="0.2">
      <c r="A1326" t="s">
        <v>4444</v>
      </c>
      <c r="B1326">
        <f>FIND("*",A1326)</f>
        <v>62</v>
      </c>
      <c r="C1326">
        <f>VALUE(MID(A1326,66,6))</f>
        <v>1324</v>
      </c>
    </row>
    <row r="1327" spans="1:3" x14ac:dyDescent="0.2">
      <c r="A1327" t="s">
        <v>4445</v>
      </c>
      <c r="B1327">
        <f>FIND("*",A1327)</f>
        <v>62</v>
      </c>
      <c r="C1327">
        <f>VALUE(MID(A1327,66,6))</f>
        <v>1325</v>
      </c>
    </row>
    <row r="1328" spans="1:3" x14ac:dyDescent="0.2">
      <c r="A1328" t="s">
        <v>4446</v>
      </c>
      <c r="B1328">
        <f>FIND("*",A1328)</f>
        <v>62</v>
      </c>
      <c r="C1328">
        <f>VALUE(MID(A1328,66,6))</f>
        <v>1326</v>
      </c>
    </row>
    <row r="1329" spans="1:3" x14ac:dyDescent="0.2">
      <c r="A1329" t="s">
        <v>4447</v>
      </c>
      <c r="B1329">
        <f>FIND("*",A1329)</f>
        <v>62</v>
      </c>
      <c r="C1329">
        <f>VALUE(MID(A1329,66,6))</f>
        <v>1327</v>
      </c>
    </row>
    <row r="1330" spans="1:3" x14ac:dyDescent="0.2">
      <c r="A1330" t="s">
        <v>4448</v>
      </c>
      <c r="B1330">
        <f>FIND("*",A1330)</f>
        <v>62</v>
      </c>
      <c r="C1330">
        <f>VALUE(MID(A1330,66,6))</f>
        <v>1328</v>
      </c>
    </row>
    <row r="1331" spans="1:3" x14ac:dyDescent="0.2">
      <c r="A1331" t="s">
        <v>4449</v>
      </c>
      <c r="B1331">
        <f>FIND("*",A1331)</f>
        <v>62</v>
      </c>
      <c r="C1331">
        <f>VALUE(MID(A1331,66,6))</f>
        <v>1329</v>
      </c>
    </row>
    <row r="1332" spans="1:3" x14ac:dyDescent="0.2">
      <c r="A1332" t="s">
        <v>4450</v>
      </c>
      <c r="B1332">
        <f>FIND("*",A1332)</f>
        <v>62</v>
      </c>
      <c r="C1332">
        <f>VALUE(MID(A1332,66,6))</f>
        <v>1330</v>
      </c>
    </row>
    <row r="1333" spans="1:3" x14ac:dyDescent="0.2">
      <c r="A1333" t="s">
        <v>4451</v>
      </c>
      <c r="B1333">
        <f>FIND("*",A1333)</f>
        <v>62</v>
      </c>
      <c r="C1333">
        <f>VALUE(MID(A1333,66,6))</f>
        <v>1331</v>
      </c>
    </row>
    <row r="1334" spans="1:3" x14ac:dyDescent="0.2">
      <c r="A1334" t="s">
        <v>4452</v>
      </c>
      <c r="B1334">
        <f>FIND("*",A1334)</f>
        <v>62</v>
      </c>
      <c r="C1334">
        <f>VALUE(MID(A1334,66,6))</f>
        <v>1332</v>
      </c>
    </row>
    <row r="1335" spans="1:3" x14ac:dyDescent="0.2">
      <c r="A1335" t="s">
        <v>4453</v>
      </c>
      <c r="B1335">
        <f>FIND("*",A1335)</f>
        <v>62</v>
      </c>
      <c r="C1335">
        <f>VALUE(MID(A1335,66,6))</f>
        <v>1333</v>
      </c>
    </row>
    <row r="1336" spans="1:3" x14ac:dyDescent="0.2">
      <c r="A1336" t="s">
        <v>4454</v>
      </c>
      <c r="B1336">
        <f>FIND("*",A1336)</f>
        <v>62</v>
      </c>
      <c r="C1336">
        <f>VALUE(MID(A1336,66,6))</f>
        <v>1334</v>
      </c>
    </row>
    <row r="1337" spans="1:3" x14ac:dyDescent="0.2">
      <c r="A1337" t="s">
        <v>4455</v>
      </c>
      <c r="B1337">
        <f>FIND("*",A1337)</f>
        <v>62</v>
      </c>
      <c r="C1337">
        <f>VALUE(MID(A1337,66,6))</f>
        <v>1335</v>
      </c>
    </row>
    <row r="1338" spans="1:3" x14ac:dyDescent="0.2">
      <c r="A1338" t="s">
        <v>4456</v>
      </c>
      <c r="B1338">
        <f>FIND("*",A1338)</f>
        <v>62</v>
      </c>
      <c r="C1338">
        <f>VALUE(MID(A1338,66,6))</f>
        <v>1336</v>
      </c>
    </row>
    <row r="1339" spans="1:3" x14ac:dyDescent="0.2">
      <c r="A1339" t="s">
        <v>4457</v>
      </c>
      <c r="B1339">
        <f>FIND("*",A1339)</f>
        <v>62</v>
      </c>
      <c r="C1339">
        <f>VALUE(MID(A1339,66,6))</f>
        <v>1337</v>
      </c>
    </row>
    <row r="1340" spans="1:3" x14ac:dyDescent="0.2">
      <c r="A1340" t="s">
        <v>4458</v>
      </c>
      <c r="B1340">
        <f>FIND("*",A1340)</f>
        <v>62</v>
      </c>
      <c r="C1340">
        <f>VALUE(MID(A1340,66,6))</f>
        <v>1338</v>
      </c>
    </row>
    <row r="1341" spans="1:3" x14ac:dyDescent="0.2">
      <c r="A1341" t="s">
        <v>4459</v>
      </c>
      <c r="B1341">
        <f>FIND("*",A1341)</f>
        <v>62</v>
      </c>
      <c r="C1341">
        <f>VALUE(MID(A1341,66,6))</f>
        <v>1339</v>
      </c>
    </row>
    <row r="1342" spans="1:3" x14ac:dyDescent="0.2">
      <c r="A1342" t="s">
        <v>4460</v>
      </c>
      <c r="B1342">
        <f>FIND("*",A1342)</f>
        <v>62</v>
      </c>
      <c r="C1342">
        <f>VALUE(MID(A1342,66,6))</f>
        <v>1340</v>
      </c>
    </row>
    <row r="1343" spans="1:3" x14ac:dyDescent="0.2">
      <c r="A1343" t="s">
        <v>4461</v>
      </c>
      <c r="B1343">
        <f>FIND("*",A1343)</f>
        <v>62</v>
      </c>
      <c r="C1343">
        <f>VALUE(MID(A1343,66,6))</f>
        <v>1341</v>
      </c>
    </row>
    <row r="1344" spans="1:3" x14ac:dyDescent="0.2">
      <c r="A1344" t="s">
        <v>4462</v>
      </c>
      <c r="B1344">
        <f>FIND("*",A1344)</f>
        <v>62</v>
      </c>
      <c r="C1344">
        <f>VALUE(MID(A1344,66,6))</f>
        <v>1342</v>
      </c>
    </row>
    <row r="1345" spans="1:3" x14ac:dyDescent="0.2">
      <c r="A1345" t="s">
        <v>4463</v>
      </c>
      <c r="B1345">
        <f>FIND("*",A1345)</f>
        <v>62</v>
      </c>
      <c r="C1345">
        <f>VALUE(MID(A1345,66,6))</f>
        <v>1343</v>
      </c>
    </row>
    <row r="1346" spans="1:3" x14ac:dyDescent="0.2">
      <c r="A1346" t="s">
        <v>4464</v>
      </c>
      <c r="B1346">
        <f>FIND("*",A1346)</f>
        <v>62</v>
      </c>
      <c r="C1346">
        <f>VALUE(MID(A1346,66,6))</f>
        <v>1344</v>
      </c>
    </row>
    <row r="1347" spans="1:3" x14ac:dyDescent="0.2">
      <c r="A1347" t="s">
        <v>4465</v>
      </c>
      <c r="B1347">
        <f>FIND("*",A1347)</f>
        <v>62</v>
      </c>
      <c r="C1347">
        <f>VALUE(MID(A1347,66,6))</f>
        <v>1345</v>
      </c>
    </row>
    <row r="1348" spans="1:3" x14ac:dyDescent="0.2">
      <c r="A1348" t="s">
        <v>4466</v>
      </c>
      <c r="B1348">
        <f>FIND("*",A1348)</f>
        <v>62</v>
      </c>
      <c r="C1348">
        <f>VALUE(MID(A1348,66,6))</f>
        <v>1346</v>
      </c>
    </row>
    <row r="1349" spans="1:3" x14ac:dyDescent="0.2">
      <c r="A1349" t="s">
        <v>4467</v>
      </c>
      <c r="B1349">
        <f>FIND("*",A1349)</f>
        <v>62</v>
      </c>
      <c r="C1349">
        <f>VALUE(MID(A1349,66,6))</f>
        <v>1347</v>
      </c>
    </row>
    <row r="1350" spans="1:3" x14ac:dyDescent="0.2">
      <c r="A1350" t="s">
        <v>4468</v>
      </c>
      <c r="B1350">
        <f>FIND("*",A1350)</f>
        <v>62</v>
      </c>
      <c r="C1350">
        <f>VALUE(MID(A1350,66,6))</f>
        <v>1348</v>
      </c>
    </row>
    <row r="1351" spans="1:3" x14ac:dyDescent="0.2">
      <c r="A1351" t="s">
        <v>4469</v>
      </c>
      <c r="B1351">
        <f>FIND("*",A1351)</f>
        <v>62</v>
      </c>
      <c r="C1351">
        <f>VALUE(MID(A1351,66,6))</f>
        <v>1349</v>
      </c>
    </row>
    <row r="1352" spans="1:3" x14ac:dyDescent="0.2">
      <c r="A1352" t="s">
        <v>4470</v>
      </c>
      <c r="B1352">
        <f>FIND("*",A1352)</f>
        <v>62</v>
      </c>
      <c r="C1352">
        <f>VALUE(MID(A1352,66,6))</f>
        <v>1350</v>
      </c>
    </row>
    <row r="1353" spans="1:3" x14ac:dyDescent="0.2">
      <c r="A1353" t="s">
        <v>4471</v>
      </c>
      <c r="B1353">
        <f>FIND("*",A1353)</f>
        <v>62</v>
      </c>
      <c r="C1353">
        <f>VALUE(MID(A1353,66,6))</f>
        <v>1351</v>
      </c>
    </row>
    <row r="1354" spans="1:3" x14ac:dyDescent="0.2">
      <c r="A1354" t="s">
        <v>4472</v>
      </c>
      <c r="B1354">
        <f>FIND("*",A1354)</f>
        <v>62</v>
      </c>
      <c r="C1354">
        <f>VALUE(MID(A1354,66,6))</f>
        <v>1352</v>
      </c>
    </row>
    <row r="1355" spans="1:3" x14ac:dyDescent="0.2">
      <c r="A1355" t="s">
        <v>4473</v>
      </c>
      <c r="B1355">
        <f>FIND("*",A1355)</f>
        <v>62</v>
      </c>
      <c r="C1355">
        <f>VALUE(MID(A1355,66,6))</f>
        <v>1353</v>
      </c>
    </row>
    <row r="1356" spans="1:3" x14ac:dyDescent="0.2">
      <c r="A1356" t="s">
        <v>4474</v>
      </c>
      <c r="B1356">
        <f>FIND("*",A1356)</f>
        <v>62</v>
      </c>
      <c r="C1356">
        <f>VALUE(MID(A1356,66,6))</f>
        <v>1354</v>
      </c>
    </row>
    <row r="1357" spans="1:3" x14ac:dyDescent="0.2">
      <c r="A1357" t="s">
        <v>4475</v>
      </c>
      <c r="B1357">
        <f>FIND("*",A1357)</f>
        <v>62</v>
      </c>
      <c r="C1357">
        <f>VALUE(MID(A1357,66,6))</f>
        <v>1355</v>
      </c>
    </row>
    <row r="1358" spans="1:3" x14ac:dyDescent="0.2">
      <c r="A1358" t="s">
        <v>4476</v>
      </c>
      <c r="B1358">
        <f>FIND("*",A1358)</f>
        <v>62</v>
      </c>
      <c r="C1358">
        <f>VALUE(MID(A1358,66,6))</f>
        <v>1356</v>
      </c>
    </row>
    <row r="1359" spans="1:3" x14ac:dyDescent="0.2">
      <c r="A1359" t="s">
        <v>4477</v>
      </c>
      <c r="B1359">
        <f>FIND("*",A1359)</f>
        <v>62</v>
      </c>
      <c r="C1359">
        <f>VALUE(MID(A1359,66,6))</f>
        <v>1357</v>
      </c>
    </row>
    <row r="1360" spans="1:3" x14ac:dyDescent="0.2">
      <c r="A1360" t="s">
        <v>4478</v>
      </c>
      <c r="B1360">
        <f>FIND("*",A1360)</f>
        <v>62</v>
      </c>
      <c r="C1360">
        <f>VALUE(MID(A1360,66,6))</f>
        <v>1358</v>
      </c>
    </row>
    <row r="1361" spans="1:3" x14ac:dyDescent="0.2">
      <c r="A1361" t="s">
        <v>4479</v>
      </c>
      <c r="B1361">
        <f>FIND("*",A1361)</f>
        <v>62</v>
      </c>
      <c r="C1361">
        <f>VALUE(MID(A1361,66,6))</f>
        <v>1359</v>
      </c>
    </row>
    <row r="1362" spans="1:3" x14ac:dyDescent="0.2">
      <c r="A1362" t="s">
        <v>4480</v>
      </c>
      <c r="B1362">
        <f>FIND("*",A1362)</f>
        <v>62</v>
      </c>
      <c r="C1362">
        <f>VALUE(MID(A1362,66,6))</f>
        <v>1360</v>
      </c>
    </row>
    <row r="1363" spans="1:3" x14ac:dyDescent="0.2">
      <c r="A1363" t="s">
        <v>4481</v>
      </c>
      <c r="B1363">
        <f>FIND("*",A1363)</f>
        <v>62</v>
      </c>
      <c r="C1363">
        <f>VALUE(MID(A1363,66,6))</f>
        <v>1361</v>
      </c>
    </row>
    <row r="1364" spans="1:3" x14ac:dyDescent="0.2">
      <c r="A1364" t="s">
        <v>4482</v>
      </c>
      <c r="B1364">
        <f>FIND("*",A1364)</f>
        <v>62</v>
      </c>
      <c r="C1364">
        <f>VALUE(MID(A1364,66,6))</f>
        <v>1362</v>
      </c>
    </row>
    <row r="1365" spans="1:3" x14ac:dyDescent="0.2">
      <c r="A1365" t="s">
        <v>4483</v>
      </c>
      <c r="B1365">
        <f>FIND("*",A1365)</f>
        <v>62</v>
      </c>
      <c r="C1365">
        <f>VALUE(MID(A1365,66,6))</f>
        <v>1363</v>
      </c>
    </row>
    <row r="1366" spans="1:3" x14ac:dyDescent="0.2">
      <c r="A1366" t="s">
        <v>4484</v>
      </c>
      <c r="B1366">
        <f>FIND("*",A1366)</f>
        <v>62</v>
      </c>
      <c r="C1366">
        <f>VALUE(MID(A1366,66,6))</f>
        <v>1364</v>
      </c>
    </row>
    <row r="1367" spans="1:3" x14ac:dyDescent="0.2">
      <c r="A1367" t="s">
        <v>4485</v>
      </c>
      <c r="B1367">
        <f>FIND("*",A1367)</f>
        <v>62</v>
      </c>
      <c r="C1367">
        <f>VALUE(MID(A1367,66,6))</f>
        <v>1365</v>
      </c>
    </row>
    <row r="1368" spans="1:3" x14ac:dyDescent="0.2">
      <c r="A1368" t="s">
        <v>4486</v>
      </c>
      <c r="B1368">
        <f>FIND("*",A1368)</f>
        <v>62</v>
      </c>
      <c r="C1368">
        <f>VALUE(MID(A1368,66,6))</f>
        <v>1366</v>
      </c>
    </row>
    <row r="1369" spans="1:3" x14ac:dyDescent="0.2">
      <c r="A1369" t="s">
        <v>4487</v>
      </c>
      <c r="B1369">
        <f>FIND("*",A1369)</f>
        <v>62</v>
      </c>
      <c r="C1369">
        <f>VALUE(MID(A1369,66,6))</f>
        <v>1367</v>
      </c>
    </row>
    <row r="1370" spans="1:3" x14ac:dyDescent="0.2">
      <c r="A1370" t="s">
        <v>4488</v>
      </c>
      <c r="B1370">
        <f>FIND("*",A1370)</f>
        <v>62</v>
      </c>
      <c r="C1370">
        <f>VALUE(MID(A1370,66,6))</f>
        <v>1368</v>
      </c>
    </row>
    <row r="1371" spans="1:3" x14ac:dyDescent="0.2">
      <c r="A1371" t="s">
        <v>4489</v>
      </c>
      <c r="B1371">
        <f>FIND("*",A1371)</f>
        <v>62</v>
      </c>
      <c r="C1371">
        <f>VALUE(MID(A1371,66,6))</f>
        <v>1369</v>
      </c>
    </row>
    <row r="1372" spans="1:3" x14ac:dyDescent="0.2">
      <c r="A1372" t="s">
        <v>4490</v>
      </c>
      <c r="B1372">
        <f>FIND("*",A1372)</f>
        <v>62</v>
      </c>
      <c r="C1372">
        <f>VALUE(MID(A1372,66,6))</f>
        <v>1370</v>
      </c>
    </row>
    <row r="1373" spans="1:3" x14ac:dyDescent="0.2">
      <c r="A1373" t="s">
        <v>4491</v>
      </c>
      <c r="B1373">
        <f>FIND("*",A1373)</f>
        <v>62</v>
      </c>
      <c r="C1373">
        <f>VALUE(MID(A1373,66,6))</f>
        <v>1371</v>
      </c>
    </row>
    <row r="1374" spans="1:3" x14ac:dyDescent="0.2">
      <c r="A1374" t="s">
        <v>4492</v>
      </c>
      <c r="B1374">
        <f>FIND("*",A1374)</f>
        <v>62</v>
      </c>
      <c r="C1374">
        <f>VALUE(MID(A1374,66,6))</f>
        <v>1372</v>
      </c>
    </row>
    <row r="1375" spans="1:3" x14ac:dyDescent="0.2">
      <c r="A1375" t="s">
        <v>4493</v>
      </c>
      <c r="B1375">
        <f>FIND("*",A1375)</f>
        <v>62</v>
      </c>
      <c r="C1375">
        <f>VALUE(MID(A1375,66,6))</f>
        <v>1373</v>
      </c>
    </row>
    <row r="1376" spans="1:3" x14ac:dyDescent="0.2">
      <c r="A1376" t="s">
        <v>4494</v>
      </c>
      <c r="B1376">
        <f>FIND("*",A1376)</f>
        <v>62</v>
      </c>
      <c r="C1376">
        <f>VALUE(MID(A1376,66,6))</f>
        <v>1374</v>
      </c>
    </row>
    <row r="1377" spans="1:3" x14ac:dyDescent="0.2">
      <c r="A1377" t="s">
        <v>4495</v>
      </c>
      <c r="B1377">
        <f>FIND("*",A1377)</f>
        <v>62</v>
      </c>
      <c r="C1377">
        <f>VALUE(MID(A1377,66,6))</f>
        <v>1375</v>
      </c>
    </row>
    <row r="1378" spans="1:3" x14ac:dyDescent="0.2">
      <c r="A1378" t="s">
        <v>4496</v>
      </c>
      <c r="B1378">
        <f>FIND("*",A1378)</f>
        <v>62</v>
      </c>
      <c r="C1378">
        <f>VALUE(MID(A1378,66,6))</f>
        <v>1376</v>
      </c>
    </row>
    <row r="1379" spans="1:3" x14ac:dyDescent="0.2">
      <c r="A1379" t="s">
        <v>4497</v>
      </c>
      <c r="B1379">
        <f>FIND("*",A1379)</f>
        <v>62</v>
      </c>
      <c r="C1379">
        <f>VALUE(MID(A1379,66,6))</f>
        <v>1377</v>
      </c>
    </row>
    <row r="1380" spans="1:3" x14ac:dyDescent="0.2">
      <c r="A1380" t="s">
        <v>4498</v>
      </c>
      <c r="B1380">
        <f>FIND("*",A1380)</f>
        <v>62</v>
      </c>
      <c r="C1380">
        <f>VALUE(MID(A1380,66,6))</f>
        <v>1378</v>
      </c>
    </row>
    <row r="1381" spans="1:3" x14ac:dyDescent="0.2">
      <c r="A1381" t="s">
        <v>4499</v>
      </c>
      <c r="B1381">
        <f>FIND("*",A1381)</f>
        <v>62</v>
      </c>
      <c r="C1381">
        <f>VALUE(MID(A1381,66,6))</f>
        <v>1379</v>
      </c>
    </row>
    <row r="1382" spans="1:3" x14ac:dyDescent="0.2">
      <c r="A1382" t="s">
        <v>4500</v>
      </c>
      <c r="B1382">
        <f>FIND("*",A1382)</f>
        <v>62</v>
      </c>
      <c r="C1382">
        <f>VALUE(MID(A1382,66,6))</f>
        <v>1380</v>
      </c>
    </row>
    <row r="1383" spans="1:3" x14ac:dyDescent="0.2">
      <c r="A1383" t="s">
        <v>4501</v>
      </c>
      <c r="B1383">
        <f>FIND("*",A1383)</f>
        <v>62</v>
      </c>
      <c r="C1383">
        <f>VALUE(MID(A1383,66,6))</f>
        <v>1381</v>
      </c>
    </row>
    <row r="1384" spans="1:3" x14ac:dyDescent="0.2">
      <c r="A1384" t="s">
        <v>4502</v>
      </c>
      <c r="B1384">
        <f>FIND("*",A1384)</f>
        <v>62</v>
      </c>
      <c r="C1384">
        <f>VALUE(MID(A1384,66,6))</f>
        <v>1382</v>
      </c>
    </row>
    <row r="1385" spans="1:3" x14ac:dyDescent="0.2">
      <c r="A1385" t="s">
        <v>4503</v>
      </c>
      <c r="B1385">
        <f>FIND("*",A1385)</f>
        <v>62</v>
      </c>
      <c r="C1385">
        <f>VALUE(MID(A1385,66,6))</f>
        <v>1383</v>
      </c>
    </row>
    <row r="1386" spans="1:3" x14ac:dyDescent="0.2">
      <c r="A1386" t="s">
        <v>4504</v>
      </c>
      <c r="B1386">
        <f>FIND("*",A1386)</f>
        <v>62</v>
      </c>
      <c r="C1386">
        <f>VALUE(MID(A1386,66,6))</f>
        <v>1384</v>
      </c>
    </row>
    <row r="1387" spans="1:3" x14ac:dyDescent="0.2">
      <c r="A1387" t="s">
        <v>4505</v>
      </c>
      <c r="B1387">
        <f>FIND("*",A1387)</f>
        <v>62</v>
      </c>
      <c r="C1387">
        <f>VALUE(MID(A1387,66,6))</f>
        <v>1385</v>
      </c>
    </row>
    <row r="1388" spans="1:3" x14ac:dyDescent="0.2">
      <c r="A1388" t="s">
        <v>4506</v>
      </c>
      <c r="B1388">
        <f>FIND("*",A1388)</f>
        <v>62</v>
      </c>
      <c r="C1388">
        <f>VALUE(MID(A1388,66,6))</f>
        <v>1386</v>
      </c>
    </row>
    <row r="1389" spans="1:3" x14ac:dyDescent="0.2">
      <c r="A1389" t="s">
        <v>4507</v>
      </c>
      <c r="B1389">
        <f>FIND("*",A1389)</f>
        <v>62</v>
      </c>
      <c r="C1389">
        <f>VALUE(MID(A1389,66,6))</f>
        <v>1387</v>
      </c>
    </row>
    <row r="1390" spans="1:3" x14ac:dyDescent="0.2">
      <c r="A1390" t="s">
        <v>4508</v>
      </c>
      <c r="B1390">
        <f>FIND("*",A1390)</f>
        <v>62</v>
      </c>
      <c r="C1390">
        <f>VALUE(MID(A1390,66,6))</f>
        <v>1388</v>
      </c>
    </row>
    <row r="1391" spans="1:3" x14ac:dyDescent="0.2">
      <c r="A1391" t="s">
        <v>4509</v>
      </c>
      <c r="B1391">
        <f>FIND("*",A1391)</f>
        <v>62</v>
      </c>
      <c r="C1391">
        <f>VALUE(MID(A1391,66,6))</f>
        <v>1389</v>
      </c>
    </row>
    <row r="1392" spans="1:3" x14ac:dyDescent="0.2">
      <c r="A1392" t="s">
        <v>4510</v>
      </c>
      <c r="B1392">
        <f>FIND("*",A1392)</f>
        <v>62</v>
      </c>
      <c r="C1392">
        <f>VALUE(MID(A1392,66,6))</f>
        <v>1390</v>
      </c>
    </row>
    <row r="1393" spans="1:3" x14ac:dyDescent="0.2">
      <c r="A1393" t="s">
        <v>4511</v>
      </c>
      <c r="B1393">
        <f>FIND("*",A1393)</f>
        <v>62</v>
      </c>
      <c r="C1393">
        <f>VALUE(MID(A1393,66,6))</f>
        <v>1391</v>
      </c>
    </row>
    <row r="1394" spans="1:3" x14ac:dyDescent="0.2">
      <c r="A1394" t="s">
        <v>4512</v>
      </c>
      <c r="B1394">
        <f>FIND("*",A1394)</f>
        <v>62</v>
      </c>
      <c r="C1394">
        <f>VALUE(MID(A1394,66,6))</f>
        <v>1392</v>
      </c>
    </row>
    <row r="1395" spans="1:3" x14ac:dyDescent="0.2">
      <c r="A1395" t="s">
        <v>4513</v>
      </c>
      <c r="B1395">
        <f>FIND("*",A1395)</f>
        <v>62</v>
      </c>
      <c r="C1395">
        <f>VALUE(MID(A1395,66,6))</f>
        <v>1393</v>
      </c>
    </row>
    <row r="1396" spans="1:3" x14ac:dyDescent="0.2">
      <c r="A1396" t="s">
        <v>4514</v>
      </c>
      <c r="B1396">
        <f>FIND("*",A1396)</f>
        <v>62</v>
      </c>
      <c r="C1396">
        <f>VALUE(MID(A1396,66,6))</f>
        <v>1394</v>
      </c>
    </row>
    <row r="1397" spans="1:3" x14ac:dyDescent="0.2">
      <c r="A1397" t="s">
        <v>4515</v>
      </c>
      <c r="B1397">
        <f>FIND("*",A1397)</f>
        <v>62</v>
      </c>
      <c r="C1397">
        <f>VALUE(MID(A1397,66,6))</f>
        <v>1395</v>
      </c>
    </row>
    <row r="1398" spans="1:3" x14ac:dyDescent="0.2">
      <c r="A1398" t="s">
        <v>4516</v>
      </c>
      <c r="B1398">
        <f>FIND("*",A1398)</f>
        <v>62</v>
      </c>
      <c r="C1398">
        <f>VALUE(MID(A1398,66,6))</f>
        <v>1396</v>
      </c>
    </row>
    <row r="1399" spans="1:3" x14ac:dyDescent="0.2">
      <c r="A1399" t="s">
        <v>4517</v>
      </c>
      <c r="B1399">
        <f>FIND("*",A1399)</f>
        <v>62</v>
      </c>
      <c r="C1399">
        <f>VALUE(MID(A1399,66,6))</f>
        <v>1397</v>
      </c>
    </row>
    <row r="1400" spans="1:3" x14ac:dyDescent="0.2">
      <c r="A1400" t="s">
        <v>4518</v>
      </c>
      <c r="B1400">
        <f>FIND("*",A1400)</f>
        <v>62</v>
      </c>
      <c r="C1400">
        <f>VALUE(MID(A1400,66,6))</f>
        <v>1398</v>
      </c>
    </row>
    <row r="1401" spans="1:3" x14ac:dyDescent="0.2">
      <c r="A1401" t="s">
        <v>4519</v>
      </c>
      <c r="B1401">
        <f>FIND("*",A1401)</f>
        <v>62</v>
      </c>
      <c r="C1401">
        <f>VALUE(MID(A1401,66,6))</f>
        <v>1399</v>
      </c>
    </row>
    <row r="1402" spans="1:3" x14ac:dyDescent="0.2">
      <c r="A1402" t="s">
        <v>4520</v>
      </c>
      <c r="B1402">
        <f>FIND("*",A1402)</f>
        <v>62</v>
      </c>
      <c r="C1402">
        <f>VALUE(MID(A1402,66,6))</f>
        <v>1400</v>
      </c>
    </row>
    <row r="1403" spans="1:3" x14ac:dyDescent="0.2">
      <c r="A1403" t="s">
        <v>4521</v>
      </c>
      <c r="B1403">
        <f>FIND("*",A1403)</f>
        <v>62</v>
      </c>
      <c r="C1403">
        <f>VALUE(MID(A1403,66,6))</f>
        <v>1401</v>
      </c>
    </row>
    <row r="1404" spans="1:3" x14ac:dyDescent="0.2">
      <c r="A1404" t="s">
        <v>4522</v>
      </c>
      <c r="B1404">
        <f>FIND("*",A1404)</f>
        <v>62</v>
      </c>
      <c r="C1404">
        <f>VALUE(MID(A1404,66,6))</f>
        <v>1402</v>
      </c>
    </row>
    <row r="1405" spans="1:3" x14ac:dyDescent="0.2">
      <c r="A1405" t="s">
        <v>4523</v>
      </c>
      <c r="B1405">
        <f>FIND("*",A1405)</f>
        <v>62</v>
      </c>
      <c r="C1405">
        <f>VALUE(MID(A1405,66,6))</f>
        <v>1403</v>
      </c>
    </row>
    <row r="1406" spans="1:3" x14ac:dyDescent="0.2">
      <c r="A1406" t="s">
        <v>4524</v>
      </c>
      <c r="B1406">
        <f>FIND("*",A1406)</f>
        <v>62</v>
      </c>
      <c r="C1406">
        <f>VALUE(MID(A1406,66,6))</f>
        <v>1404</v>
      </c>
    </row>
    <row r="1407" spans="1:3" x14ac:dyDescent="0.2">
      <c r="A1407" t="s">
        <v>4525</v>
      </c>
      <c r="B1407">
        <f>FIND("*",A1407)</f>
        <v>62</v>
      </c>
      <c r="C1407">
        <f>VALUE(MID(A1407,66,6))</f>
        <v>1405</v>
      </c>
    </row>
    <row r="1408" spans="1:3" x14ac:dyDescent="0.2">
      <c r="A1408" t="s">
        <v>4526</v>
      </c>
      <c r="B1408">
        <f>FIND("*",A1408)</f>
        <v>62</v>
      </c>
      <c r="C1408">
        <f>VALUE(MID(A1408,66,6))</f>
        <v>1406</v>
      </c>
    </row>
    <row r="1409" spans="1:3" x14ac:dyDescent="0.2">
      <c r="A1409" t="s">
        <v>4527</v>
      </c>
      <c r="B1409">
        <f>FIND("*",A1409)</f>
        <v>62</v>
      </c>
      <c r="C1409">
        <f>VALUE(MID(A1409,66,6))</f>
        <v>1407</v>
      </c>
    </row>
    <row r="1410" spans="1:3" x14ac:dyDescent="0.2">
      <c r="A1410" t="s">
        <v>4528</v>
      </c>
      <c r="B1410">
        <f>FIND("*",A1410)</f>
        <v>62</v>
      </c>
      <c r="C1410">
        <f>VALUE(MID(A1410,66,6))</f>
        <v>1408</v>
      </c>
    </row>
    <row r="1411" spans="1:3" x14ac:dyDescent="0.2">
      <c r="A1411" t="s">
        <v>4529</v>
      </c>
      <c r="B1411">
        <f>FIND("*",A1411)</f>
        <v>62</v>
      </c>
      <c r="C1411">
        <f>VALUE(MID(A1411,66,6))</f>
        <v>1409</v>
      </c>
    </row>
    <row r="1412" spans="1:3" x14ac:dyDescent="0.2">
      <c r="A1412" t="s">
        <v>4530</v>
      </c>
      <c r="B1412">
        <f>FIND("*",A1412)</f>
        <v>62</v>
      </c>
      <c r="C1412">
        <f>VALUE(MID(A1412,66,6))</f>
        <v>1410</v>
      </c>
    </row>
    <row r="1413" spans="1:3" x14ac:dyDescent="0.2">
      <c r="A1413" t="s">
        <v>4531</v>
      </c>
      <c r="B1413">
        <f>FIND("*",A1413)</f>
        <v>62</v>
      </c>
      <c r="C1413">
        <f>VALUE(MID(A1413,66,6))</f>
        <v>1411</v>
      </c>
    </row>
    <row r="1414" spans="1:3" x14ac:dyDescent="0.2">
      <c r="A1414" t="s">
        <v>4532</v>
      </c>
      <c r="B1414">
        <f>FIND("*",A1414)</f>
        <v>62</v>
      </c>
      <c r="C1414">
        <f>VALUE(MID(A1414,66,6))</f>
        <v>1412</v>
      </c>
    </row>
    <row r="1415" spans="1:3" x14ac:dyDescent="0.2">
      <c r="A1415" t="s">
        <v>4533</v>
      </c>
      <c r="B1415">
        <f>FIND("*",A1415)</f>
        <v>62</v>
      </c>
      <c r="C1415">
        <f>VALUE(MID(A1415,66,6))</f>
        <v>1413</v>
      </c>
    </row>
    <row r="1416" spans="1:3" x14ac:dyDescent="0.2">
      <c r="A1416" t="s">
        <v>4534</v>
      </c>
      <c r="B1416">
        <f>FIND("*",A1416)</f>
        <v>62</v>
      </c>
      <c r="C1416">
        <f>VALUE(MID(A1416,66,6))</f>
        <v>1414</v>
      </c>
    </row>
    <row r="1417" spans="1:3" x14ac:dyDescent="0.2">
      <c r="A1417" t="s">
        <v>4535</v>
      </c>
      <c r="B1417">
        <f>FIND("*",A1417)</f>
        <v>62</v>
      </c>
      <c r="C1417">
        <f>VALUE(MID(A1417,66,6))</f>
        <v>1415</v>
      </c>
    </row>
    <row r="1418" spans="1:3" x14ac:dyDescent="0.2">
      <c r="A1418" t="s">
        <v>4536</v>
      </c>
      <c r="B1418">
        <f>FIND("*",A1418)</f>
        <v>62</v>
      </c>
      <c r="C1418">
        <f>VALUE(MID(A1418,66,6))</f>
        <v>1416</v>
      </c>
    </row>
    <row r="1419" spans="1:3" x14ac:dyDescent="0.2">
      <c r="A1419" t="s">
        <v>4537</v>
      </c>
      <c r="B1419">
        <f>FIND("*",A1419)</f>
        <v>62</v>
      </c>
      <c r="C1419">
        <f>VALUE(MID(A1419,66,6))</f>
        <v>1417</v>
      </c>
    </row>
    <row r="1420" spans="1:3" x14ac:dyDescent="0.2">
      <c r="A1420" t="s">
        <v>4538</v>
      </c>
      <c r="B1420">
        <f>FIND("*",A1420)</f>
        <v>62</v>
      </c>
      <c r="C1420">
        <f>VALUE(MID(A1420,66,6))</f>
        <v>1418</v>
      </c>
    </row>
    <row r="1421" spans="1:3" x14ac:dyDescent="0.2">
      <c r="A1421" t="s">
        <v>4539</v>
      </c>
      <c r="B1421">
        <f>FIND("*",A1421)</f>
        <v>62</v>
      </c>
      <c r="C1421">
        <f>VALUE(MID(A1421,66,6))</f>
        <v>1419</v>
      </c>
    </row>
    <row r="1422" spans="1:3" x14ac:dyDescent="0.2">
      <c r="A1422" t="s">
        <v>4540</v>
      </c>
      <c r="B1422">
        <f>FIND("*",A1422)</f>
        <v>62</v>
      </c>
      <c r="C1422">
        <f>VALUE(MID(A1422,66,6))</f>
        <v>1420</v>
      </c>
    </row>
    <row r="1423" spans="1:3" x14ac:dyDescent="0.2">
      <c r="A1423" t="s">
        <v>4541</v>
      </c>
      <c r="B1423">
        <f>FIND("*",A1423)</f>
        <v>62</v>
      </c>
      <c r="C1423">
        <f>VALUE(MID(A1423,66,6))</f>
        <v>1421</v>
      </c>
    </row>
    <row r="1424" spans="1:3" x14ac:dyDescent="0.2">
      <c r="A1424" t="s">
        <v>4542</v>
      </c>
      <c r="B1424">
        <f>FIND("*",A1424)</f>
        <v>62</v>
      </c>
      <c r="C1424">
        <f>VALUE(MID(A1424,66,6))</f>
        <v>1422</v>
      </c>
    </row>
    <row r="1425" spans="1:3" x14ac:dyDescent="0.2">
      <c r="A1425" t="s">
        <v>4543</v>
      </c>
      <c r="B1425">
        <f>FIND("*",A1425)</f>
        <v>62</v>
      </c>
      <c r="C1425">
        <f>VALUE(MID(A1425,66,6))</f>
        <v>1423</v>
      </c>
    </row>
    <row r="1426" spans="1:3" x14ac:dyDescent="0.2">
      <c r="A1426" t="s">
        <v>4544</v>
      </c>
      <c r="B1426">
        <f>FIND("*",A1426)</f>
        <v>62</v>
      </c>
      <c r="C1426">
        <f>VALUE(MID(A1426,66,6))</f>
        <v>1424</v>
      </c>
    </row>
    <row r="1427" spans="1:3" x14ac:dyDescent="0.2">
      <c r="A1427" t="s">
        <v>4545</v>
      </c>
      <c r="B1427">
        <f>FIND("*",A1427)</f>
        <v>62</v>
      </c>
      <c r="C1427">
        <f>VALUE(MID(A1427,66,6))</f>
        <v>1425</v>
      </c>
    </row>
    <row r="1428" spans="1:3" x14ac:dyDescent="0.2">
      <c r="A1428" t="s">
        <v>4546</v>
      </c>
      <c r="B1428">
        <f>FIND("*",A1428)</f>
        <v>62</v>
      </c>
      <c r="C1428">
        <f>VALUE(MID(A1428,66,6))</f>
        <v>1426</v>
      </c>
    </row>
    <row r="1429" spans="1:3" x14ac:dyDescent="0.2">
      <c r="A1429" t="s">
        <v>4547</v>
      </c>
      <c r="B1429">
        <f>FIND("*",A1429)</f>
        <v>62</v>
      </c>
      <c r="C1429">
        <f>VALUE(MID(A1429,66,6))</f>
        <v>1427</v>
      </c>
    </row>
    <row r="1430" spans="1:3" x14ac:dyDescent="0.2">
      <c r="A1430" t="s">
        <v>4548</v>
      </c>
      <c r="B1430">
        <f>FIND("*",A1430)</f>
        <v>62</v>
      </c>
      <c r="C1430">
        <f>VALUE(MID(A1430,66,6))</f>
        <v>1428</v>
      </c>
    </row>
    <row r="1431" spans="1:3" x14ac:dyDescent="0.2">
      <c r="A1431" t="s">
        <v>4549</v>
      </c>
      <c r="B1431">
        <f>FIND("*",A1431)</f>
        <v>62</v>
      </c>
      <c r="C1431">
        <f>VALUE(MID(A1431,66,6))</f>
        <v>1429</v>
      </c>
    </row>
    <row r="1432" spans="1:3" x14ac:dyDescent="0.2">
      <c r="A1432" t="s">
        <v>4550</v>
      </c>
      <c r="B1432">
        <f>FIND("*",A1432)</f>
        <v>62</v>
      </c>
      <c r="C1432">
        <f>VALUE(MID(A1432,66,6))</f>
        <v>1430</v>
      </c>
    </row>
    <row r="1433" spans="1:3" x14ac:dyDescent="0.2">
      <c r="A1433" t="s">
        <v>4551</v>
      </c>
      <c r="B1433">
        <f>FIND("*",A1433)</f>
        <v>62</v>
      </c>
      <c r="C1433">
        <f>VALUE(MID(A1433,66,6))</f>
        <v>1431</v>
      </c>
    </row>
    <row r="1434" spans="1:3" x14ac:dyDescent="0.2">
      <c r="A1434" t="s">
        <v>4552</v>
      </c>
      <c r="B1434">
        <f>FIND("*",A1434)</f>
        <v>62</v>
      </c>
      <c r="C1434">
        <f>VALUE(MID(A1434,66,6))</f>
        <v>1432</v>
      </c>
    </row>
    <row r="1435" spans="1:3" x14ac:dyDescent="0.2">
      <c r="A1435" t="s">
        <v>4553</v>
      </c>
      <c r="B1435">
        <f>FIND("*",A1435)</f>
        <v>62</v>
      </c>
      <c r="C1435">
        <f>VALUE(MID(A1435,66,6))</f>
        <v>1433</v>
      </c>
    </row>
    <row r="1436" spans="1:3" x14ac:dyDescent="0.2">
      <c r="A1436" t="s">
        <v>4554</v>
      </c>
      <c r="B1436">
        <f>FIND("*",A1436)</f>
        <v>62</v>
      </c>
      <c r="C1436">
        <f>VALUE(MID(A1436,66,6))</f>
        <v>1434</v>
      </c>
    </row>
    <row r="1437" spans="1:3" x14ac:dyDescent="0.2">
      <c r="A1437" t="s">
        <v>4555</v>
      </c>
      <c r="B1437">
        <f>FIND("*",A1437)</f>
        <v>62</v>
      </c>
      <c r="C1437">
        <f>VALUE(MID(A1437,66,6))</f>
        <v>1435</v>
      </c>
    </row>
    <row r="1438" spans="1:3" x14ac:dyDescent="0.2">
      <c r="A1438" t="s">
        <v>4556</v>
      </c>
      <c r="B1438">
        <f>FIND("*",A1438)</f>
        <v>62</v>
      </c>
      <c r="C1438">
        <f>VALUE(MID(A1438,66,6))</f>
        <v>1436</v>
      </c>
    </row>
    <row r="1439" spans="1:3" x14ac:dyDescent="0.2">
      <c r="A1439" t="s">
        <v>4557</v>
      </c>
      <c r="B1439">
        <f>FIND("*",A1439)</f>
        <v>62</v>
      </c>
      <c r="C1439">
        <f>VALUE(MID(A1439,66,6))</f>
        <v>1437</v>
      </c>
    </row>
    <row r="1440" spans="1:3" x14ac:dyDescent="0.2">
      <c r="A1440" t="s">
        <v>4558</v>
      </c>
      <c r="B1440">
        <f>FIND("*",A1440)</f>
        <v>62</v>
      </c>
      <c r="C1440">
        <f>VALUE(MID(A1440,66,6))</f>
        <v>1438</v>
      </c>
    </row>
    <row r="1441" spans="1:3" x14ac:dyDescent="0.2">
      <c r="A1441" t="s">
        <v>4559</v>
      </c>
      <c r="B1441">
        <f>FIND("*",A1441)</f>
        <v>62</v>
      </c>
      <c r="C1441">
        <f>VALUE(MID(A1441,66,6))</f>
        <v>1439</v>
      </c>
    </row>
    <row r="1442" spans="1:3" x14ac:dyDescent="0.2">
      <c r="A1442" t="s">
        <v>4560</v>
      </c>
      <c r="B1442">
        <f>FIND("*",A1442)</f>
        <v>62</v>
      </c>
      <c r="C1442">
        <f>VALUE(MID(A1442,66,6))</f>
        <v>1440</v>
      </c>
    </row>
    <row r="1443" spans="1:3" x14ac:dyDescent="0.2">
      <c r="A1443" t="s">
        <v>4561</v>
      </c>
      <c r="B1443">
        <f>FIND("*",A1443)</f>
        <v>62</v>
      </c>
      <c r="C1443">
        <f>VALUE(MID(A1443,66,6))</f>
        <v>1441</v>
      </c>
    </row>
    <row r="1444" spans="1:3" x14ac:dyDescent="0.2">
      <c r="A1444" t="s">
        <v>4562</v>
      </c>
      <c r="B1444">
        <f>FIND("*",A1444)</f>
        <v>62</v>
      </c>
      <c r="C1444">
        <f>VALUE(MID(A1444,66,6))</f>
        <v>1442</v>
      </c>
    </row>
    <row r="1445" spans="1:3" x14ac:dyDescent="0.2">
      <c r="A1445" t="s">
        <v>4563</v>
      </c>
      <c r="B1445">
        <f>FIND("*",A1445)</f>
        <v>62</v>
      </c>
      <c r="C1445">
        <f>VALUE(MID(A1445,66,6))</f>
        <v>1443</v>
      </c>
    </row>
    <row r="1446" spans="1:3" x14ac:dyDescent="0.2">
      <c r="A1446" t="s">
        <v>4564</v>
      </c>
      <c r="B1446">
        <f>FIND("*",A1446)</f>
        <v>62</v>
      </c>
      <c r="C1446">
        <f>VALUE(MID(A1446,66,6))</f>
        <v>1444</v>
      </c>
    </row>
    <row r="1447" spans="1:3" x14ac:dyDescent="0.2">
      <c r="A1447" t="s">
        <v>4565</v>
      </c>
      <c r="B1447">
        <f>FIND("*",A1447)</f>
        <v>62</v>
      </c>
      <c r="C1447">
        <f>VALUE(MID(A1447,66,6))</f>
        <v>1445</v>
      </c>
    </row>
    <row r="1448" spans="1:3" x14ac:dyDescent="0.2">
      <c r="A1448" t="s">
        <v>4566</v>
      </c>
      <c r="B1448">
        <f>FIND("*",A1448)</f>
        <v>62</v>
      </c>
      <c r="C1448">
        <f>VALUE(MID(A1448,66,6))</f>
        <v>1446</v>
      </c>
    </row>
    <row r="1449" spans="1:3" x14ac:dyDescent="0.2">
      <c r="A1449" t="s">
        <v>4567</v>
      </c>
      <c r="B1449">
        <f>FIND("*",A1449)</f>
        <v>62</v>
      </c>
      <c r="C1449">
        <f>VALUE(MID(A1449,66,6))</f>
        <v>1447</v>
      </c>
    </row>
    <row r="1450" spans="1:3" x14ac:dyDescent="0.2">
      <c r="A1450" t="s">
        <v>4568</v>
      </c>
      <c r="B1450">
        <f>FIND("*",A1450)</f>
        <v>62</v>
      </c>
      <c r="C1450">
        <f>VALUE(MID(A1450,66,6))</f>
        <v>1448</v>
      </c>
    </row>
    <row r="1451" spans="1:3" x14ac:dyDescent="0.2">
      <c r="A1451" t="s">
        <v>4569</v>
      </c>
      <c r="B1451">
        <f>FIND("*",A1451)</f>
        <v>62</v>
      </c>
      <c r="C1451">
        <f>VALUE(MID(A1451,66,6))</f>
        <v>1449</v>
      </c>
    </row>
    <row r="1452" spans="1:3" x14ac:dyDescent="0.2">
      <c r="A1452" t="s">
        <v>4570</v>
      </c>
      <c r="B1452">
        <f>FIND("*",A1452)</f>
        <v>62</v>
      </c>
      <c r="C1452">
        <f>VALUE(MID(A1452,66,6))</f>
        <v>1450</v>
      </c>
    </row>
    <row r="1453" spans="1:3" x14ac:dyDescent="0.2">
      <c r="A1453" t="s">
        <v>4571</v>
      </c>
      <c r="B1453">
        <f>FIND("*",A1453)</f>
        <v>62</v>
      </c>
      <c r="C1453">
        <f>VALUE(MID(A1453,66,6))</f>
        <v>1451</v>
      </c>
    </row>
    <row r="1454" spans="1:3" x14ac:dyDescent="0.2">
      <c r="A1454" t="s">
        <v>4572</v>
      </c>
      <c r="B1454">
        <f>FIND("*",A1454)</f>
        <v>62</v>
      </c>
      <c r="C1454">
        <f>VALUE(MID(A1454,66,6))</f>
        <v>1452</v>
      </c>
    </row>
    <row r="1455" spans="1:3" x14ac:dyDescent="0.2">
      <c r="A1455" t="s">
        <v>4573</v>
      </c>
      <c r="B1455">
        <f>FIND("*",A1455)</f>
        <v>62</v>
      </c>
      <c r="C1455">
        <f>VALUE(MID(A1455,66,6))</f>
        <v>1453</v>
      </c>
    </row>
    <row r="1456" spans="1:3" x14ac:dyDescent="0.2">
      <c r="A1456" t="s">
        <v>4574</v>
      </c>
      <c r="B1456">
        <f>FIND("*",A1456)</f>
        <v>62</v>
      </c>
      <c r="C1456">
        <f>VALUE(MID(A1456,66,6))</f>
        <v>1454</v>
      </c>
    </row>
    <row r="1457" spans="1:3" x14ac:dyDescent="0.2">
      <c r="A1457" t="s">
        <v>4575</v>
      </c>
      <c r="B1457">
        <f>FIND("*",A1457)</f>
        <v>62</v>
      </c>
      <c r="C1457">
        <f>VALUE(MID(A1457,66,6))</f>
        <v>1455</v>
      </c>
    </row>
    <row r="1458" spans="1:3" x14ac:dyDescent="0.2">
      <c r="A1458" t="s">
        <v>4576</v>
      </c>
      <c r="B1458">
        <f>FIND("*",A1458)</f>
        <v>62</v>
      </c>
      <c r="C1458">
        <f>VALUE(MID(A1458,66,6))</f>
        <v>1456</v>
      </c>
    </row>
    <row r="1459" spans="1:3" x14ac:dyDescent="0.2">
      <c r="A1459" t="s">
        <v>4577</v>
      </c>
      <c r="B1459">
        <f>FIND("*",A1459)</f>
        <v>62</v>
      </c>
      <c r="C1459">
        <f>VALUE(MID(A1459,66,6))</f>
        <v>1457</v>
      </c>
    </row>
    <row r="1460" spans="1:3" x14ac:dyDescent="0.2">
      <c r="A1460" t="s">
        <v>4578</v>
      </c>
      <c r="B1460">
        <f>FIND("*",A1460)</f>
        <v>62</v>
      </c>
      <c r="C1460">
        <f>VALUE(MID(A1460,66,6))</f>
        <v>1458</v>
      </c>
    </row>
    <row r="1461" spans="1:3" x14ac:dyDescent="0.2">
      <c r="A1461" t="s">
        <v>4579</v>
      </c>
      <c r="B1461">
        <f>FIND("*",A1461)</f>
        <v>62</v>
      </c>
      <c r="C1461">
        <f>VALUE(MID(A1461,66,6))</f>
        <v>1459</v>
      </c>
    </row>
    <row r="1462" spans="1:3" x14ac:dyDescent="0.2">
      <c r="A1462" t="s">
        <v>4580</v>
      </c>
      <c r="B1462">
        <f>FIND("*",A1462)</f>
        <v>62</v>
      </c>
      <c r="C1462">
        <f>VALUE(MID(A1462,66,6))</f>
        <v>1460</v>
      </c>
    </row>
    <row r="1463" spans="1:3" x14ac:dyDescent="0.2">
      <c r="A1463" t="s">
        <v>4581</v>
      </c>
      <c r="B1463">
        <f>FIND("*",A1463)</f>
        <v>62</v>
      </c>
      <c r="C1463">
        <f>VALUE(MID(A1463,66,6))</f>
        <v>1461</v>
      </c>
    </row>
    <row r="1464" spans="1:3" x14ac:dyDescent="0.2">
      <c r="A1464" t="s">
        <v>4582</v>
      </c>
      <c r="B1464">
        <f>FIND("*",A1464)</f>
        <v>62</v>
      </c>
      <c r="C1464">
        <f>VALUE(MID(A1464,66,6))</f>
        <v>1462</v>
      </c>
    </row>
    <row r="1465" spans="1:3" x14ac:dyDescent="0.2">
      <c r="A1465" t="s">
        <v>4583</v>
      </c>
      <c r="B1465">
        <f>FIND("*",A1465)</f>
        <v>62</v>
      </c>
      <c r="C1465">
        <f>VALUE(MID(A1465,66,6))</f>
        <v>1463</v>
      </c>
    </row>
    <row r="1466" spans="1:3" x14ac:dyDescent="0.2">
      <c r="A1466" t="s">
        <v>4584</v>
      </c>
      <c r="B1466">
        <f>FIND("*",A1466)</f>
        <v>62</v>
      </c>
      <c r="C1466">
        <f>VALUE(MID(A1466,66,6))</f>
        <v>1464</v>
      </c>
    </row>
    <row r="1467" spans="1:3" x14ac:dyDescent="0.2">
      <c r="A1467" t="s">
        <v>4585</v>
      </c>
      <c r="B1467">
        <f>FIND("*",A1467)</f>
        <v>62</v>
      </c>
      <c r="C1467">
        <f>VALUE(MID(A1467,66,6))</f>
        <v>1465</v>
      </c>
    </row>
    <row r="1468" spans="1:3" x14ac:dyDescent="0.2">
      <c r="A1468" t="s">
        <v>4586</v>
      </c>
      <c r="B1468">
        <f>FIND("*",A1468)</f>
        <v>62</v>
      </c>
      <c r="C1468">
        <f>VALUE(MID(A1468,66,6))</f>
        <v>1466</v>
      </c>
    </row>
    <row r="1469" spans="1:3" x14ac:dyDescent="0.2">
      <c r="A1469" t="s">
        <v>4587</v>
      </c>
      <c r="B1469">
        <f>FIND("*",A1469)</f>
        <v>62</v>
      </c>
      <c r="C1469">
        <f>VALUE(MID(A1469,66,6))</f>
        <v>1467</v>
      </c>
    </row>
    <row r="1470" spans="1:3" x14ac:dyDescent="0.2">
      <c r="A1470" t="s">
        <v>4588</v>
      </c>
      <c r="B1470">
        <f>FIND("*",A1470)</f>
        <v>62</v>
      </c>
      <c r="C1470">
        <f>VALUE(MID(A1470,66,6))</f>
        <v>1468</v>
      </c>
    </row>
    <row r="1471" spans="1:3" x14ac:dyDescent="0.2">
      <c r="A1471" t="s">
        <v>4589</v>
      </c>
      <c r="B1471">
        <f>FIND("*",A1471)</f>
        <v>62</v>
      </c>
      <c r="C1471">
        <f>VALUE(MID(A1471,66,6))</f>
        <v>1469</v>
      </c>
    </row>
    <row r="1472" spans="1:3" x14ac:dyDescent="0.2">
      <c r="A1472" t="s">
        <v>4590</v>
      </c>
      <c r="B1472">
        <f>FIND("*",A1472)</f>
        <v>62</v>
      </c>
      <c r="C1472">
        <f>VALUE(MID(A1472,66,6))</f>
        <v>1470</v>
      </c>
    </row>
    <row r="1473" spans="1:3" x14ac:dyDescent="0.2">
      <c r="A1473" t="s">
        <v>4591</v>
      </c>
      <c r="B1473">
        <f>FIND("*",A1473)</f>
        <v>62</v>
      </c>
      <c r="C1473">
        <f>VALUE(MID(A1473,66,6))</f>
        <v>1471</v>
      </c>
    </row>
    <row r="1474" spans="1:3" x14ac:dyDescent="0.2">
      <c r="A1474" t="s">
        <v>4592</v>
      </c>
      <c r="B1474">
        <f>FIND("*",A1474)</f>
        <v>62</v>
      </c>
      <c r="C1474">
        <f>VALUE(MID(A1474,66,6))</f>
        <v>1472</v>
      </c>
    </row>
    <row r="1475" spans="1:3" x14ac:dyDescent="0.2">
      <c r="A1475" t="s">
        <v>4593</v>
      </c>
      <c r="B1475">
        <f>FIND("*",A1475)</f>
        <v>62</v>
      </c>
      <c r="C1475">
        <f>VALUE(MID(A1475,66,6))</f>
        <v>1473</v>
      </c>
    </row>
    <row r="1476" spans="1:3" x14ac:dyDescent="0.2">
      <c r="A1476" t="s">
        <v>4594</v>
      </c>
      <c r="B1476">
        <f>FIND("*",A1476)</f>
        <v>62</v>
      </c>
      <c r="C1476">
        <f>VALUE(MID(A1476,66,6))</f>
        <v>1474</v>
      </c>
    </row>
    <row r="1477" spans="1:3" x14ac:dyDescent="0.2">
      <c r="A1477" t="s">
        <v>4595</v>
      </c>
      <c r="B1477">
        <f>FIND("*",A1477)</f>
        <v>62</v>
      </c>
      <c r="C1477">
        <f>VALUE(MID(A1477,66,6))</f>
        <v>1475</v>
      </c>
    </row>
    <row r="1478" spans="1:3" x14ac:dyDescent="0.2">
      <c r="A1478" t="s">
        <v>4596</v>
      </c>
      <c r="B1478">
        <f>FIND("*",A1478)</f>
        <v>62</v>
      </c>
      <c r="C1478">
        <f>VALUE(MID(A1478,66,6))</f>
        <v>1476</v>
      </c>
    </row>
    <row r="1479" spans="1:3" x14ac:dyDescent="0.2">
      <c r="A1479" t="s">
        <v>4597</v>
      </c>
      <c r="B1479">
        <f>FIND("*",A1479)</f>
        <v>62</v>
      </c>
      <c r="C1479">
        <f>VALUE(MID(A1479,66,6))</f>
        <v>1477</v>
      </c>
    </row>
    <row r="1480" spans="1:3" x14ac:dyDescent="0.2">
      <c r="A1480" t="s">
        <v>4598</v>
      </c>
      <c r="B1480">
        <f>FIND("*",A1480)</f>
        <v>62</v>
      </c>
      <c r="C1480">
        <f>VALUE(MID(A1480,66,6))</f>
        <v>1478</v>
      </c>
    </row>
    <row r="1481" spans="1:3" x14ac:dyDescent="0.2">
      <c r="A1481" t="s">
        <v>4599</v>
      </c>
      <c r="B1481">
        <f>FIND("*",A1481)</f>
        <v>62</v>
      </c>
      <c r="C1481">
        <f>VALUE(MID(A1481,66,6))</f>
        <v>1479</v>
      </c>
    </row>
    <row r="1482" spans="1:3" x14ac:dyDescent="0.2">
      <c r="A1482" t="s">
        <v>4600</v>
      </c>
      <c r="B1482">
        <f>FIND("*",A1482)</f>
        <v>62</v>
      </c>
      <c r="C1482">
        <f>VALUE(MID(A1482,66,6))</f>
        <v>1480</v>
      </c>
    </row>
    <row r="1483" spans="1:3" x14ac:dyDescent="0.2">
      <c r="A1483" t="s">
        <v>4601</v>
      </c>
      <c r="B1483">
        <f>FIND("*",A1483)</f>
        <v>62</v>
      </c>
      <c r="C1483">
        <f>VALUE(MID(A1483,66,6))</f>
        <v>1481</v>
      </c>
    </row>
    <row r="1484" spans="1:3" x14ac:dyDescent="0.2">
      <c r="A1484" t="s">
        <v>4602</v>
      </c>
      <c r="B1484">
        <f>FIND("*",A1484)</f>
        <v>62</v>
      </c>
      <c r="C1484">
        <f>VALUE(MID(A1484,66,6))</f>
        <v>1482</v>
      </c>
    </row>
    <row r="1485" spans="1:3" x14ac:dyDescent="0.2">
      <c r="A1485" t="s">
        <v>4603</v>
      </c>
      <c r="B1485">
        <f>FIND("*",A1485)</f>
        <v>62</v>
      </c>
      <c r="C1485">
        <f>VALUE(MID(A1485,66,6))</f>
        <v>1483</v>
      </c>
    </row>
    <row r="1486" spans="1:3" x14ac:dyDescent="0.2">
      <c r="A1486" t="s">
        <v>4604</v>
      </c>
      <c r="B1486">
        <f>FIND("*",A1486)</f>
        <v>62</v>
      </c>
      <c r="C1486">
        <f>VALUE(MID(A1486,66,6))</f>
        <v>1484</v>
      </c>
    </row>
    <row r="1487" spans="1:3" x14ac:dyDescent="0.2">
      <c r="A1487" t="s">
        <v>4605</v>
      </c>
      <c r="B1487">
        <f>FIND("*",A1487)</f>
        <v>62</v>
      </c>
      <c r="C1487">
        <f>VALUE(MID(A1487,66,6))</f>
        <v>1485</v>
      </c>
    </row>
    <row r="1488" spans="1:3" x14ac:dyDescent="0.2">
      <c r="A1488" t="s">
        <v>4606</v>
      </c>
      <c r="B1488">
        <f>FIND("*",A1488)</f>
        <v>62</v>
      </c>
      <c r="C1488">
        <f>VALUE(MID(A1488,66,6))</f>
        <v>1486</v>
      </c>
    </row>
    <row r="1489" spans="1:3" x14ac:dyDescent="0.2">
      <c r="A1489" t="s">
        <v>4607</v>
      </c>
      <c r="B1489">
        <f>FIND("*",A1489)</f>
        <v>62</v>
      </c>
      <c r="C1489">
        <f>VALUE(MID(A1489,66,6))</f>
        <v>1487</v>
      </c>
    </row>
    <row r="1490" spans="1:3" x14ac:dyDescent="0.2">
      <c r="A1490" t="s">
        <v>4608</v>
      </c>
      <c r="B1490">
        <f>FIND("*",A1490)</f>
        <v>62</v>
      </c>
      <c r="C1490">
        <f>VALUE(MID(A1490,66,6))</f>
        <v>1488</v>
      </c>
    </row>
    <row r="1491" spans="1:3" x14ac:dyDescent="0.2">
      <c r="A1491" t="s">
        <v>4609</v>
      </c>
      <c r="B1491">
        <f>FIND("*",A1491)</f>
        <v>62</v>
      </c>
      <c r="C1491">
        <f>VALUE(MID(A1491,66,6))</f>
        <v>1489</v>
      </c>
    </row>
    <row r="1492" spans="1:3" x14ac:dyDescent="0.2">
      <c r="A1492" t="s">
        <v>4610</v>
      </c>
      <c r="B1492">
        <f>FIND("*",A1492)</f>
        <v>62</v>
      </c>
      <c r="C1492">
        <f>VALUE(MID(A1492,66,6))</f>
        <v>1490</v>
      </c>
    </row>
    <row r="1493" spans="1:3" x14ac:dyDescent="0.2">
      <c r="A1493" t="s">
        <v>4611</v>
      </c>
      <c r="B1493">
        <f>FIND("*",A1493)</f>
        <v>62</v>
      </c>
      <c r="C1493">
        <f>VALUE(MID(A1493,66,6))</f>
        <v>1491</v>
      </c>
    </row>
    <row r="1494" spans="1:3" x14ac:dyDescent="0.2">
      <c r="A1494" t="s">
        <v>4612</v>
      </c>
      <c r="B1494">
        <f>FIND("*",A1494)</f>
        <v>62</v>
      </c>
      <c r="C1494">
        <f>VALUE(MID(A1494,66,6))</f>
        <v>1492</v>
      </c>
    </row>
    <row r="1495" spans="1:3" x14ac:dyDescent="0.2">
      <c r="A1495" t="s">
        <v>4613</v>
      </c>
      <c r="B1495">
        <f>FIND("*",A1495)</f>
        <v>62</v>
      </c>
      <c r="C1495">
        <f>VALUE(MID(A1495,66,6))</f>
        <v>1493</v>
      </c>
    </row>
    <row r="1496" spans="1:3" x14ac:dyDescent="0.2">
      <c r="A1496" t="s">
        <v>4614</v>
      </c>
      <c r="B1496">
        <f>FIND("*",A1496)</f>
        <v>62</v>
      </c>
      <c r="C1496">
        <f>VALUE(MID(A1496,66,6))</f>
        <v>1494</v>
      </c>
    </row>
    <row r="1497" spans="1:3" x14ac:dyDescent="0.2">
      <c r="A1497" t="s">
        <v>4615</v>
      </c>
      <c r="B1497">
        <f>FIND("*",A1497)</f>
        <v>62</v>
      </c>
      <c r="C1497">
        <f>VALUE(MID(A1497,66,6))</f>
        <v>1495</v>
      </c>
    </row>
    <row r="1498" spans="1:3" x14ac:dyDescent="0.2">
      <c r="A1498" t="s">
        <v>4616</v>
      </c>
      <c r="B1498">
        <f>FIND("*",A1498)</f>
        <v>62</v>
      </c>
      <c r="C1498">
        <f>VALUE(MID(A1498,66,6))</f>
        <v>1496</v>
      </c>
    </row>
    <row r="1499" spans="1:3" x14ac:dyDescent="0.2">
      <c r="A1499" t="s">
        <v>4617</v>
      </c>
      <c r="B1499">
        <f>FIND("*",A1499)</f>
        <v>62</v>
      </c>
      <c r="C1499">
        <f>VALUE(MID(A1499,66,6))</f>
        <v>1497</v>
      </c>
    </row>
    <row r="1500" spans="1:3" x14ac:dyDescent="0.2">
      <c r="A1500" t="s">
        <v>4618</v>
      </c>
      <c r="B1500">
        <f>FIND("*",A1500)</f>
        <v>62</v>
      </c>
      <c r="C1500">
        <f>VALUE(MID(A1500,66,6))</f>
        <v>1498</v>
      </c>
    </row>
    <row r="1501" spans="1:3" x14ac:dyDescent="0.2">
      <c r="A1501" t="s">
        <v>4619</v>
      </c>
      <c r="B1501">
        <f>FIND("*",A1501)</f>
        <v>62</v>
      </c>
      <c r="C1501">
        <f>VALUE(MID(A1501,66,6))</f>
        <v>1499</v>
      </c>
    </row>
    <row r="1502" spans="1:3" x14ac:dyDescent="0.2">
      <c r="A1502" t="s">
        <v>4620</v>
      </c>
      <c r="B1502">
        <f>FIND("*",A1502)</f>
        <v>62</v>
      </c>
      <c r="C1502">
        <f>VALUE(MID(A1502,66,6))</f>
        <v>1500</v>
      </c>
    </row>
    <row r="1503" spans="1:3" x14ac:dyDescent="0.2">
      <c r="A1503" t="s">
        <v>4621</v>
      </c>
      <c r="B1503">
        <f>FIND("*",A1503)</f>
        <v>62</v>
      </c>
      <c r="C1503">
        <f>VALUE(MID(A1503,66,6))</f>
        <v>1501</v>
      </c>
    </row>
    <row r="1504" spans="1:3" x14ac:dyDescent="0.2">
      <c r="A1504" t="s">
        <v>4622</v>
      </c>
      <c r="B1504">
        <f>FIND("*",A1504)</f>
        <v>62</v>
      </c>
      <c r="C1504">
        <f>VALUE(MID(A1504,66,6))</f>
        <v>1502</v>
      </c>
    </row>
    <row r="1505" spans="1:3" x14ac:dyDescent="0.2">
      <c r="A1505" t="s">
        <v>4623</v>
      </c>
      <c r="B1505">
        <f>FIND("*",A1505)</f>
        <v>62</v>
      </c>
      <c r="C1505">
        <f>VALUE(MID(A1505,66,6))</f>
        <v>1503</v>
      </c>
    </row>
    <row r="1506" spans="1:3" x14ac:dyDescent="0.2">
      <c r="A1506" t="s">
        <v>4624</v>
      </c>
      <c r="B1506">
        <f>FIND("*",A1506)</f>
        <v>62</v>
      </c>
      <c r="C1506">
        <f>VALUE(MID(A1506,66,6))</f>
        <v>1504</v>
      </c>
    </row>
    <row r="1507" spans="1:3" x14ac:dyDescent="0.2">
      <c r="A1507" t="s">
        <v>4625</v>
      </c>
      <c r="B1507">
        <f>FIND("*",A1507)</f>
        <v>62</v>
      </c>
      <c r="C1507">
        <f>VALUE(MID(A1507,66,6))</f>
        <v>1505</v>
      </c>
    </row>
    <row r="1508" spans="1:3" x14ac:dyDescent="0.2">
      <c r="A1508" t="s">
        <v>4626</v>
      </c>
      <c r="B1508">
        <f>FIND("*",A1508)</f>
        <v>62</v>
      </c>
      <c r="C1508">
        <f>VALUE(MID(A1508,66,6))</f>
        <v>1506</v>
      </c>
    </row>
    <row r="1509" spans="1:3" x14ac:dyDescent="0.2">
      <c r="A1509" t="s">
        <v>4627</v>
      </c>
      <c r="B1509">
        <f>FIND("*",A1509)</f>
        <v>62</v>
      </c>
      <c r="C1509">
        <f>VALUE(MID(A1509,66,6))</f>
        <v>1507</v>
      </c>
    </row>
    <row r="1510" spans="1:3" x14ac:dyDescent="0.2">
      <c r="A1510" t="s">
        <v>4628</v>
      </c>
      <c r="B1510">
        <f>FIND("*",A1510)</f>
        <v>62</v>
      </c>
      <c r="C1510">
        <f>VALUE(MID(A1510,66,6))</f>
        <v>1508</v>
      </c>
    </row>
    <row r="1511" spans="1:3" x14ac:dyDescent="0.2">
      <c r="A1511" t="s">
        <v>4629</v>
      </c>
      <c r="B1511">
        <f>FIND("*",A1511)</f>
        <v>62</v>
      </c>
      <c r="C1511">
        <f>VALUE(MID(A1511,66,6))</f>
        <v>1509</v>
      </c>
    </row>
    <row r="1512" spans="1:3" x14ac:dyDescent="0.2">
      <c r="A1512" t="s">
        <v>4630</v>
      </c>
      <c r="B1512">
        <f>FIND("*",A1512)</f>
        <v>62</v>
      </c>
      <c r="C1512">
        <f>VALUE(MID(A1512,66,6))</f>
        <v>1510</v>
      </c>
    </row>
    <row r="1513" spans="1:3" x14ac:dyDescent="0.2">
      <c r="A1513" t="s">
        <v>4631</v>
      </c>
      <c r="B1513">
        <f>FIND("*",A1513)</f>
        <v>62</v>
      </c>
      <c r="C1513">
        <f>VALUE(MID(A1513,66,6))</f>
        <v>1511</v>
      </c>
    </row>
    <row r="1514" spans="1:3" x14ac:dyDescent="0.2">
      <c r="A1514" t="s">
        <v>4632</v>
      </c>
      <c r="B1514">
        <f>FIND("*",A1514)</f>
        <v>62</v>
      </c>
      <c r="C1514">
        <f>VALUE(MID(A1514,66,6))</f>
        <v>1512</v>
      </c>
    </row>
    <row r="1515" spans="1:3" x14ac:dyDescent="0.2">
      <c r="A1515" t="s">
        <v>4633</v>
      </c>
      <c r="B1515">
        <f>FIND("*",A1515)</f>
        <v>62</v>
      </c>
      <c r="C1515">
        <f>VALUE(MID(A1515,66,6))</f>
        <v>1513</v>
      </c>
    </row>
    <row r="1516" spans="1:3" x14ac:dyDescent="0.2">
      <c r="A1516" t="s">
        <v>4634</v>
      </c>
      <c r="B1516">
        <f>FIND("*",A1516)</f>
        <v>62</v>
      </c>
      <c r="C1516">
        <f>VALUE(MID(A1516,66,6))</f>
        <v>1514</v>
      </c>
    </row>
    <row r="1517" spans="1:3" x14ac:dyDescent="0.2">
      <c r="A1517" t="s">
        <v>4635</v>
      </c>
      <c r="B1517">
        <f>FIND("*",A1517)</f>
        <v>62</v>
      </c>
      <c r="C1517">
        <f>VALUE(MID(A1517,66,6))</f>
        <v>1515</v>
      </c>
    </row>
    <row r="1518" spans="1:3" x14ac:dyDescent="0.2">
      <c r="A1518" t="s">
        <v>4636</v>
      </c>
      <c r="B1518">
        <f>FIND("*",A1518)</f>
        <v>62</v>
      </c>
      <c r="C1518">
        <f>VALUE(MID(A1518,66,6))</f>
        <v>1516</v>
      </c>
    </row>
    <row r="1519" spans="1:3" x14ac:dyDescent="0.2">
      <c r="A1519" t="s">
        <v>4637</v>
      </c>
      <c r="B1519">
        <f>FIND("*",A1519)</f>
        <v>62</v>
      </c>
      <c r="C1519">
        <f>VALUE(MID(A1519,66,6))</f>
        <v>1517</v>
      </c>
    </row>
    <row r="1520" spans="1:3" x14ac:dyDescent="0.2">
      <c r="A1520" t="s">
        <v>4638</v>
      </c>
      <c r="B1520">
        <f>FIND("*",A1520)</f>
        <v>62</v>
      </c>
      <c r="C1520">
        <f>VALUE(MID(A1520,66,6))</f>
        <v>1518</v>
      </c>
    </row>
    <row r="1521" spans="1:3" x14ac:dyDescent="0.2">
      <c r="A1521" t="s">
        <v>4639</v>
      </c>
      <c r="B1521">
        <f>FIND("*",A1521)</f>
        <v>62</v>
      </c>
      <c r="C1521">
        <f>VALUE(MID(A1521,66,6))</f>
        <v>1519</v>
      </c>
    </row>
    <row r="1522" spans="1:3" x14ac:dyDescent="0.2">
      <c r="A1522" t="s">
        <v>4640</v>
      </c>
      <c r="B1522">
        <f>FIND("*",A1522)</f>
        <v>62</v>
      </c>
      <c r="C1522">
        <f>VALUE(MID(A1522,66,6))</f>
        <v>1520</v>
      </c>
    </row>
    <row r="1523" spans="1:3" x14ac:dyDescent="0.2">
      <c r="A1523" t="s">
        <v>4641</v>
      </c>
      <c r="B1523">
        <f>FIND("*",A1523)</f>
        <v>62</v>
      </c>
      <c r="C1523">
        <f>VALUE(MID(A1523,66,6))</f>
        <v>1521</v>
      </c>
    </row>
    <row r="1524" spans="1:3" x14ac:dyDescent="0.2">
      <c r="A1524" t="s">
        <v>4642</v>
      </c>
      <c r="B1524">
        <f>FIND("*",A1524)</f>
        <v>62</v>
      </c>
      <c r="C1524">
        <f>VALUE(MID(A1524,66,6))</f>
        <v>1522</v>
      </c>
    </row>
    <row r="1525" spans="1:3" x14ac:dyDescent="0.2">
      <c r="A1525" t="s">
        <v>4643</v>
      </c>
      <c r="B1525">
        <f>FIND("*",A1525)</f>
        <v>62</v>
      </c>
      <c r="C1525">
        <f>VALUE(MID(A1525,66,6))</f>
        <v>1523</v>
      </c>
    </row>
    <row r="1526" spans="1:3" x14ac:dyDescent="0.2">
      <c r="A1526" t="s">
        <v>4644</v>
      </c>
      <c r="B1526">
        <f>FIND("*",A1526)</f>
        <v>62</v>
      </c>
      <c r="C1526">
        <f>VALUE(MID(A1526,66,6))</f>
        <v>1524</v>
      </c>
    </row>
    <row r="1527" spans="1:3" x14ac:dyDescent="0.2">
      <c r="A1527" t="s">
        <v>4645</v>
      </c>
      <c r="B1527">
        <f>FIND("*",A1527)</f>
        <v>62</v>
      </c>
      <c r="C1527">
        <f>VALUE(MID(A1527,66,6))</f>
        <v>1525</v>
      </c>
    </row>
    <row r="1528" spans="1:3" x14ac:dyDescent="0.2">
      <c r="A1528" t="s">
        <v>4646</v>
      </c>
      <c r="B1528">
        <f>FIND("*",A1528)</f>
        <v>62</v>
      </c>
      <c r="C1528">
        <f>VALUE(MID(A1528,66,6))</f>
        <v>1526</v>
      </c>
    </row>
    <row r="1529" spans="1:3" x14ac:dyDescent="0.2">
      <c r="A1529" t="s">
        <v>4647</v>
      </c>
      <c r="B1529">
        <f>FIND("*",A1529)</f>
        <v>62</v>
      </c>
      <c r="C1529">
        <f>VALUE(MID(A1529,66,6))</f>
        <v>1527</v>
      </c>
    </row>
    <row r="1530" spans="1:3" x14ac:dyDescent="0.2">
      <c r="A1530" t="s">
        <v>4648</v>
      </c>
      <c r="B1530">
        <f>FIND("*",A1530)</f>
        <v>62</v>
      </c>
      <c r="C1530">
        <f>VALUE(MID(A1530,66,6))</f>
        <v>1528</v>
      </c>
    </row>
    <row r="1531" spans="1:3" x14ac:dyDescent="0.2">
      <c r="A1531" t="s">
        <v>4649</v>
      </c>
      <c r="B1531">
        <f>FIND("*",A1531)</f>
        <v>62</v>
      </c>
      <c r="C1531">
        <f>VALUE(MID(A1531,66,6))</f>
        <v>1529</v>
      </c>
    </row>
    <row r="1532" spans="1:3" x14ac:dyDescent="0.2">
      <c r="A1532" t="s">
        <v>4650</v>
      </c>
      <c r="B1532">
        <f>FIND("*",A1532)</f>
        <v>62</v>
      </c>
      <c r="C1532">
        <f>VALUE(MID(A1532,66,6))</f>
        <v>1530</v>
      </c>
    </row>
    <row r="1533" spans="1:3" x14ac:dyDescent="0.2">
      <c r="A1533" t="s">
        <v>4651</v>
      </c>
      <c r="B1533">
        <f>FIND("*",A1533)</f>
        <v>62</v>
      </c>
      <c r="C1533">
        <f>VALUE(MID(A1533,66,6))</f>
        <v>1531</v>
      </c>
    </row>
    <row r="1534" spans="1:3" x14ac:dyDescent="0.2">
      <c r="A1534" t="s">
        <v>4652</v>
      </c>
      <c r="B1534">
        <f>FIND("*",A1534)</f>
        <v>62</v>
      </c>
      <c r="C1534">
        <f>VALUE(MID(A1534,66,6))</f>
        <v>1532</v>
      </c>
    </row>
    <row r="1535" spans="1:3" x14ac:dyDescent="0.2">
      <c r="A1535" t="s">
        <v>4653</v>
      </c>
      <c r="B1535">
        <f>FIND("*",A1535)</f>
        <v>62</v>
      </c>
      <c r="C1535">
        <f>VALUE(MID(A1535,66,6))</f>
        <v>1533</v>
      </c>
    </row>
    <row r="1536" spans="1:3" x14ac:dyDescent="0.2">
      <c r="A1536" t="s">
        <v>4654</v>
      </c>
      <c r="B1536">
        <f>FIND("*",A1536)</f>
        <v>62</v>
      </c>
      <c r="C1536">
        <f>VALUE(MID(A1536,66,6))</f>
        <v>1534</v>
      </c>
    </row>
    <row r="1537" spans="1:3" x14ac:dyDescent="0.2">
      <c r="A1537" t="s">
        <v>4655</v>
      </c>
      <c r="B1537">
        <f>FIND("*",A1537)</f>
        <v>62</v>
      </c>
      <c r="C1537">
        <f>VALUE(MID(A1537,66,6))</f>
        <v>1535</v>
      </c>
    </row>
    <row r="1538" spans="1:3" x14ac:dyDescent="0.2">
      <c r="A1538" t="s">
        <v>4656</v>
      </c>
      <c r="B1538">
        <f>FIND("*",A1538)</f>
        <v>62</v>
      </c>
      <c r="C1538">
        <f>VALUE(MID(A1538,66,6))</f>
        <v>1536</v>
      </c>
    </row>
    <row r="1539" spans="1:3" x14ac:dyDescent="0.2">
      <c r="A1539" t="s">
        <v>4657</v>
      </c>
      <c r="B1539">
        <f>FIND("*",A1539)</f>
        <v>62</v>
      </c>
      <c r="C1539">
        <f>VALUE(MID(A1539,66,6))</f>
        <v>1537</v>
      </c>
    </row>
    <row r="1540" spans="1:3" x14ac:dyDescent="0.2">
      <c r="A1540" t="s">
        <v>4658</v>
      </c>
      <c r="B1540">
        <f>FIND("*",A1540)</f>
        <v>62</v>
      </c>
      <c r="C1540">
        <f>VALUE(MID(A1540,66,6))</f>
        <v>1538</v>
      </c>
    </row>
    <row r="1541" spans="1:3" x14ac:dyDescent="0.2">
      <c r="A1541" t="s">
        <v>4659</v>
      </c>
      <c r="B1541">
        <f>FIND("*",A1541)</f>
        <v>62</v>
      </c>
      <c r="C1541">
        <f>VALUE(MID(A1541,66,6))</f>
        <v>1539</v>
      </c>
    </row>
    <row r="1542" spans="1:3" x14ac:dyDescent="0.2">
      <c r="A1542" t="s">
        <v>4660</v>
      </c>
      <c r="B1542">
        <f>FIND("*",A1542)</f>
        <v>62</v>
      </c>
      <c r="C1542">
        <f>VALUE(MID(A1542,66,6))</f>
        <v>1540</v>
      </c>
    </row>
    <row r="1543" spans="1:3" x14ac:dyDescent="0.2">
      <c r="A1543" t="s">
        <v>4661</v>
      </c>
      <c r="B1543">
        <f>FIND("*",A1543)</f>
        <v>62</v>
      </c>
      <c r="C1543">
        <f>VALUE(MID(A1543,66,6))</f>
        <v>1541</v>
      </c>
    </row>
    <row r="1544" spans="1:3" x14ac:dyDescent="0.2">
      <c r="A1544" t="s">
        <v>4662</v>
      </c>
      <c r="B1544">
        <f>FIND("*",A1544)</f>
        <v>62</v>
      </c>
      <c r="C1544">
        <f>VALUE(MID(A1544,66,6))</f>
        <v>1542</v>
      </c>
    </row>
    <row r="1545" spans="1:3" x14ac:dyDescent="0.2">
      <c r="A1545" t="s">
        <v>4663</v>
      </c>
      <c r="B1545">
        <f>FIND("*",A1545)</f>
        <v>62</v>
      </c>
      <c r="C1545">
        <f>VALUE(MID(A1545,66,6))</f>
        <v>1543</v>
      </c>
    </row>
    <row r="1546" spans="1:3" x14ac:dyDescent="0.2">
      <c r="A1546" t="s">
        <v>4664</v>
      </c>
      <c r="B1546">
        <f>FIND("*",A1546)</f>
        <v>62</v>
      </c>
      <c r="C1546">
        <f>VALUE(MID(A1546,66,6))</f>
        <v>1544</v>
      </c>
    </row>
    <row r="1547" spans="1:3" x14ac:dyDescent="0.2">
      <c r="A1547" t="s">
        <v>4665</v>
      </c>
      <c r="B1547">
        <f>FIND("*",A1547)</f>
        <v>62</v>
      </c>
      <c r="C1547">
        <f>VALUE(MID(A1547,66,6))</f>
        <v>1545</v>
      </c>
    </row>
    <row r="1548" spans="1:3" x14ac:dyDescent="0.2">
      <c r="A1548" t="s">
        <v>4666</v>
      </c>
      <c r="B1548">
        <f>FIND("*",A1548)</f>
        <v>62</v>
      </c>
      <c r="C1548">
        <f>VALUE(MID(A1548,66,6))</f>
        <v>1546</v>
      </c>
    </row>
    <row r="1549" spans="1:3" x14ac:dyDescent="0.2">
      <c r="A1549" t="s">
        <v>4667</v>
      </c>
      <c r="B1549">
        <f>FIND("*",A1549)</f>
        <v>62</v>
      </c>
      <c r="C1549">
        <f>VALUE(MID(A1549,66,6))</f>
        <v>1547</v>
      </c>
    </row>
    <row r="1550" spans="1:3" x14ac:dyDescent="0.2">
      <c r="A1550" t="s">
        <v>4668</v>
      </c>
      <c r="B1550">
        <f>FIND("*",A1550)</f>
        <v>62</v>
      </c>
      <c r="C1550">
        <f>VALUE(MID(A1550,66,6))</f>
        <v>1548</v>
      </c>
    </row>
    <row r="1551" spans="1:3" x14ac:dyDescent="0.2">
      <c r="A1551" t="s">
        <v>4669</v>
      </c>
      <c r="B1551">
        <f>FIND("*",A1551)</f>
        <v>62</v>
      </c>
      <c r="C1551">
        <f>VALUE(MID(A1551,66,6))</f>
        <v>1549</v>
      </c>
    </row>
    <row r="1552" spans="1:3" x14ac:dyDescent="0.2">
      <c r="A1552" t="s">
        <v>4670</v>
      </c>
      <c r="B1552">
        <f>FIND("*",A1552)</f>
        <v>62</v>
      </c>
      <c r="C1552">
        <f>VALUE(MID(A1552,66,6))</f>
        <v>1550</v>
      </c>
    </row>
    <row r="1553" spans="1:3" x14ac:dyDescent="0.2">
      <c r="A1553" t="s">
        <v>4671</v>
      </c>
      <c r="B1553">
        <f>FIND("*",A1553)</f>
        <v>62</v>
      </c>
      <c r="C1553">
        <f>VALUE(MID(A1553,66,6))</f>
        <v>1551</v>
      </c>
    </row>
    <row r="1554" spans="1:3" x14ac:dyDescent="0.2">
      <c r="A1554" t="s">
        <v>4672</v>
      </c>
      <c r="B1554">
        <f>FIND("*",A1554)</f>
        <v>62</v>
      </c>
      <c r="C1554">
        <f>VALUE(MID(A1554,66,6))</f>
        <v>1552</v>
      </c>
    </row>
    <row r="1555" spans="1:3" x14ac:dyDescent="0.2">
      <c r="A1555" t="s">
        <v>4673</v>
      </c>
      <c r="B1555">
        <f>FIND("*",A1555)</f>
        <v>62</v>
      </c>
      <c r="C1555">
        <f>VALUE(MID(A1555,66,6))</f>
        <v>1553</v>
      </c>
    </row>
    <row r="1556" spans="1:3" x14ac:dyDescent="0.2">
      <c r="A1556" t="s">
        <v>4674</v>
      </c>
      <c r="B1556">
        <f>FIND("*",A1556)</f>
        <v>62</v>
      </c>
      <c r="C1556">
        <f>VALUE(MID(A1556,66,6))</f>
        <v>1554</v>
      </c>
    </row>
    <row r="1557" spans="1:3" x14ac:dyDescent="0.2">
      <c r="A1557" t="s">
        <v>4675</v>
      </c>
      <c r="B1557">
        <f>FIND("*",A1557)</f>
        <v>62</v>
      </c>
      <c r="C1557">
        <f>VALUE(MID(A1557,66,6))</f>
        <v>1555</v>
      </c>
    </row>
    <row r="1558" spans="1:3" x14ac:dyDescent="0.2">
      <c r="A1558" t="s">
        <v>4676</v>
      </c>
      <c r="B1558">
        <f>FIND("*",A1558)</f>
        <v>62</v>
      </c>
      <c r="C1558">
        <f>VALUE(MID(A1558,66,6))</f>
        <v>1556</v>
      </c>
    </row>
    <row r="1559" spans="1:3" x14ac:dyDescent="0.2">
      <c r="A1559" t="s">
        <v>4677</v>
      </c>
      <c r="B1559">
        <f>FIND("*",A1559)</f>
        <v>62</v>
      </c>
      <c r="C1559">
        <f>VALUE(MID(A1559,66,6))</f>
        <v>1557</v>
      </c>
    </row>
    <row r="1560" spans="1:3" x14ac:dyDescent="0.2">
      <c r="A1560" t="s">
        <v>4678</v>
      </c>
      <c r="B1560">
        <f>FIND("*",A1560)</f>
        <v>62</v>
      </c>
      <c r="C1560">
        <f>VALUE(MID(A1560,66,6))</f>
        <v>1558</v>
      </c>
    </row>
    <row r="1561" spans="1:3" x14ac:dyDescent="0.2">
      <c r="A1561" t="s">
        <v>4679</v>
      </c>
      <c r="B1561">
        <f>FIND("*",A1561)</f>
        <v>62</v>
      </c>
      <c r="C1561">
        <f>VALUE(MID(A1561,66,6))</f>
        <v>1559</v>
      </c>
    </row>
    <row r="1562" spans="1:3" x14ac:dyDescent="0.2">
      <c r="A1562" t="s">
        <v>4680</v>
      </c>
      <c r="B1562">
        <f>FIND("*",A1562)</f>
        <v>62</v>
      </c>
      <c r="C1562">
        <f>VALUE(MID(A1562,66,6))</f>
        <v>1560</v>
      </c>
    </row>
    <row r="1563" spans="1:3" x14ac:dyDescent="0.2">
      <c r="A1563" t="s">
        <v>4681</v>
      </c>
      <c r="B1563">
        <f>FIND("*",A1563)</f>
        <v>62</v>
      </c>
      <c r="C1563">
        <f>VALUE(MID(A1563,66,6))</f>
        <v>1561</v>
      </c>
    </row>
    <row r="1564" spans="1:3" x14ac:dyDescent="0.2">
      <c r="A1564" t="s">
        <v>4682</v>
      </c>
      <c r="B1564">
        <f>FIND("*",A1564)</f>
        <v>62</v>
      </c>
      <c r="C1564">
        <f>VALUE(MID(A1564,66,6))</f>
        <v>1562</v>
      </c>
    </row>
    <row r="1565" spans="1:3" x14ac:dyDescent="0.2">
      <c r="A1565" t="s">
        <v>4683</v>
      </c>
      <c r="B1565">
        <f>FIND("*",A1565)</f>
        <v>62</v>
      </c>
      <c r="C1565">
        <f>VALUE(MID(A1565,66,6))</f>
        <v>1563</v>
      </c>
    </row>
    <row r="1566" spans="1:3" x14ac:dyDescent="0.2">
      <c r="A1566" t="s">
        <v>4684</v>
      </c>
      <c r="B1566">
        <f>FIND("*",A1566)</f>
        <v>62</v>
      </c>
      <c r="C1566">
        <f>VALUE(MID(A1566,66,6))</f>
        <v>1564</v>
      </c>
    </row>
    <row r="1567" spans="1:3" x14ac:dyDescent="0.2">
      <c r="A1567" t="s">
        <v>4685</v>
      </c>
      <c r="B1567">
        <f>FIND("*",A1567)</f>
        <v>62</v>
      </c>
      <c r="C1567">
        <f>VALUE(MID(A1567,66,6))</f>
        <v>1565</v>
      </c>
    </row>
    <row r="1568" spans="1:3" x14ac:dyDescent="0.2">
      <c r="A1568" t="s">
        <v>4686</v>
      </c>
      <c r="B1568">
        <f>FIND("*",A1568)</f>
        <v>62</v>
      </c>
      <c r="C1568">
        <f>VALUE(MID(A1568,66,6))</f>
        <v>1566</v>
      </c>
    </row>
    <row r="1569" spans="1:3" x14ac:dyDescent="0.2">
      <c r="A1569" t="s">
        <v>4687</v>
      </c>
      <c r="B1569">
        <f>FIND("*",A1569)</f>
        <v>62</v>
      </c>
      <c r="C1569">
        <f>VALUE(MID(A1569,66,6))</f>
        <v>1567</v>
      </c>
    </row>
    <row r="1570" spans="1:3" x14ac:dyDescent="0.2">
      <c r="A1570" t="s">
        <v>4688</v>
      </c>
      <c r="B1570">
        <f>FIND("*",A1570)</f>
        <v>62</v>
      </c>
      <c r="C1570">
        <f>VALUE(MID(A1570,66,6))</f>
        <v>1568</v>
      </c>
    </row>
    <row r="1571" spans="1:3" x14ac:dyDescent="0.2">
      <c r="A1571" t="s">
        <v>4689</v>
      </c>
      <c r="B1571">
        <f>FIND("*",A1571)</f>
        <v>62</v>
      </c>
      <c r="C1571">
        <f>VALUE(MID(A1571,66,6))</f>
        <v>1569</v>
      </c>
    </row>
    <row r="1572" spans="1:3" x14ac:dyDescent="0.2">
      <c r="A1572" t="s">
        <v>4690</v>
      </c>
      <c r="B1572">
        <f>FIND("*",A1572)</f>
        <v>62</v>
      </c>
      <c r="C1572">
        <f>VALUE(MID(A1572,66,6))</f>
        <v>1570</v>
      </c>
    </row>
    <row r="1573" spans="1:3" x14ac:dyDescent="0.2">
      <c r="A1573" t="s">
        <v>4691</v>
      </c>
      <c r="B1573">
        <f>FIND("*",A1573)</f>
        <v>62</v>
      </c>
      <c r="C1573">
        <f>VALUE(MID(A1573,66,6))</f>
        <v>1571</v>
      </c>
    </row>
    <row r="1574" spans="1:3" x14ac:dyDescent="0.2">
      <c r="A1574" t="s">
        <v>4692</v>
      </c>
      <c r="B1574">
        <f>FIND("*",A1574)</f>
        <v>62</v>
      </c>
      <c r="C1574">
        <f>VALUE(MID(A1574,66,6))</f>
        <v>1572</v>
      </c>
    </row>
    <row r="1575" spans="1:3" x14ac:dyDescent="0.2">
      <c r="A1575" t="s">
        <v>4693</v>
      </c>
      <c r="B1575">
        <f>FIND("*",A1575)</f>
        <v>62</v>
      </c>
      <c r="C1575">
        <f>VALUE(MID(A1575,66,6))</f>
        <v>1573</v>
      </c>
    </row>
    <row r="1576" spans="1:3" x14ac:dyDescent="0.2">
      <c r="A1576" t="s">
        <v>4694</v>
      </c>
      <c r="B1576">
        <f>FIND("*",A1576)</f>
        <v>62</v>
      </c>
      <c r="C1576">
        <f>VALUE(MID(A1576,66,6))</f>
        <v>1574</v>
      </c>
    </row>
    <row r="1577" spans="1:3" x14ac:dyDescent="0.2">
      <c r="A1577" t="s">
        <v>4695</v>
      </c>
      <c r="B1577">
        <f>FIND("*",A1577)</f>
        <v>62</v>
      </c>
      <c r="C1577">
        <f>VALUE(MID(A1577,66,6))</f>
        <v>1575</v>
      </c>
    </row>
    <row r="1578" spans="1:3" x14ac:dyDescent="0.2">
      <c r="A1578" t="s">
        <v>4696</v>
      </c>
      <c r="B1578">
        <f>FIND("*",A1578)</f>
        <v>62</v>
      </c>
      <c r="C1578">
        <f>VALUE(MID(A1578,66,6))</f>
        <v>1576</v>
      </c>
    </row>
    <row r="1579" spans="1:3" x14ac:dyDescent="0.2">
      <c r="A1579" t="s">
        <v>4697</v>
      </c>
      <c r="B1579">
        <f>FIND("*",A1579)</f>
        <v>62</v>
      </c>
      <c r="C1579">
        <f>VALUE(MID(A1579,66,6))</f>
        <v>1577</v>
      </c>
    </row>
    <row r="1580" spans="1:3" x14ac:dyDescent="0.2">
      <c r="A1580" t="s">
        <v>4698</v>
      </c>
      <c r="B1580">
        <f>FIND("*",A1580)</f>
        <v>62</v>
      </c>
      <c r="C1580">
        <f>VALUE(MID(A1580,66,6))</f>
        <v>1578</v>
      </c>
    </row>
    <row r="1581" spans="1:3" x14ac:dyDescent="0.2">
      <c r="A1581" t="s">
        <v>4699</v>
      </c>
      <c r="B1581">
        <f>FIND("*",A1581)</f>
        <v>62</v>
      </c>
      <c r="C1581">
        <f>VALUE(MID(A1581,66,6))</f>
        <v>1579</v>
      </c>
    </row>
    <row r="1582" spans="1:3" x14ac:dyDescent="0.2">
      <c r="A1582" t="s">
        <v>4700</v>
      </c>
      <c r="B1582">
        <f>FIND("*",A1582)</f>
        <v>62</v>
      </c>
      <c r="C1582">
        <f>VALUE(MID(A1582,66,6))</f>
        <v>1580</v>
      </c>
    </row>
    <row r="1583" spans="1:3" x14ac:dyDescent="0.2">
      <c r="A1583" t="s">
        <v>4701</v>
      </c>
      <c r="B1583">
        <f>FIND("*",A1583)</f>
        <v>62</v>
      </c>
      <c r="C1583">
        <f>VALUE(MID(A1583,66,6))</f>
        <v>1581</v>
      </c>
    </row>
    <row r="1584" spans="1:3" x14ac:dyDescent="0.2">
      <c r="A1584" t="s">
        <v>4702</v>
      </c>
      <c r="B1584">
        <f>FIND("*",A1584)</f>
        <v>62</v>
      </c>
      <c r="C1584">
        <f>VALUE(MID(A1584,66,6))</f>
        <v>1582</v>
      </c>
    </row>
    <row r="1585" spans="1:3" x14ac:dyDescent="0.2">
      <c r="A1585" t="s">
        <v>4703</v>
      </c>
      <c r="B1585">
        <f>FIND("*",A1585)</f>
        <v>62</v>
      </c>
      <c r="C1585">
        <f>VALUE(MID(A1585,66,6))</f>
        <v>1583</v>
      </c>
    </row>
    <row r="1586" spans="1:3" x14ac:dyDescent="0.2">
      <c r="A1586" t="s">
        <v>4704</v>
      </c>
      <c r="B1586">
        <f>FIND("*",A1586)</f>
        <v>62</v>
      </c>
      <c r="C1586">
        <f>VALUE(MID(A1586,66,6))</f>
        <v>1584</v>
      </c>
    </row>
    <row r="1587" spans="1:3" x14ac:dyDescent="0.2">
      <c r="A1587" t="s">
        <v>4705</v>
      </c>
      <c r="B1587">
        <f>FIND("*",A1587)</f>
        <v>62</v>
      </c>
      <c r="C1587">
        <f>VALUE(MID(A1587,66,6))</f>
        <v>1585</v>
      </c>
    </row>
    <row r="1588" spans="1:3" x14ac:dyDescent="0.2">
      <c r="A1588" t="s">
        <v>4706</v>
      </c>
      <c r="B1588">
        <f>FIND("*",A1588)</f>
        <v>62</v>
      </c>
      <c r="C1588">
        <f>VALUE(MID(A1588,66,6))</f>
        <v>1586</v>
      </c>
    </row>
    <row r="1589" spans="1:3" x14ac:dyDescent="0.2">
      <c r="A1589" t="s">
        <v>4707</v>
      </c>
      <c r="B1589">
        <f>FIND("*",A1589)</f>
        <v>62</v>
      </c>
      <c r="C1589">
        <f>VALUE(MID(A1589,66,6))</f>
        <v>1587</v>
      </c>
    </row>
    <row r="1590" spans="1:3" x14ac:dyDescent="0.2">
      <c r="A1590" t="s">
        <v>4708</v>
      </c>
      <c r="B1590">
        <f>FIND("*",A1590)</f>
        <v>62</v>
      </c>
      <c r="C1590">
        <f>VALUE(MID(A1590,66,6))</f>
        <v>1588</v>
      </c>
    </row>
    <row r="1591" spans="1:3" x14ac:dyDescent="0.2">
      <c r="A1591" t="s">
        <v>4709</v>
      </c>
      <c r="B1591">
        <f>FIND("*",A1591)</f>
        <v>62</v>
      </c>
      <c r="C1591">
        <f>VALUE(MID(A1591,66,6))</f>
        <v>1589</v>
      </c>
    </row>
    <row r="1592" spans="1:3" x14ac:dyDescent="0.2">
      <c r="A1592" t="s">
        <v>4710</v>
      </c>
      <c r="B1592">
        <f>FIND("*",A1592)</f>
        <v>62</v>
      </c>
      <c r="C1592">
        <f>VALUE(MID(A1592,66,6))</f>
        <v>1590</v>
      </c>
    </row>
    <row r="1593" spans="1:3" x14ac:dyDescent="0.2">
      <c r="A1593" t="s">
        <v>4711</v>
      </c>
      <c r="B1593">
        <f>FIND("*",A1593)</f>
        <v>62</v>
      </c>
      <c r="C1593">
        <f>VALUE(MID(A1593,66,6))</f>
        <v>1591</v>
      </c>
    </row>
    <row r="1594" spans="1:3" x14ac:dyDescent="0.2">
      <c r="A1594" t="s">
        <v>4712</v>
      </c>
      <c r="B1594">
        <f>FIND("*",A1594)</f>
        <v>62</v>
      </c>
      <c r="C1594">
        <f>VALUE(MID(A1594,66,6))</f>
        <v>1592</v>
      </c>
    </row>
    <row r="1595" spans="1:3" x14ac:dyDescent="0.2">
      <c r="A1595" t="s">
        <v>4713</v>
      </c>
      <c r="B1595">
        <f>FIND("*",A1595)</f>
        <v>62</v>
      </c>
      <c r="C1595">
        <f>VALUE(MID(A1595,66,6))</f>
        <v>1593</v>
      </c>
    </row>
    <row r="1596" spans="1:3" x14ac:dyDescent="0.2">
      <c r="A1596" t="s">
        <v>4714</v>
      </c>
      <c r="B1596">
        <f>FIND("*",A1596)</f>
        <v>62</v>
      </c>
      <c r="C1596">
        <f>VALUE(MID(A1596,66,6))</f>
        <v>1594</v>
      </c>
    </row>
    <row r="1597" spans="1:3" x14ac:dyDescent="0.2">
      <c r="A1597" t="s">
        <v>4715</v>
      </c>
      <c r="B1597">
        <f>FIND("*",A1597)</f>
        <v>62</v>
      </c>
      <c r="C1597">
        <f>VALUE(MID(A1597,66,6))</f>
        <v>1595</v>
      </c>
    </row>
    <row r="1598" spans="1:3" x14ac:dyDescent="0.2">
      <c r="A1598" t="s">
        <v>4716</v>
      </c>
      <c r="B1598">
        <f>FIND("*",A1598)</f>
        <v>62</v>
      </c>
      <c r="C1598">
        <f>VALUE(MID(A1598,66,6))</f>
        <v>1596</v>
      </c>
    </row>
    <row r="1599" spans="1:3" x14ac:dyDescent="0.2">
      <c r="A1599" t="s">
        <v>4717</v>
      </c>
      <c r="B1599">
        <f>FIND("*",A1599)</f>
        <v>62</v>
      </c>
      <c r="C1599">
        <f>VALUE(MID(A1599,66,6))</f>
        <v>1597</v>
      </c>
    </row>
    <row r="1600" spans="1:3" x14ac:dyDescent="0.2">
      <c r="A1600" t="s">
        <v>4718</v>
      </c>
      <c r="B1600">
        <f>FIND("*",A1600)</f>
        <v>62</v>
      </c>
      <c r="C1600">
        <f>VALUE(MID(A1600,66,6))</f>
        <v>1598</v>
      </c>
    </row>
    <row r="1601" spans="1:3" x14ac:dyDescent="0.2">
      <c r="A1601" t="s">
        <v>4719</v>
      </c>
      <c r="B1601">
        <f>FIND("*",A1601)</f>
        <v>62</v>
      </c>
      <c r="C1601">
        <f>VALUE(MID(A1601,66,6))</f>
        <v>1599</v>
      </c>
    </row>
    <row r="1602" spans="1:3" x14ac:dyDescent="0.2">
      <c r="A1602" t="s">
        <v>4720</v>
      </c>
      <c r="B1602">
        <f>FIND("*",A1602)</f>
        <v>62</v>
      </c>
      <c r="C1602">
        <f>VALUE(MID(A1602,66,6))</f>
        <v>1600</v>
      </c>
    </row>
    <row r="1603" spans="1:3" x14ac:dyDescent="0.2">
      <c r="A1603" t="s">
        <v>4721</v>
      </c>
      <c r="B1603">
        <f>FIND("*",A1603)</f>
        <v>62</v>
      </c>
      <c r="C1603">
        <f>VALUE(MID(A1603,66,6))</f>
        <v>1601</v>
      </c>
    </row>
    <row r="1604" spans="1:3" x14ac:dyDescent="0.2">
      <c r="A1604" t="s">
        <v>4722</v>
      </c>
      <c r="B1604">
        <f>FIND("*",A1604)</f>
        <v>62</v>
      </c>
      <c r="C1604">
        <f>VALUE(MID(A1604,66,6))</f>
        <v>1602</v>
      </c>
    </row>
    <row r="1605" spans="1:3" x14ac:dyDescent="0.2">
      <c r="A1605" t="s">
        <v>4723</v>
      </c>
      <c r="B1605">
        <f>FIND("*",A1605)</f>
        <v>62</v>
      </c>
      <c r="C1605">
        <f>VALUE(MID(A1605,66,6))</f>
        <v>1603</v>
      </c>
    </row>
    <row r="1606" spans="1:3" x14ac:dyDescent="0.2">
      <c r="A1606" t="s">
        <v>4724</v>
      </c>
      <c r="B1606">
        <f>FIND("*",A1606)</f>
        <v>62</v>
      </c>
      <c r="C1606">
        <f>VALUE(MID(A1606,66,6))</f>
        <v>1604</v>
      </c>
    </row>
    <row r="1607" spans="1:3" x14ac:dyDescent="0.2">
      <c r="A1607" t="s">
        <v>4725</v>
      </c>
      <c r="B1607">
        <f>FIND("*",A1607)</f>
        <v>62</v>
      </c>
      <c r="C1607">
        <f>VALUE(MID(A1607,66,6))</f>
        <v>1605</v>
      </c>
    </row>
    <row r="1608" spans="1:3" x14ac:dyDescent="0.2">
      <c r="A1608" t="s">
        <v>4726</v>
      </c>
      <c r="B1608">
        <f>FIND("*",A1608)</f>
        <v>62</v>
      </c>
      <c r="C1608">
        <f>VALUE(MID(A1608,66,6))</f>
        <v>1606</v>
      </c>
    </row>
    <row r="1609" spans="1:3" x14ac:dyDescent="0.2">
      <c r="A1609" t="s">
        <v>4727</v>
      </c>
      <c r="B1609">
        <f>FIND("*",A1609)</f>
        <v>62</v>
      </c>
      <c r="C1609">
        <f>VALUE(MID(A1609,66,6))</f>
        <v>1607</v>
      </c>
    </row>
    <row r="1610" spans="1:3" x14ac:dyDescent="0.2">
      <c r="A1610" t="s">
        <v>4728</v>
      </c>
      <c r="B1610">
        <f>FIND("*",A1610)</f>
        <v>62</v>
      </c>
      <c r="C1610">
        <f>VALUE(MID(A1610,66,6))</f>
        <v>1608</v>
      </c>
    </row>
    <row r="1611" spans="1:3" x14ac:dyDescent="0.2">
      <c r="A1611" t="s">
        <v>4729</v>
      </c>
      <c r="B1611">
        <f>FIND("*",A1611)</f>
        <v>62</v>
      </c>
      <c r="C1611">
        <f>VALUE(MID(A1611,66,6))</f>
        <v>1609</v>
      </c>
    </row>
    <row r="1612" spans="1:3" x14ac:dyDescent="0.2">
      <c r="A1612" t="s">
        <v>4730</v>
      </c>
      <c r="B1612">
        <f>FIND("*",A1612)</f>
        <v>62</v>
      </c>
      <c r="C1612">
        <f>VALUE(MID(A1612,66,6))</f>
        <v>1610</v>
      </c>
    </row>
    <row r="1613" spans="1:3" x14ac:dyDescent="0.2">
      <c r="A1613" t="s">
        <v>4731</v>
      </c>
      <c r="B1613">
        <f>FIND("*",A1613)</f>
        <v>62</v>
      </c>
      <c r="C1613">
        <f>VALUE(MID(A1613,66,6))</f>
        <v>1611</v>
      </c>
    </row>
    <row r="1614" spans="1:3" x14ac:dyDescent="0.2">
      <c r="A1614" t="s">
        <v>4732</v>
      </c>
      <c r="B1614">
        <f>FIND("*",A1614)</f>
        <v>62</v>
      </c>
      <c r="C1614">
        <f>VALUE(MID(A1614,66,6))</f>
        <v>1612</v>
      </c>
    </row>
    <row r="1615" spans="1:3" x14ac:dyDescent="0.2">
      <c r="A1615" t="s">
        <v>4733</v>
      </c>
      <c r="B1615">
        <f>FIND("*",A1615)</f>
        <v>62</v>
      </c>
      <c r="C1615">
        <f>VALUE(MID(A1615,66,6))</f>
        <v>1613</v>
      </c>
    </row>
    <row r="1616" spans="1:3" x14ac:dyDescent="0.2">
      <c r="A1616" t="s">
        <v>4734</v>
      </c>
      <c r="B1616">
        <f>FIND("*",A1616)</f>
        <v>62</v>
      </c>
      <c r="C1616">
        <f>VALUE(MID(A1616,66,6))</f>
        <v>1614</v>
      </c>
    </row>
    <row r="1617" spans="1:3" x14ac:dyDescent="0.2">
      <c r="A1617" t="s">
        <v>4735</v>
      </c>
      <c r="B1617">
        <f>FIND("*",A1617)</f>
        <v>62</v>
      </c>
      <c r="C1617">
        <f>VALUE(MID(A1617,66,6))</f>
        <v>1615</v>
      </c>
    </row>
    <row r="1618" spans="1:3" x14ac:dyDescent="0.2">
      <c r="A1618" t="s">
        <v>4736</v>
      </c>
      <c r="B1618">
        <f>FIND("*",A1618)</f>
        <v>62</v>
      </c>
      <c r="C1618">
        <f>VALUE(MID(A1618,66,6))</f>
        <v>1616</v>
      </c>
    </row>
    <row r="1619" spans="1:3" x14ac:dyDescent="0.2">
      <c r="A1619" t="s">
        <v>4737</v>
      </c>
      <c r="B1619">
        <f>FIND("*",A1619)</f>
        <v>62</v>
      </c>
      <c r="C1619">
        <f>VALUE(MID(A1619,66,6))</f>
        <v>1617</v>
      </c>
    </row>
    <row r="1620" spans="1:3" x14ac:dyDescent="0.2">
      <c r="A1620" t="s">
        <v>4738</v>
      </c>
      <c r="B1620">
        <f>FIND("*",A1620)</f>
        <v>62</v>
      </c>
      <c r="C1620">
        <f>VALUE(MID(A1620,66,6))</f>
        <v>1618</v>
      </c>
    </row>
    <row r="1621" spans="1:3" x14ac:dyDescent="0.2">
      <c r="A1621" t="s">
        <v>4739</v>
      </c>
      <c r="B1621">
        <f>FIND("*",A1621)</f>
        <v>62</v>
      </c>
      <c r="C1621">
        <f>VALUE(MID(A1621,66,6))</f>
        <v>1619</v>
      </c>
    </row>
    <row r="1622" spans="1:3" x14ac:dyDescent="0.2">
      <c r="A1622" t="s">
        <v>4740</v>
      </c>
      <c r="B1622">
        <f>FIND("*",A1622)</f>
        <v>62</v>
      </c>
      <c r="C1622">
        <f>VALUE(MID(A1622,66,6))</f>
        <v>1620</v>
      </c>
    </row>
    <row r="1623" spans="1:3" x14ac:dyDescent="0.2">
      <c r="A1623" t="s">
        <v>4741</v>
      </c>
      <c r="B1623">
        <f>FIND("*",A1623)</f>
        <v>62</v>
      </c>
      <c r="C1623">
        <f>VALUE(MID(A1623,66,6))</f>
        <v>1621</v>
      </c>
    </row>
    <row r="1624" spans="1:3" x14ac:dyDescent="0.2">
      <c r="A1624" t="s">
        <v>4742</v>
      </c>
      <c r="B1624">
        <f>FIND("*",A1624)</f>
        <v>62</v>
      </c>
      <c r="C1624">
        <f>VALUE(MID(A1624,66,6))</f>
        <v>1622</v>
      </c>
    </row>
    <row r="1625" spans="1:3" x14ac:dyDescent="0.2">
      <c r="A1625" t="s">
        <v>4743</v>
      </c>
      <c r="B1625">
        <f>FIND("*",A1625)</f>
        <v>62</v>
      </c>
      <c r="C1625">
        <f>VALUE(MID(A1625,66,6))</f>
        <v>1623</v>
      </c>
    </row>
    <row r="1626" spans="1:3" x14ac:dyDescent="0.2">
      <c r="A1626" t="s">
        <v>4744</v>
      </c>
      <c r="B1626">
        <f>FIND("*",A1626)</f>
        <v>62</v>
      </c>
      <c r="C1626">
        <f>VALUE(MID(A1626,66,6))</f>
        <v>1624</v>
      </c>
    </row>
    <row r="1627" spans="1:3" x14ac:dyDescent="0.2">
      <c r="A1627" t="s">
        <v>4745</v>
      </c>
      <c r="B1627">
        <f>FIND("*",A1627)</f>
        <v>62</v>
      </c>
      <c r="C1627">
        <f>VALUE(MID(A1627,66,6))</f>
        <v>1625</v>
      </c>
    </row>
    <row r="1628" spans="1:3" x14ac:dyDescent="0.2">
      <c r="A1628" t="s">
        <v>4746</v>
      </c>
      <c r="B1628">
        <f>FIND("*",A1628)</f>
        <v>62</v>
      </c>
      <c r="C1628">
        <f>VALUE(MID(A1628,66,6))</f>
        <v>1626</v>
      </c>
    </row>
    <row r="1629" spans="1:3" x14ac:dyDescent="0.2">
      <c r="A1629" t="s">
        <v>4747</v>
      </c>
      <c r="B1629">
        <f>FIND("*",A1629)</f>
        <v>62</v>
      </c>
      <c r="C1629">
        <f>VALUE(MID(A1629,66,6))</f>
        <v>1627</v>
      </c>
    </row>
    <row r="1630" spans="1:3" x14ac:dyDescent="0.2">
      <c r="A1630" t="s">
        <v>4748</v>
      </c>
      <c r="B1630">
        <f>FIND("*",A1630)</f>
        <v>62</v>
      </c>
      <c r="C1630">
        <f>VALUE(MID(A1630,66,6))</f>
        <v>1628</v>
      </c>
    </row>
    <row r="1631" spans="1:3" x14ac:dyDescent="0.2">
      <c r="A1631" t="s">
        <v>4749</v>
      </c>
      <c r="B1631">
        <f>FIND("*",A1631)</f>
        <v>62</v>
      </c>
      <c r="C1631">
        <f>VALUE(MID(A1631,66,6))</f>
        <v>1629</v>
      </c>
    </row>
    <row r="1632" spans="1:3" x14ac:dyDescent="0.2">
      <c r="A1632" t="s">
        <v>4750</v>
      </c>
      <c r="B1632">
        <f>FIND("*",A1632)</f>
        <v>62</v>
      </c>
      <c r="C1632">
        <f>VALUE(MID(A1632,66,6))</f>
        <v>1630</v>
      </c>
    </row>
    <row r="1633" spans="1:3" x14ac:dyDescent="0.2">
      <c r="A1633" t="s">
        <v>4751</v>
      </c>
      <c r="B1633">
        <f>FIND("*",A1633)</f>
        <v>62</v>
      </c>
      <c r="C1633">
        <f>VALUE(MID(A1633,66,6))</f>
        <v>1631</v>
      </c>
    </row>
    <row r="1634" spans="1:3" x14ac:dyDescent="0.2">
      <c r="A1634" t="s">
        <v>4752</v>
      </c>
      <c r="B1634">
        <f>FIND("*",A1634)</f>
        <v>62</v>
      </c>
      <c r="C1634">
        <f>VALUE(MID(A1634,66,6))</f>
        <v>1632</v>
      </c>
    </row>
    <row r="1635" spans="1:3" x14ac:dyDescent="0.2">
      <c r="A1635" t="s">
        <v>4753</v>
      </c>
      <c r="B1635">
        <f>FIND("*",A1635)</f>
        <v>62</v>
      </c>
      <c r="C1635">
        <f>VALUE(MID(A1635,66,6))</f>
        <v>1633</v>
      </c>
    </row>
    <row r="1636" spans="1:3" x14ac:dyDescent="0.2">
      <c r="A1636" t="s">
        <v>4754</v>
      </c>
      <c r="B1636">
        <f>FIND("*",A1636)</f>
        <v>62</v>
      </c>
      <c r="C1636">
        <f>VALUE(MID(A1636,66,6))</f>
        <v>1634</v>
      </c>
    </row>
    <row r="1637" spans="1:3" x14ac:dyDescent="0.2">
      <c r="A1637" t="s">
        <v>4755</v>
      </c>
      <c r="B1637">
        <f>FIND("*",A1637)</f>
        <v>62</v>
      </c>
      <c r="C1637">
        <f>VALUE(MID(A1637,66,6))</f>
        <v>1635</v>
      </c>
    </row>
    <row r="1638" spans="1:3" x14ac:dyDescent="0.2">
      <c r="A1638" t="s">
        <v>4756</v>
      </c>
      <c r="B1638">
        <f>FIND("*",A1638)</f>
        <v>62</v>
      </c>
      <c r="C1638">
        <f>VALUE(MID(A1638,66,6))</f>
        <v>1636</v>
      </c>
    </row>
    <row r="1639" spans="1:3" x14ac:dyDescent="0.2">
      <c r="A1639" t="s">
        <v>4757</v>
      </c>
      <c r="B1639">
        <f>FIND("*",A1639)</f>
        <v>62</v>
      </c>
      <c r="C1639">
        <f>VALUE(MID(A1639,66,6))</f>
        <v>1637</v>
      </c>
    </row>
    <row r="1640" spans="1:3" x14ac:dyDescent="0.2">
      <c r="A1640" t="s">
        <v>4758</v>
      </c>
      <c r="B1640">
        <f>FIND("*",A1640)</f>
        <v>62</v>
      </c>
      <c r="C1640">
        <f>VALUE(MID(A1640,66,6))</f>
        <v>1638</v>
      </c>
    </row>
    <row r="1641" spans="1:3" x14ac:dyDescent="0.2">
      <c r="A1641" t="s">
        <v>4759</v>
      </c>
      <c r="B1641">
        <f>FIND("*",A1641)</f>
        <v>62</v>
      </c>
      <c r="C1641">
        <f>VALUE(MID(A1641,66,6))</f>
        <v>1639</v>
      </c>
    </row>
    <row r="1642" spans="1:3" x14ac:dyDescent="0.2">
      <c r="A1642" t="s">
        <v>4760</v>
      </c>
      <c r="B1642">
        <f>FIND("*",A1642)</f>
        <v>62</v>
      </c>
      <c r="C1642">
        <f>VALUE(MID(A1642,66,6))</f>
        <v>1640</v>
      </c>
    </row>
    <row r="1643" spans="1:3" x14ac:dyDescent="0.2">
      <c r="A1643" t="s">
        <v>4761</v>
      </c>
      <c r="B1643">
        <f>FIND("*",A1643)</f>
        <v>62</v>
      </c>
      <c r="C1643">
        <f>VALUE(MID(A1643,66,6))</f>
        <v>1641</v>
      </c>
    </row>
    <row r="1644" spans="1:3" x14ac:dyDescent="0.2">
      <c r="A1644" t="s">
        <v>4762</v>
      </c>
      <c r="B1644">
        <f>FIND("*",A1644)</f>
        <v>62</v>
      </c>
      <c r="C1644">
        <f>VALUE(MID(A1644,66,6))</f>
        <v>1642</v>
      </c>
    </row>
    <row r="1645" spans="1:3" x14ac:dyDescent="0.2">
      <c r="A1645" t="s">
        <v>4763</v>
      </c>
      <c r="B1645">
        <f>FIND("*",A1645)</f>
        <v>62</v>
      </c>
      <c r="C1645">
        <f>VALUE(MID(A1645,66,6))</f>
        <v>1643</v>
      </c>
    </row>
    <row r="1646" spans="1:3" x14ac:dyDescent="0.2">
      <c r="A1646" t="s">
        <v>4764</v>
      </c>
      <c r="B1646">
        <f>FIND("*",A1646)</f>
        <v>62</v>
      </c>
      <c r="C1646">
        <f>VALUE(MID(A1646,66,6))</f>
        <v>1644</v>
      </c>
    </row>
    <row r="1647" spans="1:3" x14ac:dyDescent="0.2">
      <c r="A1647" t="s">
        <v>4765</v>
      </c>
      <c r="B1647">
        <f>FIND("*",A1647)</f>
        <v>62</v>
      </c>
      <c r="C1647">
        <f>VALUE(MID(A1647,66,6))</f>
        <v>1645</v>
      </c>
    </row>
    <row r="1648" spans="1:3" x14ac:dyDescent="0.2">
      <c r="A1648" t="s">
        <v>4766</v>
      </c>
      <c r="B1648">
        <f>FIND("*",A1648)</f>
        <v>62</v>
      </c>
      <c r="C1648">
        <f>VALUE(MID(A1648,66,6))</f>
        <v>1646</v>
      </c>
    </row>
    <row r="1649" spans="1:3" x14ac:dyDescent="0.2">
      <c r="A1649" t="s">
        <v>4767</v>
      </c>
      <c r="B1649">
        <f>FIND("*",A1649)</f>
        <v>62</v>
      </c>
      <c r="C1649">
        <f>VALUE(MID(A1649,66,6))</f>
        <v>1647</v>
      </c>
    </row>
    <row r="1650" spans="1:3" x14ac:dyDescent="0.2">
      <c r="A1650" t="s">
        <v>4768</v>
      </c>
      <c r="B1650">
        <f>FIND("*",A1650)</f>
        <v>62</v>
      </c>
      <c r="C1650">
        <f>VALUE(MID(A1650,66,6))</f>
        <v>1648</v>
      </c>
    </row>
    <row r="1651" spans="1:3" x14ac:dyDescent="0.2">
      <c r="A1651" t="s">
        <v>4769</v>
      </c>
      <c r="B1651">
        <f>FIND("*",A1651)</f>
        <v>62</v>
      </c>
      <c r="C1651">
        <f>VALUE(MID(A1651,66,6))</f>
        <v>1649</v>
      </c>
    </row>
    <row r="1652" spans="1:3" x14ac:dyDescent="0.2">
      <c r="A1652" t="s">
        <v>4770</v>
      </c>
      <c r="B1652">
        <f>FIND("*",A1652)</f>
        <v>62</v>
      </c>
      <c r="C1652">
        <f>VALUE(MID(A1652,66,6))</f>
        <v>1650</v>
      </c>
    </row>
    <row r="1653" spans="1:3" x14ac:dyDescent="0.2">
      <c r="A1653" t="s">
        <v>4771</v>
      </c>
      <c r="B1653">
        <f>FIND("*",A1653)</f>
        <v>62</v>
      </c>
      <c r="C1653">
        <f>VALUE(MID(A1653,66,6))</f>
        <v>1651</v>
      </c>
    </row>
    <row r="1654" spans="1:3" x14ac:dyDescent="0.2">
      <c r="A1654" t="s">
        <v>4772</v>
      </c>
      <c r="B1654">
        <f>FIND("*",A1654)</f>
        <v>62</v>
      </c>
      <c r="C1654">
        <f>VALUE(MID(A1654,66,6))</f>
        <v>1652</v>
      </c>
    </row>
    <row r="1655" spans="1:3" x14ac:dyDescent="0.2">
      <c r="A1655" t="s">
        <v>4773</v>
      </c>
      <c r="B1655">
        <f>FIND("*",A1655)</f>
        <v>62</v>
      </c>
      <c r="C1655">
        <f>VALUE(MID(A1655,66,6))</f>
        <v>1653</v>
      </c>
    </row>
    <row r="1656" spans="1:3" x14ac:dyDescent="0.2">
      <c r="A1656" t="s">
        <v>4774</v>
      </c>
      <c r="B1656">
        <f>FIND("*",A1656)</f>
        <v>62</v>
      </c>
      <c r="C1656">
        <f>VALUE(MID(A1656,66,6))</f>
        <v>1654</v>
      </c>
    </row>
    <row r="1657" spans="1:3" x14ac:dyDescent="0.2">
      <c r="A1657" t="s">
        <v>4775</v>
      </c>
      <c r="B1657">
        <f>FIND("*",A1657)</f>
        <v>62</v>
      </c>
      <c r="C1657">
        <f>VALUE(MID(A1657,66,6))</f>
        <v>1655</v>
      </c>
    </row>
    <row r="1658" spans="1:3" x14ac:dyDescent="0.2">
      <c r="A1658" t="s">
        <v>4776</v>
      </c>
      <c r="B1658">
        <f>FIND("*",A1658)</f>
        <v>62</v>
      </c>
      <c r="C1658">
        <f>VALUE(MID(A1658,66,6))</f>
        <v>1656</v>
      </c>
    </row>
    <row r="1659" spans="1:3" x14ac:dyDescent="0.2">
      <c r="A1659" t="s">
        <v>4777</v>
      </c>
      <c r="B1659">
        <f>FIND("*",A1659)</f>
        <v>62</v>
      </c>
      <c r="C1659">
        <f>VALUE(MID(A1659,66,6))</f>
        <v>1657</v>
      </c>
    </row>
    <row r="1660" spans="1:3" x14ac:dyDescent="0.2">
      <c r="A1660" t="s">
        <v>4778</v>
      </c>
      <c r="B1660">
        <f>FIND("*",A1660)</f>
        <v>62</v>
      </c>
      <c r="C1660">
        <f>VALUE(MID(A1660,66,6))</f>
        <v>1658</v>
      </c>
    </row>
    <row r="1661" spans="1:3" x14ac:dyDescent="0.2">
      <c r="A1661" t="s">
        <v>4779</v>
      </c>
      <c r="B1661">
        <f>FIND("*",A1661)</f>
        <v>62</v>
      </c>
      <c r="C1661">
        <f>VALUE(MID(A1661,66,6))</f>
        <v>1659</v>
      </c>
    </row>
    <row r="1662" spans="1:3" x14ac:dyDescent="0.2">
      <c r="A1662" t="s">
        <v>4780</v>
      </c>
      <c r="B1662">
        <f>FIND("*",A1662)</f>
        <v>62</v>
      </c>
      <c r="C1662">
        <f>VALUE(MID(A1662,66,6))</f>
        <v>1660</v>
      </c>
    </row>
    <row r="1663" spans="1:3" x14ac:dyDescent="0.2">
      <c r="A1663" t="s">
        <v>4781</v>
      </c>
      <c r="B1663">
        <f>FIND("*",A1663)</f>
        <v>62</v>
      </c>
      <c r="C1663">
        <f>VALUE(MID(A1663,66,6))</f>
        <v>1661</v>
      </c>
    </row>
    <row r="1664" spans="1:3" x14ac:dyDescent="0.2">
      <c r="A1664" t="s">
        <v>4782</v>
      </c>
      <c r="B1664">
        <f>FIND("*",A1664)</f>
        <v>62</v>
      </c>
      <c r="C1664">
        <f>VALUE(MID(A1664,66,6))</f>
        <v>1662</v>
      </c>
    </row>
    <row r="1665" spans="1:3" x14ac:dyDescent="0.2">
      <c r="A1665" t="s">
        <v>4783</v>
      </c>
      <c r="B1665">
        <f>FIND("*",A1665)</f>
        <v>62</v>
      </c>
      <c r="C1665">
        <f>VALUE(MID(A1665,66,6))</f>
        <v>1663</v>
      </c>
    </row>
    <row r="1666" spans="1:3" x14ac:dyDescent="0.2">
      <c r="A1666" t="s">
        <v>4784</v>
      </c>
      <c r="B1666">
        <f>FIND("*",A1666)</f>
        <v>62</v>
      </c>
      <c r="C1666">
        <f>VALUE(MID(A1666,66,6))</f>
        <v>1664</v>
      </c>
    </row>
    <row r="1667" spans="1:3" x14ac:dyDescent="0.2">
      <c r="A1667" t="s">
        <v>4785</v>
      </c>
      <c r="B1667">
        <f>FIND("*",A1667)</f>
        <v>62</v>
      </c>
      <c r="C1667">
        <f>VALUE(MID(A1667,66,6))</f>
        <v>1665</v>
      </c>
    </row>
    <row r="1668" spans="1:3" x14ac:dyDescent="0.2">
      <c r="A1668" t="s">
        <v>4786</v>
      </c>
      <c r="B1668">
        <f>FIND("*",A1668)</f>
        <v>62</v>
      </c>
      <c r="C1668">
        <f>VALUE(MID(A1668,66,6))</f>
        <v>1666</v>
      </c>
    </row>
    <row r="1669" spans="1:3" x14ac:dyDescent="0.2">
      <c r="A1669" t="s">
        <v>4787</v>
      </c>
      <c r="B1669">
        <f>FIND("*",A1669)</f>
        <v>62</v>
      </c>
      <c r="C1669">
        <f>VALUE(MID(A1669,66,6))</f>
        <v>1667</v>
      </c>
    </row>
    <row r="1670" spans="1:3" x14ac:dyDescent="0.2">
      <c r="A1670" t="s">
        <v>4788</v>
      </c>
      <c r="B1670">
        <f>FIND("*",A1670)</f>
        <v>62</v>
      </c>
      <c r="C1670">
        <f>VALUE(MID(A1670,66,6))</f>
        <v>1668</v>
      </c>
    </row>
    <row r="1671" spans="1:3" x14ac:dyDescent="0.2">
      <c r="A1671" t="s">
        <v>4789</v>
      </c>
      <c r="B1671">
        <f>FIND("*",A1671)</f>
        <v>62</v>
      </c>
      <c r="C1671">
        <f>VALUE(MID(A1671,66,6))</f>
        <v>1669</v>
      </c>
    </row>
    <row r="1672" spans="1:3" x14ac:dyDescent="0.2">
      <c r="A1672" t="s">
        <v>4790</v>
      </c>
      <c r="B1672">
        <f>FIND("*",A1672)</f>
        <v>62</v>
      </c>
      <c r="C1672">
        <f>VALUE(MID(A1672,66,6))</f>
        <v>1670</v>
      </c>
    </row>
    <row r="1673" spans="1:3" x14ac:dyDescent="0.2">
      <c r="A1673" t="s">
        <v>4791</v>
      </c>
      <c r="B1673">
        <f>FIND("*",A1673)</f>
        <v>62</v>
      </c>
      <c r="C1673">
        <f>VALUE(MID(A1673,66,6))</f>
        <v>1671</v>
      </c>
    </row>
    <row r="1674" spans="1:3" x14ac:dyDescent="0.2">
      <c r="A1674" t="s">
        <v>4792</v>
      </c>
      <c r="B1674">
        <f>FIND("*",A1674)</f>
        <v>62</v>
      </c>
      <c r="C1674">
        <f>VALUE(MID(A1674,66,6))</f>
        <v>1672</v>
      </c>
    </row>
    <row r="1675" spans="1:3" x14ac:dyDescent="0.2">
      <c r="A1675" t="s">
        <v>4793</v>
      </c>
      <c r="B1675">
        <f>FIND("*",A1675)</f>
        <v>62</v>
      </c>
      <c r="C1675">
        <f>VALUE(MID(A1675,66,6))</f>
        <v>1673</v>
      </c>
    </row>
    <row r="1676" spans="1:3" x14ac:dyDescent="0.2">
      <c r="A1676" t="s">
        <v>4794</v>
      </c>
      <c r="B1676">
        <f>FIND("*",A1676)</f>
        <v>62</v>
      </c>
      <c r="C1676">
        <f>VALUE(MID(A1676,66,6))</f>
        <v>1674</v>
      </c>
    </row>
    <row r="1677" spans="1:3" x14ac:dyDescent="0.2">
      <c r="A1677" t="s">
        <v>4795</v>
      </c>
      <c r="B1677">
        <f>FIND("*",A1677)</f>
        <v>62</v>
      </c>
      <c r="C1677">
        <f>VALUE(MID(A1677,66,6))</f>
        <v>1675</v>
      </c>
    </row>
    <row r="1678" spans="1:3" x14ac:dyDescent="0.2">
      <c r="A1678" t="s">
        <v>4796</v>
      </c>
      <c r="B1678">
        <f>FIND("*",A1678)</f>
        <v>62</v>
      </c>
      <c r="C1678">
        <f>VALUE(MID(A1678,66,6))</f>
        <v>1676</v>
      </c>
    </row>
    <row r="1679" spans="1:3" x14ac:dyDescent="0.2">
      <c r="A1679" t="s">
        <v>4797</v>
      </c>
      <c r="B1679">
        <f>FIND("*",A1679)</f>
        <v>62</v>
      </c>
      <c r="C1679">
        <f>VALUE(MID(A1679,66,6))</f>
        <v>1677</v>
      </c>
    </row>
    <row r="1680" spans="1:3" x14ac:dyDescent="0.2">
      <c r="A1680" t="s">
        <v>4798</v>
      </c>
      <c r="B1680">
        <f>FIND("*",A1680)</f>
        <v>62</v>
      </c>
      <c r="C1680">
        <f>VALUE(MID(A1680,66,6))</f>
        <v>1678</v>
      </c>
    </row>
    <row r="1681" spans="1:3" x14ac:dyDescent="0.2">
      <c r="A1681" t="s">
        <v>4799</v>
      </c>
      <c r="B1681">
        <f>FIND("*",A1681)</f>
        <v>62</v>
      </c>
      <c r="C1681">
        <f>VALUE(MID(A1681,66,6))</f>
        <v>1679</v>
      </c>
    </row>
    <row r="1682" spans="1:3" x14ac:dyDescent="0.2">
      <c r="A1682" t="s">
        <v>4800</v>
      </c>
      <c r="B1682">
        <f>FIND("*",A1682)</f>
        <v>62</v>
      </c>
      <c r="C1682">
        <f>VALUE(MID(A1682,66,6))</f>
        <v>1680</v>
      </c>
    </row>
    <row r="1683" spans="1:3" x14ac:dyDescent="0.2">
      <c r="A1683" t="s">
        <v>4801</v>
      </c>
      <c r="B1683">
        <f>FIND("*",A1683)</f>
        <v>62</v>
      </c>
      <c r="C1683">
        <f>VALUE(MID(A1683,66,6))</f>
        <v>1681</v>
      </c>
    </row>
    <row r="1684" spans="1:3" x14ac:dyDescent="0.2">
      <c r="A1684" t="s">
        <v>4802</v>
      </c>
      <c r="B1684">
        <f>FIND("*",A1684)</f>
        <v>62</v>
      </c>
      <c r="C1684">
        <f>VALUE(MID(A1684,66,6))</f>
        <v>1682</v>
      </c>
    </row>
    <row r="1685" spans="1:3" x14ac:dyDescent="0.2">
      <c r="A1685" t="s">
        <v>4803</v>
      </c>
      <c r="B1685">
        <f>FIND("*",A1685)</f>
        <v>62</v>
      </c>
      <c r="C1685">
        <f>VALUE(MID(A1685,66,6))</f>
        <v>1683</v>
      </c>
    </row>
    <row r="1686" spans="1:3" x14ac:dyDescent="0.2">
      <c r="A1686" t="s">
        <v>4804</v>
      </c>
      <c r="B1686">
        <f>FIND("*",A1686)</f>
        <v>62</v>
      </c>
      <c r="C1686">
        <f>VALUE(MID(A1686,66,6))</f>
        <v>1684</v>
      </c>
    </row>
    <row r="1687" spans="1:3" x14ac:dyDescent="0.2">
      <c r="A1687" t="s">
        <v>4805</v>
      </c>
      <c r="B1687">
        <f>FIND("*",A1687)</f>
        <v>62</v>
      </c>
      <c r="C1687">
        <f>VALUE(MID(A1687,66,6))</f>
        <v>1685</v>
      </c>
    </row>
    <row r="1688" spans="1:3" x14ac:dyDescent="0.2">
      <c r="A1688" t="s">
        <v>4806</v>
      </c>
      <c r="B1688">
        <f>FIND("*",A1688)</f>
        <v>62</v>
      </c>
      <c r="C1688">
        <f>VALUE(MID(A1688,66,6))</f>
        <v>1686</v>
      </c>
    </row>
    <row r="1689" spans="1:3" x14ac:dyDescent="0.2">
      <c r="A1689" t="s">
        <v>4807</v>
      </c>
      <c r="B1689">
        <f>FIND("*",A1689)</f>
        <v>62</v>
      </c>
      <c r="C1689">
        <f>VALUE(MID(A1689,66,6))</f>
        <v>1687</v>
      </c>
    </row>
    <row r="1690" spans="1:3" x14ac:dyDescent="0.2">
      <c r="A1690" t="s">
        <v>4808</v>
      </c>
      <c r="B1690">
        <f>FIND("*",A1690)</f>
        <v>62</v>
      </c>
      <c r="C1690">
        <f>VALUE(MID(A1690,66,6))</f>
        <v>1688</v>
      </c>
    </row>
    <row r="1691" spans="1:3" x14ac:dyDescent="0.2">
      <c r="A1691" t="s">
        <v>4809</v>
      </c>
      <c r="B1691">
        <f>FIND("*",A1691)</f>
        <v>62</v>
      </c>
      <c r="C1691">
        <f>VALUE(MID(A1691,66,6))</f>
        <v>1689</v>
      </c>
    </row>
    <row r="1692" spans="1:3" x14ac:dyDescent="0.2">
      <c r="A1692" t="s">
        <v>4810</v>
      </c>
      <c r="B1692">
        <f>FIND("*",A1692)</f>
        <v>62</v>
      </c>
      <c r="C1692">
        <f>VALUE(MID(A1692,66,6))</f>
        <v>1690</v>
      </c>
    </row>
    <row r="1693" spans="1:3" x14ac:dyDescent="0.2">
      <c r="A1693" t="s">
        <v>4811</v>
      </c>
      <c r="B1693">
        <f>FIND("*",A1693)</f>
        <v>62</v>
      </c>
      <c r="C1693">
        <f>VALUE(MID(A1693,66,6))</f>
        <v>1691</v>
      </c>
    </row>
    <row r="1694" spans="1:3" x14ac:dyDescent="0.2">
      <c r="A1694" t="s">
        <v>4812</v>
      </c>
      <c r="B1694">
        <f>FIND("*",A1694)</f>
        <v>62</v>
      </c>
      <c r="C1694">
        <f>VALUE(MID(A1694,66,6))</f>
        <v>1692</v>
      </c>
    </row>
    <row r="1695" spans="1:3" x14ac:dyDescent="0.2">
      <c r="A1695" t="s">
        <v>4813</v>
      </c>
      <c r="B1695">
        <f>FIND("*",A1695)</f>
        <v>62</v>
      </c>
      <c r="C1695">
        <f>VALUE(MID(A1695,66,6))</f>
        <v>1693</v>
      </c>
    </row>
    <row r="1696" spans="1:3" x14ac:dyDescent="0.2">
      <c r="A1696" t="s">
        <v>4814</v>
      </c>
      <c r="B1696">
        <f>FIND("*",A1696)</f>
        <v>62</v>
      </c>
      <c r="C1696">
        <f>VALUE(MID(A1696,66,6))</f>
        <v>1694</v>
      </c>
    </row>
    <row r="1697" spans="1:3" x14ac:dyDescent="0.2">
      <c r="A1697" t="s">
        <v>4815</v>
      </c>
      <c r="B1697">
        <f>FIND("*",A1697)</f>
        <v>62</v>
      </c>
      <c r="C1697">
        <f>VALUE(MID(A1697,66,6))</f>
        <v>1695</v>
      </c>
    </row>
    <row r="1698" spans="1:3" x14ac:dyDescent="0.2">
      <c r="A1698" t="s">
        <v>4816</v>
      </c>
      <c r="B1698">
        <f>FIND("*",A1698)</f>
        <v>62</v>
      </c>
      <c r="C1698">
        <f>VALUE(MID(A1698,66,6))</f>
        <v>1696</v>
      </c>
    </row>
    <row r="1699" spans="1:3" x14ac:dyDescent="0.2">
      <c r="A1699" t="s">
        <v>4817</v>
      </c>
      <c r="B1699">
        <f>FIND("*",A1699)</f>
        <v>62</v>
      </c>
      <c r="C1699">
        <f>VALUE(MID(A1699,66,6))</f>
        <v>1697</v>
      </c>
    </row>
    <row r="1700" spans="1:3" x14ac:dyDescent="0.2">
      <c r="A1700" t="s">
        <v>4818</v>
      </c>
      <c r="B1700">
        <f>FIND("*",A1700)</f>
        <v>62</v>
      </c>
      <c r="C1700">
        <f>VALUE(MID(A1700,66,6))</f>
        <v>1698</v>
      </c>
    </row>
    <row r="1701" spans="1:3" x14ac:dyDescent="0.2">
      <c r="A1701" t="s">
        <v>4819</v>
      </c>
      <c r="B1701">
        <f>FIND("*",A1701)</f>
        <v>62</v>
      </c>
      <c r="C1701">
        <f>VALUE(MID(A1701,66,6))</f>
        <v>1699</v>
      </c>
    </row>
    <row r="1702" spans="1:3" x14ac:dyDescent="0.2">
      <c r="A1702" t="s">
        <v>4820</v>
      </c>
      <c r="B1702">
        <f>FIND("*",A1702)</f>
        <v>62</v>
      </c>
      <c r="C1702">
        <f>VALUE(MID(A1702,66,6))</f>
        <v>1700</v>
      </c>
    </row>
    <row r="1703" spans="1:3" x14ac:dyDescent="0.2">
      <c r="A1703" t="s">
        <v>4821</v>
      </c>
      <c r="B1703">
        <f>FIND("*",A1703)</f>
        <v>62</v>
      </c>
      <c r="C1703">
        <f>VALUE(MID(A1703,66,6))</f>
        <v>1701</v>
      </c>
    </row>
    <row r="1704" spans="1:3" x14ac:dyDescent="0.2">
      <c r="A1704" t="s">
        <v>4822</v>
      </c>
      <c r="B1704">
        <f>FIND("*",A1704)</f>
        <v>62</v>
      </c>
      <c r="C1704">
        <f>VALUE(MID(A1704,66,6))</f>
        <v>1702</v>
      </c>
    </row>
    <row r="1705" spans="1:3" x14ac:dyDescent="0.2">
      <c r="A1705" t="s">
        <v>4823</v>
      </c>
      <c r="B1705">
        <f>FIND("*",A1705)</f>
        <v>62</v>
      </c>
      <c r="C1705">
        <f>VALUE(MID(A1705,66,6))</f>
        <v>1703</v>
      </c>
    </row>
    <row r="1706" spans="1:3" x14ac:dyDescent="0.2">
      <c r="A1706" t="s">
        <v>4824</v>
      </c>
      <c r="B1706">
        <f>FIND("*",A1706)</f>
        <v>62</v>
      </c>
      <c r="C1706">
        <f>VALUE(MID(A1706,66,6))</f>
        <v>1704</v>
      </c>
    </row>
    <row r="1707" spans="1:3" x14ac:dyDescent="0.2">
      <c r="A1707" t="s">
        <v>4825</v>
      </c>
      <c r="B1707">
        <f>FIND("*",A1707)</f>
        <v>62</v>
      </c>
      <c r="C1707">
        <f>VALUE(MID(A1707,66,6))</f>
        <v>1705</v>
      </c>
    </row>
    <row r="1708" spans="1:3" x14ac:dyDescent="0.2">
      <c r="A1708" t="s">
        <v>4826</v>
      </c>
      <c r="B1708">
        <f>FIND("*",A1708)</f>
        <v>62</v>
      </c>
      <c r="C1708">
        <f>VALUE(MID(A1708,66,6))</f>
        <v>1706</v>
      </c>
    </row>
    <row r="1709" spans="1:3" x14ac:dyDescent="0.2">
      <c r="A1709" t="s">
        <v>4827</v>
      </c>
      <c r="B1709">
        <f>FIND("*",A1709)</f>
        <v>62</v>
      </c>
      <c r="C1709">
        <f>VALUE(MID(A1709,66,6))</f>
        <v>1707</v>
      </c>
    </row>
    <row r="1710" spans="1:3" x14ac:dyDescent="0.2">
      <c r="A1710" t="s">
        <v>4828</v>
      </c>
      <c r="B1710">
        <f>FIND("*",A1710)</f>
        <v>62</v>
      </c>
      <c r="C1710">
        <f>VALUE(MID(A1710,66,6))</f>
        <v>1708</v>
      </c>
    </row>
    <row r="1711" spans="1:3" x14ac:dyDescent="0.2">
      <c r="A1711" t="s">
        <v>4829</v>
      </c>
      <c r="B1711">
        <f>FIND("*",A1711)</f>
        <v>62</v>
      </c>
      <c r="C1711">
        <f>VALUE(MID(A1711,66,6))</f>
        <v>1709</v>
      </c>
    </row>
    <row r="1712" spans="1:3" x14ac:dyDescent="0.2">
      <c r="A1712" t="s">
        <v>4830</v>
      </c>
      <c r="B1712">
        <f>FIND("*",A1712)</f>
        <v>62</v>
      </c>
      <c r="C1712">
        <f>VALUE(MID(A1712,66,6))</f>
        <v>1710</v>
      </c>
    </row>
    <row r="1713" spans="1:3" x14ac:dyDescent="0.2">
      <c r="A1713" t="s">
        <v>4831</v>
      </c>
      <c r="B1713">
        <f>FIND("*",A1713)</f>
        <v>62</v>
      </c>
      <c r="C1713">
        <f>VALUE(MID(A1713,66,6))</f>
        <v>1711</v>
      </c>
    </row>
    <row r="1714" spans="1:3" x14ac:dyDescent="0.2">
      <c r="A1714" t="s">
        <v>4832</v>
      </c>
      <c r="B1714">
        <f>FIND("*",A1714)</f>
        <v>62</v>
      </c>
      <c r="C1714">
        <f>VALUE(MID(A1714,66,6))</f>
        <v>1712</v>
      </c>
    </row>
    <row r="1715" spans="1:3" x14ac:dyDescent="0.2">
      <c r="A1715" t="s">
        <v>4833</v>
      </c>
      <c r="B1715">
        <f>FIND("*",A1715)</f>
        <v>62</v>
      </c>
      <c r="C1715">
        <f>VALUE(MID(A1715,66,6))</f>
        <v>1713</v>
      </c>
    </row>
    <row r="1716" spans="1:3" x14ac:dyDescent="0.2">
      <c r="A1716" t="s">
        <v>4834</v>
      </c>
      <c r="B1716">
        <f>FIND("*",A1716)</f>
        <v>62</v>
      </c>
      <c r="C1716">
        <f>VALUE(MID(A1716,66,6))</f>
        <v>1714</v>
      </c>
    </row>
    <row r="1717" spans="1:3" x14ac:dyDescent="0.2">
      <c r="A1717" t="s">
        <v>4835</v>
      </c>
      <c r="B1717">
        <f>FIND("*",A1717)</f>
        <v>62</v>
      </c>
      <c r="C1717">
        <f>VALUE(MID(A1717,66,6))</f>
        <v>1715</v>
      </c>
    </row>
    <row r="1718" spans="1:3" x14ac:dyDescent="0.2">
      <c r="A1718" t="s">
        <v>4836</v>
      </c>
      <c r="B1718">
        <f>FIND("*",A1718)</f>
        <v>62</v>
      </c>
      <c r="C1718">
        <f>VALUE(MID(A1718,66,6))</f>
        <v>1716</v>
      </c>
    </row>
    <row r="1719" spans="1:3" x14ac:dyDescent="0.2">
      <c r="A1719" t="s">
        <v>4837</v>
      </c>
      <c r="B1719">
        <f>FIND("*",A1719)</f>
        <v>62</v>
      </c>
      <c r="C1719">
        <f>VALUE(MID(A1719,66,6))</f>
        <v>1717</v>
      </c>
    </row>
    <row r="1720" spans="1:3" x14ac:dyDescent="0.2">
      <c r="A1720" t="s">
        <v>4838</v>
      </c>
      <c r="B1720">
        <f>FIND("*",A1720)</f>
        <v>62</v>
      </c>
      <c r="C1720">
        <f>VALUE(MID(A1720,66,6))</f>
        <v>1718</v>
      </c>
    </row>
    <row r="1721" spans="1:3" x14ac:dyDescent="0.2">
      <c r="A1721" t="s">
        <v>4839</v>
      </c>
      <c r="B1721">
        <f>FIND("*",A1721)</f>
        <v>62</v>
      </c>
      <c r="C1721">
        <f>VALUE(MID(A1721,66,6))</f>
        <v>1719</v>
      </c>
    </row>
    <row r="1722" spans="1:3" x14ac:dyDescent="0.2">
      <c r="A1722" t="s">
        <v>4840</v>
      </c>
      <c r="B1722">
        <f>FIND("*",A1722)</f>
        <v>62</v>
      </c>
      <c r="C1722">
        <f>VALUE(MID(A1722,66,6))</f>
        <v>1720</v>
      </c>
    </row>
    <row r="1723" spans="1:3" x14ac:dyDescent="0.2">
      <c r="A1723" t="s">
        <v>4841</v>
      </c>
      <c r="B1723">
        <f>FIND("*",A1723)</f>
        <v>62</v>
      </c>
      <c r="C1723">
        <f>VALUE(MID(A1723,66,6))</f>
        <v>1721</v>
      </c>
    </row>
    <row r="1724" spans="1:3" x14ac:dyDescent="0.2">
      <c r="A1724" t="s">
        <v>4842</v>
      </c>
      <c r="B1724">
        <f>FIND("*",A1724)</f>
        <v>62</v>
      </c>
      <c r="C1724">
        <f>VALUE(MID(A1724,66,6))</f>
        <v>1722</v>
      </c>
    </row>
    <row r="1725" spans="1:3" x14ac:dyDescent="0.2">
      <c r="A1725" t="s">
        <v>4843</v>
      </c>
      <c r="B1725">
        <f>FIND("*",A1725)</f>
        <v>62</v>
      </c>
      <c r="C1725">
        <f>VALUE(MID(A1725,66,6))</f>
        <v>1723</v>
      </c>
    </row>
    <row r="1726" spans="1:3" x14ac:dyDescent="0.2">
      <c r="A1726" t="s">
        <v>4844</v>
      </c>
      <c r="B1726">
        <f>FIND("*",A1726)</f>
        <v>62</v>
      </c>
      <c r="C1726">
        <f>VALUE(MID(A1726,66,6))</f>
        <v>1724</v>
      </c>
    </row>
    <row r="1727" spans="1:3" x14ac:dyDescent="0.2">
      <c r="A1727" t="s">
        <v>4845</v>
      </c>
      <c r="B1727">
        <f>FIND("*",A1727)</f>
        <v>62</v>
      </c>
      <c r="C1727">
        <f>VALUE(MID(A1727,66,6))</f>
        <v>1725</v>
      </c>
    </row>
    <row r="1728" spans="1:3" x14ac:dyDescent="0.2">
      <c r="A1728" t="s">
        <v>4846</v>
      </c>
      <c r="B1728">
        <f>FIND("*",A1728)</f>
        <v>62</v>
      </c>
      <c r="C1728">
        <f>VALUE(MID(A1728,66,6))</f>
        <v>1726</v>
      </c>
    </row>
    <row r="1729" spans="1:3" x14ac:dyDescent="0.2">
      <c r="A1729" t="s">
        <v>4847</v>
      </c>
      <c r="B1729">
        <f>FIND("*",A1729)</f>
        <v>62</v>
      </c>
      <c r="C1729">
        <f>VALUE(MID(A1729,66,6))</f>
        <v>1727</v>
      </c>
    </row>
    <row r="1730" spans="1:3" x14ac:dyDescent="0.2">
      <c r="A1730" t="s">
        <v>4848</v>
      </c>
      <c r="B1730">
        <f>FIND("*",A1730)</f>
        <v>62</v>
      </c>
      <c r="C1730">
        <f>VALUE(MID(A1730,66,6))</f>
        <v>1728</v>
      </c>
    </row>
    <row r="1731" spans="1:3" x14ac:dyDescent="0.2">
      <c r="A1731" t="s">
        <v>4849</v>
      </c>
      <c r="B1731">
        <f>FIND("*",A1731)</f>
        <v>62</v>
      </c>
      <c r="C1731">
        <f>VALUE(MID(A1731,66,6))</f>
        <v>1729</v>
      </c>
    </row>
    <row r="1732" spans="1:3" x14ac:dyDescent="0.2">
      <c r="A1732" t="s">
        <v>4850</v>
      </c>
      <c r="B1732">
        <f>FIND("*",A1732)</f>
        <v>62</v>
      </c>
      <c r="C1732">
        <f>VALUE(MID(A1732,66,6))</f>
        <v>1730</v>
      </c>
    </row>
    <row r="1733" spans="1:3" x14ac:dyDescent="0.2">
      <c r="A1733" t="s">
        <v>4851</v>
      </c>
      <c r="B1733">
        <f>FIND("*",A1733)</f>
        <v>62</v>
      </c>
      <c r="C1733">
        <f>VALUE(MID(A1733,66,6))</f>
        <v>1731</v>
      </c>
    </row>
    <row r="1734" spans="1:3" x14ac:dyDescent="0.2">
      <c r="A1734" t="s">
        <v>4852</v>
      </c>
      <c r="B1734">
        <f>FIND("*",A1734)</f>
        <v>62</v>
      </c>
      <c r="C1734">
        <f>VALUE(MID(A1734,66,6))</f>
        <v>1732</v>
      </c>
    </row>
    <row r="1735" spans="1:3" x14ac:dyDescent="0.2">
      <c r="A1735" t="s">
        <v>4853</v>
      </c>
      <c r="B1735">
        <f>FIND("*",A1735)</f>
        <v>62</v>
      </c>
      <c r="C1735">
        <f>VALUE(MID(A1735,66,6))</f>
        <v>1733</v>
      </c>
    </row>
    <row r="1736" spans="1:3" x14ac:dyDescent="0.2">
      <c r="A1736" t="s">
        <v>4854</v>
      </c>
      <c r="B1736">
        <f>FIND("*",A1736)</f>
        <v>62</v>
      </c>
      <c r="C1736">
        <f>VALUE(MID(A1736,66,6))</f>
        <v>1734</v>
      </c>
    </row>
    <row r="1737" spans="1:3" x14ac:dyDescent="0.2">
      <c r="A1737" t="s">
        <v>4855</v>
      </c>
      <c r="B1737">
        <f>FIND("*",A1737)</f>
        <v>62</v>
      </c>
      <c r="C1737">
        <f>VALUE(MID(A1737,66,6))</f>
        <v>1735</v>
      </c>
    </row>
    <row r="1738" spans="1:3" x14ac:dyDescent="0.2">
      <c r="A1738" t="s">
        <v>4856</v>
      </c>
      <c r="B1738">
        <f>FIND("*",A1738)</f>
        <v>62</v>
      </c>
      <c r="C1738">
        <f>VALUE(MID(A1738,66,6))</f>
        <v>1736</v>
      </c>
    </row>
    <row r="1739" spans="1:3" x14ac:dyDescent="0.2">
      <c r="A1739" t="s">
        <v>4857</v>
      </c>
      <c r="B1739">
        <f>FIND("*",A1739)</f>
        <v>62</v>
      </c>
      <c r="C1739">
        <f>VALUE(MID(A1739,66,6))</f>
        <v>1737</v>
      </c>
    </row>
    <row r="1740" spans="1:3" x14ac:dyDescent="0.2">
      <c r="A1740" t="s">
        <v>4858</v>
      </c>
      <c r="B1740">
        <f>FIND("*",A1740)</f>
        <v>62</v>
      </c>
      <c r="C1740">
        <f>VALUE(MID(A1740,66,6))</f>
        <v>1738</v>
      </c>
    </row>
    <row r="1741" spans="1:3" x14ac:dyDescent="0.2">
      <c r="A1741" t="s">
        <v>4859</v>
      </c>
      <c r="B1741">
        <f>FIND("*",A1741)</f>
        <v>62</v>
      </c>
      <c r="C1741">
        <f>VALUE(MID(A1741,66,6))</f>
        <v>1739</v>
      </c>
    </row>
    <row r="1742" spans="1:3" x14ac:dyDescent="0.2">
      <c r="A1742" t="s">
        <v>4860</v>
      </c>
      <c r="B1742">
        <f>FIND("*",A1742)</f>
        <v>62</v>
      </c>
      <c r="C1742">
        <f>VALUE(MID(A1742,66,6))</f>
        <v>1740</v>
      </c>
    </row>
    <row r="1743" spans="1:3" x14ac:dyDescent="0.2">
      <c r="A1743" t="s">
        <v>4861</v>
      </c>
      <c r="B1743">
        <f>FIND("*",A1743)</f>
        <v>62</v>
      </c>
      <c r="C1743">
        <f>VALUE(MID(A1743,66,6))</f>
        <v>1741</v>
      </c>
    </row>
    <row r="1744" spans="1:3" x14ac:dyDescent="0.2">
      <c r="A1744" t="s">
        <v>4862</v>
      </c>
      <c r="B1744">
        <f>FIND("*",A1744)</f>
        <v>62</v>
      </c>
      <c r="C1744">
        <f>VALUE(MID(A1744,66,6))</f>
        <v>1742</v>
      </c>
    </row>
    <row r="1745" spans="1:3" x14ac:dyDescent="0.2">
      <c r="A1745" t="s">
        <v>4863</v>
      </c>
      <c r="B1745">
        <f>FIND("*",A1745)</f>
        <v>62</v>
      </c>
      <c r="C1745">
        <f>VALUE(MID(A1745,66,6))</f>
        <v>1743</v>
      </c>
    </row>
    <row r="1746" spans="1:3" x14ac:dyDescent="0.2">
      <c r="A1746" t="s">
        <v>4864</v>
      </c>
      <c r="B1746">
        <f>FIND("*",A1746)</f>
        <v>62</v>
      </c>
      <c r="C1746">
        <f>VALUE(MID(A1746,66,6))</f>
        <v>1744</v>
      </c>
    </row>
    <row r="1747" spans="1:3" x14ac:dyDescent="0.2">
      <c r="A1747" t="s">
        <v>4865</v>
      </c>
      <c r="B1747">
        <f>FIND("*",A1747)</f>
        <v>62</v>
      </c>
      <c r="C1747">
        <f>VALUE(MID(A1747,66,6))</f>
        <v>1745</v>
      </c>
    </row>
    <row r="1748" spans="1:3" x14ac:dyDescent="0.2">
      <c r="A1748" t="s">
        <v>4866</v>
      </c>
      <c r="B1748">
        <f>FIND("*",A1748)</f>
        <v>62</v>
      </c>
      <c r="C1748">
        <f>VALUE(MID(A1748,66,6))</f>
        <v>1746</v>
      </c>
    </row>
    <row r="1749" spans="1:3" x14ac:dyDescent="0.2">
      <c r="A1749" t="s">
        <v>4867</v>
      </c>
      <c r="B1749">
        <f>FIND("*",A1749)</f>
        <v>62</v>
      </c>
      <c r="C1749">
        <f>VALUE(MID(A1749,66,6))</f>
        <v>1747</v>
      </c>
    </row>
    <row r="1750" spans="1:3" x14ac:dyDescent="0.2">
      <c r="A1750" t="s">
        <v>4868</v>
      </c>
      <c r="B1750">
        <f>FIND("*",A1750)</f>
        <v>62</v>
      </c>
      <c r="C1750">
        <f>VALUE(MID(A1750,66,6))</f>
        <v>1748</v>
      </c>
    </row>
    <row r="1751" spans="1:3" x14ac:dyDescent="0.2">
      <c r="A1751" t="s">
        <v>4869</v>
      </c>
      <c r="B1751">
        <f>FIND("*",A1751)</f>
        <v>62</v>
      </c>
      <c r="C1751">
        <f>VALUE(MID(A1751,66,6))</f>
        <v>1749</v>
      </c>
    </row>
    <row r="1752" spans="1:3" x14ac:dyDescent="0.2">
      <c r="A1752" t="s">
        <v>4870</v>
      </c>
      <c r="B1752">
        <f>FIND("*",A1752)</f>
        <v>62</v>
      </c>
      <c r="C1752">
        <f>VALUE(MID(A1752,66,6))</f>
        <v>1750</v>
      </c>
    </row>
    <row r="1753" spans="1:3" x14ac:dyDescent="0.2">
      <c r="A1753" t="s">
        <v>4871</v>
      </c>
      <c r="B1753">
        <f>FIND("*",A1753)</f>
        <v>62</v>
      </c>
      <c r="C1753">
        <f>VALUE(MID(A1753,66,6))</f>
        <v>1751</v>
      </c>
    </row>
    <row r="1754" spans="1:3" x14ac:dyDescent="0.2">
      <c r="A1754" t="s">
        <v>4872</v>
      </c>
      <c r="B1754">
        <f>FIND("*",A1754)</f>
        <v>62</v>
      </c>
      <c r="C1754">
        <f>VALUE(MID(A1754,66,6))</f>
        <v>1752</v>
      </c>
    </row>
    <row r="1755" spans="1:3" x14ac:dyDescent="0.2">
      <c r="A1755" t="s">
        <v>4873</v>
      </c>
      <c r="B1755">
        <f>FIND("*",A1755)</f>
        <v>62</v>
      </c>
      <c r="C1755">
        <f>VALUE(MID(A1755,66,6))</f>
        <v>1753</v>
      </c>
    </row>
    <row r="1756" spans="1:3" x14ac:dyDescent="0.2">
      <c r="A1756" t="s">
        <v>4874</v>
      </c>
      <c r="B1756">
        <f>FIND("*",A1756)</f>
        <v>62</v>
      </c>
      <c r="C1756">
        <f>VALUE(MID(A1756,66,6))</f>
        <v>1754</v>
      </c>
    </row>
    <row r="1757" spans="1:3" x14ac:dyDescent="0.2">
      <c r="A1757" t="s">
        <v>4875</v>
      </c>
      <c r="B1757">
        <f>FIND("*",A1757)</f>
        <v>62</v>
      </c>
      <c r="C1757">
        <f>VALUE(MID(A1757,66,6))</f>
        <v>1755</v>
      </c>
    </row>
    <row r="1758" spans="1:3" x14ac:dyDescent="0.2">
      <c r="A1758" t="s">
        <v>4876</v>
      </c>
      <c r="B1758">
        <f>FIND("*",A1758)</f>
        <v>62</v>
      </c>
      <c r="C1758">
        <f>VALUE(MID(A1758,66,6))</f>
        <v>1756</v>
      </c>
    </row>
    <row r="1759" spans="1:3" x14ac:dyDescent="0.2">
      <c r="A1759" t="s">
        <v>4877</v>
      </c>
      <c r="B1759">
        <f>FIND("*",A1759)</f>
        <v>62</v>
      </c>
      <c r="C1759">
        <f>VALUE(MID(A1759,66,6))</f>
        <v>1757</v>
      </c>
    </row>
    <row r="1760" spans="1:3" x14ac:dyDescent="0.2">
      <c r="A1760" t="s">
        <v>4878</v>
      </c>
      <c r="B1760">
        <f>FIND("*",A1760)</f>
        <v>62</v>
      </c>
      <c r="C1760">
        <f>VALUE(MID(A1760,66,6))</f>
        <v>1758</v>
      </c>
    </row>
    <row r="1761" spans="1:3" x14ac:dyDescent="0.2">
      <c r="A1761" t="s">
        <v>4879</v>
      </c>
      <c r="B1761">
        <f>FIND("*",A1761)</f>
        <v>62</v>
      </c>
      <c r="C1761">
        <f>VALUE(MID(A1761,66,6))</f>
        <v>1759</v>
      </c>
    </row>
    <row r="1762" spans="1:3" x14ac:dyDescent="0.2">
      <c r="A1762" t="s">
        <v>4880</v>
      </c>
      <c r="B1762">
        <f>FIND("*",A1762)</f>
        <v>62</v>
      </c>
      <c r="C1762">
        <f>VALUE(MID(A1762,66,6))</f>
        <v>1760</v>
      </c>
    </row>
    <row r="1763" spans="1:3" x14ac:dyDescent="0.2">
      <c r="A1763" t="s">
        <v>4881</v>
      </c>
      <c r="B1763">
        <f>FIND("*",A1763)</f>
        <v>62</v>
      </c>
      <c r="C1763">
        <f>VALUE(MID(A1763,66,6))</f>
        <v>1761</v>
      </c>
    </row>
    <row r="1764" spans="1:3" x14ac:dyDescent="0.2">
      <c r="A1764" t="s">
        <v>4882</v>
      </c>
      <c r="B1764">
        <f>FIND("*",A1764)</f>
        <v>62</v>
      </c>
      <c r="C1764">
        <f>VALUE(MID(A1764,66,6))</f>
        <v>1762</v>
      </c>
    </row>
    <row r="1765" spans="1:3" x14ac:dyDescent="0.2">
      <c r="A1765" t="s">
        <v>4883</v>
      </c>
      <c r="B1765">
        <f>FIND("*",A1765)</f>
        <v>62</v>
      </c>
      <c r="C1765">
        <f>VALUE(MID(A1765,66,6))</f>
        <v>1763</v>
      </c>
    </row>
    <row r="1766" spans="1:3" x14ac:dyDescent="0.2">
      <c r="A1766" t="s">
        <v>4884</v>
      </c>
      <c r="B1766">
        <f>FIND("*",A1766)</f>
        <v>62</v>
      </c>
      <c r="C1766">
        <f>VALUE(MID(A1766,66,6))</f>
        <v>1764</v>
      </c>
    </row>
    <row r="1767" spans="1:3" x14ac:dyDescent="0.2">
      <c r="A1767" t="s">
        <v>4885</v>
      </c>
      <c r="B1767">
        <f>FIND("*",A1767)</f>
        <v>62</v>
      </c>
      <c r="C1767">
        <f>VALUE(MID(A1767,66,6))</f>
        <v>1765</v>
      </c>
    </row>
    <row r="1768" spans="1:3" x14ac:dyDescent="0.2">
      <c r="A1768" t="s">
        <v>4886</v>
      </c>
      <c r="B1768">
        <f>FIND("*",A1768)</f>
        <v>62</v>
      </c>
      <c r="C1768">
        <f>VALUE(MID(A1768,66,6))</f>
        <v>1766</v>
      </c>
    </row>
    <row r="1769" spans="1:3" x14ac:dyDescent="0.2">
      <c r="A1769" t="s">
        <v>4887</v>
      </c>
      <c r="B1769">
        <f>FIND("*",A1769)</f>
        <v>62</v>
      </c>
      <c r="C1769">
        <f>VALUE(MID(A1769,66,6))</f>
        <v>1767</v>
      </c>
    </row>
    <row r="1770" spans="1:3" x14ac:dyDescent="0.2">
      <c r="A1770" t="s">
        <v>4888</v>
      </c>
      <c r="B1770">
        <f>FIND("*",A1770)</f>
        <v>62</v>
      </c>
      <c r="C1770">
        <f>VALUE(MID(A1770,66,6))</f>
        <v>1768</v>
      </c>
    </row>
    <row r="1771" spans="1:3" x14ac:dyDescent="0.2">
      <c r="A1771" t="s">
        <v>4889</v>
      </c>
      <c r="B1771">
        <f>FIND("*",A1771)</f>
        <v>62</v>
      </c>
      <c r="C1771">
        <f>VALUE(MID(A1771,66,6))</f>
        <v>1769</v>
      </c>
    </row>
    <row r="1772" spans="1:3" x14ac:dyDescent="0.2">
      <c r="A1772" t="s">
        <v>4890</v>
      </c>
      <c r="B1772">
        <f>FIND("*",A1772)</f>
        <v>62</v>
      </c>
      <c r="C1772">
        <f>VALUE(MID(A1772,66,6))</f>
        <v>1770</v>
      </c>
    </row>
    <row r="1773" spans="1:3" x14ac:dyDescent="0.2">
      <c r="A1773" t="s">
        <v>4891</v>
      </c>
      <c r="B1773">
        <f>FIND("*",A1773)</f>
        <v>62</v>
      </c>
      <c r="C1773">
        <f>VALUE(MID(A1773,66,6))</f>
        <v>1771</v>
      </c>
    </row>
    <row r="1774" spans="1:3" x14ac:dyDescent="0.2">
      <c r="A1774" t="s">
        <v>4892</v>
      </c>
      <c r="B1774">
        <f>FIND("*",A1774)</f>
        <v>62</v>
      </c>
      <c r="C1774">
        <f>VALUE(MID(A1774,66,6))</f>
        <v>1772</v>
      </c>
    </row>
    <row r="1775" spans="1:3" x14ac:dyDescent="0.2">
      <c r="A1775" t="s">
        <v>4893</v>
      </c>
      <c r="B1775">
        <f>FIND("*",A1775)</f>
        <v>62</v>
      </c>
      <c r="C1775">
        <f>VALUE(MID(A1775,66,6))</f>
        <v>1773</v>
      </c>
    </row>
    <row r="1776" spans="1:3" x14ac:dyDescent="0.2">
      <c r="A1776" t="s">
        <v>4894</v>
      </c>
      <c r="B1776">
        <f>FIND("*",A1776)</f>
        <v>62</v>
      </c>
      <c r="C1776">
        <f>VALUE(MID(A1776,66,6))</f>
        <v>1774</v>
      </c>
    </row>
    <row r="1777" spans="1:3" x14ac:dyDescent="0.2">
      <c r="A1777" t="s">
        <v>4895</v>
      </c>
      <c r="B1777">
        <f>FIND("*",A1777)</f>
        <v>62</v>
      </c>
      <c r="C1777">
        <f>VALUE(MID(A1777,66,6))</f>
        <v>1775</v>
      </c>
    </row>
    <row r="1778" spans="1:3" x14ac:dyDescent="0.2">
      <c r="A1778" t="s">
        <v>4896</v>
      </c>
      <c r="B1778">
        <f>FIND("*",A1778)</f>
        <v>62</v>
      </c>
      <c r="C1778">
        <f>VALUE(MID(A1778,66,6))</f>
        <v>1776</v>
      </c>
    </row>
    <row r="1779" spans="1:3" x14ac:dyDescent="0.2">
      <c r="A1779" t="s">
        <v>4897</v>
      </c>
      <c r="B1779">
        <f>FIND("*",A1779)</f>
        <v>62</v>
      </c>
      <c r="C1779">
        <f>VALUE(MID(A1779,66,6))</f>
        <v>1777</v>
      </c>
    </row>
    <row r="1780" spans="1:3" x14ac:dyDescent="0.2">
      <c r="A1780" t="s">
        <v>4898</v>
      </c>
      <c r="B1780">
        <f>FIND("*",A1780)</f>
        <v>62</v>
      </c>
      <c r="C1780">
        <f>VALUE(MID(A1780,66,6))</f>
        <v>1778</v>
      </c>
    </row>
    <row r="1781" spans="1:3" x14ac:dyDescent="0.2">
      <c r="A1781" t="s">
        <v>4899</v>
      </c>
      <c r="B1781">
        <f>FIND("*",A1781)</f>
        <v>62</v>
      </c>
      <c r="C1781">
        <f>VALUE(MID(A1781,66,6))</f>
        <v>1779</v>
      </c>
    </row>
    <row r="1782" spans="1:3" x14ac:dyDescent="0.2">
      <c r="A1782" t="s">
        <v>4900</v>
      </c>
      <c r="B1782">
        <f>FIND("*",A1782)</f>
        <v>62</v>
      </c>
      <c r="C1782">
        <f>VALUE(MID(A1782,66,6))</f>
        <v>1780</v>
      </c>
    </row>
    <row r="1783" spans="1:3" x14ac:dyDescent="0.2">
      <c r="A1783" t="s">
        <v>4901</v>
      </c>
      <c r="B1783">
        <f>FIND("*",A1783)</f>
        <v>62</v>
      </c>
      <c r="C1783">
        <f>VALUE(MID(A1783,66,6))</f>
        <v>1781</v>
      </c>
    </row>
    <row r="1784" spans="1:3" x14ac:dyDescent="0.2">
      <c r="A1784" t="s">
        <v>4902</v>
      </c>
      <c r="B1784">
        <f>FIND("*",A1784)</f>
        <v>62</v>
      </c>
      <c r="C1784">
        <f>VALUE(MID(A1784,66,6))</f>
        <v>1782</v>
      </c>
    </row>
    <row r="1785" spans="1:3" x14ac:dyDescent="0.2">
      <c r="A1785" t="s">
        <v>4903</v>
      </c>
      <c r="B1785">
        <f>FIND("*",A1785)</f>
        <v>62</v>
      </c>
      <c r="C1785">
        <f>VALUE(MID(A1785,66,6))</f>
        <v>1783</v>
      </c>
    </row>
    <row r="1786" spans="1:3" x14ac:dyDescent="0.2">
      <c r="A1786" t="s">
        <v>4904</v>
      </c>
      <c r="B1786">
        <f>FIND("*",A1786)</f>
        <v>62</v>
      </c>
      <c r="C1786">
        <f>VALUE(MID(A1786,66,6))</f>
        <v>1784</v>
      </c>
    </row>
    <row r="1787" spans="1:3" x14ac:dyDescent="0.2">
      <c r="A1787" t="s">
        <v>4905</v>
      </c>
      <c r="B1787">
        <f>FIND("*",A1787)</f>
        <v>62</v>
      </c>
      <c r="C1787">
        <f>VALUE(MID(A1787,66,6))</f>
        <v>1785</v>
      </c>
    </row>
    <row r="1788" spans="1:3" x14ac:dyDescent="0.2">
      <c r="A1788" t="s">
        <v>4906</v>
      </c>
      <c r="B1788">
        <f>FIND("*",A1788)</f>
        <v>62</v>
      </c>
      <c r="C1788">
        <f>VALUE(MID(A1788,66,6))</f>
        <v>1786</v>
      </c>
    </row>
    <row r="1789" spans="1:3" x14ac:dyDescent="0.2">
      <c r="A1789" t="s">
        <v>4907</v>
      </c>
      <c r="B1789">
        <f>FIND("*",A1789)</f>
        <v>62</v>
      </c>
      <c r="C1789">
        <f>VALUE(MID(A1789,66,6))</f>
        <v>1787</v>
      </c>
    </row>
    <row r="1790" spans="1:3" x14ac:dyDescent="0.2">
      <c r="A1790" t="s">
        <v>4908</v>
      </c>
      <c r="B1790">
        <f>FIND("*",A1790)</f>
        <v>62</v>
      </c>
      <c r="C1790">
        <f>VALUE(MID(A1790,66,6))</f>
        <v>1788</v>
      </c>
    </row>
    <row r="1791" spans="1:3" x14ac:dyDescent="0.2">
      <c r="A1791" t="s">
        <v>4909</v>
      </c>
      <c r="B1791">
        <f>FIND("*",A1791)</f>
        <v>62</v>
      </c>
      <c r="C1791">
        <f>VALUE(MID(A1791,66,6))</f>
        <v>1789</v>
      </c>
    </row>
    <row r="1792" spans="1:3" x14ac:dyDescent="0.2">
      <c r="A1792" t="s">
        <v>4910</v>
      </c>
      <c r="B1792">
        <f>FIND("*",A1792)</f>
        <v>62</v>
      </c>
      <c r="C1792">
        <f>VALUE(MID(A1792,66,6))</f>
        <v>1790</v>
      </c>
    </row>
    <row r="1793" spans="1:3" x14ac:dyDescent="0.2">
      <c r="A1793" t="s">
        <v>4911</v>
      </c>
      <c r="B1793">
        <f>FIND("*",A1793)</f>
        <v>62</v>
      </c>
      <c r="C1793">
        <f>VALUE(MID(A1793,66,6))</f>
        <v>1791</v>
      </c>
    </row>
    <row r="1794" spans="1:3" x14ac:dyDescent="0.2">
      <c r="A1794" t="s">
        <v>4912</v>
      </c>
      <c r="B1794">
        <f>FIND("*",A1794)</f>
        <v>62</v>
      </c>
      <c r="C1794">
        <f>VALUE(MID(A1794,66,6))</f>
        <v>1792</v>
      </c>
    </row>
    <row r="1795" spans="1:3" x14ac:dyDescent="0.2">
      <c r="A1795" t="s">
        <v>4913</v>
      </c>
      <c r="B1795">
        <f>FIND("*",A1795)</f>
        <v>62</v>
      </c>
      <c r="C1795">
        <f>VALUE(MID(A1795,66,6))</f>
        <v>1793</v>
      </c>
    </row>
    <row r="1796" spans="1:3" x14ac:dyDescent="0.2">
      <c r="A1796" t="s">
        <v>4914</v>
      </c>
      <c r="B1796">
        <f>FIND("*",A1796)</f>
        <v>62</v>
      </c>
      <c r="C1796">
        <f>VALUE(MID(A1796,66,6))</f>
        <v>1794</v>
      </c>
    </row>
    <row r="1797" spans="1:3" x14ac:dyDescent="0.2">
      <c r="A1797" t="s">
        <v>4915</v>
      </c>
      <c r="B1797">
        <f>FIND("*",A1797)</f>
        <v>62</v>
      </c>
      <c r="C1797">
        <f>VALUE(MID(A1797,66,6))</f>
        <v>1795</v>
      </c>
    </row>
    <row r="1798" spans="1:3" x14ac:dyDescent="0.2">
      <c r="A1798" t="s">
        <v>4916</v>
      </c>
      <c r="B1798">
        <f>FIND("*",A1798)</f>
        <v>62</v>
      </c>
      <c r="C1798">
        <f>VALUE(MID(A1798,66,6))</f>
        <v>1796</v>
      </c>
    </row>
    <row r="1799" spans="1:3" x14ac:dyDescent="0.2">
      <c r="A1799" t="s">
        <v>4917</v>
      </c>
      <c r="B1799">
        <f>FIND("*",A1799)</f>
        <v>62</v>
      </c>
      <c r="C1799">
        <f>VALUE(MID(A1799,66,6))</f>
        <v>1797</v>
      </c>
    </row>
    <row r="1800" spans="1:3" x14ac:dyDescent="0.2">
      <c r="A1800" t="s">
        <v>4918</v>
      </c>
      <c r="B1800">
        <f>FIND("*",A1800)</f>
        <v>62</v>
      </c>
      <c r="C1800">
        <f>VALUE(MID(A1800,66,6))</f>
        <v>1798</v>
      </c>
    </row>
    <row r="1801" spans="1:3" x14ac:dyDescent="0.2">
      <c r="A1801" t="s">
        <v>4919</v>
      </c>
      <c r="B1801">
        <f>FIND("*",A1801)</f>
        <v>62</v>
      </c>
      <c r="C1801">
        <f>VALUE(MID(A1801,66,6))</f>
        <v>1799</v>
      </c>
    </row>
    <row r="1802" spans="1:3" x14ac:dyDescent="0.2">
      <c r="A1802" t="s">
        <v>4920</v>
      </c>
      <c r="B1802">
        <f>FIND("*",A1802)</f>
        <v>62</v>
      </c>
      <c r="C1802">
        <f>VALUE(MID(A1802,66,6))</f>
        <v>1800</v>
      </c>
    </row>
    <row r="1803" spans="1:3" x14ac:dyDescent="0.2">
      <c r="A1803" t="s">
        <v>4921</v>
      </c>
      <c r="B1803">
        <f>FIND("*",A1803)</f>
        <v>62</v>
      </c>
      <c r="C1803">
        <f>VALUE(MID(A1803,66,6))</f>
        <v>1801</v>
      </c>
    </row>
    <row r="1804" spans="1:3" x14ac:dyDescent="0.2">
      <c r="A1804" t="s">
        <v>4922</v>
      </c>
      <c r="B1804">
        <f>FIND("*",A1804)</f>
        <v>62</v>
      </c>
      <c r="C1804">
        <f>VALUE(MID(A1804,66,6))</f>
        <v>1802</v>
      </c>
    </row>
    <row r="1805" spans="1:3" x14ac:dyDescent="0.2">
      <c r="A1805" t="s">
        <v>4923</v>
      </c>
      <c r="B1805">
        <f>FIND("*",A1805)</f>
        <v>62</v>
      </c>
      <c r="C1805">
        <f>VALUE(MID(A1805,66,6))</f>
        <v>1803</v>
      </c>
    </row>
    <row r="1806" spans="1:3" x14ac:dyDescent="0.2">
      <c r="A1806" t="s">
        <v>4924</v>
      </c>
      <c r="B1806">
        <f>FIND("*",A1806)</f>
        <v>62</v>
      </c>
      <c r="C1806">
        <f>VALUE(MID(A1806,66,6))</f>
        <v>1804</v>
      </c>
    </row>
    <row r="1807" spans="1:3" x14ac:dyDescent="0.2">
      <c r="A1807" t="s">
        <v>4925</v>
      </c>
      <c r="B1807">
        <f>FIND("*",A1807)</f>
        <v>62</v>
      </c>
      <c r="C1807">
        <f>VALUE(MID(A1807,66,6))</f>
        <v>1805</v>
      </c>
    </row>
    <row r="1808" spans="1:3" x14ac:dyDescent="0.2">
      <c r="A1808" t="s">
        <v>4926</v>
      </c>
      <c r="B1808">
        <f>FIND("*",A1808)</f>
        <v>62</v>
      </c>
      <c r="C1808">
        <f>VALUE(MID(A1808,66,6))</f>
        <v>1806</v>
      </c>
    </row>
    <row r="1809" spans="1:3" x14ac:dyDescent="0.2">
      <c r="A1809" t="s">
        <v>4927</v>
      </c>
      <c r="B1809">
        <f>FIND("*",A1809)</f>
        <v>62</v>
      </c>
      <c r="C1809">
        <f>VALUE(MID(A1809,66,6))</f>
        <v>1808</v>
      </c>
    </row>
    <row r="1810" spans="1:3" x14ac:dyDescent="0.2">
      <c r="A1810" t="s">
        <v>4928</v>
      </c>
      <c r="B1810">
        <f>FIND("*",A1810)</f>
        <v>62</v>
      </c>
      <c r="C1810">
        <f>VALUE(MID(A1810,66,6))</f>
        <v>1809</v>
      </c>
    </row>
    <row r="1811" spans="1:3" x14ac:dyDescent="0.2">
      <c r="A1811" t="s">
        <v>4929</v>
      </c>
      <c r="B1811">
        <f>FIND("*",A1811)</f>
        <v>62</v>
      </c>
      <c r="C1811">
        <f>VALUE(MID(A1811,66,6))</f>
        <v>1810</v>
      </c>
    </row>
    <row r="1812" spans="1:3" x14ac:dyDescent="0.2">
      <c r="A1812" t="s">
        <v>4930</v>
      </c>
      <c r="B1812">
        <f>FIND("*",A1812)</f>
        <v>62</v>
      </c>
      <c r="C1812">
        <f>VALUE(MID(A1812,66,6))</f>
        <v>1811</v>
      </c>
    </row>
    <row r="1813" spans="1:3" x14ac:dyDescent="0.2">
      <c r="A1813" t="s">
        <v>4931</v>
      </c>
      <c r="B1813">
        <f>FIND("*",A1813)</f>
        <v>62</v>
      </c>
      <c r="C1813">
        <f>VALUE(MID(A1813,66,6))</f>
        <v>1812</v>
      </c>
    </row>
    <row r="1814" spans="1:3" x14ac:dyDescent="0.2">
      <c r="A1814" t="s">
        <v>4932</v>
      </c>
      <c r="B1814">
        <f>FIND("*",A1814)</f>
        <v>62</v>
      </c>
      <c r="C1814">
        <f>VALUE(MID(A1814,66,6))</f>
        <v>1813</v>
      </c>
    </row>
    <row r="1815" spans="1:3" x14ac:dyDescent="0.2">
      <c r="A1815" t="s">
        <v>4933</v>
      </c>
      <c r="B1815">
        <f>FIND("*",A1815)</f>
        <v>62</v>
      </c>
      <c r="C1815">
        <f>VALUE(MID(A1815,66,6))</f>
        <v>1814</v>
      </c>
    </row>
    <row r="1816" spans="1:3" x14ac:dyDescent="0.2">
      <c r="A1816" t="s">
        <v>4934</v>
      </c>
      <c r="B1816">
        <f>FIND("*",A1816)</f>
        <v>62</v>
      </c>
      <c r="C1816">
        <f>VALUE(MID(A1816,66,6))</f>
        <v>1815</v>
      </c>
    </row>
    <row r="1817" spans="1:3" x14ac:dyDescent="0.2">
      <c r="A1817" t="s">
        <v>4935</v>
      </c>
      <c r="B1817">
        <f>FIND("*",A1817)</f>
        <v>62</v>
      </c>
      <c r="C1817">
        <f>VALUE(MID(A1817,66,6))</f>
        <v>1816</v>
      </c>
    </row>
    <row r="1818" spans="1:3" x14ac:dyDescent="0.2">
      <c r="A1818" t="s">
        <v>4936</v>
      </c>
      <c r="B1818">
        <f>FIND("*",A1818)</f>
        <v>62</v>
      </c>
      <c r="C1818">
        <f>VALUE(MID(A1818,66,6))</f>
        <v>1817</v>
      </c>
    </row>
    <row r="1819" spans="1:3" x14ac:dyDescent="0.2">
      <c r="A1819" t="s">
        <v>4937</v>
      </c>
      <c r="B1819">
        <f>FIND("*",A1819)</f>
        <v>62</v>
      </c>
      <c r="C1819">
        <f>VALUE(MID(A1819,66,6))</f>
        <v>1818</v>
      </c>
    </row>
    <row r="1820" spans="1:3" x14ac:dyDescent="0.2">
      <c r="A1820" t="s">
        <v>4938</v>
      </c>
      <c r="B1820">
        <f>FIND("*",A1820)</f>
        <v>62</v>
      </c>
      <c r="C1820">
        <f>VALUE(MID(A1820,66,6))</f>
        <v>1819</v>
      </c>
    </row>
    <row r="1821" spans="1:3" x14ac:dyDescent="0.2">
      <c r="A1821" t="s">
        <v>4939</v>
      </c>
      <c r="B1821">
        <f>FIND("*",A1821)</f>
        <v>62</v>
      </c>
      <c r="C1821">
        <f>VALUE(MID(A1821,66,6))</f>
        <v>1820</v>
      </c>
    </row>
    <row r="1822" spans="1:3" x14ac:dyDescent="0.2">
      <c r="A1822" t="s">
        <v>4940</v>
      </c>
      <c r="B1822">
        <f>FIND("*",A1822)</f>
        <v>62</v>
      </c>
      <c r="C1822">
        <f>VALUE(MID(A1822,66,6))</f>
        <v>1821</v>
      </c>
    </row>
    <row r="1823" spans="1:3" x14ac:dyDescent="0.2">
      <c r="A1823" t="s">
        <v>4941</v>
      </c>
      <c r="B1823">
        <f>FIND("*",A1823)</f>
        <v>62</v>
      </c>
      <c r="C1823">
        <f>VALUE(MID(A1823,66,6))</f>
        <v>1822</v>
      </c>
    </row>
    <row r="1824" spans="1:3" x14ac:dyDescent="0.2">
      <c r="A1824" t="s">
        <v>4942</v>
      </c>
      <c r="B1824">
        <f>FIND("*",A1824)</f>
        <v>62</v>
      </c>
      <c r="C1824">
        <f>VALUE(MID(A1824,66,6))</f>
        <v>1823</v>
      </c>
    </row>
    <row r="1825" spans="1:3" x14ac:dyDescent="0.2">
      <c r="A1825" t="s">
        <v>4943</v>
      </c>
      <c r="B1825">
        <f>FIND("*",A1825)</f>
        <v>62</v>
      </c>
      <c r="C1825">
        <f>VALUE(MID(A1825,66,6))</f>
        <v>1824</v>
      </c>
    </row>
    <row r="1826" spans="1:3" x14ac:dyDescent="0.2">
      <c r="A1826" t="s">
        <v>4944</v>
      </c>
      <c r="B1826">
        <f>FIND("*",A1826)</f>
        <v>62</v>
      </c>
      <c r="C1826">
        <f>VALUE(MID(A1826,66,6))</f>
        <v>1825</v>
      </c>
    </row>
    <row r="1827" spans="1:3" x14ac:dyDescent="0.2">
      <c r="A1827" t="s">
        <v>4945</v>
      </c>
      <c r="B1827">
        <f>FIND("*",A1827)</f>
        <v>62</v>
      </c>
      <c r="C1827">
        <f>VALUE(MID(A1827,66,6))</f>
        <v>1826</v>
      </c>
    </row>
    <row r="1828" spans="1:3" x14ac:dyDescent="0.2">
      <c r="A1828" t="s">
        <v>4946</v>
      </c>
      <c r="B1828">
        <f>FIND("*",A1828)</f>
        <v>62</v>
      </c>
      <c r="C1828">
        <f>VALUE(MID(A1828,66,6))</f>
        <v>1827</v>
      </c>
    </row>
    <row r="1829" spans="1:3" x14ac:dyDescent="0.2">
      <c r="A1829" t="s">
        <v>4947</v>
      </c>
      <c r="B1829">
        <f>FIND("*",A1829)</f>
        <v>62</v>
      </c>
      <c r="C1829">
        <f>VALUE(MID(A1829,66,6))</f>
        <v>1828</v>
      </c>
    </row>
    <row r="1830" spans="1:3" x14ac:dyDescent="0.2">
      <c r="A1830" t="s">
        <v>4948</v>
      </c>
      <c r="B1830">
        <f>FIND("*",A1830)</f>
        <v>62</v>
      </c>
      <c r="C1830">
        <f>VALUE(MID(A1830,66,6))</f>
        <v>1829</v>
      </c>
    </row>
    <row r="1831" spans="1:3" x14ac:dyDescent="0.2">
      <c r="A1831" t="s">
        <v>4949</v>
      </c>
      <c r="B1831">
        <f>FIND("*",A1831)</f>
        <v>62</v>
      </c>
      <c r="C1831">
        <f>VALUE(MID(A1831,66,6))</f>
        <v>1830</v>
      </c>
    </row>
    <row r="1832" spans="1:3" x14ac:dyDescent="0.2">
      <c r="A1832" t="s">
        <v>4950</v>
      </c>
      <c r="B1832">
        <f>FIND("*",A1832)</f>
        <v>62</v>
      </c>
      <c r="C1832">
        <f>VALUE(MID(A1832,66,6))</f>
        <v>1831</v>
      </c>
    </row>
    <row r="1833" spans="1:3" x14ac:dyDescent="0.2">
      <c r="A1833" t="s">
        <v>4951</v>
      </c>
      <c r="B1833">
        <f>FIND("*",A1833)</f>
        <v>62</v>
      </c>
      <c r="C1833">
        <f>VALUE(MID(A1833,66,6))</f>
        <v>1832</v>
      </c>
    </row>
    <row r="1834" spans="1:3" x14ac:dyDescent="0.2">
      <c r="A1834" t="s">
        <v>4952</v>
      </c>
      <c r="B1834">
        <f>FIND("*",A1834)</f>
        <v>62</v>
      </c>
      <c r="C1834">
        <f>VALUE(MID(A1834,66,6))</f>
        <v>1833</v>
      </c>
    </row>
    <row r="1835" spans="1:3" x14ac:dyDescent="0.2">
      <c r="A1835" t="s">
        <v>4953</v>
      </c>
      <c r="B1835">
        <f>FIND("*",A1835)</f>
        <v>62</v>
      </c>
      <c r="C1835">
        <f>VALUE(MID(A1835,66,6))</f>
        <v>1834</v>
      </c>
    </row>
    <row r="1836" spans="1:3" x14ac:dyDescent="0.2">
      <c r="A1836" t="s">
        <v>4954</v>
      </c>
      <c r="B1836">
        <f>FIND("*",A1836)</f>
        <v>62</v>
      </c>
      <c r="C1836">
        <f>VALUE(MID(A1836,66,6))</f>
        <v>1835</v>
      </c>
    </row>
    <row r="1837" spans="1:3" x14ac:dyDescent="0.2">
      <c r="A1837" t="s">
        <v>4955</v>
      </c>
      <c r="B1837">
        <f>FIND("*",A1837)</f>
        <v>62</v>
      </c>
      <c r="C1837">
        <f>VALUE(MID(A1837,66,6))</f>
        <v>1836</v>
      </c>
    </row>
    <row r="1838" spans="1:3" x14ac:dyDescent="0.2">
      <c r="A1838" t="s">
        <v>4956</v>
      </c>
      <c r="B1838">
        <f>FIND("*",A1838)</f>
        <v>62</v>
      </c>
      <c r="C1838">
        <f>VALUE(MID(A1838,66,6))</f>
        <v>1837</v>
      </c>
    </row>
    <row r="1839" spans="1:3" x14ac:dyDescent="0.2">
      <c r="A1839" t="s">
        <v>4957</v>
      </c>
      <c r="B1839">
        <f>FIND("*",A1839)</f>
        <v>62</v>
      </c>
      <c r="C1839">
        <f>VALUE(MID(A1839,66,6))</f>
        <v>1838</v>
      </c>
    </row>
    <row r="1840" spans="1:3" x14ac:dyDescent="0.2">
      <c r="A1840" t="s">
        <v>4958</v>
      </c>
      <c r="B1840">
        <f>FIND("*",A1840)</f>
        <v>62</v>
      </c>
      <c r="C1840">
        <f>VALUE(MID(A1840,66,6))</f>
        <v>1839</v>
      </c>
    </row>
    <row r="1841" spans="1:3" x14ac:dyDescent="0.2">
      <c r="A1841" t="s">
        <v>4959</v>
      </c>
      <c r="B1841">
        <f>FIND("*",A1841)</f>
        <v>62</v>
      </c>
      <c r="C1841">
        <f>VALUE(MID(A1841,66,6))</f>
        <v>1840</v>
      </c>
    </row>
    <row r="1842" spans="1:3" x14ac:dyDescent="0.2">
      <c r="A1842" t="s">
        <v>4960</v>
      </c>
      <c r="B1842">
        <f>FIND("*",A1842)</f>
        <v>62</v>
      </c>
      <c r="C1842">
        <f>VALUE(MID(A1842,66,6))</f>
        <v>1841</v>
      </c>
    </row>
    <row r="1843" spans="1:3" x14ac:dyDescent="0.2">
      <c r="A1843" t="s">
        <v>4961</v>
      </c>
      <c r="B1843">
        <f>FIND("*",A1843)</f>
        <v>62</v>
      </c>
      <c r="C1843">
        <f>VALUE(MID(A1843,66,6))</f>
        <v>1842</v>
      </c>
    </row>
    <row r="1844" spans="1:3" x14ac:dyDescent="0.2">
      <c r="A1844" t="s">
        <v>4962</v>
      </c>
      <c r="B1844">
        <f>FIND("*",A1844)</f>
        <v>62</v>
      </c>
      <c r="C1844">
        <f>VALUE(MID(A1844,66,6))</f>
        <v>1843</v>
      </c>
    </row>
    <row r="1845" spans="1:3" x14ac:dyDescent="0.2">
      <c r="A1845" t="s">
        <v>4963</v>
      </c>
      <c r="B1845">
        <f>FIND("*",A1845)</f>
        <v>62</v>
      </c>
      <c r="C1845">
        <f>VALUE(MID(A1845,66,6))</f>
        <v>1844</v>
      </c>
    </row>
    <row r="1846" spans="1:3" x14ac:dyDescent="0.2">
      <c r="A1846" t="s">
        <v>4964</v>
      </c>
      <c r="B1846">
        <f>FIND("*",A1846)</f>
        <v>62</v>
      </c>
      <c r="C1846">
        <f>VALUE(MID(A1846,66,6))</f>
        <v>1845</v>
      </c>
    </row>
    <row r="1847" spans="1:3" x14ac:dyDescent="0.2">
      <c r="A1847" t="s">
        <v>4965</v>
      </c>
      <c r="B1847">
        <f>FIND("*",A1847)</f>
        <v>62</v>
      </c>
      <c r="C1847">
        <f>VALUE(MID(A1847,66,6))</f>
        <v>1846</v>
      </c>
    </row>
    <row r="1848" spans="1:3" x14ac:dyDescent="0.2">
      <c r="A1848" t="s">
        <v>4966</v>
      </c>
      <c r="B1848">
        <f>FIND("*",A1848)</f>
        <v>62</v>
      </c>
      <c r="C1848">
        <f>VALUE(MID(A1848,66,6))</f>
        <v>1847</v>
      </c>
    </row>
    <row r="1849" spans="1:3" x14ac:dyDescent="0.2">
      <c r="A1849" t="s">
        <v>4967</v>
      </c>
      <c r="B1849">
        <f>FIND("*",A1849)</f>
        <v>62</v>
      </c>
      <c r="C1849">
        <f>VALUE(MID(A1849,66,6))</f>
        <v>1848</v>
      </c>
    </row>
    <row r="1850" spans="1:3" x14ac:dyDescent="0.2">
      <c r="A1850" t="s">
        <v>4968</v>
      </c>
      <c r="B1850">
        <f>FIND("*",A1850)</f>
        <v>62</v>
      </c>
      <c r="C1850">
        <f>VALUE(MID(A1850,66,6))</f>
        <v>1849</v>
      </c>
    </row>
    <row r="1851" spans="1:3" x14ac:dyDescent="0.2">
      <c r="A1851" t="s">
        <v>4969</v>
      </c>
      <c r="B1851">
        <f>FIND("*",A1851)</f>
        <v>62</v>
      </c>
      <c r="C1851">
        <f>VALUE(MID(A1851,66,6))</f>
        <v>1850</v>
      </c>
    </row>
    <row r="1852" spans="1:3" x14ac:dyDescent="0.2">
      <c r="A1852" t="s">
        <v>4970</v>
      </c>
      <c r="B1852">
        <f>FIND("*",A1852)</f>
        <v>62</v>
      </c>
      <c r="C1852">
        <f>VALUE(MID(A1852,66,6))</f>
        <v>1851</v>
      </c>
    </row>
    <row r="1853" spans="1:3" x14ac:dyDescent="0.2">
      <c r="A1853" t="s">
        <v>4971</v>
      </c>
      <c r="B1853">
        <f>FIND("*",A1853)</f>
        <v>62</v>
      </c>
      <c r="C1853">
        <f>VALUE(MID(A1853,66,6))</f>
        <v>1852</v>
      </c>
    </row>
    <row r="1854" spans="1:3" x14ac:dyDescent="0.2">
      <c r="A1854" t="s">
        <v>4972</v>
      </c>
      <c r="B1854">
        <f>FIND("*",A1854)</f>
        <v>62</v>
      </c>
      <c r="C1854">
        <f>VALUE(MID(A1854,66,6))</f>
        <v>1853</v>
      </c>
    </row>
    <row r="1855" spans="1:3" x14ac:dyDescent="0.2">
      <c r="A1855" t="s">
        <v>4973</v>
      </c>
      <c r="B1855">
        <f>FIND("*",A1855)</f>
        <v>62</v>
      </c>
      <c r="C1855">
        <f>VALUE(MID(A1855,66,6))</f>
        <v>1854</v>
      </c>
    </row>
    <row r="1856" spans="1:3" x14ac:dyDescent="0.2">
      <c r="A1856" t="s">
        <v>4974</v>
      </c>
      <c r="B1856">
        <f>FIND("*",A1856)</f>
        <v>62</v>
      </c>
      <c r="C1856">
        <f>VALUE(MID(A1856,66,6))</f>
        <v>1855</v>
      </c>
    </row>
    <row r="1857" spans="1:3" x14ac:dyDescent="0.2">
      <c r="A1857" t="s">
        <v>4975</v>
      </c>
      <c r="B1857">
        <f>FIND("*",A1857)</f>
        <v>62</v>
      </c>
      <c r="C1857">
        <f>VALUE(MID(A1857,66,6))</f>
        <v>1856</v>
      </c>
    </row>
    <row r="1858" spans="1:3" x14ac:dyDescent="0.2">
      <c r="A1858" t="s">
        <v>4976</v>
      </c>
      <c r="B1858">
        <f>FIND("*",A1858)</f>
        <v>62</v>
      </c>
      <c r="C1858">
        <f>VALUE(MID(A1858,66,6))</f>
        <v>1857</v>
      </c>
    </row>
    <row r="1859" spans="1:3" x14ac:dyDescent="0.2">
      <c r="A1859" t="s">
        <v>4977</v>
      </c>
      <c r="B1859">
        <f>FIND("*",A1859)</f>
        <v>62</v>
      </c>
      <c r="C1859">
        <f>VALUE(MID(A1859,66,6))</f>
        <v>1858</v>
      </c>
    </row>
    <row r="1860" spans="1:3" x14ac:dyDescent="0.2">
      <c r="A1860" t="s">
        <v>4978</v>
      </c>
      <c r="B1860">
        <f>FIND("*",A1860)</f>
        <v>62</v>
      </c>
      <c r="C1860">
        <f>VALUE(MID(A1860,66,6))</f>
        <v>1859</v>
      </c>
    </row>
    <row r="1861" spans="1:3" x14ac:dyDescent="0.2">
      <c r="A1861" t="s">
        <v>4979</v>
      </c>
      <c r="B1861">
        <f>FIND("*",A1861)</f>
        <v>62</v>
      </c>
      <c r="C1861">
        <f>VALUE(MID(A1861,66,6))</f>
        <v>1860</v>
      </c>
    </row>
    <row r="1862" spans="1:3" x14ac:dyDescent="0.2">
      <c r="A1862" t="s">
        <v>4980</v>
      </c>
      <c r="B1862">
        <f>FIND("*",A1862)</f>
        <v>62</v>
      </c>
      <c r="C1862">
        <f>VALUE(MID(A1862,66,6))</f>
        <v>1861</v>
      </c>
    </row>
    <row r="1863" spans="1:3" x14ac:dyDescent="0.2">
      <c r="A1863" t="s">
        <v>4981</v>
      </c>
      <c r="B1863">
        <f>FIND("*",A1863)</f>
        <v>62</v>
      </c>
      <c r="C1863">
        <f>VALUE(MID(A1863,66,6))</f>
        <v>1862</v>
      </c>
    </row>
    <row r="1864" spans="1:3" x14ac:dyDescent="0.2">
      <c r="A1864" t="s">
        <v>4982</v>
      </c>
      <c r="B1864">
        <f>FIND("*",A1864)</f>
        <v>62</v>
      </c>
      <c r="C1864">
        <f>VALUE(MID(A1864,66,6))</f>
        <v>1863</v>
      </c>
    </row>
    <row r="1865" spans="1:3" x14ac:dyDescent="0.2">
      <c r="A1865" t="s">
        <v>4983</v>
      </c>
      <c r="B1865">
        <f>FIND("*",A1865)</f>
        <v>62</v>
      </c>
      <c r="C1865">
        <f>VALUE(MID(A1865,66,6))</f>
        <v>1864</v>
      </c>
    </row>
    <row r="1866" spans="1:3" x14ac:dyDescent="0.2">
      <c r="A1866" t="s">
        <v>4984</v>
      </c>
      <c r="B1866">
        <f>FIND("*",A1866)</f>
        <v>62</v>
      </c>
      <c r="C1866">
        <f>VALUE(MID(A1866,66,6))</f>
        <v>1865</v>
      </c>
    </row>
    <row r="1867" spans="1:3" x14ac:dyDescent="0.2">
      <c r="A1867" t="s">
        <v>4985</v>
      </c>
      <c r="B1867">
        <f>FIND("*",A1867)</f>
        <v>62</v>
      </c>
      <c r="C1867">
        <f>VALUE(MID(A1867,66,6))</f>
        <v>1866</v>
      </c>
    </row>
    <row r="1868" spans="1:3" x14ac:dyDescent="0.2">
      <c r="A1868" t="s">
        <v>4986</v>
      </c>
      <c r="B1868">
        <f>FIND("*",A1868)</f>
        <v>62</v>
      </c>
      <c r="C1868">
        <f>VALUE(MID(A1868,66,6))</f>
        <v>1867</v>
      </c>
    </row>
    <row r="1869" spans="1:3" x14ac:dyDescent="0.2">
      <c r="A1869" t="s">
        <v>4987</v>
      </c>
      <c r="B1869">
        <f>FIND("*",A1869)</f>
        <v>62</v>
      </c>
      <c r="C1869">
        <f>VALUE(MID(A1869,66,6))</f>
        <v>1868</v>
      </c>
    </row>
    <row r="1870" spans="1:3" x14ac:dyDescent="0.2">
      <c r="A1870" t="s">
        <v>4988</v>
      </c>
      <c r="B1870">
        <f>FIND("*",A1870)</f>
        <v>62</v>
      </c>
      <c r="C1870">
        <f>VALUE(MID(A1870,66,6))</f>
        <v>1869</v>
      </c>
    </row>
    <row r="1871" spans="1:3" x14ac:dyDescent="0.2">
      <c r="A1871" t="s">
        <v>4989</v>
      </c>
      <c r="B1871">
        <f>FIND("*",A1871)</f>
        <v>62</v>
      </c>
      <c r="C1871">
        <f>VALUE(MID(A1871,66,6))</f>
        <v>1870</v>
      </c>
    </row>
    <row r="1872" spans="1:3" x14ac:dyDescent="0.2">
      <c r="A1872" t="s">
        <v>4990</v>
      </c>
      <c r="B1872">
        <f>FIND("*",A1872)</f>
        <v>62</v>
      </c>
      <c r="C1872">
        <f>VALUE(MID(A1872,66,6))</f>
        <v>1871</v>
      </c>
    </row>
    <row r="1873" spans="1:3" x14ac:dyDescent="0.2">
      <c r="A1873" t="s">
        <v>4991</v>
      </c>
      <c r="B1873">
        <f>FIND("*",A1873)</f>
        <v>62</v>
      </c>
      <c r="C1873">
        <f>VALUE(MID(A1873,66,6))</f>
        <v>1872</v>
      </c>
    </row>
    <row r="1874" spans="1:3" x14ac:dyDescent="0.2">
      <c r="A1874" t="s">
        <v>4992</v>
      </c>
      <c r="B1874">
        <f>FIND("*",A1874)</f>
        <v>62</v>
      </c>
      <c r="C1874">
        <f>VALUE(MID(A1874,66,6))</f>
        <v>1873</v>
      </c>
    </row>
    <row r="1875" spans="1:3" x14ac:dyDescent="0.2">
      <c r="A1875" t="s">
        <v>4993</v>
      </c>
      <c r="B1875">
        <f>FIND("*",A1875)</f>
        <v>62</v>
      </c>
      <c r="C1875">
        <f>VALUE(MID(A1875,66,6))</f>
        <v>1874</v>
      </c>
    </row>
    <row r="1876" spans="1:3" x14ac:dyDescent="0.2">
      <c r="A1876" t="s">
        <v>4994</v>
      </c>
      <c r="B1876">
        <f>FIND("*",A1876)</f>
        <v>62</v>
      </c>
      <c r="C1876">
        <f>VALUE(MID(A1876,66,6))</f>
        <v>1875</v>
      </c>
    </row>
    <row r="1877" spans="1:3" x14ac:dyDescent="0.2">
      <c r="A1877" t="s">
        <v>4995</v>
      </c>
      <c r="B1877">
        <f>FIND("*",A1877)</f>
        <v>62</v>
      </c>
      <c r="C1877">
        <f>VALUE(MID(A1877,66,6))</f>
        <v>1876</v>
      </c>
    </row>
    <row r="1878" spans="1:3" x14ac:dyDescent="0.2">
      <c r="A1878" t="s">
        <v>4996</v>
      </c>
      <c r="B1878">
        <f>FIND("*",A1878)</f>
        <v>62</v>
      </c>
      <c r="C1878">
        <f>VALUE(MID(A1878,66,6))</f>
        <v>1877</v>
      </c>
    </row>
    <row r="1879" spans="1:3" x14ac:dyDescent="0.2">
      <c r="A1879" t="s">
        <v>4997</v>
      </c>
      <c r="B1879">
        <f>FIND("*",A1879)</f>
        <v>62</v>
      </c>
      <c r="C1879">
        <f>VALUE(MID(A1879,66,6))</f>
        <v>1878</v>
      </c>
    </row>
    <row r="1880" spans="1:3" x14ac:dyDescent="0.2">
      <c r="A1880" t="s">
        <v>4998</v>
      </c>
      <c r="B1880">
        <f>FIND("*",A1880)</f>
        <v>62</v>
      </c>
      <c r="C1880">
        <f>VALUE(MID(A1880,66,6))</f>
        <v>1879</v>
      </c>
    </row>
    <row r="1881" spans="1:3" x14ac:dyDescent="0.2">
      <c r="A1881" t="s">
        <v>4999</v>
      </c>
      <c r="B1881">
        <f>FIND("*",A1881)</f>
        <v>62</v>
      </c>
      <c r="C1881">
        <f>VALUE(MID(A1881,66,6))</f>
        <v>1880</v>
      </c>
    </row>
    <row r="1882" spans="1:3" x14ac:dyDescent="0.2">
      <c r="A1882" t="s">
        <v>5000</v>
      </c>
      <c r="B1882">
        <f>FIND("*",A1882)</f>
        <v>62</v>
      </c>
      <c r="C1882">
        <f>VALUE(MID(A1882,66,6))</f>
        <v>1881</v>
      </c>
    </row>
    <row r="1883" spans="1:3" x14ac:dyDescent="0.2">
      <c r="A1883" t="s">
        <v>5001</v>
      </c>
      <c r="B1883">
        <f>FIND("*",A1883)</f>
        <v>62</v>
      </c>
      <c r="C1883">
        <f>VALUE(MID(A1883,66,6))</f>
        <v>1882</v>
      </c>
    </row>
    <row r="1884" spans="1:3" x14ac:dyDescent="0.2">
      <c r="A1884" t="s">
        <v>5002</v>
      </c>
      <c r="B1884">
        <f>FIND("*",A1884)</f>
        <v>62</v>
      </c>
      <c r="C1884">
        <f>VALUE(MID(A1884,66,6))</f>
        <v>1883</v>
      </c>
    </row>
    <row r="1885" spans="1:3" x14ac:dyDescent="0.2">
      <c r="A1885" t="s">
        <v>5003</v>
      </c>
      <c r="B1885">
        <f>FIND("*",A1885)</f>
        <v>62</v>
      </c>
      <c r="C1885">
        <f>VALUE(MID(A1885,66,6))</f>
        <v>1884</v>
      </c>
    </row>
    <row r="1886" spans="1:3" x14ac:dyDescent="0.2">
      <c r="A1886" t="s">
        <v>5004</v>
      </c>
      <c r="B1886">
        <f>FIND("*",A1886)</f>
        <v>62</v>
      </c>
      <c r="C1886">
        <f>VALUE(MID(A1886,66,6))</f>
        <v>1885</v>
      </c>
    </row>
    <row r="1887" spans="1:3" x14ac:dyDescent="0.2">
      <c r="A1887" t="s">
        <v>5005</v>
      </c>
      <c r="B1887">
        <f>FIND("*",A1887)</f>
        <v>62</v>
      </c>
      <c r="C1887">
        <f>VALUE(MID(A1887,66,6))</f>
        <v>1886</v>
      </c>
    </row>
    <row r="1888" spans="1:3" x14ac:dyDescent="0.2">
      <c r="A1888" t="s">
        <v>5006</v>
      </c>
      <c r="B1888">
        <f>FIND("*",A1888)</f>
        <v>62</v>
      </c>
      <c r="C1888">
        <f>VALUE(MID(A1888,66,6))</f>
        <v>1887</v>
      </c>
    </row>
    <row r="1889" spans="1:3" x14ac:dyDescent="0.2">
      <c r="A1889" t="s">
        <v>5007</v>
      </c>
      <c r="B1889">
        <f>FIND("*",A1889)</f>
        <v>62</v>
      </c>
      <c r="C1889">
        <f>VALUE(MID(A1889,66,6))</f>
        <v>1888</v>
      </c>
    </row>
    <row r="1890" spans="1:3" x14ac:dyDescent="0.2">
      <c r="A1890" t="s">
        <v>5008</v>
      </c>
      <c r="B1890">
        <f>FIND("*",A1890)</f>
        <v>62</v>
      </c>
      <c r="C1890">
        <f>VALUE(MID(A1890,66,6))</f>
        <v>1889</v>
      </c>
    </row>
    <row r="1891" spans="1:3" x14ac:dyDescent="0.2">
      <c r="A1891" t="s">
        <v>5009</v>
      </c>
      <c r="B1891">
        <f>FIND("*",A1891)</f>
        <v>62</v>
      </c>
      <c r="C1891">
        <f>VALUE(MID(A1891,66,6))</f>
        <v>1890</v>
      </c>
    </row>
    <row r="1892" spans="1:3" x14ac:dyDescent="0.2">
      <c r="A1892" t="s">
        <v>5010</v>
      </c>
      <c r="B1892">
        <f>FIND("*",A1892)</f>
        <v>62</v>
      </c>
      <c r="C1892">
        <f>VALUE(MID(A1892,66,6))</f>
        <v>1891</v>
      </c>
    </row>
    <row r="1893" spans="1:3" x14ac:dyDescent="0.2">
      <c r="A1893" t="s">
        <v>5011</v>
      </c>
      <c r="B1893">
        <f>FIND("*",A1893)</f>
        <v>62</v>
      </c>
      <c r="C1893">
        <f>VALUE(MID(A1893,66,6))</f>
        <v>1892</v>
      </c>
    </row>
    <row r="1894" spans="1:3" x14ac:dyDescent="0.2">
      <c r="A1894" t="s">
        <v>5012</v>
      </c>
      <c r="B1894">
        <f>FIND("*",A1894)</f>
        <v>62</v>
      </c>
      <c r="C1894">
        <f>VALUE(MID(A1894,66,6))</f>
        <v>1893</v>
      </c>
    </row>
    <row r="1895" spans="1:3" x14ac:dyDescent="0.2">
      <c r="A1895" t="s">
        <v>5013</v>
      </c>
      <c r="B1895">
        <f>FIND("*",A1895)</f>
        <v>62</v>
      </c>
      <c r="C1895">
        <f>VALUE(MID(A1895,66,6))</f>
        <v>1894</v>
      </c>
    </row>
    <row r="1896" spans="1:3" x14ac:dyDescent="0.2">
      <c r="A1896" t="s">
        <v>5014</v>
      </c>
      <c r="B1896">
        <f>FIND("*",A1896)</f>
        <v>62</v>
      </c>
      <c r="C1896">
        <f>VALUE(MID(A1896,66,6))</f>
        <v>1895</v>
      </c>
    </row>
    <row r="1897" spans="1:3" x14ac:dyDescent="0.2">
      <c r="A1897" t="s">
        <v>5015</v>
      </c>
      <c r="B1897">
        <f>FIND("*",A1897)</f>
        <v>62</v>
      </c>
      <c r="C1897">
        <f>VALUE(MID(A1897,66,6))</f>
        <v>1896</v>
      </c>
    </row>
    <row r="1898" spans="1:3" x14ac:dyDescent="0.2">
      <c r="A1898" t="s">
        <v>5016</v>
      </c>
      <c r="B1898">
        <f>FIND("*",A1898)</f>
        <v>62</v>
      </c>
      <c r="C1898">
        <f>VALUE(MID(A1898,66,6))</f>
        <v>1897</v>
      </c>
    </row>
    <row r="1899" spans="1:3" x14ac:dyDescent="0.2">
      <c r="A1899" t="s">
        <v>5017</v>
      </c>
      <c r="B1899">
        <f>FIND("*",A1899)</f>
        <v>62</v>
      </c>
      <c r="C1899">
        <f>VALUE(MID(A1899,66,6))</f>
        <v>1898</v>
      </c>
    </row>
    <row r="1900" spans="1:3" x14ac:dyDescent="0.2">
      <c r="A1900" t="s">
        <v>5018</v>
      </c>
      <c r="B1900">
        <f>FIND("*",A1900)</f>
        <v>62</v>
      </c>
      <c r="C1900">
        <f>VALUE(MID(A1900,66,6))</f>
        <v>1899</v>
      </c>
    </row>
    <row r="1901" spans="1:3" x14ac:dyDescent="0.2">
      <c r="A1901" t="s">
        <v>5019</v>
      </c>
      <c r="B1901">
        <f>FIND("*",A1901)</f>
        <v>62</v>
      </c>
      <c r="C1901">
        <f>VALUE(MID(A1901,66,6))</f>
        <v>1900</v>
      </c>
    </row>
    <row r="1902" spans="1:3" x14ac:dyDescent="0.2">
      <c r="A1902" t="s">
        <v>5020</v>
      </c>
      <c r="B1902">
        <f>FIND("*",A1902)</f>
        <v>62</v>
      </c>
      <c r="C1902">
        <f>VALUE(MID(A1902,66,6))</f>
        <v>1901</v>
      </c>
    </row>
    <row r="1903" spans="1:3" x14ac:dyDescent="0.2">
      <c r="A1903" t="s">
        <v>5021</v>
      </c>
      <c r="B1903">
        <f>FIND("*",A1903)</f>
        <v>62</v>
      </c>
      <c r="C1903">
        <f>VALUE(MID(A1903,66,6))</f>
        <v>1902</v>
      </c>
    </row>
    <row r="1904" spans="1:3" x14ac:dyDescent="0.2">
      <c r="A1904" t="s">
        <v>5022</v>
      </c>
      <c r="B1904">
        <f>FIND("*",A1904)</f>
        <v>62</v>
      </c>
      <c r="C1904">
        <f>VALUE(MID(A1904,66,6))</f>
        <v>1903</v>
      </c>
    </row>
    <row r="1905" spans="1:3" x14ac:dyDescent="0.2">
      <c r="A1905" t="s">
        <v>5023</v>
      </c>
      <c r="B1905">
        <f>FIND("*",A1905)</f>
        <v>62</v>
      </c>
      <c r="C1905">
        <f>VALUE(MID(A1905,66,6))</f>
        <v>1904</v>
      </c>
    </row>
    <row r="1906" spans="1:3" x14ac:dyDescent="0.2">
      <c r="A1906" t="s">
        <v>5024</v>
      </c>
      <c r="B1906">
        <f>FIND("*",A1906)</f>
        <v>62</v>
      </c>
      <c r="C1906">
        <f>VALUE(MID(A1906,66,6))</f>
        <v>1905</v>
      </c>
    </row>
    <row r="1907" spans="1:3" x14ac:dyDescent="0.2">
      <c r="A1907" t="s">
        <v>5025</v>
      </c>
      <c r="B1907">
        <f>FIND("*",A1907)</f>
        <v>62</v>
      </c>
      <c r="C1907">
        <f>VALUE(MID(A1907,66,6))</f>
        <v>1906</v>
      </c>
    </row>
    <row r="1908" spans="1:3" x14ac:dyDescent="0.2">
      <c r="A1908" t="s">
        <v>5026</v>
      </c>
      <c r="B1908">
        <f>FIND("*",A1908)</f>
        <v>62</v>
      </c>
      <c r="C1908">
        <f>VALUE(MID(A1908,66,6))</f>
        <v>1907</v>
      </c>
    </row>
    <row r="1909" spans="1:3" x14ac:dyDescent="0.2">
      <c r="A1909" t="s">
        <v>5027</v>
      </c>
      <c r="B1909">
        <f>FIND("*",A1909)</f>
        <v>62</v>
      </c>
      <c r="C1909">
        <f>VALUE(MID(A1909,66,6))</f>
        <v>1908</v>
      </c>
    </row>
    <row r="1910" spans="1:3" x14ac:dyDescent="0.2">
      <c r="A1910" t="s">
        <v>5028</v>
      </c>
      <c r="B1910">
        <f>FIND("*",A1910)</f>
        <v>62</v>
      </c>
      <c r="C1910">
        <f>VALUE(MID(A1910,66,6))</f>
        <v>1909</v>
      </c>
    </row>
    <row r="1911" spans="1:3" x14ac:dyDescent="0.2">
      <c r="A1911" t="s">
        <v>5029</v>
      </c>
      <c r="B1911">
        <f>FIND("*",A1911)</f>
        <v>62</v>
      </c>
      <c r="C1911">
        <f>VALUE(MID(A1911,66,6))</f>
        <v>1910</v>
      </c>
    </row>
    <row r="1912" spans="1:3" x14ac:dyDescent="0.2">
      <c r="A1912" t="s">
        <v>5030</v>
      </c>
      <c r="B1912">
        <f>FIND("*",A1912)</f>
        <v>62</v>
      </c>
      <c r="C1912">
        <f>VALUE(MID(A1912,66,6))</f>
        <v>1911</v>
      </c>
    </row>
    <row r="1913" spans="1:3" x14ac:dyDescent="0.2">
      <c r="A1913" t="s">
        <v>5031</v>
      </c>
      <c r="B1913">
        <f>FIND("*",A1913)</f>
        <v>62</v>
      </c>
      <c r="C1913">
        <f>VALUE(MID(A1913,66,6))</f>
        <v>1912</v>
      </c>
    </row>
    <row r="1914" spans="1:3" x14ac:dyDescent="0.2">
      <c r="A1914" t="s">
        <v>5032</v>
      </c>
      <c r="B1914">
        <f>FIND("*",A1914)</f>
        <v>62</v>
      </c>
      <c r="C1914">
        <f>VALUE(MID(A1914,66,6))</f>
        <v>1913</v>
      </c>
    </row>
    <row r="1915" spans="1:3" x14ac:dyDescent="0.2">
      <c r="A1915" t="s">
        <v>5033</v>
      </c>
      <c r="B1915">
        <f>FIND("*",A1915)</f>
        <v>62</v>
      </c>
      <c r="C1915">
        <f>VALUE(MID(A1915,66,6))</f>
        <v>1914</v>
      </c>
    </row>
    <row r="1916" spans="1:3" x14ac:dyDescent="0.2">
      <c r="A1916" t="s">
        <v>5034</v>
      </c>
      <c r="B1916">
        <f>FIND("*",A1916)</f>
        <v>62</v>
      </c>
      <c r="C1916">
        <f>VALUE(MID(A1916,66,6))</f>
        <v>1915</v>
      </c>
    </row>
    <row r="1917" spans="1:3" x14ac:dyDescent="0.2">
      <c r="A1917" t="s">
        <v>5035</v>
      </c>
      <c r="B1917">
        <f>FIND("*",A1917)</f>
        <v>62</v>
      </c>
      <c r="C1917">
        <f>VALUE(MID(A1917,66,6))</f>
        <v>1916</v>
      </c>
    </row>
    <row r="1918" spans="1:3" x14ac:dyDescent="0.2">
      <c r="A1918" t="s">
        <v>5036</v>
      </c>
      <c r="B1918">
        <f>FIND("*",A1918)</f>
        <v>62</v>
      </c>
      <c r="C1918">
        <f>VALUE(MID(A1918,66,6))</f>
        <v>1917</v>
      </c>
    </row>
    <row r="1919" spans="1:3" x14ac:dyDescent="0.2">
      <c r="A1919" t="s">
        <v>5037</v>
      </c>
      <c r="B1919">
        <f>FIND("*",A1919)</f>
        <v>62</v>
      </c>
      <c r="C1919">
        <f>VALUE(MID(A1919,66,6))</f>
        <v>1918</v>
      </c>
    </row>
    <row r="1920" spans="1:3" x14ac:dyDescent="0.2">
      <c r="A1920" t="s">
        <v>5038</v>
      </c>
      <c r="B1920">
        <f>FIND("*",A1920)</f>
        <v>62</v>
      </c>
      <c r="C1920">
        <f>VALUE(MID(A1920,66,6))</f>
        <v>1919</v>
      </c>
    </row>
    <row r="1921" spans="1:3" x14ac:dyDescent="0.2">
      <c r="A1921" t="s">
        <v>5039</v>
      </c>
      <c r="B1921">
        <f>FIND("*",A1921)</f>
        <v>62</v>
      </c>
      <c r="C1921">
        <f>VALUE(MID(A1921,66,6))</f>
        <v>1920</v>
      </c>
    </row>
    <row r="1922" spans="1:3" x14ac:dyDescent="0.2">
      <c r="A1922" t="s">
        <v>5040</v>
      </c>
      <c r="B1922">
        <f>FIND("*",A1922)</f>
        <v>62</v>
      </c>
      <c r="C1922">
        <f>VALUE(MID(A1922,66,6))</f>
        <v>1921</v>
      </c>
    </row>
    <row r="1923" spans="1:3" x14ac:dyDescent="0.2">
      <c r="A1923" t="s">
        <v>5041</v>
      </c>
      <c r="B1923">
        <f>FIND("*",A1923)</f>
        <v>62</v>
      </c>
      <c r="C1923">
        <f>VALUE(MID(A1923,66,6))</f>
        <v>1930</v>
      </c>
    </row>
    <row r="1924" spans="1:3" x14ac:dyDescent="0.2">
      <c r="A1924" t="s">
        <v>5042</v>
      </c>
      <c r="B1924">
        <f>FIND("*",A1924)</f>
        <v>62</v>
      </c>
      <c r="C1924">
        <f>VALUE(MID(A1924,66,6))</f>
        <v>1931</v>
      </c>
    </row>
    <row r="1925" spans="1:3" x14ac:dyDescent="0.2">
      <c r="A1925" t="s">
        <v>5043</v>
      </c>
      <c r="B1925">
        <f>FIND("*",A1925)</f>
        <v>62</v>
      </c>
      <c r="C1925">
        <f>VALUE(MID(A1925,66,6))</f>
        <v>1932</v>
      </c>
    </row>
    <row r="1926" spans="1:3" x14ac:dyDescent="0.2">
      <c r="A1926" t="s">
        <v>5044</v>
      </c>
      <c r="B1926">
        <f>FIND("*",A1926)</f>
        <v>62</v>
      </c>
      <c r="C1926">
        <f>VALUE(MID(A1926,66,6))</f>
        <v>1933</v>
      </c>
    </row>
    <row r="1927" spans="1:3" x14ac:dyDescent="0.2">
      <c r="A1927" t="s">
        <v>5045</v>
      </c>
      <c r="B1927">
        <f>FIND("*",A1927)</f>
        <v>62</v>
      </c>
      <c r="C1927">
        <f>VALUE(MID(A1927,66,6))</f>
        <v>1934</v>
      </c>
    </row>
    <row r="1928" spans="1:3" x14ac:dyDescent="0.2">
      <c r="A1928" t="s">
        <v>5046</v>
      </c>
      <c r="B1928">
        <f>FIND("*",A1928)</f>
        <v>62</v>
      </c>
      <c r="C1928">
        <f>VALUE(MID(A1928,66,6))</f>
        <v>1935</v>
      </c>
    </row>
    <row r="1929" spans="1:3" x14ac:dyDescent="0.2">
      <c r="A1929" t="s">
        <v>5047</v>
      </c>
      <c r="B1929">
        <f>FIND("*",A1929)</f>
        <v>62</v>
      </c>
      <c r="C1929">
        <f>VALUE(MID(A1929,66,6))</f>
        <v>1936</v>
      </c>
    </row>
    <row r="1930" spans="1:3" x14ac:dyDescent="0.2">
      <c r="A1930" t="s">
        <v>5048</v>
      </c>
      <c r="B1930">
        <f>FIND("*",A1930)</f>
        <v>62</v>
      </c>
      <c r="C1930">
        <f>VALUE(MID(A1930,66,6))</f>
        <v>1937</v>
      </c>
    </row>
    <row r="1931" spans="1:3" x14ac:dyDescent="0.2">
      <c r="A1931" t="s">
        <v>5049</v>
      </c>
      <c r="B1931">
        <f>FIND("*",A1931)</f>
        <v>62</v>
      </c>
      <c r="C1931">
        <f>VALUE(MID(A1931,66,6))</f>
        <v>1938</v>
      </c>
    </row>
    <row r="1932" spans="1:3" x14ac:dyDescent="0.2">
      <c r="A1932" t="s">
        <v>5050</v>
      </c>
      <c r="B1932">
        <f>FIND("*",A1932)</f>
        <v>62</v>
      </c>
      <c r="C1932">
        <f>VALUE(MID(A1932,66,6))</f>
        <v>1939</v>
      </c>
    </row>
    <row r="1933" spans="1:3" x14ac:dyDescent="0.2">
      <c r="A1933" t="s">
        <v>5051</v>
      </c>
      <c r="B1933">
        <f>FIND("*",A1933)</f>
        <v>62</v>
      </c>
      <c r="C1933">
        <f>VALUE(MID(A1933,66,6))</f>
        <v>1940</v>
      </c>
    </row>
    <row r="1934" spans="1:3" x14ac:dyDescent="0.2">
      <c r="A1934" t="s">
        <v>5052</v>
      </c>
      <c r="B1934">
        <f>FIND("*",A1934)</f>
        <v>62</v>
      </c>
      <c r="C1934">
        <f>VALUE(MID(A1934,66,6))</f>
        <v>1941</v>
      </c>
    </row>
    <row r="1935" spans="1:3" x14ac:dyDescent="0.2">
      <c r="A1935" t="s">
        <v>5053</v>
      </c>
      <c r="B1935">
        <f>FIND("*",A1935)</f>
        <v>62</v>
      </c>
      <c r="C1935">
        <f>VALUE(MID(A1935,66,6))</f>
        <v>1942</v>
      </c>
    </row>
    <row r="1936" spans="1:3" x14ac:dyDescent="0.2">
      <c r="A1936" t="s">
        <v>5054</v>
      </c>
      <c r="B1936">
        <f>FIND("*",A1936)</f>
        <v>62</v>
      </c>
      <c r="C1936">
        <f>VALUE(MID(A1936,66,6))</f>
        <v>1943</v>
      </c>
    </row>
    <row r="1937" spans="1:3" x14ac:dyDescent="0.2">
      <c r="A1937" t="s">
        <v>5055</v>
      </c>
      <c r="B1937">
        <f>FIND("*",A1937)</f>
        <v>62</v>
      </c>
      <c r="C1937">
        <f>VALUE(MID(A1937,66,6))</f>
        <v>1944</v>
      </c>
    </row>
    <row r="1938" spans="1:3" x14ac:dyDescent="0.2">
      <c r="A1938" t="s">
        <v>5056</v>
      </c>
      <c r="B1938">
        <f>FIND("*",A1938)</f>
        <v>62</v>
      </c>
      <c r="C1938">
        <f>VALUE(MID(A1938,66,6))</f>
        <v>1945</v>
      </c>
    </row>
    <row r="1939" spans="1:3" x14ac:dyDescent="0.2">
      <c r="A1939" t="s">
        <v>5057</v>
      </c>
      <c r="B1939">
        <f>FIND("*",A1939)</f>
        <v>62</v>
      </c>
      <c r="C1939">
        <f>VALUE(MID(A1939,66,6))</f>
        <v>1946</v>
      </c>
    </row>
    <row r="1940" spans="1:3" x14ac:dyDescent="0.2">
      <c r="A1940" t="s">
        <v>5058</v>
      </c>
      <c r="B1940">
        <f>FIND("*",A1940)</f>
        <v>62</v>
      </c>
      <c r="C1940">
        <f>VALUE(MID(A1940,66,6))</f>
        <v>1947</v>
      </c>
    </row>
    <row r="1941" spans="1:3" x14ac:dyDescent="0.2">
      <c r="A1941" t="s">
        <v>5059</v>
      </c>
      <c r="B1941">
        <f>FIND("*",A1941)</f>
        <v>62</v>
      </c>
      <c r="C1941">
        <f>VALUE(MID(A1941,66,6))</f>
        <v>1948</v>
      </c>
    </row>
    <row r="1942" spans="1:3" x14ac:dyDescent="0.2">
      <c r="A1942" t="s">
        <v>5060</v>
      </c>
      <c r="B1942">
        <f>FIND("*",A1942)</f>
        <v>62</v>
      </c>
      <c r="C1942">
        <f>VALUE(MID(A1942,66,6))</f>
        <v>1949</v>
      </c>
    </row>
    <row r="1943" spans="1:3" x14ac:dyDescent="0.2">
      <c r="A1943" t="s">
        <v>5061</v>
      </c>
      <c r="B1943">
        <f>FIND("*",A1943)</f>
        <v>62</v>
      </c>
      <c r="C1943">
        <f>VALUE(MID(A1943,66,6))</f>
        <v>1950</v>
      </c>
    </row>
    <row r="1944" spans="1:3" x14ac:dyDescent="0.2">
      <c r="A1944" t="s">
        <v>5062</v>
      </c>
      <c r="B1944">
        <f>FIND("*",A1944)</f>
        <v>62</v>
      </c>
      <c r="C1944">
        <f>VALUE(MID(A1944,66,6))</f>
        <v>1951</v>
      </c>
    </row>
    <row r="1945" spans="1:3" x14ac:dyDescent="0.2">
      <c r="A1945" t="s">
        <v>5063</v>
      </c>
      <c r="B1945">
        <f>FIND("*",A1945)</f>
        <v>62</v>
      </c>
      <c r="C1945">
        <f>VALUE(MID(A1945,66,6))</f>
        <v>1952</v>
      </c>
    </row>
    <row r="1946" spans="1:3" x14ac:dyDescent="0.2">
      <c r="A1946" t="s">
        <v>5064</v>
      </c>
      <c r="B1946">
        <f>FIND("*",A1946)</f>
        <v>62</v>
      </c>
      <c r="C1946">
        <f>VALUE(MID(A1946,66,6))</f>
        <v>1953</v>
      </c>
    </row>
    <row r="1947" spans="1:3" x14ac:dyDescent="0.2">
      <c r="A1947" t="s">
        <v>5065</v>
      </c>
      <c r="B1947">
        <f>FIND("*",A1947)</f>
        <v>62</v>
      </c>
      <c r="C1947">
        <f>VALUE(MID(A1947,66,6))</f>
        <v>1954</v>
      </c>
    </row>
    <row r="1948" spans="1:3" x14ac:dyDescent="0.2">
      <c r="A1948" t="s">
        <v>5066</v>
      </c>
      <c r="B1948">
        <f>FIND("*",A1948)</f>
        <v>62</v>
      </c>
      <c r="C1948">
        <f>VALUE(MID(A1948,66,6))</f>
        <v>1955</v>
      </c>
    </row>
    <row r="1949" spans="1:3" x14ac:dyDescent="0.2">
      <c r="A1949" t="s">
        <v>5067</v>
      </c>
      <c r="B1949">
        <f>FIND("*",A1949)</f>
        <v>62</v>
      </c>
      <c r="C1949">
        <f>VALUE(MID(A1949,66,6))</f>
        <v>1956</v>
      </c>
    </row>
    <row r="1950" spans="1:3" x14ac:dyDescent="0.2">
      <c r="A1950" t="s">
        <v>5068</v>
      </c>
      <c r="B1950">
        <f>FIND("*",A1950)</f>
        <v>62</v>
      </c>
      <c r="C1950">
        <f>VALUE(MID(A1950,66,6))</f>
        <v>1957</v>
      </c>
    </row>
    <row r="1951" spans="1:3" x14ac:dyDescent="0.2">
      <c r="A1951" t="s">
        <v>5069</v>
      </c>
      <c r="B1951">
        <f>FIND("*",A1951)</f>
        <v>62</v>
      </c>
      <c r="C1951">
        <f>VALUE(MID(A1951,66,6))</f>
        <v>1958</v>
      </c>
    </row>
    <row r="1952" spans="1:3" x14ac:dyDescent="0.2">
      <c r="A1952" t="s">
        <v>5070</v>
      </c>
      <c r="B1952">
        <f>FIND("*",A1952)</f>
        <v>62</v>
      </c>
      <c r="C1952">
        <f>VALUE(MID(A1952,66,6))</f>
        <v>1959</v>
      </c>
    </row>
    <row r="1953" spans="1:3" x14ac:dyDescent="0.2">
      <c r="A1953" t="s">
        <v>5071</v>
      </c>
      <c r="B1953">
        <f>FIND("*",A1953)</f>
        <v>62</v>
      </c>
      <c r="C1953">
        <f>VALUE(MID(A1953,66,6))</f>
        <v>1960</v>
      </c>
    </row>
    <row r="1954" spans="1:3" x14ac:dyDescent="0.2">
      <c r="A1954" t="s">
        <v>5072</v>
      </c>
      <c r="B1954">
        <f>FIND("*",A1954)</f>
        <v>62</v>
      </c>
      <c r="C1954">
        <f>VALUE(MID(A1954,66,6))</f>
        <v>1961</v>
      </c>
    </row>
    <row r="1955" spans="1:3" x14ac:dyDescent="0.2">
      <c r="A1955" t="s">
        <v>5073</v>
      </c>
      <c r="B1955">
        <f>FIND("*",A1955)</f>
        <v>62</v>
      </c>
      <c r="C1955">
        <f>VALUE(MID(A1955,66,6))</f>
        <v>1962</v>
      </c>
    </row>
    <row r="1956" spans="1:3" x14ac:dyDescent="0.2">
      <c r="A1956" t="s">
        <v>5074</v>
      </c>
      <c r="B1956">
        <f>FIND("*",A1956)</f>
        <v>62</v>
      </c>
      <c r="C1956">
        <f>VALUE(MID(A1956,66,6))</f>
        <v>1963</v>
      </c>
    </row>
    <row r="1957" spans="1:3" x14ac:dyDescent="0.2">
      <c r="A1957" t="s">
        <v>5075</v>
      </c>
      <c r="B1957">
        <f>FIND("*",A1957)</f>
        <v>62</v>
      </c>
      <c r="C1957">
        <f>VALUE(MID(A1957,66,6))</f>
        <v>1964</v>
      </c>
    </row>
    <row r="1958" spans="1:3" x14ac:dyDescent="0.2">
      <c r="A1958" t="s">
        <v>5076</v>
      </c>
      <c r="B1958">
        <f>FIND("*",A1958)</f>
        <v>62</v>
      </c>
      <c r="C1958">
        <f>VALUE(MID(A1958,66,6))</f>
        <v>1965</v>
      </c>
    </row>
    <row r="1959" spans="1:3" x14ac:dyDescent="0.2">
      <c r="A1959" t="s">
        <v>5077</v>
      </c>
      <c r="B1959">
        <f>FIND("*",A1959)</f>
        <v>62</v>
      </c>
      <c r="C1959">
        <f>VALUE(MID(A1959,66,6))</f>
        <v>1966</v>
      </c>
    </row>
    <row r="1960" spans="1:3" x14ac:dyDescent="0.2">
      <c r="A1960" t="s">
        <v>5078</v>
      </c>
      <c r="B1960">
        <f>FIND("*",A1960)</f>
        <v>62</v>
      </c>
      <c r="C1960">
        <f>VALUE(MID(A1960,66,6))</f>
        <v>1967</v>
      </c>
    </row>
    <row r="1961" spans="1:3" x14ac:dyDescent="0.2">
      <c r="A1961" t="s">
        <v>5079</v>
      </c>
      <c r="B1961">
        <f>FIND("*",A1961)</f>
        <v>62</v>
      </c>
      <c r="C1961">
        <f>VALUE(MID(A1961,66,6))</f>
        <v>1968</v>
      </c>
    </row>
    <row r="1962" spans="1:3" x14ac:dyDescent="0.2">
      <c r="A1962" t="s">
        <v>5080</v>
      </c>
      <c r="B1962">
        <f>FIND("*",A1962)</f>
        <v>62</v>
      </c>
      <c r="C1962">
        <f>VALUE(MID(A1962,66,6))</f>
        <v>1969</v>
      </c>
    </row>
    <row r="1963" spans="1:3" x14ac:dyDescent="0.2">
      <c r="A1963" t="s">
        <v>5081</v>
      </c>
      <c r="B1963">
        <f>FIND("*",A1963)</f>
        <v>62</v>
      </c>
      <c r="C1963">
        <f>VALUE(MID(A1963,66,6))</f>
        <v>1970</v>
      </c>
    </row>
    <row r="1964" spans="1:3" x14ac:dyDescent="0.2">
      <c r="A1964" t="s">
        <v>5082</v>
      </c>
      <c r="B1964">
        <f>FIND("*",A1964)</f>
        <v>62</v>
      </c>
      <c r="C1964">
        <f>VALUE(MID(A1964,66,6))</f>
        <v>1971</v>
      </c>
    </row>
    <row r="1965" spans="1:3" x14ac:dyDescent="0.2">
      <c r="A1965" t="s">
        <v>5083</v>
      </c>
      <c r="B1965">
        <f>FIND("*",A1965)</f>
        <v>62</v>
      </c>
      <c r="C1965">
        <f>VALUE(MID(A1965,66,6))</f>
        <v>1972</v>
      </c>
    </row>
    <row r="1966" spans="1:3" x14ac:dyDescent="0.2">
      <c r="A1966" t="s">
        <v>5084</v>
      </c>
      <c r="B1966">
        <f>FIND("*",A1966)</f>
        <v>62</v>
      </c>
      <c r="C1966">
        <f>VALUE(MID(A1966,66,6))</f>
        <v>1973</v>
      </c>
    </row>
    <row r="1967" spans="1:3" x14ac:dyDescent="0.2">
      <c r="A1967" t="s">
        <v>5085</v>
      </c>
      <c r="B1967">
        <f>FIND("*",A1967)</f>
        <v>62</v>
      </c>
      <c r="C1967">
        <f>VALUE(MID(A1967,66,6))</f>
        <v>1974</v>
      </c>
    </row>
    <row r="1968" spans="1:3" x14ac:dyDescent="0.2">
      <c r="A1968" t="s">
        <v>5086</v>
      </c>
      <c r="B1968">
        <f>FIND("*",A1968)</f>
        <v>62</v>
      </c>
      <c r="C1968">
        <f>VALUE(MID(A1968,66,6))</f>
        <v>1975</v>
      </c>
    </row>
    <row r="1969" spans="1:3" x14ac:dyDescent="0.2">
      <c r="A1969" t="s">
        <v>5087</v>
      </c>
      <c r="B1969">
        <f>FIND("*",A1969)</f>
        <v>62</v>
      </c>
      <c r="C1969">
        <f>VALUE(MID(A1969,66,6))</f>
        <v>1976</v>
      </c>
    </row>
    <row r="1970" spans="1:3" x14ac:dyDescent="0.2">
      <c r="A1970" t="s">
        <v>5088</v>
      </c>
      <c r="B1970">
        <f>FIND("*",A1970)</f>
        <v>62</v>
      </c>
      <c r="C1970">
        <f>VALUE(MID(A1970,66,6))</f>
        <v>1977</v>
      </c>
    </row>
    <row r="1971" spans="1:3" x14ac:dyDescent="0.2">
      <c r="A1971" t="s">
        <v>5089</v>
      </c>
      <c r="B1971">
        <f>FIND("*",A1971)</f>
        <v>62</v>
      </c>
      <c r="C1971">
        <f>VALUE(MID(A1971,66,6))</f>
        <v>1978</v>
      </c>
    </row>
    <row r="1972" spans="1:3" x14ac:dyDescent="0.2">
      <c r="A1972" t="s">
        <v>5090</v>
      </c>
      <c r="B1972">
        <f>FIND("*",A1972)</f>
        <v>62</v>
      </c>
      <c r="C1972">
        <f>VALUE(MID(A1972,66,6))</f>
        <v>1979</v>
      </c>
    </row>
    <row r="1973" spans="1:3" x14ac:dyDescent="0.2">
      <c r="A1973" t="s">
        <v>5091</v>
      </c>
      <c r="B1973">
        <f>FIND("*",A1973)</f>
        <v>62</v>
      </c>
      <c r="C1973">
        <f>VALUE(MID(A1973,66,6))</f>
        <v>1980</v>
      </c>
    </row>
    <row r="1974" spans="1:3" x14ac:dyDescent="0.2">
      <c r="A1974" t="s">
        <v>5092</v>
      </c>
      <c r="B1974">
        <f>FIND("*",A1974)</f>
        <v>62</v>
      </c>
      <c r="C1974">
        <f>VALUE(MID(A1974,66,6))</f>
        <v>1981</v>
      </c>
    </row>
    <row r="1975" spans="1:3" x14ac:dyDescent="0.2">
      <c r="A1975" t="s">
        <v>5093</v>
      </c>
      <c r="B1975">
        <f>FIND("*",A1975)</f>
        <v>62</v>
      </c>
      <c r="C1975">
        <f>VALUE(MID(A1975,66,6))</f>
        <v>1982</v>
      </c>
    </row>
    <row r="1976" spans="1:3" x14ac:dyDescent="0.2">
      <c r="A1976" t="s">
        <v>5094</v>
      </c>
      <c r="B1976">
        <f>FIND("*",A1976)</f>
        <v>62</v>
      </c>
      <c r="C1976">
        <f>VALUE(MID(A1976,66,6))</f>
        <v>1983</v>
      </c>
    </row>
    <row r="1977" spans="1:3" x14ac:dyDescent="0.2">
      <c r="A1977" t="s">
        <v>5095</v>
      </c>
      <c r="B1977">
        <f>FIND("*",A1977)</f>
        <v>62</v>
      </c>
      <c r="C1977">
        <f>VALUE(MID(A1977,66,6))</f>
        <v>1984</v>
      </c>
    </row>
    <row r="1978" spans="1:3" x14ac:dyDescent="0.2">
      <c r="A1978" t="s">
        <v>5096</v>
      </c>
      <c r="B1978">
        <f>FIND("*",A1978)</f>
        <v>62</v>
      </c>
      <c r="C1978">
        <f>VALUE(MID(A1978,66,6))</f>
        <v>1985</v>
      </c>
    </row>
    <row r="1979" spans="1:3" x14ac:dyDescent="0.2">
      <c r="A1979" t="s">
        <v>5097</v>
      </c>
      <c r="B1979">
        <f>FIND("*",A1979)</f>
        <v>62</v>
      </c>
      <c r="C1979">
        <f>VALUE(MID(A1979,66,6))</f>
        <v>1986</v>
      </c>
    </row>
    <row r="1980" spans="1:3" x14ac:dyDescent="0.2">
      <c r="A1980" t="s">
        <v>5098</v>
      </c>
      <c r="B1980">
        <f>FIND("*",A1980)</f>
        <v>62</v>
      </c>
      <c r="C1980">
        <f>VALUE(MID(A1980,66,6))</f>
        <v>1987</v>
      </c>
    </row>
    <row r="1981" spans="1:3" x14ac:dyDescent="0.2">
      <c r="A1981" t="s">
        <v>5099</v>
      </c>
      <c r="B1981">
        <f>FIND("*",A1981)</f>
        <v>62</v>
      </c>
      <c r="C1981">
        <f>VALUE(MID(A1981,66,6))</f>
        <v>1988</v>
      </c>
    </row>
    <row r="1982" spans="1:3" x14ac:dyDescent="0.2">
      <c r="A1982" t="s">
        <v>5100</v>
      </c>
      <c r="B1982">
        <f>FIND("*",A1982)</f>
        <v>62</v>
      </c>
      <c r="C1982">
        <f>VALUE(MID(A1982,66,6))</f>
        <v>1989</v>
      </c>
    </row>
    <row r="1983" spans="1:3" x14ac:dyDescent="0.2">
      <c r="A1983" t="s">
        <v>5101</v>
      </c>
      <c r="B1983">
        <f>FIND("*",A1983)</f>
        <v>62</v>
      </c>
      <c r="C1983">
        <f>VALUE(MID(A1983,66,6))</f>
        <v>1990</v>
      </c>
    </row>
    <row r="1984" spans="1:3" x14ac:dyDescent="0.2">
      <c r="A1984" t="s">
        <v>5102</v>
      </c>
      <c r="B1984">
        <f>FIND("*",A1984)</f>
        <v>62</v>
      </c>
      <c r="C1984">
        <f>VALUE(MID(A1984,66,6))</f>
        <v>1991</v>
      </c>
    </row>
    <row r="1985" spans="1:3" x14ac:dyDescent="0.2">
      <c r="A1985" t="s">
        <v>5103</v>
      </c>
      <c r="B1985">
        <f>FIND("*",A1985)</f>
        <v>62</v>
      </c>
      <c r="C1985">
        <f>VALUE(MID(A1985,66,6))</f>
        <v>1992</v>
      </c>
    </row>
    <row r="1986" spans="1:3" x14ac:dyDescent="0.2">
      <c r="A1986" t="s">
        <v>5104</v>
      </c>
      <c r="B1986">
        <f>FIND("*",A1986)</f>
        <v>62</v>
      </c>
      <c r="C1986">
        <f>VALUE(MID(A1986,66,6))</f>
        <v>1993</v>
      </c>
    </row>
    <row r="1987" spans="1:3" x14ac:dyDescent="0.2">
      <c r="A1987" t="s">
        <v>5105</v>
      </c>
      <c r="B1987">
        <f>FIND("*",A1987)</f>
        <v>62</v>
      </c>
      <c r="C1987">
        <f>VALUE(MID(A1987,66,6))</f>
        <v>1994</v>
      </c>
    </row>
    <row r="1988" spans="1:3" x14ac:dyDescent="0.2">
      <c r="A1988" t="s">
        <v>5106</v>
      </c>
      <c r="B1988">
        <f>FIND("*",A1988)</f>
        <v>62</v>
      </c>
      <c r="C1988">
        <f>VALUE(MID(A1988,66,6))</f>
        <v>1995</v>
      </c>
    </row>
    <row r="1989" spans="1:3" x14ac:dyDescent="0.2">
      <c r="A1989" t="s">
        <v>5107</v>
      </c>
      <c r="B1989">
        <f>FIND("*",A1989)</f>
        <v>62</v>
      </c>
      <c r="C1989">
        <f>VALUE(MID(A1989,66,6))</f>
        <v>1996</v>
      </c>
    </row>
    <row r="1990" spans="1:3" x14ac:dyDescent="0.2">
      <c r="A1990" t="s">
        <v>5108</v>
      </c>
      <c r="B1990">
        <f>FIND("*",A1990)</f>
        <v>62</v>
      </c>
      <c r="C1990">
        <f>VALUE(MID(A1990,66,6))</f>
        <v>1997</v>
      </c>
    </row>
    <row r="1991" spans="1:3" x14ac:dyDescent="0.2">
      <c r="A1991" t="s">
        <v>5109</v>
      </c>
      <c r="B1991">
        <f>FIND("*",A1991)</f>
        <v>62</v>
      </c>
      <c r="C1991">
        <f>VALUE(MID(A1991,66,6))</f>
        <v>1998</v>
      </c>
    </row>
    <row r="1992" spans="1:3" x14ac:dyDescent="0.2">
      <c r="A1992" t="s">
        <v>5110</v>
      </c>
      <c r="B1992">
        <f>FIND("*",A1992)</f>
        <v>62</v>
      </c>
      <c r="C1992">
        <f>VALUE(MID(A1992,66,6))</f>
        <v>1999</v>
      </c>
    </row>
    <row r="1993" spans="1:3" x14ac:dyDescent="0.2">
      <c r="A1993" t="s">
        <v>5111</v>
      </c>
      <c r="B1993">
        <f>FIND("*",A1993)</f>
        <v>62</v>
      </c>
      <c r="C1993">
        <f>VALUE(MID(A1993,66,6))</f>
        <v>2000</v>
      </c>
    </row>
    <row r="1994" spans="1:3" x14ac:dyDescent="0.2">
      <c r="A1994" t="s">
        <v>5112</v>
      </c>
      <c r="B1994">
        <f>FIND("*",A1994)</f>
        <v>62</v>
      </c>
      <c r="C1994">
        <f>VALUE(MID(A1994,66,6))</f>
        <v>2001</v>
      </c>
    </row>
    <row r="1995" spans="1:3" x14ac:dyDescent="0.2">
      <c r="A1995" t="s">
        <v>5113</v>
      </c>
      <c r="B1995">
        <f>FIND("*",A1995)</f>
        <v>62</v>
      </c>
      <c r="C1995">
        <f>VALUE(MID(A1995,66,6))</f>
        <v>2002</v>
      </c>
    </row>
    <row r="1996" spans="1:3" x14ac:dyDescent="0.2">
      <c r="A1996" t="s">
        <v>5114</v>
      </c>
      <c r="B1996">
        <f>FIND("*",A1996)</f>
        <v>62</v>
      </c>
      <c r="C1996">
        <f>VALUE(MID(A1996,66,6))</f>
        <v>2003</v>
      </c>
    </row>
    <row r="1997" spans="1:3" x14ac:dyDescent="0.2">
      <c r="A1997" t="s">
        <v>5115</v>
      </c>
      <c r="B1997">
        <f>FIND("*",A1997)</f>
        <v>62</v>
      </c>
      <c r="C1997">
        <f>VALUE(MID(A1997,66,6))</f>
        <v>2004</v>
      </c>
    </row>
    <row r="1998" spans="1:3" x14ac:dyDescent="0.2">
      <c r="A1998" t="s">
        <v>5116</v>
      </c>
      <c r="B1998">
        <f>FIND("*",A1998)</f>
        <v>62</v>
      </c>
      <c r="C1998">
        <f>VALUE(MID(A1998,66,6))</f>
        <v>2005</v>
      </c>
    </row>
    <row r="1999" spans="1:3" x14ac:dyDescent="0.2">
      <c r="A1999" t="s">
        <v>5117</v>
      </c>
      <c r="B1999">
        <f>FIND("*",A1999)</f>
        <v>62</v>
      </c>
      <c r="C1999">
        <f>VALUE(MID(A1999,66,6))</f>
        <v>2006</v>
      </c>
    </row>
    <row r="2000" spans="1:3" x14ac:dyDescent="0.2">
      <c r="A2000" t="s">
        <v>5118</v>
      </c>
      <c r="B2000">
        <f>FIND("*",A2000)</f>
        <v>62</v>
      </c>
      <c r="C2000">
        <f>VALUE(MID(A2000,66,6))</f>
        <v>2007</v>
      </c>
    </row>
    <row r="2001" spans="1:3" x14ac:dyDescent="0.2">
      <c r="A2001" t="s">
        <v>5119</v>
      </c>
      <c r="B2001">
        <f>FIND("*",A2001)</f>
        <v>62</v>
      </c>
      <c r="C2001">
        <f>VALUE(MID(A2001,66,6))</f>
        <v>2008</v>
      </c>
    </row>
    <row r="2002" spans="1:3" x14ac:dyDescent="0.2">
      <c r="A2002" t="s">
        <v>5120</v>
      </c>
      <c r="B2002">
        <f>FIND("*",A2002)</f>
        <v>62</v>
      </c>
      <c r="C2002">
        <f>VALUE(MID(A2002,66,6))</f>
        <v>2009</v>
      </c>
    </row>
    <row r="2003" spans="1:3" x14ac:dyDescent="0.2">
      <c r="A2003" t="s">
        <v>5121</v>
      </c>
      <c r="B2003">
        <f>FIND("*",A2003)</f>
        <v>62</v>
      </c>
      <c r="C2003">
        <f>VALUE(MID(A2003,66,6))</f>
        <v>2010</v>
      </c>
    </row>
    <row r="2004" spans="1:3" x14ac:dyDescent="0.2">
      <c r="A2004" t="s">
        <v>5122</v>
      </c>
      <c r="B2004">
        <f>FIND("*",A2004)</f>
        <v>62</v>
      </c>
      <c r="C2004">
        <f>VALUE(MID(A2004,66,6))</f>
        <v>2011</v>
      </c>
    </row>
    <row r="2005" spans="1:3" x14ac:dyDescent="0.2">
      <c r="A2005" t="s">
        <v>5123</v>
      </c>
      <c r="B2005">
        <f>FIND("*",A2005)</f>
        <v>62</v>
      </c>
      <c r="C2005">
        <f>VALUE(MID(A2005,66,6))</f>
        <v>2012</v>
      </c>
    </row>
    <row r="2006" spans="1:3" x14ac:dyDescent="0.2">
      <c r="A2006" t="s">
        <v>5124</v>
      </c>
      <c r="B2006">
        <f>FIND("*",A2006)</f>
        <v>62</v>
      </c>
      <c r="C2006">
        <f>VALUE(MID(A2006,66,6))</f>
        <v>2013</v>
      </c>
    </row>
    <row r="2007" spans="1:3" x14ac:dyDescent="0.2">
      <c r="A2007" t="s">
        <v>5125</v>
      </c>
      <c r="B2007">
        <f>FIND("*",A2007)</f>
        <v>62</v>
      </c>
      <c r="C2007">
        <f>VALUE(MID(A2007,66,6))</f>
        <v>2014</v>
      </c>
    </row>
    <row r="2008" spans="1:3" x14ac:dyDescent="0.2">
      <c r="A2008" t="s">
        <v>5126</v>
      </c>
      <c r="B2008">
        <f>FIND("*",A2008)</f>
        <v>62</v>
      </c>
      <c r="C2008">
        <f>VALUE(MID(A2008,66,6))</f>
        <v>2015</v>
      </c>
    </row>
    <row r="2009" spans="1:3" x14ac:dyDescent="0.2">
      <c r="A2009" t="s">
        <v>5127</v>
      </c>
      <c r="B2009">
        <f>FIND("*",A2009)</f>
        <v>62</v>
      </c>
      <c r="C2009">
        <f>VALUE(MID(A2009,66,6))</f>
        <v>2016</v>
      </c>
    </row>
    <row r="2010" spans="1:3" x14ac:dyDescent="0.2">
      <c r="A2010" t="s">
        <v>5128</v>
      </c>
      <c r="B2010">
        <f>FIND("*",A2010)</f>
        <v>62</v>
      </c>
      <c r="C2010">
        <f>VALUE(MID(A2010,66,6))</f>
        <v>2017</v>
      </c>
    </row>
    <row r="2011" spans="1:3" x14ac:dyDescent="0.2">
      <c r="A2011" t="s">
        <v>5129</v>
      </c>
      <c r="B2011">
        <f>FIND("*",A2011)</f>
        <v>62</v>
      </c>
      <c r="C2011">
        <f>VALUE(MID(A2011,66,6))</f>
        <v>2018</v>
      </c>
    </row>
    <row r="2012" spans="1:3" x14ac:dyDescent="0.2">
      <c r="A2012" t="s">
        <v>5130</v>
      </c>
      <c r="B2012">
        <f>FIND("*",A2012)</f>
        <v>62</v>
      </c>
      <c r="C2012">
        <f>VALUE(MID(A2012,66,6))</f>
        <v>2019</v>
      </c>
    </row>
    <row r="2013" spans="1:3" x14ac:dyDescent="0.2">
      <c r="A2013" t="s">
        <v>5131</v>
      </c>
      <c r="B2013">
        <f>FIND("*",A2013)</f>
        <v>62</v>
      </c>
      <c r="C2013">
        <f>VALUE(MID(A2013,66,6))</f>
        <v>2020</v>
      </c>
    </row>
    <row r="2014" spans="1:3" x14ac:dyDescent="0.2">
      <c r="A2014" t="s">
        <v>5132</v>
      </c>
      <c r="B2014">
        <f>FIND("*",A2014)</f>
        <v>62</v>
      </c>
      <c r="C2014">
        <f>VALUE(MID(A2014,66,6))</f>
        <v>2021</v>
      </c>
    </row>
    <row r="2015" spans="1:3" x14ac:dyDescent="0.2">
      <c r="A2015" t="s">
        <v>5133</v>
      </c>
      <c r="B2015">
        <f>FIND("*",A2015)</f>
        <v>62</v>
      </c>
      <c r="C2015">
        <f>VALUE(MID(A2015,66,6))</f>
        <v>2022</v>
      </c>
    </row>
    <row r="2016" spans="1:3" x14ac:dyDescent="0.2">
      <c r="A2016" t="s">
        <v>5134</v>
      </c>
      <c r="B2016">
        <f>FIND("*",A2016)</f>
        <v>62</v>
      </c>
      <c r="C2016">
        <f>VALUE(MID(A2016,66,6))</f>
        <v>2023</v>
      </c>
    </row>
    <row r="2017" spans="1:3" x14ac:dyDescent="0.2">
      <c r="A2017" t="s">
        <v>5135</v>
      </c>
      <c r="B2017">
        <f>FIND("*",A2017)</f>
        <v>62</v>
      </c>
      <c r="C2017">
        <f>VALUE(MID(A2017,66,6))</f>
        <v>2024</v>
      </c>
    </row>
    <row r="2018" spans="1:3" x14ac:dyDescent="0.2">
      <c r="A2018" t="s">
        <v>5136</v>
      </c>
      <c r="B2018">
        <f>FIND("*",A2018)</f>
        <v>62</v>
      </c>
      <c r="C2018">
        <f>VALUE(MID(A2018,66,6))</f>
        <v>2025</v>
      </c>
    </row>
    <row r="2019" spans="1:3" x14ac:dyDescent="0.2">
      <c r="A2019" t="s">
        <v>5137</v>
      </c>
      <c r="B2019">
        <f>FIND("*",A2019)</f>
        <v>62</v>
      </c>
      <c r="C2019">
        <f>VALUE(MID(A2019,66,6))</f>
        <v>2026</v>
      </c>
    </row>
    <row r="2020" spans="1:3" x14ac:dyDescent="0.2">
      <c r="A2020" t="s">
        <v>5138</v>
      </c>
      <c r="B2020">
        <f>FIND("*",A2020)</f>
        <v>62</v>
      </c>
      <c r="C2020">
        <f>VALUE(MID(A2020,66,6))</f>
        <v>2027</v>
      </c>
    </row>
    <row r="2021" spans="1:3" x14ac:dyDescent="0.2">
      <c r="A2021" t="s">
        <v>5139</v>
      </c>
      <c r="B2021">
        <f>FIND("*",A2021)</f>
        <v>62</v>
      </c>
      <c r="C2021">
        <f>VALUE(MID(A2021,66,6))</f>
        <v>2028</v>
      </c>
    </row>
    <row r="2022" spans="1:3" x14ac:dyDescent="0.2">
      <c r="A2022" t="s">
        <v>5140</v>
      </c>
      <c r="B2022">
        <f>FIND("*",A2022)</f>
        <v>62</v>
      </c>
      <c r="C2022">
        <f>VALUE(MID(A2022,66,6))</f>
        <v>2029</v>
      </c>
    </row>
    <row r="2023" spans="1:3" x14ac:dyDescent="0.2">
      <c r="A2023" t="s">
        <v>5141</v>
      </c>
      <c r="B2023">
        <f>FIND("*",A2023)</f>
        <v>62</v>
      </c>
      <c r="C2023">
        <f>VALUE(MID(A2023,66,6))</f>
        <v>2030</v>
      </c>
    </row>
    <row r="2024" spans="1:3" x14ac:dyDescent="0.2">
      <c r="A2024" t="s">
        <v>5142</v>
      </c>
      <c r="B2024">
        <f>FIND("*",A2024)</f>
        <v>62</v>
      </c>
      <c r="C2024">
        <f>VALUE(MID(A2024,66,6))</f>
        <v>2031</v>
      </c>
    </row>
    <row r="2025" spans="1:3" x14ac:dyDescent="0.2">
      <c r="A2025" t="s">
        <v>5143</v>
      </c>
      <c r="B2025">
        <f>FIND("*",A2025)</f>
        <v>62</v>
      </c>
      <c r="C2025">
        <f>VALUE(MID(A2025,66,6))</f>
        <v>2032</v>
      </c>
    </row>
    <row r="2026" spans="1:3" x14ac:dyDescent="0.2">
      <c r="A2026" t="s">
        <v>5144</v>
      </c>
      <c r="B2026">
        <f>FIND("*",A2026)</f>
        <v>62</v>
      </c>
      <c r="C2026">
        <f>VALUE(MID(A2026,66,6))</f>
        <v>2033</v>
      </c>
    </row>
    <row r="2027" spans="1:3" x14ac:dyDescent="0.2">
      <c r="A2027" t="s">
        <v>5145</v>
      </c>
      <c r="B2027">
        <f>FIND("*",A2027)</f>
        <v>62</v>
      </c>
      <c r="C2027">
        <f>VALUE(MID(A2027,66,6))</f>
        <v>2034</v>
      </c>
    </row>
    <row r="2028" spans="1:3" x14ac:dyDescent="0.2">
      <c r="A2028" t="s">
        <v>5146</v>
      </c>
      <c r="B2028">
        <f>FIND("*",A2028)</f>
        <v>62</v>
      </c>
      <c r="C2028">
        <f>VALUE(MID(A2028,66,6))</f>
        <v>2035</v>
      </c>
    </row>
    <row r="2029" spans="1:3" x14ac:dyDescent="0.2">
      <c r="A2029" t="s">
        <v>5147</v>
      </c>
      <c r="B2029">
        <f>FIND("*",A2029)</f>
        <v>62</v>
      </c>
      <c r="C2029">
        <f>VALUE(MID(A2029,66,6))</f>
        <v>2036</v>
      </c>
    </row>
    <row r="2030" spans="1:3" x14ac:dyDescent="0.2">
      <c r="A2030" t="s">
        <v>5148</v>
      </c>
      <c r="B2030">
        <f>FIND("*",A2030)</f>
        <v>62</v>
      </c>
      <c r="C2030">
        <f>VALUE(MID(A2030,66,6))</f>
        <v>2037</v>
      </c>
    </row>
    <row r="2031" spans="1:3" x14ac:dyDescent="0.2">
      <c r="A2031" t="s">
        <v>5149</v>
      </c>
      <c r="B2031">
        <f>FIND("*",A2031)</f>
        <v>62</v>
      </c>
      <c r="C2031">
        <f>VALUE(MID(A2031,66,6))</f>
        <v>2038</v>
      </c>
    </row>
    <row r="2032" spans="1:3" x14ac:dyDescent="0.2">
      <c r="A2032" t="s">
        <v>5150</v>
      </c>
      <c r="B2032">
        <f>FIND("*",A2032)</f>
        <v>62</v>
      </c>
      <c r="C2032">
        <f>VALUE(MID(A2032,66,6))</f>
        <v>2039</v>
      </c>
    </row>
    <row r="2033" spans="1:3" x14ac:dyDescent="0.2">
      <c r="A2033" t="s">
        <v>5151</v>
      </c>
      <c r="B2033">
        <f>FIND("*",A2033)</f>
        <v>62</v>
      </c>
      <c r="C2033">
        <f>VALUE(MID(A2033,66,6))</f>
        <v>2040</v>
      </c>
    </row>
    <row r="2034" spans="1:3" x14ac:dyDescent="0.2">
      <c r="A2034" t="s">
        <v>5152</v>
      </c>
      <c r="B2034">
        <f>FIND("*",A2034)</f>
        <v>62</v>
      </c>
      <c r="C2034">
        <f>VALUE(MID(A2034,66,6))</f>
        <v>2041</v>
      </c>
    </row>
    <row r="2035" spans="1:3" x14ac:dyDescent="0.2">
      <c r="A2035" t="s">
        <v>5153</v>
      </c>
      <c r="B2035">
        <f>FIND("*",A2035)</f>
        <v>62</v>
      </c>
      <c r="C2035">
        <f>VALUE(MID(A2035,66,6))</f>
        <v>2042</v>
      </c>
    </row>
    <row r="2036" spans="1:3" x14ac:dyDescent="0.2">
      <c r="A2036" t="s">
        <v>5154</v>
      </c>
      <c r="B2036">
        <f>FIND("*",A2036)</f>
        <v>62</v>
      </c>
      <c r="C2036">
        <f>VALUE(MID(A2036,66,6))</f>
        <v>2043</v>
      </c>
    </row>
    <row r="2037" spans="1:3" x14ac:dyDescent="0.2">
      <c r="A2037" t="s">
        <v>5155</v>
      </c>
      <c r="B2037">
        <f>FIND("*",A2037)</f>
        <v>62</v>
      </c>
      <c r="C2037">
        <f>VALUE(MID(A2037,66,6))</f>
        <v>2044</v>
      </c>
    </row>
    <row r="2038" spans="1:3" x14ac:dyDescent="0.2">
      <c r="A2038" t="s">
        <v>5156</v>
      </c>
      <c r="B2038">
        <f>FIND("*",A2038)</f>
        <v>62</v>
      </c>
      <c r="C2038">
        <f>VALUE(MID(A2038,66,6))</f>
        <v>2045</v>
      </c>
    </row>
    <row r="2039" spans="1:3" x14ac:dyDescent="0.2">
      <c r="A2039" t="s">
        <v>5157</v>
      </c>
      <c r="B2039">
        <f>FIND("*",A2039)</f>
        <v>62</v>
      </c>
      <c r="C2039">
        <f>VALUE(MID(A2039,66,6))</f>
        <v>2046</v>
      </c>
    </row>
    <row r="2040" spans="1:3" x14ac:dyDescent="0.2">
      <c r="A2040" t="s">
        <v>5158</v>
      </c>
      <c r="B2040">
        <f>FIND("*",A2040)</f>
        <v>62</v>
      </c>
      <c r="C2040">
        <f>VALUE(MID(A2040,66,6))</f>
        <v>2047</v>
      </c>
    </row>
    <row r="2041" spans="1:3" x14ac:dyDescent="0.2">
      <c r="A2041" t="s">
        <v>5159</v>
      </c>
      <c r="B2041">
        <f>FIND("*",A2041)</f>
        <v>62</v>
      </c>
      <c r="C2041">
        <f>VALUE(MID(A2041,66,6))</f>
        <v>2048</v>
      </c>
    </row>
    <row r="2042" spans="1:3" x14ac:dyDescent="0.2">
      <c r="A2042" t="s">
        <v>5160</v>
      </c>
      <c r="B2042">
        <f>FIND("*",A2042)</f>
        <v>62</v>
      </c>
      <c r="C2042">
        <f>VALUE(MID(A2042,66,6))</f>
        <v>2049</v>
      </c>
    </row>
    <row r="2043" spans="1:3" x14ac:dyDescent="0.2">
      <c r="A2043" t="s">
        <v>5161</v>
      </c>
      <c r="B2043">
        <f>FIND("*",A2043)</f>
        <v>62</v>
      </c>
      <c r="C2043">
        <f>VALUE(MID(A2043,66,6))</f>
        <v>2050</v>
      </c>
    </row>
    <row r="2044" spans="1:3" x14ac:dyDescent="0.2">
      <c r="A2044" t="s">
        <v>5162</v>
      </c>
      <c r="B2044">
        <f>FIND("*",A2044)</f>
        <v>62</v>
      </c>
      <c r="C2044">
        <f>VALUE(MID(A2044,66,6))</f>
        <v>2051</v>
      </c>
    </row>
    <row r="2045" spans="1:3" x14ac:dyDescent="0.2">
      <c r="A2045" t="s">
        <v>5163</v>
      </c>
      <c r="B2045">
        <f>FIND("*",A2045)</f>
        <v>62</v>
      </c>
      <c r="C2045">
        <f>VALUE(MID(A2045,66,6))</f>
        <v>2052</v>
      </c>
    </row>
    <row r="2046" spans="1:3" x14ac:dyDescent="0.2">
      <c r="A2046" t="s">
        <v>5164</v>
      </c>
      <c r="B2046">
        <f>FIND("*",A2046)</f>
        <v>62</v>
      </c>
      <c r="C2046">
        <f>VALUE(MID(A2046,66,6))</f>
        <v>2053</v>
      </c>
    </row>
    <row r="2047" spans="1:3" x14ac:dyDescent="0.2">
      <c r="A2047" t="s">
        <v>5165</v>
      </c>
      <c r="B2047">
        <f>FIND("*",A2047)</f>
        <v>62</v>
      </c>
      <c r="C2047">
        <f>VALUE(MID(A2047,66,6))</f>
        <v>2054</v>
      </c>
    </row>
    <row r="2048" spans="1:3" x14ac:dyDescent="0.2">
      <c r="A2048" t="s">
        <v>5166</v>
      </c>
      <c r="B2048">
        <f>FIND("*",A2048)</f>
        <v>62</v>
      </c>
      <c r="C2048">
        <f>VALUE(MID(A2048,66,6))</f>
        <v>2055</v>
      </c>
    </row>
    <row r="2049" spans="1:3" x14ac:dyDescent="0.2">
      <c r="A2049" t="s">
        <v>5167</v>
      </c>
      <c r="B2049">
        <f>FIND("*",A2049)</f>
        <v>62</v>
      </c>
      <c r="C2049">
        <f>VALUE(MID(A2049,66,6))</f>
        <v>2056</v>
      </c>
    </row>
    <row r="2050" spans="1:3" x14ac:dyDescent="0.2">
      <c r="A2050" t="s">
        <v>5168</v>
      </c>
      <c r="B2050">
        <f>FIND("*",A2050)</f>
        <v>62</v>
      </c>
      <c r="C2050">
        <f>VALUE(MID(A2050,66,6))</f>
        <v>2057</v>
      </c>
    </row>
    <row r="2051" spans="1:3" x14ac:dyDescent="0.2">
      <c r="A2051" t="s">
        <v>5169</v>
      </c>
      <c r="B2051">
        <f>FIND("*",A2051)</f>
        <v>62</v>
      </c>
      <c r="C2051">
        <f>VALUE(MID(A2051,66,6))</f>
        <v>2058</v>
      </c>
    </row>
    <row r="2052" spans="1:3" x14ac:dyDescent="0.2">
      <c r="A2052" t="s">
        <v>5170</v>
      </c>
      <c r="B2052">
        <f>FIND("*",A2052)</f>
        <v>62</v>
      </c>
      <c r="C2052">
        <f>VALUE(MID(A2052,66,6))</f>
        <v>2059</v>
      </c>
    </row>
    <row r="2053" spans="1:3" x14ac:dyDescent="0.2">
      <c r="A2053" t="s">
        <v>5171</v>
      </c>
      <c r="B2053">
        <f>FIND("*",A2053)</f>
        <v>62</v>
      </c>
      <c r="C2053">
        <f>VALUE(MID(A2053,66,6))</f>
        <v>2060</v>
      </c>
    </row>
    <row r="2054" spans="1:3" x14ac:dyDescent="0.2">
      <c r="A2054" t="s">
        <v>5172</v>
      </c>
      <c r="B2054">
        <f>FIND("*",A2054)</f>
        <v>62</v>
      </c>
      <c r="C2054">
        <f>VALUE(MID(A2054,66,6))</f>
        <v>2061</v>
      </c>
    </row>
    <row r="2055" spans="1:3" x14ac:dyDescent="0.2">
      <c r="A2055" t="s">
        <v>5173</v>
      </c>
      <c r="B2055">
        <f>FIND("*",A2055)</f>
        <v>62</v>
      </c>
      <c r="C2055">
        <f>VALUE(MID(A2055,66,6))</f>
        <v>2062</v>
      </c>
    </row>
    <row r="2056" spans="1:3" x14ac:dyDescent="0.2">
      <c r="A2056" t="s">
        <v>5174</v>
      </c>
      <c r="B2056">
        <f>FIND("*",A2056)</f>
        <v>62</v>
      </c>
      <c r="C2056">
        <f>VALUE(MID(A2056,66,6))</f>
        <v>2063</v>
      </c>
    </row>
    <row r="2057" spans="1:3" x14ac:dyDescent="0.2">
      <c r="A2057" t="s">
        <v>5175</v>
      </c>
      <c r="B2057">
        <f>FIND("*",A2057)</f>
        <v>62</v>
      </c>
      <c r="C2057">
        <f>VALUE(MID(A2057,66,6))</f>
        <v>2064</v>
      </c>
    </row>
    <row r="2058" spans="1:3" x14ac:dyDescent="0.2">
      <c r="A2058" t="s">
        <v>5176</v>
      </c>
      <c r="B2058">
        <f>FIND("*",A2058)</f>
        <v>62</v>
      </c>
      <c r="C2058">
        <f>VALUE(MID(A2058,66,6))</f>
        <v>2065</v>
      </c>
    </row>
    <row r="2059" spans="1:3" x14ac:dyDescent="0.2">
      <c r="A2059" t="s">
        <v>5177</v>
      </c>
      <c r="B2059">
        <f>FIND("*",A2059)</f>
        <v>62</v>
      </c>
      <c r="C2059">
        <f>VALUE(MID(A2059,66,6))</f>
        <v>2066</v>
      </c>
    </row>
    <row r="2060" spans="1:3" x14ac:dyDescent="0.2">
      <c r="A2060" t="s">
        <v>5178</v>
      </c>
      <c r="B2060">
        <f>FIND("*",A2060)</f>
        <v>62</v>
      </c>
      <c r="C2060">
        <f>VALUE(MID(A2060,66,6))</f>
        <v>2067</v>
      </c>
    </row>
    <row r="2061" spans="1:3" x14ac:dyDescent="0.2">
      <c r="A2061" t="s">
        <v>5179</v>
      </c>
      <c r="B2061">
        <f>FIND("*",A2061)</f>
        <v>62</v>
      </c>
      <c r="C2061">
        <f>VALUE(MID(A2061,66,6))</f>
        <v>2068</v>
      </c>
    </row>
    <row r="2062" spans="1:3" x14ac:dyDescent="0.2">
      <c r="A2062" t="s">
        <v>5180</v>
      </c>
      <c r="B2062">
        <f>FIND("*",A2062)</f>
        <v>62</v>
      </c>
      <c r="C2062">
        <f>VALUE(MID(A2062,66,6))</f>
        <v>2069</v>
      </c>
    </row>
    <row r="2063" spans="1:3" x14ac:dyDescent="0.2">
      <c r="A2063" t="s">
        <v>5181</v>
      </c>
      <c r="B2063">
        <f>FIND("*",A2063)</f>
        <v>62</v>
      </c>
      <c r="C2063">
        <f>VALUE(MID(A2063,66,6))</f>
        <v>2070</v>
      </c>
    </row>
    <row r="2064" spans="1:3" x14ac:dyDescent="0.2">
      <c r="A2064" t="s">
        <v>5182</v>
      </c>
      <c r="B2064">
        <f>FIND("*",A2064)</f>
        <v>62</v>
      </c>
      <c r="C2064">
        <f>VALUE(MID(A2064,66,6))</f>
        <v>2071</v>
      </c>
    </row>
    <row r="2065" spans="1:3" x14ac:dyDescent="0.2">
      <c r="A2065" t="s">
        <v>5183</v>
      </c>
      <c r="B2065">
        <f>FIND("*",A2065)</f>
        <v>62</v>
      </c>
      <c r="C2065">
        <f>VALUE(MID(A2065,66,6))</f>
        <v>2072</v>
      </c>
    </row>
    <row r="2066" spans="1:3" x14ac:dyDescent="0.2">
      <c r="A2066" t="s">
        <v>5184</v>
      </c>
      <c r="B2066">
        <f>FIND("*",A2066)</f>
        <v>62</v>
      </c>
      <c r="C2066">
        <f>VALUE(MID(A2066,66,6))</f>
        <v>2073</v>
      </c>
    </row>
    <row r="2067" spans="1:3" x14ac:dyDescent="0.2">
      <c r="A2067" t="s">
        <v>5185</v>
      </c>
      <c r="B2067">
        <f>FIND("*",A2067)</f>
        <v>62</v>
      </c>
      <c r="C2067">
        <f>VALUE(MID(A2067,66,6))</f>
        <v>2074</v>
      </c>
    </row>
    <row r="2068" spans="1:3" x14ac:dyDescent="0.2">
      <c r="A2068" t="s">
        <v>5186</v>
      </c>
      <c r="B2068">
        <f>FIND("*",A2068)</f>
        <v>62</v>
      </c>
      <c r="C2068">
        <f>VALUE(MID(A2068,66,6))</f>
        <v>2075</v>
      </c>
    </row>
    <row r="2069" spans="1:3" x14ac:dyDescent="0.2">
      <c r="A2069" t="s">
        <v>5187</v>
      </c>
      <c r="B2069">
        <f>FIND("*",A2069)</f>
        <v>62</v>
      </c>
      <c r="C2069">
        <f>VALUE(MID(A2069,66,6))</f>
        <v>2076</v>
      </c>
    </row>
    <row r="2070" spans="1:3" x14ac:dyDescent="0.2">
      <c r="A2070" t="s">
        <v>5188</v>
      </c>
      <c r="B2070">
        <f>FIND("*",A2070)</f>
        <v>62</v>
      </c>
      <c r="C2070">
        <f>VALUE(MID(A2070,66,6))</f>
        <v>2077</v>
      </c>
    </row>
    <row r="2071" spans="1:3" x14ac:dyDescent="0.2">
      <c r="A2071" t="s">
        <v>5189</v>
      </c>
      <c r="B2071">
        <f>FIND("*",A2071)</f>
        <v>62</v>
      </c>
      <c r="C2071">
        <f>VALUE(MID(A2071,66,6))</f>
        <v>2078</v>
      </c>
    </row>
    <row r="2072" spans="1:3" x14ac:dyDescent="0.2">
      <c r="A2072" t="s">
        <v>5190</v>
      </c>
      <c r="B2072">
        <f>FIND("*",A2072)</f>
        <v>62</v>
      </c>
      <c r="C2072">
        <f>VALUE(MID(A2072,66,6))</f>
        <v>2079</v>
      </c>
    </row>
    <row r="2073" spans="1:3" x14ac:dyDescent="0.2">
      <c r="A2073" t="s">
        <v>5191</v>
      </c>
      <c r="B2073">
        <f>FIND("*",A2073)</f>
        <v>62</v>
      </c>
      <c r="C2073">
        <f>VALUE(MID(A2073,66,6))</f>
        <v>2080</v>
      </c>
    </row>
    <row r="2074" spans="1:3" x14ac:dyDescent="0.2">
      <c r="A2074" t="s">
        <v>5192</v>
      </c>
      <c r="B2074">
        <f>FIND("*",A2074)</f>
        <v>62</v>
      </c>
      <c r="C2074">
        <f>VALUE(MID(A2074,66,6))</f>
        <v>2081</v>
      </c>
    </row>
    <row r="2075" spans="1:3" x14ac:dyDescent="0.2">
      <c r="A2075" t="s">
        <v>5193</v>
      </c>
      <c r="B2075">
        <f>FIND("*",A2075)</f>
        <v>62</v>
      </c>
      <c r="C2075">
        <f>VALUE(MID(A2075,66,6))</f>
        <v>2082</v>
      </c>
    </row>
    <row r="2076" spans="1:3" x14ac:dyDescent="0.2">
      <c r="A2076" t="s">
        <v>5194</v>
      </c>
      <c r="B2076">
        <f>FIND("*",A2076)</f>
        <v>62</v>
      </c>
      <c r="C2076">
        <f>VALUE(MID(A2076,66,6))</f>
        <v>2083</v>
      </c>
    </row>
    <row r="2077" spans="1:3" x14ac:dyDescent="0.2">
      <c r="A2077" t="s">
        <v>5195</v>
      </c>
      <c r="B2077">
        <f>FIND("*",A2077)</f>
        <v>62</v>
      </c>
      <c r="C2077">
        <f>VALUE(MID(A2077,66,6))</f>
        <v>2084</v>
      </c>
    </row>
    <row r="2078" spans="1:3" x14ac:dyDescent="0.2">
      <c r="A2078" t="s">
        <v>5196</v>
      </c>
      <c r="B2078">
        <f>FIND("*",A2078)</f>
        <v>62</v>
      </c>
      <c r="C2078">
        <f>VALUE(MID(A2078,66,6))</f>
        <v>2085</v>
      </c>
    </row>
    <row r="2079" spans="1:3" x14ac:dyDescent="0.2">
      <c r="A2079" t="s">
        <v>5197</v>
      </c>
      <c r="B2079">
        <f>FIND("*",A2079)</f>
        <v>62</v>
      </c>
      <c r="C2079">
        <f>VALUE(MID(A2079,66,6))</f>
        <v>2086</v>
      </c>
    </row>
    <row r="2080" spans="1:3" x14ac:dyDescent="0.2">
      <c r="A2080" t="s">
        <v>5198</v>
      </c>
      <c r="B2080">
        <f>FIND("*",A2080)</f>
        <v>62</v>
      </c>
      <c r="C2080">
        <f>VALUE(MID(A2080,66,6))</f>
        <v>2087</v>
      </c>
    </row>
    <row r="2081" spans="1:3" x14ac:dyDescent="0.2">
      <c r="A2081" t="s">
        <v>5199</v>
      </c>
      <c r="B2081">
        <f>FIND("*",A2081)</f>
        <v>62</v>
      </c>
      <c r="C2081">
        <f>VALUE(MID(A2081,66,6))</f>
        <v>2088</v>
      </c>
    </row>
    <row r="2082" spans="1:3" x14ac:dyDescent="0.2">
      <c r="A2082" t="s">
        <v>5200</v>
      </c>
      <c r="B2082">
        <f>FIND("*",A2082)</f>
        <v>62</v>
      </c>
      <c r="C2082">
        <f>VALUE(MID(A2082,66,6))</f>
        <v>2089</v>
      </c>
    </row>
    <row r="2083" spans="1:3" x14ac:dyDescent="0.2">
      <c r="A2083" t="s">
        <v>5201</v>
      </c>
      <c r="B2083">
        <f>FIND("*",A2083)</f>
        <v>62</v>
      </c>
      <c r="C2083">
        <f>VALUE(MID(A2083,66,6))</f>
        <v>2090</v>
      </c>
    </row>
    <row r="2084" spans="1:3" x14ac:dyDescent="0.2">
      <c r="A2084" t="s">
        <v>5202</v>
      </c>
      <c r="B2084">
        <f>FIND("*",A2084)</f>
        <v>62</v>
      </c>
      <c r="C2084">
        <f>VALUE(MID(A2084,66,6))</f>
        <v>2091</v>
      </c>
    </row>
    <row r="2085" spans="1:3" x14ac:dyDescent="0.2">
      <c r="A2085" t="s">
        <v>5203</v>
      </c>
      <c r="B2085">
        <f>FIND("*",A2085)</f>
        <v>62</v>
      </c>
      <c r="C2085">
        <f>VALUE(MID(A2085,66,6))</f>
        <v>2092</v>
      </c>
    </row>
    <row r="2086" spans="1:3" x14ac:dyDescent="0.2">
      <c r="A2086" t="s">
        <v>5204</v>
      </c>
      <c r="B2086">
        <f>FIND("*",A2086)</f>
        <v>62</v>
      </c>
      <c r="C2086">
        <f>VALUE(MID(A2086,66,6))</f>
        <v>2093</v>
      </c>
    </row>
    <row r="2087" spans="1:3" x14ac:dyDescent="0.2">
      <c r="A2087" t="s">
        <v>5205</v>
      </c>
      <c r="B2087">
        <f>FIND("*",A2087)</f>
        <v>62</v>
      </c>
      <c r="C2087">
        <f>VALUE(MID(A2087,66,6))</f>
        <v>2094</v>
      </c>
    </row>
    <row r="2088" spans="1:3" x14ac:dyDescent="0.2">
      <c r="A2088" t="s">
        <v>5206</v>
      </c>
      <c r="B2088">
        <f>FIND("*",A2088)</f>
        <v>62</v>
      </c>
      <c r="C2088">
        <f>VALUE(MID(A2088,66,6))</f>
        <v>2095</v>
      </c>
    </row>
    <row r="2089" spans="1:3" x14ac:dyDescent="0.2">
      <c r="A2089" t="s">
        <v>5207</v>
      </c>
      <c r="B2089">
        <f>FIND("*",A2089)</f>
        <v>62</v>
      </c>
      <c r="C2089">
        <f>VALUE(MID(A2089,66,6))</f>
        <v>2096</v>
      </c>
    </row>
    <row r="2090" spans="1:3" x14ac:dyDescent="0.2">
      <c r="A2090" t="s">
        <v>5208</v>
      </c>
      <c r="B2090">
        <f>FIND("*",A2090)</f>
        <v>62</v>
      </c>
      <c r="C2090">
        <f>VALUE(MID(A2090,66,6))</f>
        <v>2097</v>
      </c>
    </row>
    <row r="2091" spans="1:3" x14ac:dyDescent="0.2">
      <c r="A2091" t="s">
        <v>5209</v>
      </c>
      <c r="B2091">
        <f>FIND("*",A2091)</f>
        <v>62</v>
      </c>
      <c r="C2091">
        <f>VALUE(MID(A2091,66,6))</f>
        <v>2098</v>
      </c>
    </row>
    <row r="2092" spans="1:3" x14ac:dyDescent="0.2">
      <c r="A2092" t="s">
        <v>5210</v>
      </c>
      <c r="B2092">
        <f>FIND("*",A2092)</f>
        <v>62</v>
      </c>
      <c r="C2092">
        <f>VALUE(MID(A2092,66,6))</f>
        <v>2099</v>
      </c>
    </row>
    <row r="2093" spans="1:3" x14ac:dyDescent="0.2">
      <c r="A2093" t="s">
        <v>5211</v>
      </c>
      <c r="B2093">
        <f>FIND("*",A2093)</f>
        <v>62</v>
      </c>
      <c r="C2093">
        <f>VALUE(MID(A2093,66,6))</f>
        <v>2100</v>
      </c>
    </row>
    <row r="2094" spans="1:3" x14ac:dyDescent="0.2">
      <c r="A2094" t="s">
        <v>5212</v>
      </c>
      <c r="B2094">
        <f>FIND("*",A2094)</f>
        <v>62</v>
      </c>
      <c r="C2094">
        <f>VALUE(MID(A2094,66,6))</f>
        <v>2101</v>
      </c>
    </row>
    <row r="2095" spans="1:3" x14ac:dyDescent="0.2">
      <c r="A2095" t="s">
        <v>5213</v>
      </c>
      <c r="B2095">
        <f>FIND("*",A2095)</f>
        <v>62</v>
      </c>
      <c r="C2095">
        <f>VALUE(MID(A2095,66,6))</f>
        <v>2102</v>
      </c>
    </row>
    <row r="2096" spans="1:3" x14ac:dyDescent="0.2">
      <c r="A2096" t="s">
        <v>5214</v>
      </c>
      <c r="B2096">
        <f>FIND("*",A2096)</f>
        <v>62</v>
      </c>
      <c r="C2096">
        <f>VALUE(MID(A2096,66,6))</f>
        <v>2103</v>
      </c>
    </row>
    <row r="2097" spans="1:3" x14ac:dyDescent="0.2">
      <c r="A2097" t="s">
        <v>5215</v>
      </c>
      <c r="B2097">
        <f>FIND("*",A2097)</f>
        <v>62</v>
      </c>
      <c r="C2097">
        <f>VALUE(MID(A2097,66,6))</f>
        <v>2104</v>
      </c>
    </row>
    <row r="2098" spans="1:3" x14ac:dyDescent="0.2">
      <c r="A2098" t="s">
        <v>5216</v>
      </c>
      <c r="B2098">
        <f>FIND("*",A2098)</f>
        <v>62</v>
      </c>
      <c r="C2098">
        <f>VALUE(MID(A2098,66,6))</f>
        <v>2105</v>
      </c>
    </row>
    <row r="2099" spans="1:3" x14ac:dyDescent="0.2">
      <c r="A2099" t="s">
        <v>5217</v>
      </c>
      <c r="B2099">
        <f>FIND("*",A2099)</f>
        <v>62</v>
      </c>
      <c r="C2099">
        <f>VALUE(MID(A2099,66,6))</f>
        <v>2106</v>
      </c>
    </row>
    <row r="2100" spans="1:3" x14ac:dyDescent="0.2">
      <c r="A2100" t="s">
        <v>5218</v>
      </c>
      <c r="B2100">
        <f>FIND("*",A2100)</f>
        <v>62</v>
      </c>
      <c r="C2100">
        <f>VALUE(MID(A2100,66,6))</f>
        <v>2107</v>
      </c>
    </row>
    <row r="2101" spans="1:3" x14ac:dyDescent="0.2">
      <c r="A2101" t="s">
        <v>5219</v>
      </c>
      <c r="B2101">
        <f>FIND("*",A2101)</f>
        <v>62</v>
      </c>
      <c r="C2101">
        <f>VALUE(MID(A2101,66,6))</f>
        <v>2108</v>
      </c>
    </row>
    <row r="2102" spans="1:3" x14ac:dyDescent="0.2">
      <c r="A2102" t="s">
        <v>5220</v>
      </c>
      <c r="B2102">
        <f>FIND("*",A2102)</f>
        <v>62</v>
      </c>
      <c r="C2102">
        <f>VALUE(MID(A2102,66,6))</f>
        <v>2109</v>
      </c>
    </row>
    <row r="2103" spans="1:3" x14ac:dyDescent="0.2">
      <c r="A2103" t="s">
        <v>5221</v>
      </c>
      <c r="B2103">
        <f>FIND("*",A2103)</f>
        <v>62</v>
      </c>
      <c r="C2103">
        <f>VALUE(MID(A2103,66,6))</f>
        <v>2110</v>
      </c>
    </row>
    <row r="2104" spans="1:3" x14ac:dyDescent="0.2">
      <c r="A2104" t="s">
        <v>5222</v>
      </c>
      <c r="B2104">
        <f>FIND("*",A2104)</f>
        <v>62</v>
      </c>
      <c r="C2104">
        <f>VALUE(MID(A2104,66,6))</f>
        <v>2111</v>
      </c>
    </row>
    <row r="2105" spans="1:3" x14ac:dyDescent="0.2">
      <c r="A2105" t="s">
        <v>5223</v>
      </c>
      <c r="B2105">
        <f>FIND("*",A2105)</f>
        <v>62</v>
      </c>
      <c r="C2105">
        <f>VALUE(MID(A2105,66,6))</f>
        <v>2112</v>
      </c>
    </row>
    <row r="2106" spans="1:3" x14ac:dyDescent="0.2">
      <c r="A2106" t="s">
        <v>5224</v>
      </c>
      <c r="B2106">
        <f>FIND("*",A2106)</f>
        <v>62</v>
      </c>
      <c r="C2106">
        <f>VALUE(MID(A2106,66,6))</f>
        <v>2113</v>
      </c>
    </row>
    <row r="2107" spans="1:3" x14ac:dyDescent="0.2">
      <c r="A2107" t="s">
        <v>5225</v>
      </c>
      <c r="B2107">
        <f>FIND("*",A2107)</f>
        <v>62</v>
      </c>
      <c r="C2107">
        <f>VALUE(MID(A2107,66,6))</f>
        <v>2114</v>
      </c>
    </row>
    <row r="2108" spans="1:3" x14ac:dyDescent="0.2">
      <c r="A2108" t="s">
        <v>5226</v>
      </c>
      <c r="B2108">
        <f>FIND("*",A2108)</f>
        <v>62</v>
      </c>
      <c r="C2108">
        <f>VALUE(MID(A2108,66,6))</f>
        <v>2115</v>
      </c>
    </row>
    <row r="2109" spans="1:3" x14ac:dyDescent="0.2">
      <c r="A2109" t="s">
        <v>5227</v>
      </c>
      <c r="B2109">
        <f>FIND("*",A2109)</f>
        <v>62</v>
      </c>
      <c r="C2109">
        <f>VALUE(MID(A2109,66,6))</f>
        <v>2116</v>
      </c>
    </row>
    <row r="2110" spans="1:3" x14ac:dyDescent="0.2">
      <c r="A2110" t="s">
        <v>5228</v>
      </c>
      <c r="B2110">
        <f>FIND("*",A2110)</f>
        <v>62</v>
      </c>
      <c r="C2110">
        <f>VALUE(MID(A2110,66,6))</f>
        <v>2117</v>
      </c>
    </row>
    <row r="2111" spans="1:3" x14ac:dyDescent="0.2">
      <c r="A2111" t="s">
        <v>5229</v>
      </c>
      <c r="B2111">
        <f>FIND("*",A2111)</f>
        <v>62</v>
      </c>
      <c r="C2111">
        <f>VALUE(MID(A2111,66,6))</f>
        <v>2118</v>
      </c>
    </row>
    <row r="2112" spans="1:3" x14ac:dyDescent="0.2">
      <c r="A2112" t="s">
        <v>5230</v>
      </c>
      <c r="B2112">
        <f>FIND("*",A2112)</f>
        <v>62</v>
      </c>
      <c r="C2112">
        <f>VALUE(MID(A2112,66,6))</f>
        <v>2119</v>
      </c>
    </row>
    <row r="2113" spans="1:3" x14ac:dyDescent="0.2">
      <c r="A2113" t="s">
        <v>5231</v>
      </c>
      <c r="B2113">
        <f>FIND("*",A2113)</f>
        <v>62</v>
      </c>
      <c r="C2113">
        <f>VALUE(MID(A2113,66,6))</f>
        <v>2120</v>
      </c>
    </row>
    <row r="2114" spans="1:3" x14ac:dyDescent="0.2">
      <c r="A2114" t="s">
        <v>5232</v>
      </c>
      <c r="B2114">
        <f>FIND("*",A2114)</f>
        <v>62</v>
      </c>
      <c r="C2114">
        <f>VALUE(MID(A2114,66,6))</f>
        <v>2121</v>
      </c>
    </row>
    <row r="2115" spans="1:3" x14ac:dyDescent="0.2">
      <c r="A2115" t="s">
        <v>5233</v>
      </c>
      <c r="B2115">
        <f>FIND("*",A2115)</f>
        <v>62</v>
      </c>
      <c r="C2115">
        <f>VALUE(MID(A2115,66,6))</f>
        <v>2122</v>
      </c>
    </row>
    <row r="2116" spans="1:3" x14ac:dyDescent="0.2">
      <c r="A2116" t="s">
        <v>5234</v>
      </c>
      <c r="B2116">
        <f>FIND("*",A2116)</f>
        <v>62</v>
      </c>
      <c r="C2116">
        <f>VALUE(MID(A2116,66,6))</f>
        <v>2123</v>
      </c>
    </row>
    <row r="2117" spans="1:3" x14ac:dyDescent="0.2">
      <c r="A2117" t="s">
        <v>5235</v>
      </c>
      <c r="B2117">
        <f>FIND("*",A2117)</f>
        <v>62</v>
      </c>
      <c r="C2117">
        <f>VALUE(MID(A2117,66,6))</f>
        <v>2124</v>
      </c>
    </row>
    <row r="2118" spans="1:3" x14ac:dyDescent="0.2">
      <c r="A2118" t="s">
        <v>5236</v>
      </c>
      <c r="B2118">
        <f>FIND("*",A2118)</f>
        <v>62</v>
      </c>
      <c r="C2118">
        <f>VALUE(MID(A2118,66,6))</f>
        <v>2125</v>
      </c>
    </row>
    <row r="2119" spans="1:3" x14ac:dyDescent="0.2">
      <c r="A2119" t="s">
        <v>5237</v>
      </c>
      <c r="B2119">
        <f>FIND("*",A2119)</f>
        <v>62</v>
      </c>
      <c r="C2119">
        <f>VALUE(MID(A2119,66,6))</f>
        <v>2126</v>
      </c>
    </row>
    <row r="2120" spans="1:3" x14ac:dyDescent="0.2">
      <c r="A2120" t="s">
        <v>5238</v>
      </c>
      <c r="B2120">
        <f>FIND("*",A2120)</f>
        <v>62</v>
      </c>
      <c r="C2120">
        <f>VALUE(MID(A2120,66,6))</f>
        <v>2127</v>
      </c>
    </row>
    <row r="2121" spans="1:3" x14ac:dyDescent="0.2">
      <c r="A2121" t="s">
        <v>5239</v>
      </c>
      <c r="B2121">
        <f>FIND("*",A2121)</f>
        <v>62</v>
      </c>
      <c r="C2121">
        <f>VALUE(MID(A2121,66,6))</f>
        <v>2128</v>
      </c>
    </row>
    <row r="2122" spans="1:3" x14ac:dyDescent="0.2">
      <c r="A2122" t="s">
        <v>5240</v>
      </c>
      <c r="B2122">
        <f>FIND("*",A2122)</f>
        <v>62</v>
      </c>
      <c r="C2122">
        <f>VALUE(MID(A2122,66,6))</f>
        <v>2129</v>
      </c>
    </row>
    <row r="2123" spans="1:3" x14ac:dyDescent="0.2">
      <c r="A2123" t="s">
        <v>5241</v>
      </c>
      <c r="B2123">
        <f>FIND("*",A2123)</f>
        <v>62</v>
      </c>
      <c r="C2123">
        <f>VALUE(MID(A2123,66,6))</f>
        <v>2130</v>
      </c>
    </row>
    <row r="2124" spans="1:3" x14ac:dyDescent="0.2">
      <c r="A2124" t="s">
        <v>5242</v>
      </c>
      <c r="B2124">
        <f>FIND("*",A2124)</f>
        <v>62</v>
      </c>
      <c r="C2124">
        <f>VALUE(MID(A2124,66,6))</f>
        <v>2131</v>
      </c>
    </row>
    <row r="2125" spans="1:3" x14ac:dyDescent="0.2">
      <c r="A2125" t="s">
        <v>5243</v>
      </c>
      <c r="B2125">
        <f>FIND("*",A2125)</f>
        <v>62</v>
      </c>
      <c r="C2125">
        <f>VALUE(MID(A2125,66,6))</f>
        <v>2132</v>
      </c>
    </row>
    <row r="2126" spans="1:3" x14ac:dyDescent="0.2">
      <c r="A2126" t="s">
        <v>5244</v>
      </c>
      <c r="B2126">
        <f>FIND("*",A2126)</f>
        <v>62</v>
      </c>
      <c r="C2126">
        <f>VALUE(MID(A2126,66,6))</f>
        <v>2133</v>
      </c>
    </row>
    <row r="2127" spans="1:3" x14ac:dyDescent="0.2">
      <c r="A2127" t="s">
        <v>5245</v>
      </c>
      <c r="B2127">
        <f>FIND("*",A2127)</f>
        <v>62</v>
      </c>
      <c r="C2127">
        <f>VALUE(MID(A2127,66,6))</f>
        <v>2134</v>
      </c>
    </row>
    <row r="2128" spans="1:3" x14ac:dyDescent="0.2">
      <c r="A2128" t="s">
        <v>5246</v>
      </c>
      <c r="B2128">
        <f>FIND("*",A2128)</f>
        <v>62</v>
      </c>
      <c r="C2128">
        <f>VALUE(MID(A2128,66,6))</f>
        <v>2135</v>
      </c>
    </row>
    <row r="2129" spans="1:3" x14ac:dyDescent="0.2">
      <c r="A2129" t="s">
        <v>5247</v>
      </c>
      <c r="B2129">
        <f>FIND("*",A2129)</f>
        <v>62</v>
      </c>
      <c r="C2129">
        <f>VALUE(MID(A2129,66,6))</f>
        <v>2136</v>
      </c>
    </row>
    <row r="2130" spans="1:3" x14ac:dyDescent="0.2">
      <c r="A2130" t="s">
        <v>5248</v>
      </c>
      <c r="B2130">
        <f>FIND("*",A2130)</f>
        <v>62</v>
      </c>
      <c r="C2130">
        <f>VALUE(MID(A2130,66,6))</f>
        <v>2137</v>
      </c>
    </row>
    <row r="2131" spans="1:3" x14ac:dyDescent="0.2">
      <c r="A2131" t="s">
        <v>5249</v>
      </c>
      <c r="B2131">
        <f>FIND("*",A2131)</f>
        <v>62</v>
      </c>
      <c r="C2131">
        <f>VALUE(MID(A2131,66,6))</f>
        <v>2138</v>
      </c>
    </row>
    <row r="2132" spans="1:3" x14ac:dyDescent="0.2">
      <c r="A2132" t="s">
        <v>5250</v>
      </c>
      <c r="B2132">
        <f>FIND("*",A2132)</f>
        <v>62</v>
      </c>
      <c r="C2132">
        <f>VALUE(MID(A2132,66,6))</f>
        <v>2139</v>
      </c>
    </row>
    <row r="2133" spans="1:3" x14ac:dyDescent="0.2">
      <c r="A2133" t="s">
        <v>5251</v>
      </c>
      <c r="B2133">
        <f>FIND("*",A2133)</f>
        <v>62</v>
      </c>
      <c r="C2133">
        <f>VALUE(MID(A2133,66,6))</f>
        <v>2140</v>
      </c>
    </row>
    <row r="2134" spans="1:3" x14ac:dyDescent="0.2">
      <c r="A2134" t="s">
        <v>5252</v>
      </c>
      <c r="B2134">
        <f>FIND("*",A2134)</f>
        <v>62</v>
      </c>
      <c r="C2134">
        <f>VALUE(MID(A2134,66,6))</f>
        <v>2141</v>
      </c>
    </row>
    <row r="2135" spans="1:3" x14ac:dyDescent="0.2">
      <c r="A2135" t="s">
        <v>5253</v>
      </c>
      <c r="B2135">
        <f>FIND("*",A2135)</f>
        <v>62</v>
      </c>
      <c r="C2135">
        <f>VALUE(MID(A2135,66,6))</f>
        <v>2142</v>
      </c>
    </row>
    <row r="2136" spans="1:3" x14ac:dyDescent="0.2">
      <c r="A2136" t="s">
        <v>5254</v>
      </c>
      <c r="B2136">
        <f>FIND("*",A2136)</f>
        <v>62</v>
      </c>
      <c r="C2136">
        <f>VALUE(MID(A2136,66,6))</f>
        <v>2143</v>
      </c>
    </row>
    <row r="2137" spans="1:3" x14ac:dyDescent="0.2">
      <c r="A2137" t="s">
        <v>5255</v>
      </c>
      <c r="B2137">
        <f>FIND("*",A2137)</f>
        <v>62</v>
      </c>
      <c r="C2137">
        <f>VALUE(MID(A2137,66,6))</f>
        <v>2144</v>
      </c>
    </row>
    <row r="2138" spans="1:3" x14ac:dyDescent="0.2">
      <c r="A2138" t="s">
        <v>5256</v>
      </c>
      <c r="B2138">
        <f>FIND("*",A2138)</f>
        <v>62</v>
      </c>
      <c r="C2138">
        <f>VALUE(MID(A2138,66,6))</f>
        <v>2145</v>
      </c>
    </row>
    <row r="2139" spans="1:3" x14ac:dyDescent="0.2">
      <c r="A2139" t="s">
        <v>5257</v>
      </c>
      <c r="B2139">
        <f>FIND("*",A2139)</f>
        <v>62</v>
      </c>
      <c r="C2139">
        <f>VALUE(MID(A2139,66,6))</f>
        <v>2146</v>
      </c>
    </row>
    <row r="2140" spans="1:3" x14ac:dyDescent="0.2">
      <c r="A2140" t="s">
        <v>5258</v>
      </c>
      <c r="B2140">
        <f>FIND("*",A2140)</f>
        <v>62</v>
      </c>
      <c r="C2140">
        <f>VALUE(MID(A2140,66,6))</f>
        <v>2147</v>
      </c>
    </row>
    <row r="2141" spans="1:3" x14ac:dyDescent="0.2">
      <c r="A2141" t="s">
        <v>5259</v>
      </c>
      <c r="B2141">
        <f>FIND("*",A2141)</f>
        <v>62</v>
      </c>
      <c r="C2141">
        <f>VALUE(MID(A2141,66,6))</f>
        <v>2148</v>
      </c>
    </row>
    <row r="2142" spans="1:3" x14ac:dyDescent="0.2">
      <c r="A2142" t="s">
        <v>5260</v>
      </c>
      <c r="B2142">
        <f>FIND("*",A2142)</f>
        <v>62</v>
      </c>
      <c r="C2142">
        <f>VALUE(MID(A2142,66,6))</f>
        <v>2149</v>
      </c>
    </row>
    <row r="2143" spans="1:3" x14ac:dyDescent="0.2">
      <c r="A2143" t="s">
        <v>5261</v>
      </c>
      <c r="B2143">
        <f>FIND("*",A2143)</f>
        <v>62</v>
      </c>
      <c r="C2143">
        <f>VALUE(MID(A2143,66,6))</f>
        <v>2150</v>
      </c>
    </row>
    <row r="2144" spans="1:3" x14ac:dyDescent="0.2">
      <c r="A2144" t="s">
        <v>5262</v>
      </c>
      <c r="B2144">
        <f>FIND("*",A2144)</f>
        <v>62</v>
      </c>
      <c r="C2144">
        <f>VALUE(MID(A2144,66,6))</f>
        <v>2151</v>
      </c>
    </row>
    <row r="2145" spans="1:3" x14ac:dyDescent="0.2">
      <c r="A2145" t="s">
        <v>5263</v>
      </c>
      <c r="B2145">
        <f>FIND("*",A2145)</f>
        <v>62</v>
      </c>
      <c r="C2145">
        <f>VALUE(MID(A2145,66,6))</f>
        <v>2152</v>
      </c>
    </row>
    <row r="2146" spans="1:3" x14ac:dyDescent="0.2">
      <c r="A2146" t="s">
        <v>5264</v>
      </c>
      <c r="B2146">
        <f>FIND("*",A2146)</f>
        <v>62</v>
      </c>
      <c r="C2146">
        <f>VALUE(MID(A2146,66,6))</f>
        <v>2153</v>
      </c>
    </row>
    <row r="2147" spans="1:3" x14ac:dyDescent="0.2">
      <c r="A2147" t="s">
        <v>5265</v>
      </c>
      <c r="B2147">
        <f>FIND("*",A2147)</f>
        <v>62</v>
      </c>
      <c r="C2147">
        <f>VALUE(MID(A2147,66,6))</f>
        <v>2154</v>
      </c>
    </row>
    <row r="2148" spans="1:3" x14ac:dyDescent="0.2">
      <c r="A2148" t="s">
        <v>5266</v>
      </c>
      <c r="B2148">
        <f>FIND("*",A2148)</f>
        <v>62</v>
      </c>
      <c r="C2148">
        <f>VALUE(MID(A2148,66,6))</f>
        <v>2155</v>
      </c>
    </row>
    <row r="2149" spans="1:3" x14ac:dyDescent="0.2">
      <c r="A2149" t="s">
        <v>5267</v>
      </c>
      <c r="B2149">
        <f>FIND("*",A2149)</f>
        <v>62</v>
      </c>
      <c r="C2149">
        <f>VALUE(MID(A2149,66,6))</f>
        <v>2156</v>
      </c>
    </row>
    <row r="2150" spans="1:3" x14ac:dyDescent="0.2">
      <c r="A2150" t="s">
        <v>5268</v>
      </c>
      <c r="B2150">
        <f>FIND("*",A2150)</f>
        <v>62</v>
      </c>
      <c r="C2150">
        <f>VALUE(MID(A2150,66,6))</f>
        <v>2157</v>
      </c>
    </row>
    <row r="2151" spans="1:3" x14ac:dyDescent="0.2">
      <c r="A2151" t="s">
        <v>5269</v>
      </c>
      <c r="B2151">
        <f>FIND("*",A2151)</f>
        <v>62</v>
      </c>
      <c r="C2151">
        <f>VALUE(MID(A2151,66,6))</f>
        <v>2158</v>
      </c>
    </row>
    <row r="2152" spans="1:3" x14ac:dyDescent="0.2">
      <c r="A2152" t="s">
        <v>5270</v>
      </c>
      <c r="B2152">
        <f>FIND("*",A2152)</f>
        <v>62</v>
      </c>
      <c r="C2152">
        <f>VALUE(MID(A2152,66,6))</f>
        <v>2159</v>
      </c>
    </row>
    <row r="2153" spans="1:3" x14ac:dyDescent="0.2">
      <c r="A2153" t="s">
        <v>5271</v>
      </c>
      <c r="B2153">
        <f>FIND("*",A2153)</f>
        <v>62</v>
      </c>
      <c r="C2153">
        <f>VALUE(MID(A2153,66,6))</f>
        <v>2160</v>
      </c>
    </row>
    <row r="2154" spans="1:3" x14ac:dyDescent="0.2">
      <c r="A2154" t="s">
        <v>5272</v>
      </c>
      <c r="B2154">
        <f>FIND("*",A2154)</f>
        <v>62</v>
      </c>
      <c r="C2154">
        <f>VALUE(MID(A2154,66,6))</f>
        <v>2162</v>
      </c>
    </row>
    <row r="2155" spans="1:3" x14ac:dyDescent="0.2">
      <c r="A2155" t="s">
        <v>5273</v>
      </c>
      <c r="B2155">
        <f>FIND("*",A2155)</f>
        <v>62</v>
      </c>
      <c r="C2155">
        <f>VALUE(MID(A2155,66,6))</f>
        <v>2163</v>
      </c>
    </row>
    <row r="2156" spans="1:3" x14ac:dyDescent="0.2">
      <c r="A2156" t="s">
        <v>5274</v>
      </c>
      <c r="B2156">
        <f>FIND("*",A2156)</f>
        <v>62</v>
      </c>
      <c r="C2156">
        <f>VALUE(MID(A2156,66,6))</f>
        <v>2164</v>
      </c>
    </row>
    <row r="2157" spans="1:3" x14ac:dyDescent="0.2">
      <c r="A2157" t="s">
        <v>5275</v>
      </c>
      <c r="B2157">
        <f>FIND("*",A2157)</f>
        <v>62</v>
      </c>
      <c r="C2157">
        <f>VALUE(MID(A2157,66,6))</f>
        <v>2165</v>
      </c>
    </row>
    <row r="2158" spans="1:3" x14ac:dyDescent="0.2">
      <c r="A2158" t="s">
        <v>5276</v>
      </c>
      <c r="B2158">
        <f>FIND("*",A2158)</f>
        <v>62</v>
      </c>
      <c r="C2158">
        <f>VALUE(MID(A2158,66,6))</f>
        <v>2166</v>
      </c>
    </row>
    <row r="2159" spans="1:3" x14ac:dyDescent="0.2">
      <c r="A2159" t="s">
        <v>5277</v>
      </c>
      <c r="B2159">
        <f>FIND("*",A2159)</f>
        <v>62</v>
      </c>
      <c r="C2159">
        <f>VALUE(MID(A2159,66,6))</f>
        <v>2167</v>
      </c>
    </row>
    <row r="2160" spans="1:3" x14ac:dyDescent="0.2">
      <c r="A2160" t="s">
        <v>5278</v>
      </c>
      <c r="B2160">
        <f>FIND("*",A2160)</f>
        <v>62</v>
      </c>
      <c r="C2160">
        <f>VALUE(MID(A2160,66,6))</f>
        <v>2168</v>
      </c>
    </row>
    <row r="2161" spans="1:3" x14ac:dyDescent="0.2">
      <c r="A2161" t="s">
        <v>5279</v>
      </c>
      <c r="B2161">
        <f>FIND("*",A2161)</f>
        <v>62</v>
      </c>
      <c r="C2161">
        <f>VALUE(MID(A2161,66,6))</f>
        <v>2169</v>
      </c>
    </row>
    <row r="2162" spans="1:3" x14ac:dyDescent="0.2">
      <c r="A2162" t="s">
        <v>5280</v>
      </c>
      <c r="B2162">
        <f>FIND("*",A2162)</f>
        <v>62</v>
      </c>
      <c r="C2162">
        <f>VALUE(MID(A2162,66,6))</f>
        <v>2170</v>
      </c>
    </row>
    <row r="2163" spans="1:3" x14ac:dyDescent="0.2">
      <c r="A2163" t="s">
        <v>5281</v>
      </c>
      <c r="B2163">
        <f>FIND("*",A2163)</f>
        <v>62</v>
      </c>
      <c r="C2163">
        <f>VALUE(MID(A2163,66,6))</f>
        <v>2171</v>
      </c>
    </row>
    <row r="2164" spans="1:3" x14ac:dyDescent="0.2">
      <c r="A2164" t="s">
        <v>5282</v>
      </c>
      <c r="B2164">
        <f>FIND("*",A2164)</f>
        <v>62</v>
      </c>
      <c r="C2164">
        <f>VALUE(MID(A2164,66,6))</f>
        <v>2172</v>
      </c>
    </row>
    <row r="2165" spans="1:3" x14ac:dyDescent="0.2">
      <c r="A2165" t="s">
        <v>5283</v>
      </c>
      <c r="B2165">
        <f>FIND("*",A2165)</f>
        <v>62</v>
      </c>
      <c r="C2165">
        <f>VALUE(MID(A2165,66,6))</f>
        <v>2173</v>
      </c>
    </row>
    <row r="2166" spans="1:3" x14ac:dyDescent="0.2">
      <c r="A2166" t="s">
        <v>5284</v>
      </c>
      <c r="B2166">
        <f>FIND("*",A2166)</f>
        <v>62</v>
      </c>
      <c r="C2166">
        <f>VALUE(MID(A2166,66,6))</f>
        <v>2174</v>
      </c>
    </row>
    <row r="2167" spans="1:3" x14ac:dyDescent="0.2">
      <c r="A2167" t="s">
        <v>5285</v>
      </c>
      <c r="B2167">
        <f>FIND("*",A2167)</f>
        <v>62</v>
      </c>
      <c r="C2167">
        <f>VALUE(MID(A2167,66,6))</f>
        <v>2175</v>
      </c>
    </row>
    <row r="2168" spans="1:3" x14ac:dyDescent="0.2">
      <c r="A2168" t="s">
        <v>5286</v>
      </c>
      <c r="B2168">
        <f>FIND("*",A2168)</f>
        <v>62</v>
      </c>
      <c r="C2168">
        <f>VALUE(MID(A2168,66,6))</f>
        <v>2176</v>
      </c>
    </row>
    <row r="2169" spans="1:3" x14ac:dyDescent="0.2">
      <c r="A2169" t="s">
        <v>5287</v>
      </c>
      <c r="B2169">
        <f>FIND("*",A2169)</f>
        <v>62</v>
      </c>
      <c r="C2169">
        <f>VALUE(MID(A2169,66,6))</f>
        <v>2177</v>
      </c>
    </row>
    <row r="2170" spans="1:3" x14ac:dyDescent="0.2">
      <c r="A2170" t="s">
        <v>5288</v>
      </c>
      <c r="B2170">
        <f>FIND("*",A2170)</f>
        <v>62</v>
      </c>
      <c r="C2170">
        <f>VALUE(MID(A2170,66,6))</f>
        <v>2178</v>
      </c>
    </row>
    <row r="2171" spans="1:3" x14ac:dyDescent="0.2">
      <c r="A2171" t="s">
        <v>5289</v>
      </c>
      <c r="B2171">
        <f>FIND("*",A2171)</f>
        <v>62</v>
      </c>
      <c r="C2171">
        <f>VALUE(MID(A2171,66,6))</f>
        <v>2179</v>
      </c>
    </row>
    <row r="2172" spans="1:3" x14ac:dyDescent="0.2">
      <c r="A2172" t="s">
        <v>5290</v>
      </c>
      <c r="B2172">
        <f>FIND("*",A2172)</f>
        <v>62</v>
      </c>
      <c r="C2172">
        <f>VALUE(MID(A2172,66,6))</f>
        <v>2180</v>
      </c>
    </row>
    <row r="2173" spans="1:3" x14ac:dyDescent="0.2">
      <c r="A2173" t="s">
        <v>5291</v>
      </c>
      <c r="B2173">
        <f>FIND("*",A2173)</f>
        <v>62</v>
      </c>
      <c r="C2173">
        <f>VALUE(MID(A2173,66,6))</f>
        <v>2181</v>
      </c>
    </row>
    <row r="2174" spans="1:3" x14ac:dyDescent="0.2">
      <c r="A2174" t="s">
        <v>5292</v>
      </c>
      <c r="B2174">
        <f>FIND("*",A2174)</f>
        <v>62</v>
      </c>
      <c r="C2174">
        <f>VALUE(MID(A2174,66,6))</f>
        <v>2182</v>
      </c>
    </row>
    <row r="2175" spans="1:3" x14ac:dyDescent="0.2">
      <c r="A2175" t="s">
        <v>5293</v>
      </c>
      <c r="B2175">
        <f>FIND("*",A2175)</f>
        <v>62</v>
      </c>
      <c r="C2175">
        <f>VALUE(MID(A2175,66,6))</f>
        <v>2183</v>
      </c>
    </row>
    <row r="2176" spans="1:3" x14ac:dyDescent="0.2">
      <c r="A2176" t="s">
        <v>5294</v>
      </c>
      <c r="B2176">
        <f>FIND("*",A2176)</f>
        <v>62</v>
      </c>
      <c r="C2176">
        <f>VALUE(MID(A2176,66,6))</f>
        <v>2184</v>
      </c>
    </row>
    <row r="2177" spans="1:3" x14ac:dyDescent="0.2">
      <c r="A2177" t="s">
        <v>5295</v>
      </c>
      <c r="B2177">
        <f>FIND("*",A2177)</f>
        <v>62</v>
      </c>
      <c r="C2177">
        <f>VALUE(MID(A2177,66,6))</f>
        <v>2185</v>
      </c>
    </row>
    <row r="2178" spans="1:3" x14ac:dyDescent="0.2">
      <c r="A2178" t="s">
        <v>5296</v>
      </c>
      <c r="B2178">
        <f>FIND("*",A2178)</f>
        <v>62</v>
      </c>
      <c r="C2178">
        <f>VALUE(MID(A2178,66,6))</f>
        <v>2186</v>
      </c>
    </row>
    <row r="2179" spans="1:3" x14ac:dyDescent="0.2">
      <c r="A2179" t="s">
        <v>5297</v>
      </c>
      <c r="B2179">
        <f>FIND("*",A2179)</f>
        <v>62</v>
      </c>
      <c r="C2179">
        <f>VALUE(MID(A2179,66,6))</f>
        <v>2187</v>
      </c>
    </row>
    <row r="2180" spans="1:3" x14ac:dyDescent="0.2">
      <c r="A2180" t="s">
        <v>5298</v>
      </c>
      <c r="B2180">
        <f>FIND("*",A2180)</f>
        <v>62</v>
      </c>
      <c r="C2180">
        <f>VALUE(MID(A2180,66,6))</f>
        <v>2188</v>
      </c>
    </row>
    <row r="2181" spans="1:3" x14ac:dyDescent="0.2">
      <c r="A2181" t="s">
        <v>5299</v>
      </c>
      <c r="B2181">
        <f>FIND("*",A2181)</f>
        <v>62</v>
      </c>
      <c r="C2181">
        <f>VALUE(MID(A2181,66,6))</f>
        <v>2189</v>
      </c>
    </row>
    <row r="2182" spans="1:3" x14ac:dyDescent="0.2">
      <c r="A2182" t="s">
        <v>5300</v>
      </c>
      <c r="B2182">
        <f>FIND("*",A2182)</f>
        <v>62</v>
      </c>
      <c r="C2182">
        <f>VALUE(MID(A2182,66,6))</f>
        <v>2190</v>
      </c>
    </row>
    <row r="2183" spans="1:3" x14ac:dyDescent="0.2">
      <c r="A2183" t="s">
        <v>5301</v>
      </c>
      <c r="B2183">
        <f>FIND("*",A2183)</f>
        <v>62</v>
      </c>
      <c r="C2183">
        <f>VALUE(MID(A2183,66,6))</f>
        <v>2191</v>
      </c>
    </row>
    <row r="2184" spans="1:3" x14ac:dyDescent="0.2">
      <c r="A2184" t="s">
        <v>5302</v>
      </c>
      <c r="B2184">
        <f>FIND("*",A2184)</f>
        <v>62</v>
      </c>
      <c r="C2184">
        <f>VALUE(MID(A2184,66,6))</f>
        <v>2192</v>
      </c>
    </row>
    <row r="2185" spans="1:3" x14ac:dyDescent="0.2">
      <c r="A2185" t="s">
        <v>5303</v>
      </c>
      <c r="B2185">
        <f>FIND("*",A2185)</f>
        <v>62</v>
      </c>
      <c r="C2185">
        <f>VALUE(MID(A2185,66,6))</f>
        <v>2193</v>
      </c>
    </row>
    <row r="2186" spans="1:3" x14ac:dyDescent="0.2">
      <c r="A2186" t="s">
        <v>5304</v>
      </c>
      <c r="B2186">
        <f>FIND("*",A2186)</f>
        <v>62</v>
      </c>
      <c r="C2186">
        <f>VALUE(MID(A2186,66,6))</f>
        <v>2194</v>
      </c>
    </row>
    <row r="2187" spans="1:3" x14ac:dyDescent="0.2">
      <c r="A2187" t="s">
        <v>5305</v>
      </c>
      <c r="B2187">
        <f>FIND("*",A2187)</f>
        <v>62</v>
      </c>
      <c r="C2187">
        <f>VALUE(MID(A2187,66,6))</f>
        <v>2195</v>
      </c>
    </row>
    <row r="2188" spans="1:3" x14ac:dyDescent="0.2">
      <c r="A2188" t="s">
        <v>5306</v>
      </c>
      <c r="B2188">
        <f>FIND("*",A2188)</f>
        <v>62</v>
      </c>
      <c r="C2188">
        <f>VALUE(MID(A2188,66,6))</f>
        <v>2196</v>
      </c>
    </row>
    <row r="2189" spans="1:3" x14ac:dyDescent="0.2">
      <c r="A2189" t="s">
        <v>5307</v>
      </c>
      <c r="B2189">
        <f>FIND("*",A2189)</f>
        <v>62</v>
      </c>
      <c r="C2189">
        <f>VALUE(MID(A2189,66,6))</f>
        <v>2197</v>
      </c>
    </row>
    <row r="2190" spans="1:3" x14ac:dyDescent="0.2">
      <c r="A2190" t="s">
        <v>5308</v>
      </c>
      <c r="B2190">
        <f>FIND("*",A2190)</f>
        <v>62</v>
      </c>
      <c r="C2190">
        <f>VALUE(MID(A2190,66,6))</f>
        <v>2198</v>
      </c>
    </row>
    <row r="2191" spans="1:3" x14ac:dyDescent="0.2">
      <c r="A2191" t="s">
        <v>5309</v>
      </c>
      <c r="B2191">
        <f>FIND("*",A2191)</f>
        <v>62</v>
      </c>
      <c r="C2191">
        <f>VALUE(MID(A2191,66,6))</f>
        <v>2199</v>
      </c>
    </row>
    <row r="2192" spans="1:3" x14ac:dyDescent="0.2">
      <c r="A2192" t="s">
        <v>5310</v>
      </c>
      <c r="B2192">
        <f>FIND("*",A2192)</f>
        <v>62</v>
      </c>
      <c r="C2192">
        <f>VALUE(MID(A2192,66,6))</f>
        <v>2200</v>
      </c>
    </row>
    <row r="2193" spans="1:3" x14ac:dyDescent="0.2">
      <c r="A2193" t="s">
        <v>5311</v>
      </c>
      <c r="B2193">
        <f>FIND("*",A2193)</f>
        <v>62</v>
      </c>
      <c r="C2193">
        <f>VALUE(MID(A2193,66,6))</f>
        <v>2201</v>
      </c>
    </row>
    <row r="2194" spans="1:3" x14ac:dyDescent="0.2">
      <c r="A2194" t="s">
        <v>5312</v>
      </c>
      <c r="B2194">
        <f>FIND("*",A2194)</f>
        <v>62</v>
      </c>
      <c r="C2194">
        <f>VALUE(MID(A2194,66,6))</f>
        <v>2202</v>
      </c>
    </row>
    <row r="2195" spans="1:3" x14ac:dyDescent="0.2">
      <c r="A2195" t="s">
        <v>5313</v>
      </c>
      <c r="B2195">
        <f>FIND("*",A2195)</f>
        <v>62</v>
      </c>
      <c r="C2195">
        <f>VALUE(MID(A2195,66,6))</f>
        <v>2203</v>
      </c>
    </row>
    <row r="2196" spans="1:3" x14ac:dyDescent="0.2">
      <c r="A2196" t="s">
        <v>5314</v>
      </c>
      <c r="B2196">
        <f>FIND("*",A2196)</f>
        <v>62</v>
      </c>
      <c r="C2196">
        <f>VALUE(MID(A2196,66,6))</f>
        <v>2204</v>
      </c>
    </row>
    <row r="2197" spans="1:3" x14ac:dyDescent="0.2">
      <c r="A2197" t="s">
        <v>5315</v>
      </c>
      <c r="B2197">
        <f>FIND("*",A2197)</f>
        <v>62</v>
      </c>
      <c r="C2197">
        <f>VALUE(MID(A2197,66,6))</f>
        <v>2205</v>
      </c>
    </row>
    <row r="2198" spans="1:3" x14ac:dyDescent="0.2">
      <c r="A2198" t="s">
        <v>5316</v>
      </c>
      <c r="B2198">
        <f>FIND("*",A2198)</f>
        <v>62</v>
      </c>
      <c r="C2198">
        <f>VALUE(MID(A2198,66,6))</f>
        <v>2206</v>
      </c>
    </row>
    <row r="2199" spans="1:3" x14ac:dyDescent="0.2">
      <c r="A2199" t="s">
        <v>5317</v>
      </c>
      <c r="B2199">
        <f>FIND("*",A2199)</f>
        <v>62</v>
      </c>
      <c r="C2199">
        <f>VALUE(MID(A2199,66,6))</f>
        <v>2207</v>
      </c>
    </row>
    <row r="2200" spans="1:3" x14ac:dyDescent="0.2">
      <c r="A2200" t="s">
        <v>5318</v>
      </c>
      <c r="B2200">
        <f>FIND("*",A2200)</f>
        <v>62</v>
      </c>
      <c r="C2200">
        <f>VALUE(MID(A2200,66,6))</f>
        <v>2208</v>
      </c>
    </row>
    <row r="2201" spans="1:3" x14ac:dyDescent="0.2">
      <c r="A2201" t="s">
        <v>5319</v>
      </c>
      <c r="B2201">
        <f>FIND("*",A2201)</f>
        <v>62</v>
      </c>
      <c r="C2201">
        <f>VALUE(MID(A2201,66,6))</f>
        <v>2209</v>
      </c>
    </row>
    <row r="2202" spans="1:3" x14ac:dyDescent="0.2">
      <c r="A2202" t="s">
        <v>5320</v>
      </c>
      <c r="B2202">
        <f>FIND("*",A2202)</f>
        <v>62</v>
      </c>
      <c r="C2202">
        <f>VALUE(MID(A2202,66,6))</f>
        <v>2210</v>
      </c>
    </row>
    <row r="2203" spans="1:3" x14ac:dyDescent="0.2">
      <c r="A2203" t="s">
        <v>5321</v>
      </c>
      <c r="B2203">
        <f>FIND("*",A2203)</f>
        <v>62</v>
      </c>
      <c r="C2203">
        <f>VALUE(MID(A2203,66,6))</f>
        <v>2211</v>
      </c>
    </row>
    <row r="2204" spans="1:3" x14ac:dyDescent="0.2">
      <c r="A2204" t="s">
        <v>5322</v>
      </c>
      <c r="B2204">
        <f>FIND("*",A2204)</f>
        <v>62</v>
      </c>
      <c r="C2204">
        <f>VALUE(MID(A2204,66,6))</f>
        <v>2212</v>
      </c>
    </row>
    <row r="2205" spans="1:3" x14ac:dyDescent="0.2">
      <c r="A2205" t="s">
        <v>5323</v>
      </c>
      <c r="B2205">
        <f>FIND("*",A2205)</f>
        <v>62</v>
      </c>
      <c r="C2205">
        <f>VALUE(MID(A2205,66,6))</f>
        <v>2213</v>
      </c>
    </row>
    <row r="2206" spans="1:3" x14ac:dyDescent="0.2">
      <c r="A2206" t="s">
        <v>5324</v>
      </c>
      <c r="B2206">
        <f>FIND("*",A2206)</f>
        <v>62</v>
      </c>
      <c r="C2206">
        <f>VALUE(MID(A2206,66,6))</f>
        <v>2214</v>
      </c>
    </row>
    <row r="2207" spans="1:3" x14ac:dyDescent="0.2">
      <c r="A2207" t="s">
        <v>5325</v>
      </c>
      <c r="B2207">
        <f>FIND("*",A2207)</f>
        <v>62</v>
      </c>
      <c r="C2207">
        <f>VALUE(MID(A2207,66,6))</f>
        <v>2215</v>
      </c>
    </row>
    <row r="2208" spans="1:3" x14ac:dyDescent="0.2">
      <c r="A2208" t="s">
        <v>5326</v>
      </c>
      <c r="B2208">
        <f>FIND("*",A2208)</f>
        <v>62</v>
      </c>
      <c r="C2208">
        <f>VALUE(MID(A2208,66,6))</f>
        <v>2216</v>
      </c>
    </row>
    <row r="2209" spans="1:3" x14ac:dyDescent="0.2">
      <c r="A2209" t="s">
        <v>5327</v>
      </c>
      <c r="B2209">
        <f>FIND("*",A2209)</f>
        <v>62</v>
      </c>
      <c r="C2209">
        <f>VALUE(MID(A2209,66,6))</f>
        <v>2217</v>
      </c>
    </row>
    <row r="2210" spans="1:3" x14ac:dyDescent="0.2">
      <c r="A2210" t="s">
        <v>5328</v>
      </c>
      <c r="B2210">
        <f>FIND("*",A2210)</f>
        <v>62</v>
      </c>
      <c r="C2210">
        <f>VALUE(MID(A2210,66,6))</f>
        <v>2218</v>
      </c>
    </row>
    <row r="2211" spans="1:3" x14ac:dyDescent="0.2">
      <c r="A2211" t="s">
        <v>5329</v>
      </c>
      <c r="B2211">
        <f>FIND("*",A2211)</f>
        <v>62</v>
      </c>
      <c r="C2211">
        <f>VALUE(MID(A2211,66,6))</f>
        <v>2219</v>
      </c>
    </row>
    <row r="2212" spans="1:3" x14ac:dyDescent="0.2">
      <c r="A2212" t="s">
        <v>5330</v>
      </c>
      <c r="B2212">
        <f>FIND("*",A2212)</f>
        <v>62</v>
      </c>
      <c r="C2212">
        <f>VALUE(MID(A2212,66,6))</f>
        <v>2220</v>
      </c>
    </row>
    <row r="2213" spans="1:3" x14ac:dyDescent="0.2">
      <c r="A2213" t="s">
        <v>5331</v>
      </c>
      <c r="B2213">
        <f>FIND("*",A2213)</f>
        <v>62</v>
      </c>
      <c r="C2213">
        <f>VALUE(MID(A2213,66,6))</f>
        <v>2221</v>
      </c>
    </row>
    <row r="2214" spans="1:3" x14ac:dyDescent="0.2">
      <c r="A2214" t="s">
        <v>5332</v>
      </c>
      <c r="B2214">
        <f>FIND("*",A2214)</f>
        <v>62</v>
      </c>
      <c r="C2214">
        <f>VALUE(MID(A2214,66,6))</f>
        <v>2222</v>
      </c>
    </row>
    <row r="2215" spans="1:3" x14ac:dyDescent="0.2">
      <c r="A2215" t="s">
        <v>5333</v>
      </c>
      <c r="B2215">
        <f>FIND("*",A2215)</f>
        <v>62</v>
      </c>
      <c r="C2215">
        <f>VALUE(MID(A2215,66,6))</f>
        <v>2223</v>
      </c>
    </row>
    <row r="2216" spans="1:3" x14ac:dyDescent="0.2">
      <c r="A2216" t="s">
        <v>5334</v>
      </c>
      <c r="B2216">
        <f>FIND("*",A2216)</f>
        <v>62</v>
      </c>
      <c r="C2216">
        <f>VALUE(MID(A2216,66,6))</f>
        <v>2224</v>
      </c>
    </row>
    <row r="2217" spans="1:3" x14ac:dyDescent="0.2">
      <c r="A2217" t="s">
        <v>5335</v>
      </c>
      <c r="B2217">
        <f>FIND("*",A2217)</f>
        <v>62</v>
      </c>
      <c r="C2217">
        <f>VALUE(MID(A2217,66,6))</f>
        <v>2225</v>
      </c>
    </row>
    <row r="2218" spans="1:3" x14ac:dyDescent="0.2">
      <c r="A2218" t="s">
        <v>5336</v>
      </c>
      <c r="B2218">
        <f>FIND("*",A2218)</f>
        <v>62</v>
      </c>
      <c r="C2218">
        <f>VALUE(MID(A2218,66,6))</f>
        <v>2226</v>
      </c>
    </row>
    <row r="2219" spans="1:3" x14ac:dyDescent="0.2">
      <c r="A2219" t="s">
        <v>5337</v>
      </c>
      <c r="B2219">
        <f>FIND("*",A2219)</f>
        <v>62</v>
      </c>
      <c r="C2219">
        <f>VALUE(MID(A2219,66,6))</f>
        <v>2227</v>
      </c>
    </row>
    <row r="2220" spans="1:3" x14ac:dyDescent="0.2">
      <c r="A2220" t="s">
        <v>5338</v>
      </c>
      <c r="B2220">
        <f>FIND("*",A2220)</f>
        <v>62</v>
      </c>
      <c r="C2220">
        <f>VALUE(MID(A2220,66,6))</f>
        <v>2228</v>
      </c>
    </row>
    <row r="2221" spans="1:3" x14ac:dyDescent="0.2">
      <c r="A2221" t="s">
        <v>5339</v>
      </c>
      <c r="B2221">
        <f>FIND("*",A2221)</f>
        <v>62</v>
      </c>
      <c r="C2221">
        <f>VALUE(MID(A2221,66,6))</f>
        <v>2229</v>
      </c>
    </row>
    <row r="2222" spans="1:3" x14ac:dyDescent="0.2">
      <c r="A2222" t="s">
        <v>5340</v>
      </c>
      <c r="B2222">
        <f>FIND("*",A2222)</f>
        <v>62</v>
      </c>
      <c r="C2222">
        <f>VALUE(MID(A2222,66,6))</f>
        <v>2230</v>
      </c>
    </row>
    <row r="2223" spans="1:3" x14ac:dyDescent="0.2">
      <c r="A2223" t="s">
        <v>5341</v>
      </c>
      <c r="B2223">
        <f>FIND("*",A2223)</f>
        <v>62</v>
      </c>
      <c r="C2223">
        <f>VALUE(MID(A2223,66,6))</f>
        <v>2231</v>
      </c>
    </row>
    <row r="2224" spans="1:3" x14ac:dyDescent="0.2">
      <c r="A2224" t="s">
        <v>5342</v>
      </c>
      <c r="B2224">
        <f>FIND("*",A2224)</f>
        <v>62</v>
      </c>
      <c r="C2224">
        <f>VALUE(MID(A2224,66,6))</f>
        <v>2232</v>
      </c>
    </row>
    <row r="2225" spans="1:3" x14ac:dyDescent="0.2">
      <c r="A2225" t="s">
        <v>5343</v>
      </c>
      <c r="B2225">
        <f>FIND("*",A2225)</f>
        <v>62</v>
      </c>
      <c r="C2225">
        <f>VALUE(MID(A2225,66,6))</f>
        <v>2233</v>
      </c>
    </row>
    <row r="2226" spans="1:3" x14ac:dyDescent="0.2">
      <c r="A2226" t="s">
        <v>5344</v>
      </c>
      <c r="B2226">
        <f>FIND("*",A2226)</f>
        <v>62</v>
      </c>
      <c r="C2226">
        <f>VALUE(MID(A2226,66,6))</f>
        <v>2234</v>
      </c>
    </row>
    <row r="2227" spans="1:3" x14ac:dyDescent="0.2">
      <c r="A2227" t="s">
        <v>5345</v>
      </c>
      <c r="B2227">
        <f>FIND("*",A2227)</f>
        <v>62</v>
      </c>
      <c r="C2227">
        <f>VALUE(MID(A2227,66,6))</f>
        <v>2235</v>
      </c>
    </row>
    <row r="2228" spans="1:3" x14ac:dyDescent="0.2">
      <c r="A2228" t="s">
        <v>5346</v>
      </c>
      <c r="B2228">
        <f>FIND("*",A2228)</f>
        <v>62</v>
      </c>
      <c r="C2228">
        <f>VALUE(MID(A2228,66,6))</f>
        <v>2236</v>
      </c>
    </row>
    <row r="2229" spans="1:3" x14ac:dyDescent="0.2">
      <c r="A2229" t="s">
        <v>5347</v>
      </c>
      <c r="B2229">
        <f>FIND("*",A2229)</f>
        <v>62</v>
      </c>
      <c r="C2229">
        <f>VALUE(MID(A2229,66,6))</f>
        <v>2237</v>
      </c>
    </row>
    <row r="2230" spans="1:3" x14ac:dyDescent="0.2">
      <c r="A2230" t="s">
        <v>5348</v>
      </c>
      <c r="B2230">
        <f>FIND("*",A2230)</f>
        <v>62</v>
      </c>
      <c r="C2230">
        <f>VALUE(MID(A2230,66,6))</f>
        <v>2238</v>
      </c>
    </row>
    <row r="2231" spans="1:3" x14ac:dyDescent="0.2">
      <c r="A2231" t="s">
        <v>5349</v>
      </c>
      <c r="B2231">
        <f>FIND("*",A2231)</f>
        <v>62</v>
      </c>
      <c r="C2231">
        <f>VALUE(MID(A2231,66,6))</f>
        <v>2239</v>
      </c>
    </row>
    <row r="2232" spans="1:3" x14ac:dyDescent="0.2">
      <c r="A2232" t="s">
        <v>5350</v>
      </c>
      <c r="B2232">
        <f>FIND("*",A2232)</f>
        <v>62</v>
      </c>
      <c r="C2232">
        <f>VALUE(MID(A2232,66,6))</f>
        <v>2240</v>
      </c>
    </row>
    <row r="2233" spans="1:3" x14ac:dyDescent="0.2">
      <c r="A2233" t="s">
        <v>5351</v>
      </c>
      <c r="B2233">
        <f>FIND("*",A2233)</f>
        <v>62</v>
      </c>
      <c r="C2233">
        <f>VALUE(MID(A2233,66,6))</f>
        <v>2241</v>
      </c>
    </row>
    <row r="2234" spans="1:3" x14ac:dyDescent="0.2">
      <c r="A2234" t="s">
        <v>5352</v>
      </c>
      <c r="B2234">
        <f>FIND("*",A2234)</f>
        <v>62</v>
      </c>
      <c r="C2234">
        <f>VALUE(MID(A2234,66,6))</f>
        <v>2242</v>
      </c>
    </row>
    <row r="2235" spans="1:3" x14ac:dyDescent="0.2">
      <c r="A2235" t="s">
        <v>5353</v>
      </c>
      <c r="B2235">
        <f>FIND("*",A2235)</f>
        <v>62</v>
      </c>
      <c r="C2235">
        <f>VALUE(MID(A2235,66,6))</f>
        <v>2243</v>
      </c>
    </row>
    <row r="2236" spans="1:3" x14ac:dyDescent="0.2">
      <c r="A2236" t="s">
        <v>5354</v>
      </c>
      <c r="B2236">
        <f>FIND("*",A2236)</f>
        <v>62</v>
      </c>
      <c r="C2236">
        <f>VALUE(MID(A2236,66,6))</f>
        <v>2244</v>
      </c>
    </row>
    <row r="2237" spans="1:3" x14ac:dyDescent="0.2">
      <c r="A2237" t="s">
        <v>5355</v>
      </c>
      <c r="B2237">
        <f>FIND("*",A2237)</f>
        <v>62</v>
      </c>
      <c r="C2237">
        <f>VALUE(MID(A2237,66,6))</f>
        <v>2245</v>
      </c>
    </row>
    <row r="2238" spans="1:3" x14ac:dyDescent="0.2">
      <c r="A2238" t="s">
        <v>5356</v>
      </c>
      <c r="B2238">
        <f>FIND("*",A2238)</f>
        <v>62</v>
      </c>
      <c r="C2238">
        <f>VALUE(MID(A2238,66,6))</f>
        <v>2246</v>
      </c>
    </row>
    <row r="2239" spans="1:3" x14ac:dyDescent="0.2">
      <c r="A2239" t="s">
        <v>5357</v>
      </c>
      <c r="B2239">
        <f>FIND("*",A2239)</f>
        <v>62</v>
      </c>
      <c r="C2239">
        <f>VALUE(MID(A2239,66,6))</f>
        <v>2247</v>
      </c>
    </row>
    <row r="2240" spans="1:3" x14ac:dyDescent="0.2">
      <c r="A2240" t="s">
        <v>5358</v>
      </c>
      <c r="B2240">
        <f>FIND("*",A2240)</f>
        <v>62</v>
      </c>
      <c r="C2240">
        <f>VALUE(MID(A2240,66,6))</f>
        <v>2248</v>
      </c>
    </row>
    <row r="2241" spans="1:3" x14ac:dyDescent="0.2">
      <c r="A2241" t="s">
        <v>5359</v>
      </c>
      <c r="B2241">
        <f>FIND("*",A2241)</f>
        <v>62</v>
      </c>
      <c r="C2241">
        <f>VALUE(MID(A2241,66,6))</f>
        <v>2249</v>
      </c>
    </row>
    <row r="2242" spans="1:3" x14ac:dyDescent="0.2">
      <c r="A2242" t="s">
        <v>5360</v>
      </c>
      <c r="B2242">
        <f>FIND("*",A2242)</f>
        <v>62</v>
      </c>
      <c r="C2242">
        <f>VALUE(MID(A2242,66,6))</f>
        <v>2250</v>
      </c>
    </row>
    <row r="2243" spans="1:3" x14ac:dyDescent="0.2">
      <c r="A2243" t="s">
        <v>5361</v>
      </c>
      <c r="B2243">
        <f>FIND("*",A2243)</f>
        <v>62</v>
      </c>
      <c r="C2243">
        <f>VALUE(MID(A2243,66,6))</f>
        <v>2251</v>
      </c>
    </row>
    <row r="2244" spans="1:3" x14ac:dyDescent="0.2">
      <c r="A2244" t="s">
        <v>5362</v>
      </c>
      <c r="B2244">
        <f>FIND("*",A2244)</f>
        <v>62</v>
      </c>
      <c r="C2244">
        <f>VALUE(MID(A2244,66,6))</f>
        <v>2252</v>
      </c>
    </row>
    <row r="2245" spans="1:3" x14ac:dyDescent="0.2">
      <c r="A2245" t="s">
        <v>5363</v>
      </c>
      <c r="B2245">
        <f>FIND("*",A2245)</f>
        <v>62</v>
      </c>
      <c r="C2245">
        <f>VALUE(MID(A2245,66,6))</f>
        <v>2253</v>
      </c>
    </row>
    <row r="2246" spans="1:3" x14ac:dyDescent="0.2">
      <c r="A2246" t="s">
        <v>5364</v>
      </c>
      <c r="B2246">
        <f>FIND("*",A2246)</f>
        <v>62</v>
      </c>
      <c r="C2246">
        <f>VALUE(MID(A2246,66,6))</f>
        <v>2254</v>
      </c>
    </row>
    <row r="2247" spans="1:3" x14ac:dyDescent="0.2">
      <c r="A2247" t="s">
        <v>5365</v>
      </c>
      <c r="B2247">
        <f>FIND("*",A2247)</f>
        <v>62</v>
      </c>
      <c r="C2247">
        <f>VALUE(MID(A2247,66,6))</f>
        <v>2255</v>
      </c>
    </row>
    <row r="2248" spans="1:3" x14ac:dyDescent="0.2">
      <c r="A2248" t="s">
        <v>5366</v>
      </c>
      <c r="B2248">
        <f>FIND("*",A2248)</f>
        <v>62</v>
      </c>
      <c r="C2248">
        <f>VALUE(MID(A2248,66,6))</f>
        <v>2256</v>
      </c>
    </row>
    <row r="2249" spans="1:3" x14ac:dyDescent="0.2">
      <c r="A2249" t="s">
        <v>5367</v>
      </c>
      <c r="B2249">
        <f>FIND("*",A2249)</f>
        <v>62</v>
      </c>
      <c r="C2249">
        <f>VALUE(MID(A2249,66,6))</f>
        <v>2257</v>
      </c>
    </row>
    <row r="2250" spans="1:3" x14ac:dyDescent="0.2">
      <c r="A2250" t="s">
        <v>5368</v>
      </c>
      <c r="B2250">
        <f>FIND("*",A2250)</f>
        <v>62</v>
      </c>
      <c r="C2250">
        <f>VALUE(MID(A2250,66,6))</f>
        <v>2258</v>
      </c>
    </row>
    <row r="2251" spans="1:3" x14ac:dyDescent="0.2">
      <c r="A2251" t="s">
        <v>5369</v>
      </c>
      <c r="B2251">
        <f>FIND("*",A2251)</f>
        <v>62</v>
      </c>
      <c r="C2251">
        <f>VALUE(MID(A2251,66,6))</f>
        <v>2259</v>
      </c>
    </row>
    <row r="2252" spans="1:3" x14ac:dyDescent="0.2">
      <c r="A2252" t="s">
        <v>5370</v>
      </c>
      <c r="B2252">
        <f>FIND("*",A2252)</f>
        <v>62</v>
      </c>
      <c r="C2252">
        <f>VALUE(MID(A2252,66,6))</f>
        <v>2260</v>
      </c>
    </row>
    <row r="2253" spans="1:3" x14ac:dyDescent="0.2">
      <c r="A2253" t="s">
        <v>5371</v>
      </c>
      <c r="B2253">
        <f>FIND("*",A2253)</f>
        <v>62</v>
      </c>
      <c r="C2253">
        <f>VALUE(MID(A2253,66,6))</f>
        <v>2261</v>
      </c>
    </row>
    <row r="2254" spans="1:3" x14ac:dyDescent="0.2">
      <c r="A2254" t="s">
        <v>5372</v>
      </c>
      <c r="B2254">
        <f>FIND("*",A2254)</f>
        <v>62</v>
      </c>
      <c r="C2254">
        <f>VALUE(MID(A2254,66,6))</f>
        <v>2262</v>
      </c>
    </row>
    <row r="2255" spans="1:3" x14ac:dyDescent="0.2">
      <c r="A2255" t="s">
        <v>5373</v>
      </c>
      <c r="B2255">
        <f>FIND("*",A2255)</f>
        <v>62</v>
      </c>
      <c r="C2255">
        <f>VALUE(MID(A2255,66,6))</f>
        <v>2263</v>
      </c>
    </row>
    <row r="2256" spans="1:3" x14ac:dyDescent="0.2">
      <c r="A2256" t="s">
        <v>5374</v>
      </c>
      <c r="B2256">
        <f>FIND("*",A2256)</f>
        <v>62</v>
      </c>
      <c r="C2256">
        <f>VALUE(MID(A2256,66,6))</f>
        <v>2264</v>
      </c>
    </row>
    <row r="2257" spans="1:3" x14ac:dyDescent="0.2">
      <c r="A2257" t="s">
        <v>5375</v>
      </c>
      <c r="B2257">
        <f>FIND("*",A2257)</f>
        <v>62</v>
      </c>
      <c r="C2257">
        <f>VALUE(MID(A2257,66,6))</f>
        <v>2265</v>
      </c>
    </row>
    <row r="2258" spans="1:3" x14ac:dyDescent="0.2">
      <c r="A2258" t="s">
        <v>5376</v>
      </c>
      <c r="B2258">
        <f>FIND("*",A2258)</f>
        <v>62</v>
      </c>
      <c r="C2258">
        <f>VALUE(MID(A2258,66,6))</f>
        <v>2266</v>
      </c>
    </row>
    <row r="2259" spans="1:3" x14ac:dyDescent="0.2">
      <c r="A2259" t="s">
        <v>5377</v>
      </c>
      <c r="B2259">
        <f>FIND("*",A2259)</f>
        <v>62</v>
      </c>
      <c r="C2259">
        <f>VALUE(MID(A2259,66,6))</f>
        <v>2267</v>
      </c>
    </row>
    <row r="2260" spans="1:3" x14ac:dyDescent="0.2">
      <c r="A2260" t="s">
        <v>5378</v>
      </c>
      <c r="B2260">
        <f>FIND("*",A2260)</f>
        <v>62</v>
      </c>
      <c r="C2260">
        <f>VALUE(MID(A2260,66,6))</f>
        <v>2268</v>
      </c>
    </row>
    <row r="2261" spans="1:3" x14ac:dyDescent="0.2">
      <c r="A2261" t="s">
        <v>5379</v>
      </c>
      <c r="B2261">
        <f>FIND("*",A2261)</f>
        <v>62</v>
      </c>
      <c r="C2261">
        <f>VALUE(MID(A2261,66,6))</f>
        <v>2269</v>
      </c>
    </row>
    <row r="2262" spans="1:3" x14ac:dyDescent="0.2">
      <c r="A2262" t="s">
        <v>5380</v>
      </c>
      <c r="B2262">
        <f>FIND("*",A2262)</f>
        <v>62</v>
      </c>
      <c r="C2262">
        <f>VALUE(MID(A2262,66,6))</f>
        <v>2270</v>
      </c>
    </row>
    <row r="2263" spans="1:3" x14ac:dyDescent="0.2">
      <c r="A2263" t="s">
        <v>5381</v>
      </c>
      <c r="B2263">
        <f>FIND("*",A2263)</f>
        <v>62</v>
      </c>
      <c r="C2263">
        <f>VALUE(MID(A2263,66,6))</f>
        <v>2271</v>
      </c>
    </row>
    <row r="2264" spans="1:3" x14ac:dyDescent="0.2">
      <c r="A2264" t="s">
        <v>5382</v>
      </c>
      <c r="B2264">
        <f>FIND("*",A2264)</f>
        <v>62</v>
      </c>
      <c r="C2264">
        <f>VALUE(MID(A2264,66,6))</f>
        <v>2272</v>
      </c>
    </row>
    <row r="2265" spans="1:3" x14ac:dyDescent="0.2">
      <c r="A2265" t="s">
        <v>5383</v>
      </c>
      <c r="B2265">
        <f>FIND("*",A2265)</f>
        <v>62</v>
      </c>
      <c r="C2265">
        <f>VALUE(MID(A2265,66,6))</f>
        <v>2273</v>
      </c>
    </row>
    <row r="2266" spans="1:3" x14ac:dyDescent="0.2">
      <c r="A2266" t="s">
        <v>5384</v>
      </c>
      <c r="B2266">
        <f>FIND("*",A2266)</f>
        <v>62</v>
      </c>
      <c r="C2266">
        <f>VALUE(MID(A2266,66,6))</f>
        <v>2274</v>
      </c>
    </row>
    <row r="2267" spans="1:3" x14ac:dyDescent="0.2">
      <c r="A2267" t="s">
        <v>5385</v>
      </c>
      <c r="B2267">
        <f>FIND("*",A2267)</f>
        <v>62</v>
      </c>
      <c r="C2267">
        <f>VALUE(MID(A2267,66,6))</f>
        <v>2275</v>
      </c>
    </row>
    <row r="2268" spans="1:3" x14ac:dyDescent="0.2">
      <c r="A2268" t="s">
        <v>5386</v>
      </c>
      <c r="B2268">
        <f>FIND("*",A2268)</f>
        <v>62</v>
      </c>
      <c r="C2268">
        <f>VALUE(MID(A2268,66,6))</f>
        <v>2276</v>
      </c>
    </row>
    <row r="2269" spans="1:3" x14ac:dyDescent="0.2">
      <c r="A2269" t="s">
        <v>5387</v>
      </c>
      <c r="B2269">
        <f>FIND("*",A2269)</f>
        <v>62</v>
      </c>
      <c r="C2269">
        <f>VALUE(MID(A2269,66,6))</f>
        <v>2277</v>
      </c>
    </row>
    <row r="2270" spans="1:3" x14ac:dyDescent="0.2">
      <c r="A2270" t="s">
        <v>5388</v>
      </c>
      <c r="B2270">
        <f>FIND("*",A2270)</f>
        <v>62</v>
      </c>
      <c r="C2270">
        <f>VALUE(MID(A2270,66,6))</f>
        <v>2278</v>
      </c>
    </row>
    <row r="2271" spans="1:3" x14ac:dyDescent="0.2">
      <c r="A2271" t="s">
        <v>5389</v>
      </c>
      <c r="B2271">
        <f>FIND("*",A2271)</f>
        <v>62</v>
      </c>
      <c r="C2271">
        <f>VALUE(MID(A2271,66,6))</f>
        <v>2279</v>
      </c>
    </row>
    <row r="2272" spans="1:3" x14ac:dyDescent="0.2">
      <c r="A2272" t="s">
        <v>5390</v>
      </c>
      <c r="B2272">
        <f>FIND("*",A2272)</f>
        <v>62</v>
      </c>
      <c r="C2272">
        <f>VALUE(MID(A2272,66,6))</f>
        <v>2280</v>
      </c>
    </row>
    <row r="2273" spans="1:3" x14ac:dyDescent="0.2">
      <c r="A2273" t="s">
        <v>5391</v>
      </c>
      <c r="B2273">
        <f>FIND("*",A2273)</f>
        <v>62</v>
      </c>
      <c r="C2273">
        <f>VALUE(MID(A2273,66,6))</f>
        <v>2281</v>
      </c>
    </row>
    <row r="2274" spans="1:3" x14ac:dyDescent="0.2">
      <c r="A2274" t="s">
        <v>5392</v>
      </c>
      <c r="B2274">
        <f>FIND("*",A2274)</f>
        <v>62</v>
      </c>
      <c r="C2274">
        <f>VALUE(MID(A2274,66,6))</f>
        <v>2282</v>
      </c>
    </row>
    <row r="2275" spans="1:3" x14ac:dyDescent="0.2">
      <c r="A2275" t="s">
        <v>5393</v>
      </c>
      <c r="B2275">
        <f>FIND("*",A2275)</f>
        <v>62</v>
      </c>
      <c r="C2275">
        <f>VALUE(MID(A2275,66,6))</f>
        <v>2283</v>
      </c>
    </row>
    <row r="2276" spans="1:3" x14ac:dyDescent="0.2">
      <c r="A2276" t="s">
        <v>5394</v>
      </c>
      <c r="B2276">
        <f>FIND("*",A2276)</f>
        <v>62</v>
      </c>
      <c r="C2276">
        <f>VALUE(MID(A2276,66,6))</f>
        <v>2284</v>
      </c>
    </row>
    <row r="2277" spans="1:3" x14ac:dyDescent="0.2">
      <c r="A2277" t="s">
        <v>5395</v>
      </c>
      <c r="B2277">
        <f>FIND("*",A2277)</f>
        <v>62</v>
      </c>
      <c r="C2277">
        <f>VALUE(MID(A2277,66,6))</f>
        <v>2285</v>
      </c>
    </row>
    <row r="2278" spans="1:3" x14ac:dyDescent="0.2">
      <c r="A2278" t="s">
        <v>5396</v>
      </c>
      <c r="B2278">
        <f>FIND("*",A2278)</f>
        <v>62</v>
      </c>
      <c r="C2278">
        <f>VALUE(MID(A2278,66,6))</f>
        <v>2286</v>
      </c>
    </row>
    <row r="2279" spans="1:3" x14ac:dyDescent="0.2">
      <c r="A2279" t="s">
        <v>5397</v>
      </c>
      <c r="B2279">
        <f>FIND("*",A2279)</f>
        <v>62</v>
      </c>
      <c r="C2279">
        <f>VALUE(MID(A2279,66,6))</f>
        <v>2287</v>
      </c>
    </row>
    <row r="2280" spans="1:3" x14ac:dyDescent="0.2">
      <c r="A2280" t="s">
        <v>5398</v>
      </c>
      <c r="B2280">
        <f>FIND("*",A2280)</f>
        <v>62</v>
      </c>
      <c r="C2280">
        <f>VALUE(MID(A2280,66,6))</f>
        <v>2288</v>
      </c>
    </row>
    <row r="2281" spans="1:3" x14ac:dyDescent="0.2">
      <c r="A2281" t="s">
        <v>5399</v>
      </c>
      <c r="B2281">
        <f>FIND("*",A2281)</f>
        <v>62</v>
      </c>
      <c r="C2281">
        <f>VALUE(MID(A2281,66,6))</f>
        <v>2289</v>
      </c>
    </row>
    <row r="2282" spans="1:3" x14ac:dyDescent="0.2">
      <c r="A2282" t="s">
        <v>5400</v>
      </c>
      <c r="B2282">
        <f>FIND("*",A2282)</f>
        <v>62</v>
      </c>
      <c r="C2282">
        <f>VALUE(MID(A2282,66,6))</f>
        <v>2290</v>
      </c>
    </row>
    <row r="2283" spans="1:3" x14ac:dyDescent="0.2">
      <c r="A2283" t="s">
        <v>5401</v>
      </c>
      <c r="B2283">
        <f>FIND("*",A2283)</f>
        <v>62</v>
      </c>
      <c r="C2283">
        <f>VALUE(MID(A2283,66,6))</f>
        <v>2291</v>
      </c>
    </row>
    <row r="2284" spans="1:3" x14ac:dyDescent="0.2">
      <c r="A2284" t="s">
        <v>5402</v>
      </c>
      <c r="B2284">
        <f>FIND("*",A2284)</f>
        <v>62</v>
      </c>
      <c r="C2284">
        <f>VALUE(MID(A2284,66,6))</f>
        <v>2292</v>
      </c>
    </row>
    <row r="2285" spans="1:3" x14ac:dyDescent="0.2">
      <c r="A2285" t="s">
        <v>5403</v>
      </c>
      <c r="B2285">
        <f>FIND("*",A2285)</f>
        <v>62</v>
      </c>
      <c r="C2285">
        <f>VALUE(MID(A2285,66,6))</f>
        <v>2293</v>
      </c>
    </row>
    <row r="2286" spans="1:3" x14ac:dyDescent="0.2">
      <c r="A2286" t="s">
        <v>5404</v>
      </c>
      <c r="B2286">
        <f>FIND("*",A2286)</f>
        <v>62</v>
      </c>
      <c r="C2286">
        <f>VALUE(MID(A2286,66,6))</f>
        <v>2294</v>
      </c>
    </row>
    <row r="2287" spans="1:3" x14ac:dyDescent="0.2">
      <c r="A2287" t="s">
        <v>5405</v>
      </c>
      <c r="B2287">
        <f>FIND("*",A2287)</f>
        <v>62</v>
      </c>
      <c r="C2287">
        <f>VALUE(MID(A2287,66,6))</f>
        <v>2295</v>
      </c>
    </row>
    <row r="2288" spans="1:3" x14ac:dyDescent="0.2">
      <c r="A2288" t="s">
        <v>5406</v>
      </c>
      <c r="B2288">
        <f>FIND("*",A2288)</f>
        <v>62</v>
      </c>
      <c r="C2288">
        <f>VALUE(MID(A2288,66,6))</f>
        <v>2296</v>
      </c>
    </row>
    <row r="2289" spans="1:3" x14ac:dyDescent="0.2">
      <c r="A2289" t="s">
        <v>5407</v>
      </c>
      <c r="B2289">
        <f>FIND("*",A2289)</f>
        <v>62</v>
      </c>
      <c r="C2289">
        <f>VALUE(MID(A2289,66,6))</f>
        <v>2297</v>
      </c>
    </row>
    <row r="2290" spans="1:3" x14ac:dyDescent="0.2">
      <c r="A2290" t="s">
        <v>5408</v>
      </c>
      <c r="B2290">
        <f>FIND("*",A2290)</f>
        <v>62</v>
      </c>
      <c r="C2290">
        <f>VALUE(MID(A2290,66,6))</f>
        <v>2298</v>
      </c>
    </row>
    <row r="2291" spans="1:3" x14ac:dyDescent="0.2">
      <c r="A2291" t="s">
        <v>5409</v>
      </c>
      <c r="B2291">
        <f>FIND("*",A2291)</f>
        <v>62</v>
      </c>
      <c r="C2291">
        <f>VALUE(MID(A2291,66,6))</f>
        <v>2299</v>
      </c>
    </row>
    <row r="2292" spans="1:3" x14ac:dyDescent="0.2">
      <c r="A2292" t="s">
        <v>5410</v>
      </c>
      <c r="B2292">
        <f>FIND("*",A2292)</f>
        <v>62</v>
      </c>
      <c r="C2292">
        <f>VALUE(MID(A2292,66,6))</f>
        <v>2300</v>
      </c>
    </row>
    <row r="2293" spans="1:3" x14ac:dyDescent="0.2">
      <c r="A2293" t="s">
        <v>5411</v>
      </c>
      <c r="B2293">
        <f>FIND("*",A2293)</f>
        <v>62</v>
      </c>
      <c r="C2293">
        <f>VALUE(MID(A2293,66,6))</f>
        <v>2301</v>
      </c>
    </row>
    <row r="2294" spans="1:3" x14ac:dyDescent="0.2">
      <c r="A2294" t="s">
        <v>5412</v>
      </c>
      <c r="B2294">
        <f>FIND("*",A2294)</f>
        <v>62</v>
      </c>
      <c r="C2294">
        <f>VALUE(MID(A2294,66,6))</f>
        <v>2302</v>
      </c>
    </row>
    <row r="2295" spans="1:3" x14ac:dyDescent="0.2">
      <c r="A2295" t="s">
        <v>5413</v>
      </c>
      <c r="B2295">
        <f>FIND("*",A2295)</f>
        <v>62</v>
      </c>
      <c r="C2295">
        <f>VALUE(MID(A2295,66,6))</f>
        <v>2303</v>
      </c>
    </row>
    <row r="2296" spans="1:3" x14ac:dyDescent="0.2">
      <c r="A2296" t="s">
        <v>5414</v>
      </c>
      <c r="B2296">
        <f>FIND("*",A2296)</f>
        <v>62</v>
      </c>
      <c r="C2296">
        <f>VALUE(MID(A2296,66,6))</f>
        <v>2304</v>
      </c>
    </row>
    <row r="2297" spans="1:3" x14ac:dyDescent="0.2">
      <c r="A2297" t="s">
        <v>5415</v>
      </c>
      <c r="B2297">
        <f>FIND("*",A2297)</f>
        <v>62</v>
      </c>
      <c r="C2297">
        <f>VALUE(MID(A2297,66,6))</f>
        <v>2305</v>
      </c>
    </row>
    <row r="2298" spans="1:3" x14ac:dyDescent="0.2">
      <c r="A2298" t="s">
        <v>5416</v>
      </c>
      <c r="B2298">
        <f>FIND("*",A2298)</f>
        <v>62</v>
      </c>
      <c r="C2298">
        <f>VALUE(MID(A2298,66,6))</f>
        <v>2306</v>
      </c>
    </row>
    <row r="2299" spans="1:3" x14ac:dyDescent="0.2">
      <c r="A2299" t="s">
        <v>5417</v>
      </c>
      <c r="B2299">
        <f>FIND("*",A2299)</f>
        <v>62</v>
      </c>
      <c r="C2299">
        <f>VALUE(MID(A2299,66,6))</f>
        <v>2307</v>
      </c>
    </row>
    <row r="2300" spans="1:3" x14ac:dyDescent="0.2">
      <c r="A2300" t="s">
        <v>5418</v>
      </c>
      <c r="B2300">
        <f>FIND("*",A2300)</f>
        <v>62</v>
      </c>
      <c r="C2300">
        <f>VALUE(MID(A2300,66,6))</f>
        <v>2308</v>
      </c>
    </row>
    <row r="2301" spans="1:3" x14ac:dyDescent="0.2">
      <c r="A2301" t="s">
        <v>5419</v>
      </c>
      <c r="B2301">
        <f>FIND("*",A2301)</f>
        <v>62</v>
      </c>
      <c r="C2301">
        <f>VALUE(MID(A2301,66,6))</f>
        <v>2309</v>
      </c>
    </row>
    <row r="2302" spans="1:3" x14ac:dyDescent="0.2">
      <c r="A2302" t="s">
        <v>5420</v>
      </c>
      <c r="B2302">
        <f>FIND("*",A2302)</f>
        <v>62</v>
      </c>
      <c r="C2302">
        <f>VALUE(MID(A2302,66,6))</f>
        <v>2310</v>
      </c>
    </row>
    <row r="2303" spans="1:3" x14ac:dyDescent="0.2">
      <c r="A2303" t="s">
        <v>5421</v>
      </c>
      <c r="B2303">
        <f>FIND("*",A2303)</f>
        <v>62</v>
      </c>
      <c r="C2303">
        <f>VALUE(MID(A2303,66,6))</f>
        <v>2311</v>
      </c>
    </row>
    <row r="2304" spans="1:3" x14ac:dyDescent="0.2">
      <c r="A2304" t="s">
        <v>5422</v>
      </c>
      <c r="B2304">
        <f>FIND("*",A2304)</f>
        <v>62</v>
      </c>
      <c r="C2304">
        <f>VALUE(MID(A2304,66,6))</f>
        <v>2312</v>
      </c>
    </row>
    <row r="2305" spans="1:3" x14ac:dyDescent="0.2">
      <c r="A2305" t="s">
        <v>5423</v>
      </c>
      <c r="B2305">
        <f>FIND("*",A2305)</f>
        <v>62</v>
      </c>
      <c r="C2305">
        <f>VALUE(MID(A2305,66,6))</f>
        <v>2313</v>
      </c>
    </row>
    <row r="2306" spans="1:3" x14ac:dyDescent="0.2">
      <c r="A2306" t="s">
        <v>5424</v>
      </c>
      <c r="B2306">
        <f>FIND("*",A2306)</f>
        <v>62</v>
      </c>
      <c r="C2306">
        <f>VALUE(MID(A2306,66,6))</f>
        <v>2314</v>
      </c>
    </row>
    <row r="2307" spans="1:3" x14ac:dyDescent="0.2">
      <c r="A2307" t="s">
        <v>5425</v>
      </c>
      <c r="B2307">
        <f>FIND("*",A2307)</f>
        <v>62</v>
      </c>
      <c r="C2307">
        <f>VALUE(MID(A2307,66,6))</f>
        <v>2315</v>
      </c>
    </row>
    <row r="2308" spans="1:3" x14ac:dyDescent="0.2">
      <c r="A2308" t="s">
        <v>5426</v>
      </c>
      <c r="B2308">
        <f>FIND("*",A2308)</f>
        <v>62</v>
      </c>
      <c r="C2308">
        <f>VALUE(MID(A2308,66,6))</f>
        <v>2316</v>
      </c>
    </row>
    <row r="2309" spans="1:3" x14ac:dyDescent="0.2">
      <c r="A2309" t="s">
        <v>5427</v>
      </c>
      <c r="B2309">
        <f>FIND("*",A2309)</f>
        <v>62</v>
      </c>
      <c r="C2309">
        <f>VALUE(MID(A2309,66,6))</f>
        <v>2317</v>
      </c>
    </row>
    <row r="2310" spans="1:3" x14ac:dyDescent="0.2">
      <c r="A2310" t="s">
        <v>5428</v>
      </c>
      <c r="B2310">
        <f>FIND("*",A2310)</f>
        <v>62</v>
      </c>
      <c r="C2310">
        <f>VALUE(MID(A2310,66,6))</f>
        <v>2318</v>
      </c>
    </row>
    <row r="2311" spans="1:3" x14ac:dyDescent="0.2">
      <c r="A2311" t="s">
        <v>5429</v>
      </c>
      <c r="B2311">
        <f>FIND("*",A2311)</f>
        <v>62</v>
      </c>
      <c r="C2311">
        <f>VALUE(MID(A2311,66,6))</f>
        <v>2319</v>
      </c>
    </row>
    <row r="2312" spans="1:3" x14ac:dyDescent="0.2">
      <c r="A2312" t="s">
        <v>5430</v>
      </c>
      <c r="B2312">
        <f>FIND("*",A2312)</f>
        <v>62</v>
      </c>
      <c r="C2312">
        <f>VALUE(MID(A2312,66,6))</f>
        <v>2320</v>
      </c>
    </row>
    <row r="2313" spans="1:3" x14ac:dyDescent="0.2">
      <c r="A2313" t="s">
        <v>5431</v>
      </c>
      <c r="B2313">
        <f>FIND("*",A2313)</f>
        <v>62</v>
      </c>
      <c r="C2313">
        <f>VALUE(MID(A2313,66,6))</f>
        <v>2321</v>
      </c>
    </row>
    <row r="2314" spans="1:3" x14ac:dyDescent="0.2">
      <c r="A2314" t="s">
        <v>5432</v>
      </c>
      <c r="B2314">
        <f>FIND("*",A2314)</f>
        <v>62</v>
      </c>
      <c r="C2314">
        <f>VALUE(MID(A2314,66,6))</f>
        <v>2322</v>
      </c>
    </row>
    <row r="2315" spans="1:3" x14ac:dyDescent="0.2">
      <c r="A2315" t="s">
        <v>5433</v>
      </c>
      <c r="B2315">
        <f>FIND("*",A2315)</f>
        <v>62</v>
      </c>
      <c r="C2315">
        <f>VALUE(MID(A2315,66,6))</f>
        <v>2323</v>
      </c>
    </row>
    <row r="2316" spans="1:3" x14ac:dyDescent="0.2">
      <c r="A2316" t="s">
        <v>5434</v>
      </c>
      <c r="B2316">
        <f>FIND("*",A2316)</f>
        <v>62</v>
      </c>
      <c r="C2316">
        <f>VALUE(MID(A2316,66,6))</f>
        <v>2324</v>
      </c>
    </row>
    <row r="2317" spans="1:3" x14ac:dyDescent="0.2">
      <c r="A2317" t="s">
        <v>5435</v>
      </c>
      <c r="B2317">
        <f>FIND("*",A2317)</f>
        <v>62</v>
      </c>
      <c r="C2317">
        <f>VALUE(MID(A2317,66,6))</f>
        <v>2325</v>
      </c>
    </row>
    <row r="2318" spans="1:3" x14ac:dyDescent="0.2">
      <c r="A2318" t="s">
        <v>5436</v>
      </c>
      <c r="B2318">
        <f>FIND("*",A2318)</f>
        <v>62</v>
      </c>
      <c r="C2318">
        <f>VALUE(MID(A2318,66,6))</f>
        <v>2326</v>
      </c>
    </row>
    <row r="2319" spans="1:3" x14ac:dyDescent="0.2">
      <c r="A2319" t="s">
        <v>5437</v>
      </c>
      <c r="B2319">
        <f>FIND("*",A2319)</f>
        <v>62</v>
      </c>
      <c r="C2319">
        <f>VALUE(MID(A2319,66,6))</f>
        <v>2327</v>
      </c>
    </row>
    <row r="2320" spans="1:3" x14ac:dyDescent="0.2">
      <c r="A2320" t="s">
        <v>5438</v>
      </c>
      <c r="B2320">
        <f>FIND("*",A2320)</f>
        <v>62</v>
      </c>
      <c r="C2320">
        <f>VALUE(MID(A2320,66,6))</f>
        <v>2328</v>
      </c>
    </row>
    <row r="2321" spans="1:3" x14ac:dyDescent="0.2">
      <c r="A2321" t="s">
        <v>5439</v>
      </c>
      <c r="B2321">
        <f>FIND("*",A2321)</f>
        <v>62</v>
      </c>
      <c r="C2321">
        <f>VALUE(MID(A2321,66,6))</f>
        <v>2329</v>
      </c>
    </row>
    <row r="2322" spans="1:3" x14ac:dyDescent="0.2">
      <c r="A2322" t="s">
        <v>5440</v>
      </c>
      <c r="B2322">
        <f>FIND("*",A2322)</f>
        <v>62</v>
      </c>
      <c r="C2322">
        <f>VALUE(MID(A2322,66,6))</f>
        <v>2330</v>
      </c>
    </row>
    <row r="2323" spans="1:3" x14ac:dyDescent="0.2">
      <c r="A2323" t="s">
        <v>5441</v>
      </c>
      <c r="B2323">
        <f>FIND("*",A2323)</f>
        <v>62</v>
      </c>
      <c r="C2323">
        <f>VALUE(MID(A2323,66,6))</f>
        <v>2331</v>
      </c>
    </row>
    <row r="2324" spans="1:3" x14ac:dyDescent="0.2">
      <c r="A2324" t="s">
        <v>5442</v>
      </c>
      <c r="B2324">
        <f>FIND("*",A2324)</f>
        <v>62</v>
      </c>
      <c r="C2324">
        <f>VALUE(MID(A2324,66,6))</f>
        <v>2332</v>
      </c>
    </row>
    <row r="2325" spans="1:3" x14ac:dyDescent="0.2">
      <c r="A2325" t="s">
        <v>5443</v>
      </c>
      <c r="B2325">
        <f>FIND("*",A2325)</f>
        <v>62</v>
      </c>
      <c r="C2325">
        <f>VALUE(MID(A2325,66,6))</f>
        <v>2333</v>
      </c>
    </row>
    <row r="2326" spans="1:3" x14ac:dyDescent="0.2">
      <c r="A2326" t="s">
        <v>5444</v>
      </c>
      <c r="B2326">
        <f>FIND("*",A2326)</f>
        <v>62</v>
      </c>
      <c r="C2326">
        <f>VALUE(MID(A2326,66,6))</f>
        <v>2334</v>
      </c>
    </row>
    <row r="2327" spans="1:3" x14ac:dyDescent="0.2">
      <c r="A2327" t="s">
        <v>5445</v>
      </c>
      <c r="B2327">
        <f>FIND("*",A2327)</f>
        <v>62</v>
      </c>
      <c r="C2327">
        <f>VALUE(MID(A2327,66,6))</f>
        <v>2335</v>
      </c>
    </row>
    <row r="2328" spans="1:3" x14ac:dyDescent="0.2">
      <c r="A2328" t="s">
        <v>5446</v>
      </c>
      <c r="B2328">
        <f>FIND("*",A2328)</f>
        <v>62</v>
      </c>
      <c r="C2328">
        <f>VALUE(MID(A2328,66,6))</f>
        <v>2336</v>
      </c>
    </row>
    <row r="2329" spans="1:3" x14ac:dyDescent="0.2">
      <c r="A2329" t="s">
        <v>5447</v>
      </c>
      <c r="B2329">
        <f>FIND("*",A2329)</f>
        <v>62</v>
      </c>
      <c r="C2329">
        <f>VALUE(MID(A2329,66,6))</f>
        <v>2337</v>
      </c>
    </row>
    <row r="2330" spans="1:3" x14ac:dyDescent="0.2">
      <c r="A2330" t="s">
        <v>5448</v>
      </c>
      <c r="B2330">
        <f>FIND("*",A2330)</f>
        <v>62</v>
      </c>
      <c r="C2330">
        <f>VALUE(MID(A2330,66,6))</f>
        <v>2338</v>
      </c>
    </row>
    <row r="2331" spans="1:3" x14ac:dyDescent="0.2">
      <c r="A2331" t="s">
        <v>5449</v>
      </c>
      <c r="B2331">
        <f>FIND("*",A2331)</f>
        <v>62</v>
      </c>
      <c r="C2331">
        <f>VALUE(MID(A2331,66,6))</f>
        <v>2339</v>
      </c>
    </row>
    <row r="2332" spans="1:3" x14ac:dyDescent="0.2">
      <c r="A2332" t="s">
        <v>5450</v>
      </c>
      <c r="B2332">
        <f>FIND("*",A2332)</f>
        <v>62</v>
      </c>
      <c r="C2332">
        <f>VALUE(MID(A2332,66,6))</f>
        <v>2340</v>
      </c>
    </row>
    <row r="2333" spans="1:3" x14ac:dyDescent="0.2">
      <c r="A2333" t="s">
        <v>5451</v>
      </c>
      <c r="B2333">
        <f>FIND("*",A2333)</f>
        <v>62</v>
      </c>
      <c r="C2333">
        <f>VALUE(MID(A2333,66,6))</f>
        <v>2341</v>
      </c>
    </row>
    <row r="2334" spans="1:3" x14ac:dyDescent="0.2">
      <c r="A2334" t="s">
        <v>5452</v>
      </c>
      <c r="B2334">
        <f>FIND("*",A2334)</f>
        <v>62</v>
      </c>
      <c r="C2334">
        <f>VALUE(MID(A2334,66,6))</f>
        <v>2342</v>
      </c>
    </row>
    <row r="2335" spans="1:3" x14ac:dyDescent="0.2">
      <c r="A2335" t="s">
        <v>5453</v>
      </c>
      <c r="B2335">
        <f>FIND("*",A2335)</f>
        <v>62</v>
      </c>
      <c r="C2335">
        <f>VALUE(MID(A2335,66,6))</f>
        <v>2343</v>
      </c>
    </row>
    <row r="2336" spans="1:3" x14ac:dyDescent="0.2">
      <c r="A2336" t="s">
        <v>5454</v>
      </c>
      <c r="B2336">
        <f>FIND("*",A2336)</f>
        <v>62</v>
      </c>
      <c r="C2336">
        <f>VALUE(MID(A2336,66,6))</f>
        <v>2344</v>
      </c>
    </row>
    <row r="2337" spans="1:3" x14ac:dyDescent="0.2">
      <c r="A2337" t="s">
        <v>5455</v>
      </c>
      <c r="B2337">
        <f>FIND("*",A2337)</f>
        <v>62</v>
      </c>
      <c r="C2337">
        <f>VALUE(MID(A2337,66,6))</f>
        <v>2345</v>
      </c>
    </row>
    <row r="2338" spans="1:3" x14ac:dyDescent="0.2">
      <c r="A2338" t="s">
        <v>5456</v>
      </c>
      <c r="B2338">
        <f>FIND("*",A2338)</f>
        <v>62</v>
      </c>
      <c r="C2338">
        <f>VALUE(MID(A2338,66,6))</f>
        <v>2346</v>
      </c>
    </row>
    <row r="2339" spans="1:3" x14ac:dyDescent="0.2">
      <c r="A2339" t="s">
        <v>5457</v>
      </c>
      <c r="B2339">
        <f>FIND("*",A2339)</f>
        <v>62</v>
      </c>
      <c r="C2339">
        <f>VALUE(MID(A2339,66,6))</f>
        <v>2347</v>
      </c>
    </row>
    <row r="2340" spans="1:3" x14ac:dyDescent="0.2">
      <c r="A2340" t="s">
        <v>5458</v>
      </c>
      <c r="B2340">
        <f>FIND("*",A2340)</f>
        <v>62</v>
      </c>
      <c r="C2340">
        <f>VALUE(MID(A2340,66,6))</f>
        <v>2348</v>
      </c>
    </row>
    <row r="2341" spans="1:3" x14ac:dyDescent="0.2">
      <c r="A2341" t="s">
        <v>5459</v>
      </c>
      <c r="B2341">
        <f>FIND("*",A2341)</f>
        <v>62</v>
      </c>
      <c r="C2341">
        <f>VALUE(MID(A2341,66,6))</f>
        <v>2349</v>
      </c>
    </row>
    <row r="2342" spans="1:3" x14ac:dyDescent="0.2">
      <c r="A2342" t="s">
        <v>5460</v>
      </c>
      <c r="B2342">
        <f>FIND("*",A2342)</f>
        <v>62</v>
      </c>
      <c r="C2342">
        <f>VALUE(MID(A2342,66,6))</f>
        <v>2350</v>
      </c>
    </row>
    <row r="2343" spans="1:3" x14ac:dyDescent="0.2">
      <c r="A2343" t="s">
        <v>5461</v>
      </c>
      <c r="B2343">
        <f>FIND("*",A2343)</f>
        <v>62</v>
      </c>
      <c r="C2343">
        <f>VALUE(MID(A2343,66,6))</f>
        <v>2351</v>
      </c>
    </row>
    <row r="2344" spans="1:3" x14ac:dyDescent="0.2">
      <c r="A2344" t="s">
        <v>5462</v>
      </c>
      <c r="B2344">
        <f>FIND("*",A2344)</f>
        <v>62</v>
      </c>
      <c r="C2344">
        <f>VALUE(MID(A2344,66,6))</f>
        <v>2352</v>
      </c>
    </row>
    <row r="2345" spans="1:3" x14ac:dyDescent="0.2">
      <c r="A2345" t="s">
        <v>5463</v>
      </c>
      <c r="B2345">
        <f>FIND("*",A2345)</f>
        <v>62</v>
      </c>
      <c r="C2345">
        <f>VALUE(MID(A2345,66,6))</f>
        <v>2353</v>
      </c>
    </row>
    <row r="2346" spans="1:3" x14ac:dyDescent="0.2">
      <c r="A2346" t="s">
        <v>5464</v>
      </c>
      <c r="B2346">
        <f>FIND("*",A2346)</f>
        <v>62</v>
      </c>
      <c r="C2346">
        <f>VALUE(MID(A2346,66,6))</f>
        <v>2354</v>
      </c>
    </row>
    <row r="2347" spans="1:3" x14ac:dyDescent="0.2">
      <c r="A2347" t="s">
        <v>5465</v>
      </c>
      <c r="B2347">
        <f>FIND("*",A2347)</f>
        <v>62</v>
      </c>
      <c r="C2347">
        <f>VALUE(MID(A2347,66,6))</f>
        <v>2355</v>
      </c>
    </row>
    <row r="2348" spans="1:3" x14ac:dyDescent="0.2">
      <c r="A2348" t="s">
        <v>5466</v>
      </c>
      <c r="B2348">
        <f>FIND("*",A2348)</f>
        <v>62</v>
      </c>
      <c r="C2348">
        <f>VALUE(MID(A2348,66,6))</f>
        <v>2356</v>
      </c>
    </row>
    <row r="2349" spans="1:3" x14ac:dyDescent="0.2">
      <c r="A2349" t="s">
        <v>5467</v>
      </c>
      <c r="B2349">
        <f>FIND("*",A2349)</f>
        <v>62</v>
      </c>
      <c r="C2349">
        <f>VALUE(MID(A2349,66,6))</f>
        <v>2357</v>
      </c>
    </row>
    <row r="2350" spans="1:3" x14ac:dyDescent="0.2">
      <c r="A2350" t="s">
        <v>5468</v>
      </c>
      <c r="B2350">
        <f>FIND("*",A2350)</f>
        <v>62</v>
      </c>
      <c r="C2350">
        <f>VALUE(MID(A2350,66,6))</f>
        <v>2358</v>
      </c>
    </row>
    <row r="2351" spans="1:3" x14ac:dyDescent="0.2">
      <c r="A2351" t="s">
        <v>5469</v>
      </c>
      <c r="B2351">
        <f>FIND("*",A2351)</f>
        <v>62</v>
      </c>
      <c r="C2351">
        <f>VALUE(MID(A2351,66,6))</f>
        <v>2359</v>
      </c>
    </row>
    <row r="2352" spans="1:3" x14ac:dyDescent="0.2">
      <c r="A2352" t="s">
        <v>5470</v>
      </c>
      <c r="B2352">
        <f>FIND("*",A2352)</f>
        <v>62</v>
      </c>
      <c r="C2352">
        <f>VALUE(MID(A2352,66,6))</f>
        <v>2360</v>
      </c>
    </row>
    <row r="2353" spans="1:3" x14ac:dyDescent="0.2">
      <c r="A2353" t="s">
        <v>5471</v>
      </c>
      <c r="B2353">
        <f>FIND("*",A2353)</f>
        <v>62</v>
      </c>
      <c r="C2353">
        <f>VALUE(MID(A2353,66,6))</f>
        <v>2361</v>
      </c>
    </row>
    <row r="2354" spans="1:3" x14ac:dyDescent="0.2">
      <c r="A2354" t="s">
        <v>5472</v>
      </c>
      <c r="B2354">
        <f>FIND("*",A2354)</f>
        <v>62</v>
      </c>
      <c r="C2354">
        <f>VALUE(MID(A2354,66,6))</f>
        <v>2362</v>
      </c>
    </row>
    <row r="2355" spans="1:3" x14ac:dyDescent="0.2">
      <c r="A2355" t="s">
        <v>5473</v>
      </c>
      <c r="B2355">
        <f>FIND("*",A2355)</f>
        <v>62</v>
      </c>
      <c r="C2355">
        <f>VALUE(MID(A2355,66,6))</f>
        <v>2363</v>
      </c>
    </row>
    <row r="2356" spans="1:3" x14ac:dyDescent="0.2">
      <c r="A2356" t="s">
        <v>5474</v>
      </c>
      <c r="B2356">
        <f>FIND("*",A2356)</f>
        <v>62</v>
      </c>
      <c r="C2356">
        <f>VALUE(MID(A2356,66,6))</f>
        <v>2364</v>
      </c>
    </row>
    <row r="2357" spans="1:3" x14ac:dyDescent="0.2">
      <c r="A2357" t="s">
        <v>5475</v>
      </c>
      <c r="B2357">
        <f>FIND("*",A2357)</f>
        <v>62</v>
      </c>
      <c r="C2357">
        <f>VALUE(MID(A2357,66,6))</f>
        <v>2365</v>
      </c>
    </row>
    <row r="2358" spans="1:3" x14ac:dyDescent="0.2">
      <c r="A2358" t="s">
        <v>5476</v>
      </c>
      <c r="B2358">
        <f>FIND("*",A2358)</f>
        <v>62</v>
      </c>
      <c r="C2358">
        <f>VALUE(MID(A2358,66,6))</f>
        <v>2366</v>
      </c>
    </row>
    <row r="2359" spans="1:3" x14ac:dyDescent="0.2">
      <c r="A2359" t="s">
        <v>5477</v>
      </c>
      <c r="B2359">
        <f>FIND("*",A2359)</f>
        <v>62</v>
      </c>
      <c r="C2359">
        <f>VALUE(MID(A2359,66,6))</f>
        <v>2367</v>
      </c>
    </row>
    <row r="2360" spans="1:3" x14ac:dyDescent="0.2">
      <c r="A2360" t="s">
        <v>5478</v>
      </c>
      <c r="B2360">
        <f>FIND("*",A2360)</f>
        <v>62</v>
      </c>
      <c r="C2360">
        <f>VALUE(MID(A2360,66,6))</f>
        <v>2368</v>
      </c>
    </row>
    <row r="2361" spans="1:3" x14ac:dyDescent="0.2">
      <c r="A2361" t="s">
        <v>5479</v>
      </c>
      <c r="B2361">
        <f>FIND("*",A2361)</f>
        <v>62</v>
      </c>
      <c r="C2361">
        <f>VALUE(MID(A2361,66,6))</f>
        <v>2369</v>
      </c>
    </row>
    <row r="2362" spans="1:3" x14ac:dyDescent="0.2">
      <c r="A2362" t="s">
        <v>5480</v>
      </c>
      <c r="B2362">
        <f>FIND("*",A2362)</f>
        <v>62</v>
      </c>
      <c r="C2362">
        <f>VALUE(MID(A2362,66,6))</f>
        <v>2370</v>
      </c>
    </row>
    <row r="2363" spans="1:3" x14ac:dyDescent="0.2">
      <c r="A2363" t="s">
        <v>5481</v>
      </c>
      <c r="B2363">
        <f>FIND("*",A2363)</f>
        <v>62</v>
      </c>
      <c r="C2363">
        <f>VALUE(MID(A2363,66,6))</f>
        <v>2371</v>
      </c>
    </row>
    <row r="2364" spans="1:3" x14ac:dyDescent="0.2">
      <c r="A2364" t="s">
        <v>5482</v>
      </c>
      <c r="B2364">
        <f>FIND("*",A2364)</f>
        <v>62</v>
      </c>
      <c r="C2364">
        <f>VALUE(MID(A2364,66,6))</f>
        <v>2372</v>
      </c>
    </row>
    <row r="2365" spans="1:3" x14ac:dyDescent="0.2">
      <c r="A2365" t="s">
        <v>5483</v>
      </c>
      <c r="B2365">
        <f>FIND("*",A2365)</f>
        <v>62</v>
      </c>
      <c r="C2365">
        <f>VALUE(MID(A2365,66,6))</f>
        <v>2373</v>
      </c>
    </row>
    <row r="2366" spans="1:3" x14ac:dyDescent="0.2">
      <c r="A2366" t="s">
        <v>5484</v>
      </c>
      <c r="B2366">
        <f>FIND("*",A2366)</f>
        <v>62</v>
      </c>
      <c r="C2366">
        <f>VALUE(MID(A2366,66,6))</f>
        <v>2374</v>
      </c>
    </row>
    <row r="2367" spans="1:3" x14ac:dyDescent="0.2">
      <c r="A2367" t="s">
        <v>5485</v>
      </c>
      <c r="B2367">
        <f>FIND("*",A2367)</f>
        <v>62</v>
      </c>
      <c r="C2367">
        <f>VALUE(MID(A2367,66,6))</f>
        <v>2375</v>
      </c>
    </row>
    <row r="2368" spans="1:3" x14ac:dyDescent="0.2">
      <c r="A2368" t="s">
        <v>5486</v>
      </c>
      <c r="B2368">
        <f>FIND("*",A2368)</f>
        <v>62</v>
      </c>
      <c r="C2368">
        <f>VALUE(MID(A2368,66,6))</f>
        <v>2376</v>
      </c>
    </row>
    <row r="2369" spans="1:3" x14ac:dyDescent="0.2">
      <c r="A2369" t="s">
        <v>5487</v>
      </c>
      <c r="B2369">
        <f>FIND("*",A2369)</f>
        <v>62</v>
      </c>
      <c r="C2369">
        <f>VALUE(MID(A2369,66,6))</f>
        <v>2377</v>
      </c>
    </row>
    <row r="2370" spans="1:3" x14ac:dyDescent="0.2">
      <c r="A2370" t="s">
        <v>5488</v>
      </c>
      <c r="B2370">
        <f>FIND("*",A2370)</f>
        <v>62</v>
      </c>
      <c r="C2370">
        <f>VALUE(MID(A2370,66,6))</f>
        <v>2378</v>
      </c>
    </row>
    <row r="2371" spans="1:3" x14ac:dyDescent="0.2">
      <c r="A2371" t="s">
        <v>5489</v>
      </c>
      <c r="B2371">
        <f>FIND("*",A2371)</f>
        <v>62</v>
      </c>
      <c r="C2371">
        <f>VALUE(MID(A2371,66,6))</f>
        <v>2379</v>
      </c>
    </row>
    <row r="2372" spans="1:3" x14ac:dyDescent="0.2">
      <c r="A2372" t="s">
        <v>5490</v>
      </c>
      <c r="B2372">
        <f>FIND("*",A2372)</f>
        <v>62</v>
      </c>
      <c r="C2372">
        <f>VALUE(MID(A2372,66,6))</f>
        <v>2380</v>
      </c>
    </row>
    <row r="2373" spans="1:3" x14ac:dyDescent="0.2">
      <c r="A2373" t="s">
        <v>5491</v>
      </c>
      <c r="B2373">
        <f>FIND("*",A2373)</f>
        <v>62</v>
      </c>
      <c r="C2373">
        <f>VALUE(MID(A2373,66,6))</f>
        <v>2381</v>
      </c>
    </row>
    <row r="2374" spans="1:3" x14ac:dyDescent="0.2">
      <c r="A2374" t="s">
        <v>5492</v>
      </c>
      <c r="B2374">
        <f>FIND("*",A2374)</f>
        <v>62</v>
      </c>
      <c r="C2374">
        <f>VALUE(MID(A2374,66,6))</f>
        <v>2382</v>
      </c>
    </row>
    <row r="2375" spans="1:3" x14ac:dyDescent="0.2">
      <c r="A2375" t="s">
        <v>5493</v>
      </c>
      <c r="B2375">
        <f>FIND("*",A2375)</f>
        <v>62</v>
      </c>
      <c r="C2375">
        <f>VALUE(MID(A2375,66,6))</f>
        <v>2383</v>
      </c>
    </row>
    <row r="2376" spans="1:3" x14ac:dyDescent="0.2">
      <c r="A2376" t="s">
        <v>5494</v>
      </c>
      <c r="B2376">
        <f>FIND("*",A2376)</f>
        <v>62</v>
      </c>
      <c r="C2376">
        <f>VALUE(MID(A2376,66,6))</f>
        <v>2384</v>
      </c>
    </row>
    <row r="2377" spans="1:3" x14ac:dyDescent="0.2">
      <c r="A2377" t="s">
        <v>5495</v>
      </c>
      <c r="B2377">
        <f>FIND("*",A2377)</f>
        <v>62</v>
      </c>
      <c r="C2377">
        <f>VALUE(MID(A2377,66,6))</f>
        <v>2385</v>
      </c>
    </row>
    <row r="2378" spans="1:3" x14ac:dyDescent="0.2">
      <c r="A2378" t="s">
        <v>5496</v>
      </c>
      <c r="B2378">
        <f>FIND("*",A2378)</f>
        <v>62</v>
      </c>
      <c r="C2378">
        <f>VALUE(MID(A2378,66,6))</f>
        <v>2386</v>
      </c>
    </row>
    <row r="2379" spans="1:3" x14ac:dyDescent="0.2">
      <c r="A2379" t="s">
        <v>5497</v>
      </c>
      <c r="B2379">
        <f>FIND("*",A2379)</f>
        <v>62</v>
      </c>
      <c r="C2379">
        <f>VALUE(MID(A2379,66,6))</f>
        <v>2387</v>
      </c>
    </row>
    <row r="2380" spans="1:3" x14ac:dyDescent="0.2">
      <c r="A2380" t="s">
        <v>5498</v>
      </c>
      <c r="B2380">
        <f>FIND("*",A2380)</f>
        <v>62</v>
      </c>
      <c r="C2380">
        <f>VALUE(MID(A2380,66,6))</f>
        <v>2388</v>
      </c>
    </row>
    <row r="2381" spans="1:3" x14ac:dyDescent="0.2">
      <c r="A2381" t="s">
        <v>5499</v>
      </c>
      <c r="B2381">
        <f>FIND("*",A2381)</f>
        <v>62</v>
      </c>
      <c r="C2381">
        <f>VALUE(MID(A2381,66,6))</f>
        <v>2389</v>
      </c>
    </row>
    <row r="2382" spans="1:3" x14ac:dyDescent="0.2">
      <c r="A2382" t="s">
        <v>5500</v>
      </c>
      <c r="B2382">
        <f>FIND("*",A2382)</f>
        <v>62</v>
      </c>
      <c r="C2382">
        <f>VALUE(MID(A2382,66,6))</f>
        <v>2390</v>
      </c>
    </row>
    <row r="2383" spans="1:3" x14ac:dyDescent="0.2">
      <c r="A2383" t="s">
        <v>5501</v>
      </c>
      <c r="B2383">
        <f>FIND("*",A2383)</f>
        <v>62</v>
      </c>
      <c r="C2383">
        <f>VALUE(MID(A2383,66,6))</f>
        <v>2391</v>
      </c>
    </row>
    <row r="2384" spans="1:3" x14ac:dyDescent="0.2">
      <c r="A2384" t="s">
        <v>5502</v>
      </c>
      <c r="B2384">
        <f>FIND("*",A2384)</f>
        <v>62</v>
      </c>
      <c r="C2384">
        <f>VALUE(MID(A2384,66,6))</f>
        <v>2392</v>
      </c>
    </row>
    <row r="2385" spans="1:3" x14ac:dyDescent="0.2">
      <c r="A2385" t="s">
        <v>5503</v>
      </c>
      <c r="B2385">
        <f>FIND("*",A2385)</f>
        <v>62</v>
      </c>
      <c r="C2385">
        <f>VALUE(MID(A2385,66,6))</f>
        <v>2393</v>
      </c>
    </row>
    <row r="2386" spans="1:3" x14ac:dyDescent="0.2">
      <c r="A2386" t="s">
        <v>5504</v>
      </c>
      <c r="B2386">
        <f>FIND("*",A2386)</f>
        <v>62</v>
      </c>
      <c r="C2386">
        <f>VALUE(MID(A2386,66,6))</f>
        <v>2394</v>
      </c>
    </row>
    <row r="2387" spans="1:3" x14ac:dyDescent="0.2">
      <c r="A2387" t="s">
        <v>5505</v>
      </c>
      <c r="B2387">
        <f>FIND("*",A2387)</f>
        <v>62</v>
      </c>
      <c r="C2387">
        <f>VALUE(MID(A2387,66,6))</f>
        <v>2395</v>
      </c>
    </row>
    <row r="2388" spans="1:3" x14ac:dyDescent="0.2">
      <c r="A2388" t="s">
        <v>5506</v>
      </c>
      <c r="B2388">
        <f>FIND("*",A2388)</f>
        <v>62</v>
      </c>
      <c r="C2388">
        <f>VALUE(MID(A2388,66,6))</f>
        <v>2396</v>
      </c>
    </row>
    <row r="2389" spans="1:3" x14ac:dyDescent="0.2">
      <c r="A2389" t="s">
        <v>5507</v>
      </c>
      <c r="B2389">
        <f>FIND("*",A2389)</f>
        <v>62</v>
      </c>
      <c r="C2389">
        <f>VALUE(MID(A2389,66,6))</f>
        <v>2397</v>
      </c>
    </row>
    <row r="2390" spans="1:3" x14ac:dyDescent="0.2">
      <c r="A2390" t="s">
        <v>5508</v>
      </c>
      <c r="B2390">
        <f>FIND("*",A2390)</f>
        <v>62</v>
      </c>
      <c r="C2390">
        <f>VALUE(MID(A2390,66,6))</f>
        <v>2398</v>
      </c>
    </row>
    <row r="2391" spans="1:3" x14ac:dyDescent="0.2">
      <c r="A2391" t="s">
        <v>5509</v>
      </c>
      <c r="B2391">
        <f>FIND("*",A2391)</f>
        <v>62</v>
      </c>
      <c r="C2391">
        <f>VALUE(MID(A2391,66,6))</f>
        <v>2399</v>
      </c>
    </row>
    <row r="2392" spans="1:3" x14ac:dyDescent="0.2">
      <c r="A2392" t="s">
        <v>5510</v>
      </c>
      <c r="B2392">
        <f>FIND("*",A2392)</f>
        <v>62</v>
      </c>
      <c r="C2392">
        <f>VALUE(MID(A2392,66,6))</f>
        <v>2400</v>
      </c>
    </row>
    <row r="2393" spans="1:3" x14ac:dyDescent="0.2">
      <c r="A2393" t="s">
        <v>5511</v>
      </c>
      <c r="B2393">
        <f>FIND("*",A2393)</f>
        <v>62</v>
      </c>
      <c r="C2393">
        <f>VALUE(MID(A2393,66,6))</f>
        <v>2401</v>
      </c>
    </row>
    <row r="2394" spans="1:3" x14ac:dyDescent="0.2">
      <c r="A2394" t="s">
        <v>5512</v>
      </c>
      <c r="B2394">
        <f>FIND("*",A2394)</f>
        <v>62</v>
      </c>
      <c r="C2394">
        <f>VALUE(MID(A2394,66,6))</f>
        <v>2402</v>
      </c>
    </row>
    <row r="2395" spans="1:3" x14ac:dyDescent="0.2">
      <c r="A2395" t="s">
        <v>5513</v>
      </c>
      <c r="B2395">
        <f>FIND("*",A2395)</f>
        <v>62</v>
      </c>
      <c r="C2395">
        <f>VALUE(MID(A2395,66,6))</f>
        <v>2403</v>
      </c>
    </row>
    <row r="2396" spans="1:3" x14ac:dyDescent="0.2">
      <c r="A2396" t="s">
        <v>5514</v>
      </c>
      <c r="B2396">
        <f>FIND("*",A2396)</f>
        <v>62</v>
      </c>
      <c r="C2396">
        <f>VALUE(MID(A2396,66,6))</f>
        <v>2404</v>
      </c>
    </row>
    <row r="2397" spans="1:3" x14ac:dyDescent="0.2">
      <c r="A2397" t="s">
        <v>5515</v>
      </c>
      <c r="B2397">
        <f>FIND("*",A2397)</f>
        <v>62</v>
      </c>
      <c r="C2397">
        <f>VALUE(MID(A2397,66,6))</f>
        <v>2405</v>
      </c>
    </row>
    <row r="2398" spans="1:3" x14ac:dyDescent="0.2">
      <c r="A2398" t="s">
        <v>5516</v>
      </c>
      <c r="B2398">
        <f>FIND("*",A2398)</f>
        <v>62</v>
      </c>
      <c r="C2398">
        <f>VALUE(MID(A2398,66,6))</f>
        <v>2406</v>
      </c>
    </row>
    <row r="2399" spans="1:3" x14ac:dyDescent="0.2">
      <c r="A2399" t="s">
        <v>5517</v>
      </c>
      <c r="B2399">
        <f>FIND("*",A2399)</f>
        <v>62</v>
      </c>
      <c r="C2399">
        <f>VALUE(MID(A2399,66,6))</f>
        <v>2407</v>
      </c>
    </row>
    <row r="2400" spans="1:3" x14ac:dyDescent="0.2">
      <c r="A2400" t="s">
        <v>5518</v>
      </c>
      <c r="B2400">
        <f>FIND("*",A2400)</f>
        <v>62</v>
      </c>
      <c r="C2400">
        <f>VALUE(MID(A2400,66,6))</f>
        <v>2408</v>
      </c>
    </row>
    <row r="2401" spans="1:3" x14ac:dyDescent="0.2">
      <c r="A2401" t="s">
        <v>5519</v>
      </c>
      <c r="B2401">
        <f>FIND("*",A2401)</f>
        <v>62</v>
      </c>
      <c r="C2401">
        <f>VALUE(MID(A2401,66,6))</f>
        <v>2409</v>
      </c>
    </row>
    <row r="2402" spans="1:3" x14ac:dyDescent="0.2">
      <c r="A2402" t="s">
        <v>5520</v>
      </c>
      <c r="B2402">
        <f>FIND("*",A2402)</f>
        <v>62</v>
      </c>
      <c r="C2402">
        <f>VALUE(MID(A2402,66,6))</f>
        <v>2410</v>
      </c>
    </row>
    <row r="2403" spans="1:3" x14ac:dyDescent="0.2">
      <c r="A2403" t="s">
        <v>5521</v>
      </c>
      <c r="B2403">
        <f>FIND("*",A2403)</f>
        <v>62</v>
      </c>
      <c r="C2403">
        <f>VALUE(MID(A2403,66,6))</f>
        <v>2411</v>
      </c>
    </row>
    <row r="2404" spans="1:3" x14ac:dyDescent="0.2">
      <c r="A2404" t="s">
        <v>5522</v>
      </c>
      <c r="B2404">
        <f>FIND("*",A2404)</f>
        <v>62</v>
      </c>
      <c r="C2404">
        <f>VALUE(MID(A2404,66,6))</f>
        <v>2412</v>
      </c>
    </row>
    <row r="2405" spans="1:3" x14ac:dyDescent="0.2">
      <c r="A2405" t="s">
        <v>5523</v>
      </c>
      <c r="B2405">
        <f>FIND("*",A2405)</f>
        <v>62</v>
      </c>
      <c r="C2405">
        <f>VALUE(MID(A2405,66,6))</f>
        <v>2413</v>
      </c>
    </row>
    <row r="2406" spans="1:3" x14ac:dyDescent="0.2">
      <c r="A2406" t="s">
        <v>5524</v>
      </c>
      <c r="B2406">
        <f>FIND("*",A2406)</f>
        <v>62</v>
      </c>
      <c r="C2406">
        <f>VALUE(MID(A2406,66,6))</f>
        <v>2414</v>
      </c>
    </row>
    <row r="2407" spans="1:3" x14ac:dyDescent="0.2">
      <c r="A2407" t="s">
        <v>5525</v>
      </c>
      <c r="B2407">
        <f>FIND("*",A2407)</f>
        <v>62</v>
      </c>
      <c r="C2407">
        <f>VALUE(MID(A2407,66,6))</f>
        <v>2415</v>
      </c>
    </row>
    <row r="2408" spans="1:3" x14ac:dyDescent="0.2">
      <c r="A2408" t="s">
        <v>5526</v>
      </c>
      <c r="B2408">
        <f>FIND("*",A2408)</f>
        <v>62</v>
      </c>
      <c r="C2408">
        <f>VALUE(MID(A2408,66,6))</f>
        <v>2416</v>
      </c>
    </row>
    <row r="2409" spans="1:3" x14ac:dyDescent="0.2">
      <c r="A2409" t="s">
        <v>5527</v>
      </c>
      <c r="B2409">
        <f>FIND("*",A2409)</f>
        <v>62</v>
      </c>
      <c r="C2409">
        <f>VALUE(MID(A2409,66,6))</f>
        <v>2417</v>
      </c>
    </row>
    <row r="2410" spans="1:3" x14ac:dyDescent="0.2">
      <c r="A2410" t="s">
        <v>5528</v>
      </c>
      <c r="B2410">
        <f>FIND("*",A2410)</f>
        <v>62</v>
      </c>
      <c r="C2410">
        <f>VALUE(MID(A2410,66,6))</f>
        <v>2418</v>
      </c>
    </row>
    <row r="2411" spans="1:3" x14ac:dyDescent="0.2">
      <c r="A2411" t="s">
        <v>5529</v>
      </c>
      <c r="B2411">
        <f>FIND("*",A2411)</f>
        <v>62</v>
      </c>
      <c r="C2411">
        <f>VALUE(MID(A2411,66,6))</f>
        <v>2419</v>
      </c>
    </row>
    <row r="2412" spans="1:3" x14ac:dyDescent="0.2">
      <c r="A2412" t="s">
        <v>5530</v>
      </c>
      <c r="B2412">
        <f>FIND("*",A2412)</f>
        <v>62</v>
      </c>
      <c r="C2412">
        <f>VALUE(MID(A2412,66,6))</f>
        <v>2420</v>
      </c>
    </row>
    <row r="2413" spans="1:3" x14ac:dyDescent="0.2">
      <c r="A2413" t="s">
        <v>5531</v>
      </c>
      <c r="B2413">
        <f>FIND("*",A2413)</f>
        <v>62</v>
      </c>
      <c r="C2413">
        <f>VALUE(MID(A2413,66,6))</f>
        <v>2421</v>
      </c>
    </row>
    <row r="2414" spans="1:3" x14ac:dyDescent="0.2">
      <c r="A2414" t="s">
        <v>5532</v>
      </c>
      <c r="B2414">
        <f>FIND("*",A2414)</f>
        <v>62</v>
      </c>
      <c r="C2414">
        <f>VALUE(MID(A2414,66,6))</f>
        <v>2422</v>
      </c>
    </row>
    <row r="2415" spans="1:3" x14ac:dyDescent="0.2">
      <c r="A2415" t="s">
        <v>5533</v>
      </c>
      <c r="B2415">
        <f>FIND("*",A2415)</f>
        <v>62</v>
      </c>
      <c r="C2415">
        <f>VALUE(MID(A2415,66,6))</f>
        <v>2423</v>
      </c>
    </row>
    <row r="2416" spans="1:3" x14ac:dyDescent="0.2">
      <c r="A2416" t="s">
        <v>5534</v>
      </c>
      <c r="B2416">
        <f>FIND("*",A2416)</f>
        <v>62</v>
      </c>
      <c r="C2416">
        <f>VALUE(MID(A2416,66,6))</f>
        <v>2424</v>
      </c>
    </row>
    <row r="2417" spans="1:3" x14ac:dyDescent="0.2">
      <c r="A2417" t="s">
        <v>5535</v>
      </c>
      <c r="B2417">
        <f>FIND("*",A2417)</f>
        <v>62</v>
      </c>
      <c r="C2417">
        <f>VALUE(MID(A2417,66,6))</f>
        <v>2425</v>
      </c>
    </row>
    <row r="2418" spans="1:3" x14ac:dyDescent="0.2">
      <c r="A2418" t="s">
        <v>5536</v>
      </c>
      <c r="B2418">
        <f>FIND("*",A2418)</f>
        <v>62</v>
      </c>
      <c r="C2418">
        <f>VALUE(MID(A2418,66,6))</f>
        <v>2426</v>
      </c>
    </row>
    <row r="2419" spans="1:3" x14ac:dyDescent="0.2">
      <c r="A2419" t="s">
        <v>5537</v>
      </c>
      <c r="B2419">
        <f>FIND("*",A2419)</f>
        <v>62</v>
      </c>
      <c r="C2419">
        <f>VALUE(MID(A2419,66,6))</f>
        <v>2427</v>
      </c>
    </row>
    <row r="2420" spans="1:3" x14ac:dyDescent="0.2">
      <c r="A2420" t="s">
        <v>5538</v>
      </c>
      <c r="B2420">
        <f>FIND("*",A2420)</f>
        <v>62</v>
      </c>
      <c r="C2420">
        <f>VALUE(MID(A2420,66,6))</f>
        <v>2428</v>
      </c>
    </row>
    <row r="2421" spans="1:3" x14ac:dyDescent="0.2">
      <c r="A2421" t="s">
        <v>5539</v>
      </c>
      <c r="B2421">
        <f>FIND("*",A2421)</f>
        <v>62</v>
      </c>
      <c r="C2421">
        <f>VALUE(MID(A2421,66,6))</f>
        <v>2429</v>
      </c>
    </row>
    <row r="2422" spans="1:3" x14ac:dyDescent="0.2">
      <c r="A2422" t="s">
        <v>5540</v>
      </c>
      <c r="B2422">
        <f>FIND("*",A2422)</f>
        <v>62</v>
      </c>
      <c r="C2422">
        <f>VALUE(MID(A2422,66,6))</f>
        <v>2430</v>
      </c>
    </row>
    <row r="2423" spans="1:3" x14ac:dyDescent="0.2">
      <c r="A2423" t="s">
        <v>5541</v>
      </c>
      <c r="B2423">
        <f>FIND("*",A2423)</f>
        <v>62</v>
      </c>
      <c r="C2423">
        <f>VALUE(MID(A2423,66,6))</f>
        <v>2431</v>
      </c>
    </row>
    <row r="2424" spans="1:3" x14ac:dyDescent="0.2">
      <c r="A2424" t="s">
        <v>5542</v>
      </c>
      <c r="B2424">
        <f>FIND("*",A2424)</f>
        <v>62</v>
      </c>
      <c r="C2424">
        <f>VALUE(MID(A2424,66,6))</f>
        <v>2432</v>
      </c>
    </row>
    <row r="2425" spans="1:3" x14ac:dyDescent="0.2">
      <c r="A2425" t="s">
        <v>5543</v>
      </c>
      <c r="B2425">
        <f>FIND("*",A2425)</f>
        <v>62</v>
      </c>
      <c r="C2425">
        <f>VALUE(MID(A2425,66,6))</f>
        <v>2433</v>
      </c>
    </row>
    <row r="2426" spans="1:3" x14ac:dyDescent="0.2">
      <c r="A2426" t="s">
        <v>5544</v>
      </c>
      <c r="B2426">
        <f>FIND("*",A2426)</f>
        <v>62</v>
      </c>
      <c r="C2426">
        <f>VALUE(MID(A2426,66,6))</f>
        <v>2434</v>
      </c>
    </row>
    <row r="2427" spans="1:3" x14ac:dyDescent="0.2">
      <c r="A2427" t="s">
        <v>5545</v>
      </c>
      <c r="B2427">
        <f>FIND("*",A2427)</f>
        <v>62</v>
      </c>
      <c r="C2427">
        <f>VALUE(MID(A2427,66,6))</f>
        <v>2435</v>
      </c>
    </row>
    <row r="2428" spans="1:3" x14ac:dyDescent="0.2">
      <c r="A2428" t="s">
        <v>5546</v>
      </c>
      <c r="B2428">
        <f>FIND("*",A2428)</f>
        <v>62</v>
      </c>
      <c r="C2428">
        <f>VALUE(MID(A2428,66,6))</f>
        <v>2436</v>
      </c>
    </row>
    <row r="2429" spans="1:3" x14ac:dyDescent="0.2">
      <c r="A2429" t="s">
        <v>5547</v>
      </c>
      <c r="B2429">
        <f>FIND("*",A2429)</f>
        <v>62</v>
      </c>
      <c r="C2429">
        <f>VALUE(MID(A2429,66,6))</f>
        <v>2437</v>
      </c>
    </row>
    <row r="2430" spans="1:3" x14ac:dyDescent="0.2">
      <c r="A2430" t="s">
        <v>5548</v>
      </c>
      <c r="B2430">
        <f>FIND("*",A2430)</f>
        <v>62</v>
      </c>
      <c r="C2430">
        <f>VALUE(MID(A2430,66,6))</f>
        <v>2438</v>
      </c>
    </row>
    <row r="2431" spans="1:3" x14ac:dyDescent="0.2">
      <c r="A2431" t="s">
        <v>5549</v>
      </c>
      <c r="B2431">
        <f>FIND("*",A2431)</f>
        <v>62</v>
      </c>
      <c r="C2431">
        <f>VALUE(MID(A2431,66,6))</f>
        <v>2439</v>
      </c>
    </row>
    <row r="2432" spans="1:3" x14ac:dyDescent="0.2">
      <c r="A2432" t="s">
        <v>5550</v>
      </c>
      <c r="B2432">
        <f>FIND("*",A2432)</f>
        <v>62</v>
      </c>
      <c r="C2432">
        <f>VALUE(MID(A2432,66,6))</f>
        <v>2440</v>
      </c>
    </row>
    <row r="2433" spans="1:3" x14ac:dyDescent="0.2">
      <c r="A2433" t="s">
        <v>5551</v>
      </c>
      <c r="B2433">
        <f>FIND("*",A2433)</f>
        <v>62</v>
      </c>
      <c r="C2433">
        <f>VALUE(MID(A2433,66,6))</f>
        <v>2441</v>
      </c>
    </row>
    <row r="2434" spans="1:3" x14ac:dyDescent="0.2">
      <c r="A2434" t="s">
        <v>5552</v>
      </c>
      <c r="B2434">
        <f>FIND("*",A2434)</f>
        <v>62</v>
      </c>
      <c r="C2434">
        <f>VALUE(MID(A2434,66,6))</f>
        <v>2442</v>
      </c>
    </row>
    <row r="2435" spans="1:3" x14ac:dyDescent="0.2">
      <c r="A2435" t="s">
        <v>5553</v>
      </c>
      <c r="B2435">
        <f>FIND("*",A2435)</f>
        <v>62</v>
      </c>
      <c r="C2435">
        <f>VALUE(MID(A2435,66,6))</f>
        <v>2443</v>
      </c>
    </row>
    <row r="2436" spans="1:3" x14ac:dyDescent="0.2">
      <c r="A2436" t="s">
        <v>5554</v>
      </c>
      <c r="B2436">
        <f>FIND("*",A2436)</f>
        <v>62</v>
      </c>
      <c r="C2436">
        <f>VALUE(MID(A2436,66,6))</f>
        <v>2444</v>
      </c>
    </row>
    <row r="2437" spans="1:3" x14ac:dyDescent="0.2">
      <c r="A2437" t="s">
        <v>5555</v>
      </c>
      <c r="B2437">
        <f>FIND("*",A2437)</f>
        <v>62</v>
      </c>
      <c r="C2437">
        <f>VALUE(MID(A2437,66,6))</f>
        <v>2445</v>
      </c>
    </row>
    <row r="2438" spans="1:3" x14ac:dyDescent="0.2">
      <c r="A2438" t="s">
        <v>5556</v>
      </c>
      <c r="B2438">
        <f>FIND("*",A2438)</f>
        <v>62</v>
      </c>
      <c r="C2438">
        <f>VALUE(MID(A2438,66,6))</f>
        <v>2446</v>
      </c>
    </row>
    <row r="2439" spans="1:3" x14ac:dyDescent="0.2">
      <c r="A2439" t="s">
        <v>5557</v>
      </c>
      <c r="B2439">
        <f>FIND("*",A2439)</f>
        <v>62</v>
      </c>
      <c r="C2439">
        <f>VALUE(MID(A2439,66,6))</f>
        <v>2447</v>
      </c>
    </row>
    <row r="2440" spans="1:3" x14ac:dyDescent="0.2">
      <c r="A2440" t="s">
        <v>5558</v>
      </c>
      <c r="B2440">
        <f>FIND("*",A2440)</f>
        <v>62</v>
      </c>
      <c r="C2440">
        <f>VALUE(MID(A2440,66,6))</f>
        <v>2448</v>
      </c>
    </row>
    <row r="2441" spans="1:3" x14ac:dyDescent="0.2">
      <c r="A2441" t="s">
        <v>5559</v>
      </c>
      <c r="B2441">
        <f>FIND("*",A2441)</f>
        <v>62</v>
      </c>
      <c r="C2441">
        <f>VALUE(MID(A2441,66,6))</f>
        <v>2449</v>
      </c>
    </row>
    <row r="2442" spans="1:3" x14ac:dyDescent="0.2">
      <c r="A2442" t="s">
        <v>5560</v>
      </c>
      <c r="B2442">
        <f>FIND("*",A2442)</f>
        <v>62</v>
      </c>
      <c r="C2442">
        <f>VALUE(MID(A2442,66,6))</f>
        <v>2450</v>
      </c>
    </row>
    <row r="2443" spans="1:3" x14ac:dyDescent="0.2">
      <c r="A2443" t="s">
        <v>5561</v>
      </c>
      <c r="B2443">
        <f>FIND("*",A2443)</f>
        <v>62</v>
      </c>
      <c r="C2443">
        <f>VALUE(MID(A2443,66,6))</f>
        <v>2451</v>
      </c>
    </row>
    <row r="2444" spans="1:3" x14ac:dyDescent="0.2">
      <c r="A2444" t="s">
        <v>5562</v>
      </c>
      <c r="B2444">
        <f>FIND("*",A2444)</f>
        <v>62</v>
      </c>
      <c r="C2444">
        <f>VALUE(MID(A2444,66,6))</f>
        <v>2452</v>
      </c>
    </row>
    <row r="2445" spans="1:3" x14ac:dyDescent="0.2">
      <c r="A2445" t="s">
        <v>5563</v>
      </c>
      <c r="B2445">
        <f>FIND("*",A2445)</f>
        <v>62</v>
      </c>
      <c r="C2445">
        <f>VALUE(MID(A2445,66,6))</f>
        <v>2453</v>
      </c>
    </row>
    <row r="2446" spans="1:3" x14ac:dyDescent="0.2">
      <c r="A2446" t="s">
        <v>5564</v>
      </c>
      <c r="B2446">
        <f>FIND("*",A2446)</f>
        <v>62</v>
      </c>
      <c r="C2446">
        <f>VALUE(MID(A2446,66,6))</f>
        <v>2454</v>
      </c>
    </row>
    <row r="2447" spans="1:3" x14ac:dyDescent="0.2">
      <c r="A2447" t="s">
        <v>5565</v>
      </c>
      <c r="B2447">
        <f>FIND("*",A2447)</f>
        <v>62</v>
      </c>
      <c r="C2447">
        <f>VALUE(MID(A2447,66,6))</f>
        <v>2455</v>
      </c>
    </row>
    <row r="2448" spans="1:3" x14ac:dyDescent="0.2">
      <c r="A2448" t="s">
        <v>5566</v>
      </c>
      <c r="B2448">
        <f>FIND("*",A2448)</f>
        <v>62</v>
      </c>
      <c r="C2448">
        <f>VALUE(MID(A2448,66,6))</f>
        <v>2456</v>
      </c>
    </row>
    <row r="2449" spans="1:3" x14ac:dyDescent="0.2">
      <c r="A2449" t="s">
        <v>5567</v>
      </c>
      <c r="B2449">
        <f>FIND("*",A2449)</f>
        <v>62</v>
      </c>
      <c r="C2449">
        <f>VALUE(MID(A2449,66,6))</f>
        <v>2457</v>
      </c>
    </row>
    <row r="2450" spans="1:3" x14ac:dyDescent="0.2">
      <c r="A2450" t="s">
        <v>5568</v>
      </c>
      <c r="B2450">
        <f>FIND("*",A2450)</f>
        <v>62</v>
      </c>
      <c r="C2450">
        <f>VALUE(MID(A2450,66,6))</f>
        <v>2458</v>
      </c>
    </row>
    <row r="2451" spans="1:3" x14ac:dyDescent="0.2">
      <c r="A2451" t="s">
        <v>5569</v>
      </c>
      <c r="B2451">
        <f>FIND("*",A2451)</f>
        <v>62</v>
      </c>
      <c r="C2451">
        <f>VALUE(MID(A2451,66,6))</f>
        <v>2459</v>
      </c>
    </row>
    <row r="2452" spans="1:3" x14ac:dyDescent="0.2">
      <c r="A2452" t="s">
        <v>5570</v>
      </c>
      <c r="B2452">
        <f>FIND("*",A2452)</f>
        <v>62</v>
      </c>
      <c r="C2452">
        <f>VALUE(MID(A2452,66,6))</f>
        <v>2460</v>
      </c>
    </row>
    <row r="2453" spans="1:3" x14ac:dyDescent="0.2">
      <c r="A2453" t="s">
        <v>5571</v>
      </c>
      <c r="B2453">
        <f>FIND("*",A2453)</f>
        <v>62</v>
      </c>
      <c r="C2453">
        <f>VALUE(MID(A2453,66,6))</f>
        <v>2461</v>
      </c>
    </row>
    <row r="2454" spans="1:3" x14ac:dyDescent="0.2">
      <c r="A2454" t="s">
        <v>5572</v>
      </c>
      <c r="B2454">
        <f>FIND("*",A2454)</f>
        <v>62</v>
      </c>
      <c r="C2454">
        <f>VALUE(MID(A2454,66,6))</f>
        <v>2462</v>
      </c>
    </row>
    <row r="2455" spans="1:3" x14ac:dyDescent="0.2">
      <c r="A2455" t="s">
        <v>5573</v>
      </c>
      <c r="B2455">
        <f>FIND("*",A2455)</f>
        <v>62</v>
      </c>
      <c r="C2455">
        <f>VALUE(MID(A2455,66,6))</f>
        <v>2464</v>
      </c>
    </row>
    <row r="2456" spans="1:3" x14ac:dyDescent="0.2">
      <c r="A2456" t="s">
        <v>5574</v>
      </c>
      <c r="B2456">
        <f>FIND("*",A2456)</f>
        <v>62</v>
      </c>
      <c r="C2456">
        <f>VALUE(MID(A2456,66,6))</f>
        <v>2465</v>
      </c>
    </row>
    <row r="2457" spans="1:3" x14ac:dyDescent="0.2">
      <c r="A2457" t="s">
        <v>5575</v>
      </c>
      <c r="B2457">
        <f>FIND("*",A2457)</f>
        <v>62</v>
      </c>
      <c r="C2457">
        <f>VALUE(MID(A2457,66,6))</f>
        <v>2466</v>
      </c>
    </row>
    <row r="2458" spans="1:3" x14ac:dyDescent="0.2">
      <c r="A2458" t="s">
        <v>5576</v>
      </c>
      <c r="B2458">
        <f>FIND("*",A2458)</f>
        <v>62</v>
      </c>
      <c r="C2458">
        <f>VALUE(MID(A2458,66,6))</f>
        <v>2467</v>
      </c>
    </row>
    <row r="2459" spans="1:3" x14ac:dyDescent="0.2">
      <c r="A2459" t="s">
        <v>5577</v>
      </c>
      <c r="B2459">
        <f>FIND("*",A2459)</f>
        <v>62</v>
      </c>
      <c r="C2459">
        <f>VALUE(MID(A2459,66,6))</f>
        <v>2468</v>
      </c>
    </row>
    <row r="2460" spans="1:3" x14ac:dyDescent="0.2">
      <c r="A2460" t="s">
        <v>5578</v>
      </c>
      <c r="B2460">
        <f>FIND("*",A2460)</f>
        <v>62</v>
      </c>
      <c r="C2460">
        <f>VALUE(MID(A2460,66,6))</f>
        <v>2469</v>
      </c>
    </row>
    <row r="2461" spans="1:3" x14ac:dyDescent="0.2">
      <c r="A2461" t="s">
        <v>5579</v>
      </c>
      <c r="B2461">
        <f>FIND("*",A2461)</f>
        <v>62</v>
      </c>
      <c r="C2461">
        <f>VALUE(MID(A2461,66,6))</f>
        <v>2470</v>
      </c>
    </row>
    <row r="2462" spans="1:3" x14ac:dyDescent="0.2">
      <c r="A2462" t="s">
        <v>5580</v>
      </c>
      <c r="B2462">
        <f>FIND("*",A2462)</f>
        <v>62</v>
      </c>
      <c r="C2462">
        <f>VALUE(MID(A2462,66,6))</f>
        <v>2471</v>
      </c>
    </row>
    <row r="2463" spans="1:3" x14ac:dyDescent="0.2">
      <c r="A2463" t="s">
        <v>5581</v>
      </c>
      <c r="B2463">
        <f>FIND("*",A2463)</f>
        <v>62</v>
      </c>
      <c r="C2463">
        <f>VALUE(MID(A2463,66,6))</f>
        <v>2472</v>
      </c>
    </row>
    <row r="2464" spans="1:3" x14ac:dyDescent="0.2">
      <c r="A2464" t="s">
        <v>5582</v>
      </c>
      <c r="B2464">
        <f>FIND("*",A2464)</f>
        <v>62</v>
      </c>
      <c r="C2464">
        <f>VALUE(MID(A2464,66,6))</f>
        <v>2473</v>
      </c>
    </row>
    <row r="2465" spans="1:3" x14ac:dyDescent="0.2">
      <c r="A2465" t="s">
        <v>5583</v>
      </c>
      <c r="B2465">
        <f>FIND("*",A2465)</f>
        <v>62</v>
      </c>
      <c r="C2465">
        <f>VALUE(MID(A2465,66,6))</f>
        <v>2474</v>
      </c>
    </row>
    <row r="2466" spans="1:3" x14ac:dyDescent="0.2">
      <c r="A2466" t="s">
        <v>5584</v>
      </c>
      <c r="B2466">
        <f>FIND("*",A2466)</f>
        <v>62</v>
      </c>
      <c r="C2466">
        <f>VALUE(MID(A2466,66,6))</f>
        <v>2475</v>
      </c>
    </row>
    <row r="2467" spans="1:3" x14ac:dyDescent="0.2">
      <c r="A2467" t="s">
        <v>5585</v>
      </c>
      <c r="B2467">
        <f>FIND("*",A2467)</f>
        <v>62</v>
      </c>
      <c r="C2467">
        <f>VALUE(MID(A2467,66,6))</f>
        <v>2476</v>
      </c>
    </row>
    <row r="2468" spans="1:3" x14ac:dyDescent="0.2">
      <c r="A2468" t="s">
        <v>5586</v>
      </c>
      <c r="B2468">
        <f>FIND("*",A2468)</f>
        <v>62</v>
      </c>
      <c r="C2468">
        <f>VALUE(MID(A2468,66,6))</f>
        <v>2477</v>
      </c>
    </row>
    <row r="2469" spans="1:3" x14ac:dyDescent="0.2">
      <c r="A2469" t="s">
        <v>5587</v>
      </c>
      <c r="B2469">
        <f>FIND("*",A2469)</f>
        <v>62</v>
      </c>
      <c r="C2469">
        <f>VALUE(MID(A2469,66,6))</f>
        <v>2478</v>
      </c>
    </row>
    <row r="2470" spans="1:3" x14ac:dyDescent="0.2">
      <c r="A2470" t="s">
        <v>5588</v>
      </c>
      <c r="B2470">
        <f>FIND("*",A2470)</f>
        <v>62</v>
      </c>
      <c r="C2470">
        <f>VALUE(MID(A2470,66,6))</f>
        <v>2479</v>
      </c>
    </row>
    <row r="2471" spans="1:3" x14ac:dyDescent="0.2">
      <c r="A2471" t="s">
        <v>5589</v>
      </c>
      <c r="B2471">
        <f>FIND("*",A2471)</f>
        <v>62</v>
      </c>
      <c r="C2471">
        <f>VALUE(MID(A2471,66,6))</f>
        <v>2480</v>
      </c>
    </row>
    <row r="2472" spans="1:3" x14ac:dyDescent="0.2">
      <c r="A2472" t="s">
        <v>5590</v>
      </c>
      <c r="B2472">
        <f>FIND("*",A2472)</f>
        <v>62</v>
      </c>
      <c r="C2472">
        <f>VALUE(MID(A2472,66,6))</f>
        <v>2481</v>
      </c>
    </row>
    <row r="2473" spans="1:3" x14ac:dyDescent="0.2">
      <c r="A2473" t="s">
        <v>5591</v>
      </c>
      <c r="B2473">
        <f>FIND("*",A2473)</f>
        <v>62</v>
      </c>
      <c r="C2473">
        <f>VALUE(MID(A2473,66,6))</f>
        <v>2482</v>
      </c>
    </row>
    <row r="2474" spans="1:3" x14ac:dyDescent="0.2">
      <c r="A2474" t="s">
        <v>5592</v>
      </c>
      <c r="B2474">
        <f>FIND("*",A2474)</f>
        <v>62</v>
      </c>
      <c r="C2474">
        <f>VALUE(MID(A2474,66,6))</f>
        <v>2490</v>
      </c>
    </row>
    <row r="2475" spans="1:3" x14ac:dyDescent="0.2">
      <c r="A2475" t="s">
        <v>5593</v>
      </c>
      <c r="B2475">
        <f>FIND("*",A2475)</f>
        <v>62</v>
      </c>
      <c r="C2475">
        <f>VALUE(MID(A2475,66,6))</f>
        <v>2491</v>
      </c>
    </row>
    <row r="2476" spans="1:3" x14ac:dyDescent="0.2">
      <c r="A2476" t="s">
        <v>5594</v>
      </c>
      <c r="B2476">
        <f>FIND("*",A2476)</f>
        <v>62</v>
      </c>
      <c r="C2476">
        <f>VALUE(MID(A2476,66,6))</f>
        <v>2492</v>
      </c>
    </row>
    <row r="2477" spans="1:3" x14ac:dyDescent="0.2">
      <c r="A2477" t="s">
        <v>5595</v>
      </c>
      <c r="B2477">
        <f>FIND("*",A2477)</f>
        <v>62</v>
      </c>
      <c r="C2477">
        <f>VALUE(MID(A2477,66,6))</f>
        <v>2493</v>
      </c>
    </row>
    <row r="2478" spans="1:3" x14ac:dyDescent="0.2">
      <c r="A2478" t="s">
        <v>5596</v>
      </c>
      <c r="B2478">
        <f>FIND("*",A2478)</f>
        <v>62</v>
      </c>
      <c r="C2478">
        <f>VALUE(MID(A2478,66,6))</f>
        <v>2494</v>
      </c>
    </row>
    <row r="2479" spans="1:3" x14ac:dyDescent="0.2">
      <c r="A2479" t="s">
        <v>5597</v>
      </c>
      <c r="B2479">
        <f>FIND("*",A2479)</f>
        <v>62</v>
      </c>
      <c r="C2479">
        <f>VALUE(MID(A2479,66,6))</f>
        <v>2495</v>
      </c>
    </row>
    <row r="2480" spans="1:3" x14ac:dyDescent="0.2">
      <c r="A2480" t="s">
        <v>5598</v>
      </c>
      <c r="B2480">
        <f>FIND("*",A2480)</f>
        <v>62</v>
      </c>
      <c r="C2480">
        <f>VALUE(MID(A2480,66,6))</f>
        <v>2496</v>
      </c>
    </row>
    <row r="2481" spans="1:3" x14ac:dyDescent="0.2">
      <c r="A2481" t="s">
        <v>5599</v>
      </c>
      <c r="B2481">
        <f>FIND("*",A2481)</f>
        <v>62</v>
      </c>
      <c r="C2481">
        <f>VALUE(MID(A2481,66,6))</f>
        <v>2497</v>
      </c>
    </row>
    <row r="2482" spans="1:3" x14ac:dyDescent="0.2">
      <c r="A2482" t="s">
        <v>5600</v>
      </c>
      <c r="B2482">
        <f>FIND("*",A2482)</f>
        <v>62</v>
      </c>
      <c r="C2482">
        <f>VALUE(MID(A2482,66,6))</f>
        <v>2498</v>
      </c>
    </row>
    <row r="2483" spans="1:3" x14ac:dyDescent="0.2">
      <c r="A2483" t="s">
        <v>5601</v>
      </c>
      <c r="B2483">
        <f>FIND("*",A2483)</f>
        <v>62</v>
      </c>
      <c r="C2483">
        <f>VALUE(MID(A2483,66,6))</f>
        <v>2499</v>
      </c>
    </row>
    <row r="2484" spans="1:3" x14ac:dyDescent="0.2">
      <c r="A2484" t="s">
        <v>5602</v>
      </c>
      <c r="B2484">
        <f>FIND("*",A2484)</f>
        <v>62</v>
      </c>
      <c r="C2484">
        <f>VALUE(MID(A2484,66,6))</f>
        <v>2500</v>
      </c>
    </row>
    <row r="2485" spans="1:3" x14ac:dyDescent="0.2">
      <c r="A2485" t="s">
        <v>5603</v>
      </c>
      <c r="B2485">
        <f>FIND("*",A2485)</f>
        <v>62</v>
      </c>
      <c r="C2485">
        <f>VALUE(MID(A2485,66,6))</f>
        <v>2501</v>
      </c>
    </row>
    <row r="2486" spans="1:3" x14ac:dyDescent="0.2">
      <c r="A2486" t="s">
        <v>5604</v>
      </c>
      <c r="B2486">
        <f>FIND("*",A2486)</f>
        <v>62</v>
      </c>
      <c r="C2486">
        <f>VALUE(MID(A2486,66,6))</f>
        <v>2502</v>
      </c>
    </row>
    <row r="2487" spans="1:3" x14ac:dyDescent="0.2">
      <c r="A2487" t="s">
        <v>5605</v>
      </c>
      <c r="B2487">
        <f>FIND("*",A2487)</f>
        <v>62</v>
      </c>
      <c r="C2487">
        <f>VALUE(MID(A2487,66,6))</f>
        <v>2503</v>
      </c>
    </row>
    <row r="2488" spans="1:3" x14ac:dyDescent="0.2">
      <c r="A2488" t="s">
        <v>5606</v>
      </c>
      <c r="B2488">
        <f>FIND("*",A2488)</f>
        <v>62</v>
      </c>
      <c r="C2488">
        <f>VALUE(MID(A2488,66,6))</f>
        <v>2504</v>
      </c>
    </row>
    <row r="2489" spans="1:3" x14ac:dyDescent="0.2">
      <c r="A2489" t="s">
        <v>5607</v>
      </c>
      <c r="B2489">
        <f>FIND("*",A2489)</f>
        <v>62</v>
      </c>
      <c r="C2489">
        <f>VALUE(MID(A2489,66,6))</f>
        <v>2505</v>
      </c>
    </row>
    <row r="2490" spans="1:3" x14ac:dyDescent="0.2">
      <c r="A2490" t="s">
        <v>5608</v>
      </c>
      <c r="B2490">
        <f>FIND("*",A2490)</f>
        <v>62</v>
      </c>
      <c r="C2490">
        <f>VALUE(MID(A2490,66,6))</f>
        <v>2506</v>
      </c>
    </row>
    <row r="2491" spans="1:3" x14ac:dyDescent="0.2">
      <c r="A2491" t="s">
        <v>5609</v>
      </c>
      <c r="B2491">
        <f>FIND("*",A2491)</f>
        <v>62</v>
      </c>
      <c r="C2491">
        <f>VALUE(MID(A2491,66,6))</f>
        <v>2507</v>
      </c>
    </row>
    <row r="2492" spans="1:3" x14ac:dyDescent="0.2">
      <c r="A2492" t="s">
        <v>5610</v>
      </c>
      <c r="B2492">
        <f>FIND("*",A2492)</f>
        <v>62</v>
      </c>
      <c r="C2492">
        <f>VALUE(MID(A2492,66,6))</f>
        <v>2508</v>
      </c>
    </row>
    <row r="2493" spans="1:3" x14ac:dyDescent="0.2">
      <c r="A2493" t="s">
        <v>5611</v>
      </c>
      <c r="B2493">
        <f>FIND("*",A2493)</f>
        <v>62</v>
      </c>
      <c r="C2493">
        <f>VALUE(MID(A2493,66,6))</f>
        <v>2509</v>
      </c>
    </row>
    <row r="2494" spans="1:3" x14ac:dyDescent="0.2">
      <c r="A2494" t="s">
        <v>5612</v>
      </c>
      <c r="B2494">
        <f>FIND("*",A2494)</f>
        <v>62</v>
      </c>
      <c r="C2494">
        <f>VALUE(MID(A2494,66,6))</f>
        <v>2510</v>
      </c>
    </row>
    <row r="2495" spans="1:3" x14ac:dyDescent="0.2">
      <c r="A2495" t="s">
        <v>5613</v>
      </c>
      <c r="B2495">
        <f>FIND("*",A2495)</f>
        <v>62</v>
      </c>
      <c r="C2495">
        <f>VALUE(MID(A2495,66,6))</f>
        <v>2511</v>
      </c>
    </row>
    <row r="2496" spans="1:3" x14ac:dyDescent="0.2">
      <c r="A2496" t="s">
        <v>5614</v>
      </c>
      <c r="B2496">
        <f>FIND("*",A2496)</f>
        <v>62</v>
      </c>
      <c r="C2496">
        <f>VALUE(MID(A2496,66,6))</f>
        <v>2512</v>
      </c>
    </row>
    <row r="2497" spans="1:3" x14ac:dyDescent="0.2">
      <c r="A2497" t="s">
        <v>5615</v>
      </c>
      <c r="B2497">
        <f>FIND("*",A2497)</f>
        <v>62</v>
      </c>
      <c r="C2497">
        <f>VALUE(MID(A2497,66,6))</f>
        <v>2513</v>
      </c>
    </row>
    <row r="2498" spans="1:3" x14ac:dyDescent="0.2">
      <c r="A2498" t="s">
        <v>5616</v>
      </c>
      <c r="B2498">
        <f>FIND("*",A2498)</f>
        <v>62</v>
      </c>
      <c r="C2498">
        <f>VALUE(MID(A2498,66,6))</f>
        <v>2514</v>
      </c>
    </row>
    <row r="2499" spans="1:3" x14ac:dyDescent="0.2">
      <c r="A2499" t="s">
        <v>5617</v>
      </c>
      <c r="B2499">
        <f>FIND("*",A2499)</f>
        <v>62</v>
      </c>
      <c r="C2499">
        <f>VALUE(MID(A2499,66,6))</f>
        <v>2515</v>
      </c>
    </row>
    <row r="2500" spans="1:3" x14ac:dyDescent="0.2">
      <c r="A2500" t="s">
        <v>5618</v>
      </c>
      <c r="B2500">
        <f>FIND("*",A2500)</f>
        <v>62</v>
      </c>
      <c r="C2500">
        <f>VALUE(MID(A2500,66,6))</f>
        <v>2516</v>
      </c>
    </row>
    <row r="2501" spans="1:3" x14ac:dyDescent="0.2">
      <c r="A2501" t="s">
        <v>5619</v>
      </c>
      <c r="B2501">
        <f>FIND("*",A2501)</f>
        <v>62</v>
      </c>
      <c r="C2501">
        <f>VALUE(MID(A2501,66,6))</f>
        <v>2517</v>
      </c>
    </row>
    <row r="2502" spans="1:3" x14ac:dyDescent="0.2">
      <c r="A2502" t="s">
        <v>5620</v>
      </c>
      <c r="B2502">
        <f>FIND("*",A2502)</f>
        <v>62</v>
      </c>
      <c r="C2502">
        <f>VALUE(MID(A2502,66,6))</f>
        <v>2518</v>
      </c>
    </row>
    <row r="2503" spans="1:3" x14ac:dyDescent="0.2">
      <c r="A2503" t="s">
        <v>5621</v>
      </c>
      <c r="B2503">
        <f>FIND("*",A2503)</f>
        <v>62</v>
      </c>
      <c r="C2503">
        <f>VALUE(MID(A2503,66,6))</f>
        <v>2519</v>
      </c>
    </row>
    <row r="2504" spans="1:3" x14ac:dyDescent="0.2">
      <c r="A2504" t="s">
        <v>5622</v>
      </c>
      <c r="B2504">
        <f>FIND("*",A2504)</f>
        <v>62</v>
      </c>
      <c r="C2504">
        <f>VALUE(MID(A2504,66,6))</f>
        <v>2520</v>
      </c>
    </row>
    <row r="2505" spans="1:3" x14ac:dyDescent="0.2">
      <c r="A2505" t="s">
        <v>5623</v>
      </c>
      <c r="B2505">
        <f>FIND("*",A2505)</f>
        <v>62</v>
      </c>
      <c r="C2505">
        <f>VALUE(MID(A2505,66,6))</f>
        <v>2521</v>
      </c>
    </row>
    <row r="2506" spans="1:3" x14ac:dyDescent="0.2">
      <c r="A2506" t="s">
        <v>5624</v>
      </c>
      <c r="B2506">
        <f>FIND("*",A2506)</f>
        <v>62</v>
      </c>
      <c r="C2506">
        <f>VALUE(MID(A2506,66,6))</f>
        <v>2522</v>
      </c>
    </row>
    <row r="2507" spans="1:3" x14ac:dyDescent="0.2">
      <c r="A2507" t="s">
        <v>5625</v>
      </c>
      <c r="B2507">
        <f>FIND("*",A2507)</f>
        <v>62</v>
      </c>
      <c r="C2507">
        <f>VALUE(MID(A2507,66,6))</f>
        <v>2523</v>
      </c>
    </row>
    <row r="2508" spans="1:3" x14ac:dyDescent="0.2">
      <c r="A2508" t="s">
        <v>5626</v>
      </c>
      <c r="B2508">
        <f>FIND("*",A2508)</f>
        <v>62</v>
      </c>
      <c r="C2508">
        <f>VALUE(MID(A2508,66,6))</f>
        <v>2524</v>
      </c>
    </row>
    <row r="2509" spans="1:3" x14ac:dyDescent="0.2">
      <c r="A2509" t="s">
        <v>5627</v>
      </c>
      <c r="B2509">
        <f>FIND("*",A2509)</f>
        <v>62</v>
      </c>
      <c r="C2509">
        <f>VALUE(MID(A2509,66,6))</f>
        <v>2525</v>
      </c>
    </row>
    <row r="2510" spans="1:3" x14ac:dyDescent="0.2">
      <c r="A2510" t="s">
        <v>5628</v>
      </c>
      <c r="B2510">
        <f>FIND("*",A2510)</f>
        <v>62</v>
      </c>
      <c r="C2510">
        <f>VALUE(MID(A2510,66,6))</f>
        <v>2526</v>
      </c>
    </row>
    <row r="2511" spans="1:3" x14ac:dyDescent="0.2">
      <c r="A2511" t="s">
        <v>5629</v>
      </c>
      <c r="B2511">
        <f>FIND("*",A2511)</f>
        <v>62</v>
      </c>
      <c r="C2511">
        <f>VALUE(MID(A2511,66,6))</f>
        <v>2527</v>
      </c>
    </row>
    <row r="2512" spans="1:3" x14ac:dyDescent="0.2">
      <c r="A2512" t="s">
        <v>5630</v>
      </c>
      <c r="B2512">
        <f>FIND("*",A2512)</f>
        <v>62</v>
      </c>
      <c r="C2512">
        <f>VALUE(MID(A2512,66,6))</f>
        <v>2528</v>
      </c>
    </row>
    <row r="2513" spans="1:3" x14ac:dyDescent="0.2">
      <c r="A2513" t="s">
        <v>5631</v>
      </c>
      <c r="B2513">
        <f>FIND("*",A2513)</f>
        <v>62</v>
      </c>
      <c r="C2513">
        <f>VALUE(MID(A2513,66,6))</f>
        <v>2529</v>
      </c>
    </row>
    <row r="2514" spans="1:3" x14ac:dyDescent="0.2">
      <c r="A2514" t="s">
        <v>5632</v>
      </c>
      <c r="B2514">
        <f>FIND("*",A2514)</f>
        <v>62</v>
      </c>
      <c r="C2514">
        <f>VALUE(MID(A2514,66,6))</f>
        <v>2530</v>
      </c>
    </row>
    <row r="2515" spans="1:3" x14ac:dyDescent="0.2">
      <c r="A2515" t="s">
        <v>5633</v>
      </c>
      <c r="B2515">
        <f>FIND("*",A2515)</f>
        <v>62</v>
      </c>
      <c r="C2515">
        <f>VALUE(MID(A2515,66,6))</f>
        <v>2531</v>
      </c>
    </row>
    <row r="2516" spans="1:3" x14ac:dyDescent="0.2">
      <c r="A2516" t="s">
        <v>5634</v>
      </c>
      <c r="B2516">
        <f>FIND("*",A2516)</f>
        <v>62</v>
      </c>
      <c r="C2516">
        <f>VALUE(MID(A2516,66,6))</f>
        <v>2532</v>
      </c>
    </row>
    <row r="2517" spans="1:3" x14ac:dyDescent="0.2">
      <c r="A2517" t="s">
        <v>5635</v>
      </c>
      <c r="B2517">
        <f>FIND("*",A2517)</f>
        <v>62</v>
      </c>
      <c r="C2517">
        <f>VALUE(MID(A2517,66,6))</f>
        <v>2533</v>
      </c>
    </row>
    <row r="2518" spans="1:3" x14ac:dyDescent="0.2">
      <c r="A2518" t="s">
        <v>5636</v>
      </c>
      <c r="B2518">
        <f>FIND("*",A2518)</f>
        <v>62</v>
      </c>
      <c r="C2518">
        <f>VALUE(MID(A2518,66,6))</f>
        <v>2534</v>
      </c>
    </row>
    <row r="2519" spans="1:3" x14ac:dyDescent="0.2">
      <c r="A2519" t="s">
        <v>5637</v>
      </c>
      <c r="B2519">
        <f>FIND("*",A2519)</f>
        <v>62</v>
      </c>
      <c r="C2519">
        <f>VALUE(MID(A2519,66,6))</f>
        <v>2535</v>
      </c>
    </row>
    <row r="2520" spans="1:3" x14ac:dyDescent="0.2">
      <c r="A2520" t="s">
        <v>5638</v>
      </c>
      <c r="B2520">
        <f>FIND("*",A2520)</f>
        <v>62</v>
      </c>
      <c r="C2520">
        <f>VALUE(MID(A2520,66,6))</f>
        <v>2536</v>
      </c>
    </row>
    <row r="2521" spans="1:3" x14ac:dyDescent="0.2">
      <c r="A2521" t="s">
        <v>5639</v>
      </c>
      <c r="B2521">
        <f>FIND("*",A2521)</f>
        <v>62</v>
      </c>
      <c r="C2521">
        <f>VALUE(MID(A2521,66,6))</f>
        <v>2537</v>
      </c>
    </row>
    <row r="2522" spans="1:3" x14ac:dyDescent="0.2">
      <c r="A2522" t="s">
        <v>5640</v>
      </c>
      <c r="B2522">
        <f>FIND("*",A2522)</f>
        <v>62</v>
      </c>
      <c r="C2522">
        <f>VALUE(MID(A2522,66,6))</f>
        <v>2538</v>
      </c>
    </row>
    <row r="2523" spans="1:3" x14ac:dyDescent="0.2">
      <c r="A2523" t="s">
        <v>5641</v>
      </c>
      <c r="B2523">
        <f>FIND("*",A2523)</f>
        <v>62</v>
      </c>
      <c r="C2523">
        <f>VALUE(MID(A2523,66,6))</f>
        <v>2539</v>
      </c>
    </row>
    <row r="2524" spans="1:3" x14ac:dyDescent="0.2">
      <c r="A2524" t="s">
        <v>5642</v>
      </c>
      <c r="B2524">
        <f>FIND("*",A2524)</f>
        <v>62</v>
      </c>
      <c r="C2524">
        <f>VALUE(MID(A2524,66,6))</f>
        <v>2540</v>
      </c>
    </row>
    <row r="2525" spans="1:3" x14ac:dyDescent="0.2">
      <c r="A2525" t="s">
        <v>5643</v>
      </c>
      <c r="B2525">
        <f>FIND("*",A2525)</f>
        <v>62</v>
      </c>
      <c r="C2525">
        <f>VALUE(MID(A2525,66,6))</f>
        <v>2541</v>
      </c>
    </row>
    <row r="2526" spans="1:3" x14ac:dyDescent="0.2">
      <c r="A2526" t="s">
        <v>5644</v>
      </c>
      <c r="B2526">
        <f>FIND("*",A2526)</f>
        <v>62</v>
      </c>
      <c r="C2526">
        <f>VALUE(MID(A2526,66,6))</f>
        <v>2542</v>
      </c>
    </row>
    <row r="2527" spans="1:3" x14ac:dyDescent="0.2">
      <c r="A2527" t="s">
        <v>5645</v>
      </c>
      <c r="B2527">
        <f>FIND("*",A2527)</f>
        <v>62</v>
      </c>
      <c r="C2527">
        <f>VALUE(MID(A2527,66,6))</f>
        <v>2543</v>
      </c>
    </row>
    <row r="2528" spans="1:3" x14ac:dyDescent="0.2">
      <c r="A2528" t="s">
        <v>5646</v>
      </c>
      <c r="B2528">
        <f>FIND("*",A2528)</f>
        <v>62</v>
      </c>
      <c r="C2528">
        <f>VALUE(MID(A2528,66,6))</f>
        <v>2544</v>
      </c>
    </row>
    <row r="2529" spans="1:3" x14ac:dyDescent="0.2">
      <c r="A2529" t="s">
        <v>5647</v>
      </c>
      <c r="B2529">
        <f>FIND("*",A2529)</f>
        <v>62</v>
      </c>
      <c r="C2529">
        <f>VALUE(MID(A2529,66,6))</f>
        <v>2545</v>
      </c>
    </row>
    <row r="2530" spans="1:3" x14ac:dyDescent="0.2">
      <c r="A2530" t="s">
        <v>5648</v>
      </c>
      <c r="B2530">
        <f>FIND("*",A2530)</f>
        <v>62</v>
      </c>
      <c r="C2530">
        <f>VALUE(MID(A2530,66,6))</f>
        <v>2546</v>
      </c>
    </row>
    <row r="2531" spans="1:3" x14ac:dyDescent="0.2">
      <c r="A2531" t="s">
        <v>5649</v>
      </c>
      <c r="B2531">
        <f>FIND("*",A2531)</f>
        <v>62</v>
      </c>
      <c r="C2531">
        <f>VALUE(MID(A2531,66,6))</f>
        <v>2547</v>
      </c>
    </row>
    <row r="2532" spans="1:3" x14ac:dyDescent="0.2">
      <c r="A2532" t="s">
        <v>5650</v>
      </c>
      <c r="B2532">
        <f>FIND("*",A2532)</f>
        <v>62</v>
      </c>
      <c r="C2532">
        <f>VALUE(MID(A2532,66,6))</f>
        <v>2548</v>
      </c>
    </row>
    <row r="2533" spans="1:3" x14ac:dyDescent="0.2">
      <c r="A2533" t="s">
        <v>5651</v>
      </c>
      <c r="B2533">
        <f>FIND("*",A2533)</f>
        <v>62</v>
      </c>
      <c r="C2533">
        <f>VALUE(MID(A2533,66,6))</f>
        <v>2549</v>
      </c>
    </row>
    <row r="2534" spans="1:3" x14ac:dyDescent="0.2">
      <c r="A2534" t="s">
        <v>5652</v>
      </c>
      <c r="B2534">
        <f>FIND("*",A2534)</f>
        <v>62</v>
      </c>
      <c r="C2534">
        <f>VALUE(MID(A2534,66,6))</f>
        <v>2550</v>
      </c>
    </row>
    <row r="2535" spans="1:3" x14ac:dyDescent="0.2">
      <c r="A2535" t="s">
        <v>5653</v>
      </c>
      <c r="B2535">
        <f>FIND("*",A2535)</f>
        <v>62</v>
      </c>
      <c r="C2535">
        <f>VALUE(MID(A2535,66,6))</f>
        <v>2551</v>
      </c>
    </row>
    <row r="2536" spans="1:3" x14ac:dyDescent="0.2">
      <c r="A2536" t="s">
        <v>5654</v>
      </c>
      <c r="B2536">
        <f>FIND("*",A2536)</f>
        <v>62</v>
      </c>
      <c r="C2536">
        <f>VALUE(MID(A2536,66,6))</f>
        <v>2552</v>
      </c>
    </row>
    <row r="2537" spans="1:3" x14ac:dyDescent="0.2">
      <c r="A2537" t="s">
        <v>5655</v>
      </c>
      <c r="B2537">
        <f>FIND("*",A2537)</f>
        <v>62</v>
      </c>
      <c r="C2537">
        <f>VALUE(MID(A2537,66,6))</f>
        <v>2553</v>
      </c>
    </row>
    <row r="2538" spans="1:3" x14ac:dyDescent="0.2">
      <c r="A2538" t="s">
        <v>5656</v>
      </c>
      <c r="B2538">
        <f>FIND("*",A2538)</f>
        <v>62</v>
      </c>
      <c r="C2538">
        <f>VALUE(MID(A2538,66,6))</f>
        <v>2554</v>
      </c>
    </row>
    <row r="2539" spans="1:3" x14ac:dyDescent="0.2">
      <c r="A2539" t="s">
        <v>5657</v>
      </c>
      <c r="B2539">
        <f>FIND("*",A2539)</f>
        <v>62</v>
      </c>
      <c r="C2539">
        <f>VALUE(MID(A2539,66,6))</f>
        <v>2555</v>
      </c>
    </row>
    <row r="2540" spans="1:3" x14ac:dyDescent="0.2">
      <c r="A2540" t="s">
        <v>5658</v>
      </c>
      <c r="B2540">
        <f>FIND("*",A2540)</f>
        <v>62</v>
      </c>
      <c r="C2540">
        <f>VALUE(MID(A2540,66,6))</f>
        <v>2556</v>
      </c>
    </row>
    <row r="2541" spans="1:3" x14ac:dyDescent="0.2">
      <c r="A2541" t="s">
        <v>5659</v>
      </c>
      <c r="B2541">
        <f>FIND("*",A2541)</f>
        <v>62</v>
      </c>
      <c r="C2541">
        <f>VALUE(MID(A2541,66,6))</f>
        <v>2557</v>
      </c>
    </row>
    <row r="2542" spans="1:3" x14ac:dyDescent="0.2">
      <c r="A2542" t="s">
        <v>5660</v>
      </c>
      <c r="B2542">
        <f>FIND("*",A2542)</f>
        <v>62</v>
      </c>
      <c r="C2542">
        <f>VALUE(MID(A2542,66,6))</f>
        <v>2558</v>
      </c>
    </row>
    <row r="2543" spans="1:3" x14ac:dyDescent="0.2">
      <c r="A2543" t="s">
        <v>5661</v>
      </c>
      <c r="B2543">
        <f>FIND("*",A2543)</f>
        <v>62</v>
      </c>
      <c r="C2543">
        <f>VALUE(MID(A2543,66,6))</f>
        <v>2559</v>
      </c>
    </row>
    <row r="2544" spans="1:3" x14ac:dyDescent="0.2">
      <c r="A2544" t="s">
        <v>5662</v>
      </c>
      <c r="B2544">
        <f>FIND("*",A2544)</f>
        <v>62</v>
      </c>
      <c r="C2544">
        <f>VALUE(MID(A2544,66,6))</f>
        <v>2560</v>
      </c>
    </row>
    <row r="2545" spans="1:3" x14ac:dyDescent="0.2">
      <c r="A2545" t="s">
        <v>5663</v>
      </c>
      <c r="B2545">
        <f>FIND("*",A2545)</f>
        <v>62</v>
      </c>
      <c r="C2545">
        <f>VALUE(MID(A2545,66,6))</f>
        <v>2561</v>
      </c>
    </row>
    <row r="2546" spans="1:3" x14ac:dyDescent="0.2">
      <c r="A2546" t="s">
        <v>5664</v>
      </c>
      <c r="B2546">
        <f>FIND("*",A2546)</f>
        <v>62</v>
      </c>
      <c r="C2546">
        <f>VALUE(MID(A2546,66,6))</f>
        <v>2562</v>
      </c>
    </row>
    <row r="2547" spans="1:3" x14ac:dyDescent="0.2">
      <c r="A2547" t="s">
        <v>5665</v>
      </c>
      <c r="B2547">
        <f>FIND("*",A2547)</f>
        <v>62</v>
      </c>
      <c r="C2547">
        <f>VALUE(MID(A2547,66,6))</f>
        <v>2563</v>
      </c>
    </row>
    <row r="2548" spans="1:3" x14ac:dyDescent="0.2">
      <c r="A2548" t="s">
        <v>5666</v>
      </c>
      <c r="B2548">
        <f>FIND("*",A2548)</f>
        <v>62</v>
      </c>
      <c r="C2548">
        <f>VALUE(MID(A2548,66,6))</f>
        <v>2564</v>
      </c>
    </row>
    <row r="2549" spans="1:3" x14ac:dyDescent="0.2">
      <c r="A2549" t="s">
        <v>5667</v>
      </c>
      <c r="B2549">
        <f>FIND("*",A2549)</f>
        <v>62</v>
      </c>
      <c r="C2549">
        <f>VALUE(MID(A2549,66,6))</f>
        <v>2565</v>
      </c>
    </row>
    <row r="2550" spans="1:3" x14ac:dyDescent="0.2">
      <c r="A2550" t="s">
        <v>5668</v>
      </c>
      <c r="B2550">
        <f>FIND("*",A2550)</f>
        <v>62</v>
      </c>
      <c r="C2550">
        <f>VALUE(MID(A2550,66,6))</f>
        <v>2566</v>
      </c>
    </row>
    <row r="2551" spans="1:3" x14ac:dyDescent="0.2">
      <c r="A2551" t="s">
        <v>5669</v>
      </c>
      <c r="B2551">
        <f>FIND("*",A2551)</f>
        <v>62</v>
      </c>
      <c r="C2551">
        <f>VALUE(MID(A2551,66,6))</f>
        <v>2567</v>
      </c>
    </row>
    <row r="2552" spans="1:3" x14ac:dyDescent="0.2">
      <c r="A2552" t="s">
        <v>5670</v>
      </c>
      <c r="B2552">
        <f>FIND("*",A2552)</f>
        <v>62</v>
      </c>
      <c r="C2552">
        <f>VALUE(MID(A2552,66,6))</f>
        <v>2568</v>
      </c>
    </row>
    <row r="2553" spans="1:3" x14ac:dyDescent="0.2">
      <c r="A2553" t="s">
        <v>5671</v>
      </c>
      <c r="B2553">
        <f>FIND("*",A2553)</f>
        <v>62</v>
      </c>
      <c r="C2553">
        <f>VALUE(MID(A2553,66,6))</f>
        <v>2569</v>
      </c>
    </row>
    <row r="2554" spans="1:3" x14ac:dyDescent="0.2">
      <c r="A2554" t="s">
        <v>5672</v>
      </c>
      <c r="B2554">
        <f>FIND("*",A2554)</f>
        <v>62</v>
      </c>
      <c r="C2554">
        <f>VALUE(MID(A2554,66,6))</f>
        <v>2570</v>
      </c>
    </row>
    <row r="2555" spans="1:3" x14ac:dyDescent="0.2">
      <c r="A2555" t="s">
        <v>5673</v>
      </c>
      <c r="B2555">
        <f>FIND("*",A2555)</f>
        <v>62</v>
      </c>
      <c r="C2555">
        <f>VALUE(MID(A2555,66,6))</f>
        <v>2571</v>
      </c>
    </row>
    <row r="2556" spans="1:3" x14ac:dyDescent="0.2">
      <c r="A2556" t="s">
        <v>5674</v>
      </c>
      <c r="B2556">
        <f>FIND("*",A2556)</f>
        <v>62</v>
      </c>
      <c r="C2556">
        <f>VALUE(MID(A2556,66,6))</f>
        <v>2572</v>
      </c>
    </row>
    <row r="2557" spans="1:3" x14ac:dyDescent="0.2">
      <c r="A2557" t="s">
        <v>5675</v>
      </c>
      <c r="B2557">
        <f>FIND("*",A2557)</f>
        <v>62</v>
      </c>
      <c r="C2557">
        <f>VALUE(MID(A2557,66,6))</f>
        <v>2573</v>
      </c>
    </row>
    <row r="2558" spans="1:3" x14ac:dyDescent="0.2">
      <c r="A2558" t="s">
        <v>5676</v>
      </c>
      <c r="B2558">
        <f>FIND("*",A2558)</f>
        <v>62</v>
      </c>
      <c r="C2558">
        <f>VALUE(MID(A2558,66,6))</f>
        <v>2575</v>
      </c>
    </row>
    <row r="2559" spans="1:3" x14ac:dyDescent="0.2">
      <c r="A2559" t="s">
        <v>5677</v>
      </c>
      <c r="B2559">
        <f>FIND("*",A2559)</f>
        <v>62</v>
      </c>
      <c r="C2559">
        <f>VALUE(MID(A2559,66,6))</f>
        <v>2576</v>
      </c>
    </row>
    <row r="2560" spans="1:3" x14ac:dyDescent="0.2">
      <c r="A2560" t="s">
        <v>5678</v>
      </c>
      <c r="B2560">
        <f>FIND("*",A2560)</f>
        <v>62</v>
      </c>
      <c r="C2560">
        <f>VALUE(MID(A2560,66,6))</f>
        <v>2577</v>
      </c>
    </row>
    <row r="2561" spans="1:3" x14ac:dyDescent="0.2">
      <c r="A2561" t="s">
        <v>5679</v>
      </c>
      <c r="B2561">
        <f>FIND("*",A2561)</f>
        <v>62</v>
      </c>
      <c r="C2561">
        <f>VALUE(MID(A2561,66,6))</f>
        <v>2578</v>
      </c>
    </row>
    <row r="2562" spans="1:3" x14ac:dyDescent="0.2">
      <c r="A2562" t="s">
        <v>5680</v>
      </c>
      <c r="B2562">
        <f>FIND("*",A2562)</f>
        <v>62</v>
      </c>
      <c r="C2562">
        <f>VALUE(MID(A2562,66,6))</f>
        <v>2579</v>
      </c>
    </row>
    <row r="2563" spans="1:3" x14ac:dyDescent="0.2">
      <c r="A2563" t="s">
        <v>5681</v>
      </c>
      <c r="B2563">
        <f>FIND("*",A2563)</f>
        <v>62</v>
      </c>
      <c r="C2563">
        <f>VALUE(MID(A2563,66,6))</f>
        <v>2580</v>
      </c>
    </row>
    <row r="2564" spans="1:3" x14ac:dyDescent="0.2">
      <c r="A2564" t="s">
        <v>5682</v>
      </c>
      <c r="B2564">
        <f>FIND("*",A2564)</f>
        <v>62</v>
      </c>
      <c r="C2564">
        <f>VALUE(MID(A2564,66,6))</f>
        <v>2581</v>
      </c>
    </row>
    <row r="2565" spans="1:3" x14ac:dyDescent="0.2">
      <c r="A2565" t="s">
        <v>5683</v>
      </c>
      <c r="B2565">
        <f>FIND("*",A2565)</f>
        <v>62</v>
      </c>
      <c r="C2565">
        <f>VALUE(MID(A2565,66,6))</f>
        <v>2582</v>
      </c>
    </row>
    <row r="2566" spans="1:3" x14ac:dyDescent="0.2">
      <c r="A2566" t="s">
        <v>5684</v>
      </c>
      <c r="B2566">
        <f>FIND("*",A2566)</f>
        <v>62</v>
      </c>
      <c r="C2566">
        <f>VALUE(MID(A2566,66,6))</f>
        <v>2583</v>
      </c>
    </row>
    <row r="2567" spans="1:3" x14ac:dyDescent="0.2">
      <c r="A2567" t="s">
        <v>5685</v>
      </c>
      <c r="B2567">
        <f>FIND("*",A2567)</f>
        <v>62</v>
      </c>
      <c r="C2567">
        <f>VALUE(MID(A2567,66,6))</f>
        <v>2584</v>
      </c>
    </row>
    <row r="2568" spans="1:3" x14ac:dyDescent="0.2">
      <c r="A2568" t="s">
        <v>5686</v>
      </c>
      <c r="B2568">
        <f>FIND("*",A2568)</f>
        <v>62</v>
      </c>
      <c r="C2568">
        <f>VALUE(MID(A2568,66,6))</f>
        <v>2585</v>
      </c>
    </row>
    <row r="2569" spans="1:3" x14ac:dyDescent="0.2">
      <c r="A2569" t="s">
        <v>5687</v>
      </c>
      <c r="B2569">
        <f>FIND("*",A2569)</f>
        <v>62</v>
      </c>
      <c r="C2569">
        <f>VALUE(MID(A2569,66,6))</f>
        <v>2586</v>
      </c>
    </row>
    <row r="2570" spans="1:3" x14ac:dyDescent="0.2">
      <c r="A2570" t="s">
        <v>5688</v>
      </c>
      <c r="B2570">
        <f>FIND("*",A2570)</f>
        <v>62</v>
      </c>
      <c r="C2570">
        <f>VALUE(MID(A2570,66,6))</f>
        <v>2587</v>
      </c>
    </row>
    <row r="2571" spans="1:3" x14ac:dyDescent="0.2">
      <c r="A2571" t="s">
        <v>5689</v>
      </c>
      <c r="B2571">
        <f>FIND("*",A2571)</f>
        <v>62</v>
      </c>
      <c r="C2571">
        <f>VALUE(MID(A2571,66,6))</f>
        <v>2588</v>
      </c>
    </row>
    <row r="2572" spans="1:3" x14ac:dyDescent="0.2">
      <c r="A2572" t="s">
        <v>5690</v>
      </c>
      <c r="B2572">
        <f>FIND("*",A2572)</f>
        <v>62</v>
      </c>
      <c r="C2572">
        <f>VALUE(MID(A2572,66,6))</f>
        <v>2589</v>
      </c>
    </row>
    <row r="2573" spans="1:3" x14ac:dyDescent="0.2">
      <c r="A2573" t="s">
        <v>5691</v>
      </c>
      <c r="B2573">
        <f>FIND("*",A2573)</f>
        <v>62</v>
      </c>
      <c r="C2573">
        <f>VALUE(MID(A2573,66,6))</f>
        <v>2590</v>
      </c>
    </row>
    <row r="2574" spans="1:3" x14ac:dyDescent="0.2">
      <c r="A2574" t="s">
        <v>5692</v>
      </c>
      <c r="B2574">
        <f>FIND("*",A2574)</f>
        <v>62</v>
      </c>
      <c r="C2574">
        <f>VALUE(MID(A2574,66,6))</f>
        <v>2591</v>
      </c>
    </row>
    <row r="2575" spans="1:3" x14ac:dyDescent="0.2">
      <c r="A2575" t="s">
        <v>5693</v>
      </c>
      <c r="B2575">
        <f>FIND("*",A2575)</f>
        <v>62</v>
      </c>
      <c r="C2575">
        <f>VALUE(MID(A2575,66,6))</f>
        <v>2592</v>
      </c>
    </row>
    <row r="2576" spans="1:3" x14ac:dyDescent="0.2">
      <c r="A2576" t="s">
        <v>5694</v>
      </c>
      <c r="B2576">
        <f>FIND("*",A2576)</f>
        <v>62</v>
      </c>
      <c r="C2576">
        <f>VALUE(MID(A2576,66,6))</f>
        <v>2593</v>
      </c>
    </row>
    <row r="2577" spans="1:3" x14ac:dyDescent="0.2">
      <c r="A2577" t="s">
        <v>5695</v>
      </c>
      <c r="B2577">
        <f>FIND("*",A2577)</f>
        <v>62</v>
      </c>
      <c r="C2577">
        <f>VALUE(MID(A2577,66,6))</f>
        <v>2594</v>
      </c>
    </row>
    <row r="2578" spans="1:3" x14ac:dyDescent="0.2">
      <c r="A2578" t="s">
        <v>5696</v>
      </c>
      <c r="B2578">
        <f>FIND("*",A2578)</f>
        <v>62</v>
      </c>
      <c r="C2578">
        <f>VALUE(MID(A2578,66,6))</f>
        <v>2595</v>
      </c>
    </row>
    <row r="2579" spans="1:3" x14ac:dyDescent="0.2">
      <c r="A2579" t="s">
        <v>5697</v>
      </c>
      <c r="B2579">
        <f>FIND("*",A2579)</f>
        <v>62</v>
      </c>
      <c r="C2579">
        <f>VALUE(MID(A2579,66,6))</f>
        <v>2596</v>
      </c>
    </row>
    <row r="2580" spans="1:3" x14ac:dyDescent="0.2">
      <c r="A2580" t="s">
        <v>5698</v>
      </c>
      <c r="B2580">
        <f>FIND("*",A2580)</f>
        <v>62</v>
      </c>
      <c r="C2580">
        <f>VALUE(MID(A2580,66,6))</f>
        <v>2597</v>
      </c>
    </row>
    <row r="2581" spans="1:3" x14ac:dyDescent="0.2">
      <c r="A2581" t="s">
        <v>5699</v>
      </c>
      <c r="B2581">
        <f>FIND("*",A2581)</f>
        <v>62</v>
      </c>
      <c r="C2581">
        <f>VALUE(MID(A2581,66,6))</f>
        <v>2598</v>
      </c>
    </row>
    <row r="2582" spans="1:3" x14ac:dyDescent="0.2">
      <c r="A2582" t="s">
        <v>5700</v>
      </c>
      <c r="B2582">
        <f>FIND("*",A2582)</f>
        <v>62</v>
      </c>
      <c r="C2582">
        <f>VALUE(MID(A2582,66,6))</f>
        <v>2599</v>
      </c>
    </row>
    <row r="2583" spans="1:3" x14ac:dyDescent="0.2">
      <c r="A2583" t="s">
        <v>5701</v>
      </c>
      <c r="B2583">
        <f>FIND("*",A2583)</f>
        <v>62</v>
      </c>
      <c r="C2583">
        <f>VALUE(MID(A2583,66,6))</f>
        <v>2600</v>
      </c>
    </row>
    <row r="2584" spans="1:3" x14ac:dyDescent="0.2">
      <c r="A2584" t="s">
        <v>5702</v>
      </c>
      <c r="B2584">
        <f>FIND("*",A2584)</f>
        <v>62</v>
      </c>
      <c r="C2584">
        <f>VALUE(MID(A2584,66,6))</f>
        <v>2601</v>
      </c>
    </row>
    <row r="2585" spans="1:3" x14ac:dyDescent="0.2">
      <c r="A2585" t="s">
        <v>5703</v>
      </c>
      <c r="B2585">
        <f>FIND("*",A2585)</f>
        <v>62</v>
      </c>
      <c r="C2585">
        <f>VALUE(MID(A2585,66,6))</f>
        <v>2602</v>
      </c>
    </row>
    <row r="2586" spans="1:3" x14ac:dyDescent="0.2">
      <c r="A2586" t="s">
        <v>5704</v>
      </c>
      <c r="B2586">
        <f>FIND("*",A2586)</f>
        <v>62</v>
      </c>
      <c r="C2586">
        <f>VALUE(MID(A2586,66,6))</f>
        <v>2603</v>
      </c>
    </row>
    <row r="2587" spans="1:3" x14ac:dyDescent="0.2">
      <c r="A2587" t="s">
        <v>5705</v>
      </c>
      <c r="B2587">
        <f>FIND("*",A2587)</f>
        <v>62</v>
      </c>
      <c r="C2587">
        <f>VALUE(MID(A2587,66,6))</f>
        <v>2604</v>
      </c>
    </row>
    <row r="2588" spans="1:3" x14ac:dyDescent="0.2">
      <c r="A2588" t="s">
        <v>5706</v>
      </c>
      <c r="B2588">
        <f>FIND("*",A2588)</f>
        <v>62</v>
      </c>
      <c r="C2588">
        <f>VALUE(MID(A2588,66,6))</f>
        <v>2605</v>
      </c>
    </row>
    <row r="2589" spans="1:3" x14ac:dyDescent="0.2">
      <c r="A2589" t="s">
        <v>5707</v>
      </c>
      <c r="B2589">
        <f>FIND("*",A2589)</f>
        <v>62</v>
      </c>
      <c r="C2589">
        <f>VALUE(MID(A2589,66,6))</f>
        <v>2606</v>
      </c>
    </row>
    <row r="2590" spans="1:3" x14ac:dyDescent="0.2">
      <c r="A2590" t="s">
        <v>5708</v>
      </c>
      <c r="B2590">
        <f>FIND("*",A2590)</f>
        <v>62</v>
      </c>
      <c r="C2590">
        <f>VALUE(MID(A2590,66,6))</f>
        <v>2607</v>
      </c>
    </row>
    <row r="2591" spans="1:3" x14ac:dyDescent="0.2">
      <c r="A2591" t="s">
        <v>5709</v>
      </c>
      <c r="B2591">
        <f>FIND("*",A2591)</f>
        <v>62</v>
      </c>
      <c r="C2591">
        <f>VALUE(MID(A2591,66,6))</f>
        <v>2608</v>
      </c>
    </row>
    <row r="2592" spans="1:3" x14ac:dyDescent="0.2">
      <c r="A2592" t="s">
        <v>5710</v>
      </c>
      <c r="B2592">
        <f>FIND("*",A2592)</f>
        <v>62</v>
      </c>
      <c r="C2592">
        <f>VALUE(MID(A2592,66,6))</f>
        <v>2609</v>
      </c>
    </row>
    <row r="2593" spans="1:3" x14ac:dyDescent="0.2">
      <c r="A2593" t="s">
        <v>5711</v>
      </c>
      <c r="B2593">
        <f>FIND("*",A2593)</f>
        <v>62</v>
      </c>
      <c r="C2593">
        <f>VALUE(MID(A2593,66,6))</f>
        <v>2610</v>
      </c>
    </row>
    <row r="2594" spans="1:3" x14ac:dyDescent="0.2">
      <c r="A2594" t="s">
        <v>5712</v>
      </c>
      <c r="B2594">
        <f>FIND("*",A2594)</f>
        <v>62</v>
      </c>
      <c r="C2594">
        <f>VALUE(MID(A2594,66,6))</f>
        <v>2611</v>
      </c>
    </row>
    <row r="2595" spans="1:3" x14ac:dyDescent="0.2">
      <c r="A2595" t="s">
        <v>5713</v>
      </c>
      <c r="B2595">
        <f>FIND("*",A2595)</f>
        <v>62</v>
      </c>
      <c r="C2595">
        <f>VALUE(MID(A2595,66,6))</f>
        <v>2612</v>
      </c>
    </row>
    <row r="2596" spans="1:3" x14ac:dyDescent="0.2">
      <c r="A2596" t="s">
        <v>5714</v>
      </c>
      <c r="B2596">
        <f>FIND("*",A2596)</f>
        <v>62</v>
      </c>
      <c r="C2596">
        <f>VALUE(MID(A2596,66,6))</f>
        <v>2613</v>
      </c>
    </row>
    <row r="2597" spans="1:3" x14ac:dyDescent="0.2">
      <c r="A2597" t="s">
        <v>5715</v>
      </c>
      <c r="B2597">
        <f>FIND("*",A2597)</f>
        <v>62</v>
      </c>
      <c r="C2597">
        <f>VALUE(MID(A2597,66,6))</f>
        <v>2614</v>
      </c>
    </row>
    <row r="2598" spans="1:3" x14ac:dyDescent="0.2">
      <c r="A2598" t="s">
        <v>5716</v>
      </c>
      <c r="B2598">
        <f>FIND("*",A2598)</f>
        <v>62</v>
      </c>
      <c r="C2598">
        <f>VALUE(MID(A2598,66,6))</f>
        <v>2615</v>
      </c>
    </row>
    <row r="2599" spans="1:3" x14ac:dyDescent="0.2">
      <c r="A2599" t="s">
        <v>5717</v>
      </c>
      <c r="B2599">
        <f>FIND("*",A2599)</f>
        <v>62</v>
      </c>
      <c r="C2599">
        <f>VALUE(MID(A2599,66,6))</f>
        <v>2616</v>
      </c>
    </row>
    <row r="2600" spans="1:3" x14ac:dyDescent="0.2">
      <c r="A2600" t="s">
        <v>5718</v>
      </c>
      <c r="B2600">
        <f>FIND("*",A2600)</f>
        <v>62</v>
      </c>
      <c r="C2600">
        <f>VALUE(MID(A2600,66,6))</f>
        <v>2617</v>
      </c>
    </row>
    <row r="2601" spans="1:3" x14ac:dyDescent="0.2">
      <c r="A2601" t="s">
        <v>5719</v>
      </c>
      <c r="B2601">
        <f>FIND("*",A2601)</f>
        <v>62</v>
      </c>
      <c r="C2601">
        <f>VALUE(MID(A2601,66,6))</f>
        <v>2618</v>
      </c>
    </row>
    <row r="2602" spans="1:3" x14ac:dyDescent="0.2">
      <c r="A2602" t="s">
        <v>5720</v>
      </c>
      <c r="B2602">
        <f>FIND("*",A2602)</f>
        <v>62</v>
      </c>
      <c r="C2602">
        <f>VALUE(MID(A2602,66,6))</f>
        <v>2619</v>
      </c>
    </row>
    <row r="2603" spans="1:3" x14ac:dyDescent="0.2">
      <c r="A2603" t="s">
        <v>5721</v>
      </c>
      <c r="B2603">
        <f>FIND("*",A2603)</f>
        <v>62</v>
      </c>
      <c r="C2603">
        <f>VALUE(MID(A2603,66,6))</f>
        <v>2620</v>
      </c>
    </row>
    <row r="2604" spans="1:3" x14ac:dyDescent="0.2">
      <c r="A2604" t="s">
        <v>5722</v>
      </c>
      <c r="B2604">
        <f>FIND("*",A2604)</f>
        <v>62</v>
      </c>
      <c r="C2604">
        <f>VALUE(MID(A2604,66,6))</f>
        <v>2621</v>
      </c>
    </row>
    <row r="2605" spans="1:3" x14ac:dyDescent="0.2">
      <c r="A2605" t="s">
        <v>5723</v>
      </c>
      <c r="B2605">
        <f>FIND("*",A2605)</f>
        <v>62</v>
      </c>
      <c r="C2605">
        <f>VALUE(MID(A2605,66,6))</f>
        <v>2622</v>
      </c>
    </row>
    <row r="2606" spans="1:3" x14ac:dyDescent="0.2">
      <c r="A2606" t="s">
        <v>5724</v>
      </c>
      <c r="B2606">
        <f>FIND("*",A2606)</f>
        <v>62</v>
      </c>
      <c r="C2606">
        <f>VALUE(MID(A2606,66,6))</f>
        <v>2623</v>
      </c>
    </row>
    <row r="2607" spans="1:3" x14ac:dyDescent="0.2">
      <c r="A2607" t="s">
        <v>5725</v>
      </c>
      <c r="B2607">
        <f>FIND("*",A2607)</f>
        <v>62</v>
      </c>
      <c r="C2607">
        <f>VALUE(MID(A2607,66,6))</f>
        <v>2624</v>
      </c>
    </row>
    <row r="2608" spans="1:3" x14ac:dyDescent="0.2">
      <c r="A2608" t="s">
        <v>5726</v>
      </c>
      <c r="B2608">
        <f>FIND("*",A2608)</f>
        <v>62</v>
      </c>
      <c r="C2608">
        <f>VALUE(MID(A2608,66,6))</f>
        <v>2625</v>
      </c>
    </row>
    <row r="2609" spans="1:3" x14ac:dyDescent="0.2">
      <c r="A2609" t="s">
        <v>5727</v>
      </c>
      <c r="B2609">
        <f>FIND("*",A2609)</f>
        <v>62</v>
      </c>
      <c r="C2609">
        <f>VALUE(MID(A2609,66,6))</f>
        <v>2626</v>
      </c>
    </row>
    <row r="2610" spans="1:3" x14ac:dyDescent="0.2">
      <c r="A2610" t="s">
        <v>5728</v>
      </c>
      <c r="B2610">
        <f>FIND("*",A2610)</f>
        <v>62</v>
      </c>
      <c r="C2610">
        <f>VALUE(MID(A2610,66,6))</f>
        <v>2627</v>
      </c>
    </row>
    <row r="2611" spans="1:3" x14ac:dyDescent="0.2">
      <c r="A2611" t="s">
        <v>5729</v>
      </c>
      <c r="B2611">
        <f>FIND("*",A2611)</f>
        <v>62</v>
      </c>
      <c r="C2611">
        <f>VALUE(MID(A2611,66,6))</f>
        <v>2628</v>
      </c>
    </row>
    <row r="2612" spans="1:3" x14ac:dyDescent="0.2">
      <c r="A2612" t="s">
        <v>5730</v>
      </c>
      <c r="B2612">
        <f>FIND("*",A2612)</f>
        <v>62</v>
      </c>
      <c r="C2612">
        <f>VALUE(MID(A2612,66,6))</f>
        <v>2629</v>
      </c>
    </row>
    <row r="2613" spans="1:3" x14ac:dyDescent="0.2">
      <c r="A2613" t="s">
        <v>5731</v>
      </c>
      <c r="B2613">
        <f>FIND("*",A2613)</f>
        <v>62</v>
      </c>
      <c r="C2613">
        <f>VALUE(MID(A2613,66,6))</f>
        <v>2630</v>
      </c>
    </row>
    <row r="2614" spans="1:3" x14ac:dyDescent="0.2">
      <c r="A2614" t="s">
        <v>5732</v>
      </c>
      <c r="B2614">
        <f>FIND("*",A2614)</f>
        <v>62</v>
      </c>
      <c r="C2614">
        <f>VALUE(MID(A2614,66,6))</f>
        <v>2631</v>
      </c>
    </row>
    <row r="2615" spans="1:3" x14ac:dyDescent="0.2">
      <c r="A2615" t="s">
        <v>5733</v>
      </c>
      <c r="B2615">
        <f>FIND("*",A2615)</f>
        <v>62</v>
      </c>
      <c r="C2615">
        <f>VALUE(MID(A2615,66,6))</f>
        <v>2632</v>
      </c>
    </row>
    <row r="2616" spans="1:3" x14ac:dyDescent="0.2">
      <c r="A2616" t="s">
        <v>5734</v>
      </c>
      <c r="B2616">
        <f>FIND("*",A2616)</f>
        <v>62</v>
      </c>
      <c r="C2616">
        <f>VALUE(MID(A2616,66,6))</f>
        <v>2633</v>
      </c>
    </row>
    <row r="2617" spans="1:3" x14ac:dyDescent="0.2">
      <c r="A2617" t="s">
        <v>5735</v>
      </c>
      <c r="B2617">
        <f>FIND("*",A2617)</f>
        <v>62</v>
      </c>
      <c r="C2617">
        <f>VALUE(MID(A2617,66,6))</f>
        <v>2634</v>
      </c>
    </row>
    <row r="2618" spans="1:3" x14ac:dyDescent="0.2">
      <c r="A2618" t="s">
        <v>5736</v>
      </c>
      <c r="B2618">
        <f>FIND("*",A2618)</f>
        <v>62</v>
      </c>
      <c r="C2618">
        <f>VALUE(MID(A2618,66,6))</f>
        <v>2635</v>
      </c>
    </row>
    <row r="2619" spans="1:3" x14ac:dyDescent="0.2">
      <c r="A2619" t="s">
        <v>5737</v>
      </c>
      <c r="B2619">
        <f>FIND("*",A2619)</f>
        <v>62</v>
      </c>
      <c r="C2619">
        <f>VALUE(MID(A2619,66,6))</f>
        <v>2636</v>
      </c>
    </row>
    <row r="2620" spans="1:3" x14ac:dyDescent="0.2">
      <c r="A2620" t="s">
        <v>5738</v>
      </c>
      <c r="B2620">
        <f>FIND("*",A2620)</f>
        <v>62</v>
      </c>
      <c r="C2620">
        <f>VALUE(MID(A2620,66,6))</f>
        <v>2637</v>
      </c>
    </row>
    <row r="2621" spans="1:3" x14ac:dyDescent="0.2">
      <c r="A2621" t="s">
        <v>5739</v>
      </c>
      <c r="B2621">
        <f>FIND("*",A2621)</f>
        <v>62</v>
      </c>
      <c r="C2621">
        <f>VALUE(MID(A2621,66,6))</f>
        <v>2638</v>
      </c>
    </row>
    <row r="2622" spans="1:3" x14ac:dyDescent="0.2">
      <c r="A2622" t="s">
        <v>5740</v>
      </c>
      <c r="B2622">
        <f>FIND("*",A2622)</f>
        <v>62</v>
      </c>
      <c r="C2622">
        <f>VALUE(MID(A2622,66,6))</f>
        <v>2639</v>
      </c>
    </row>
    <row r="2623" spans="1:3" x14ac:dyDescent="0.2">
      <c r="A2623" t="s">
        <v>5741</v>
      </c>
      <c r="B2623">
        <f>FIND("*",A2623)</f>
        <v>62</v>
      </c>
      <c r="C2623">
        <f>VALUE(MID(A2623,66,6))</f>
        <v>2640</v>
      </c>
    </row>
    <row r="2624" spans="1:3" x14ac:dyDescent="0.2">
      <c r="A2624" t="s">
        <v>5742</v>
      </c>
      <c r="B2624">
        <f>FIND("*",A2624)</f>
        <v>62</v>
      </c>
      <c r="C2624">
        <f>VALUE(MID(A2624,66,6))</f>
        <v>2641</v>
      </c>
    </row>
    <row r="2625" spans="1:3" x14ac:dyDescent="0.2">
      <c r="A2625" t="s">
        <v>5743</v>
      </c>
      <c r="B2625">
        <f>FIND("*",A2625)</f>
        <v>62</v>
      </c>
      <c r="C2625">
        <f>VALUE(MID(A2625,66,6))</f>
        <v>2642</v>
      </c>
    </row>
    <row r="2626" spans="1:3" x14ac:dyDescent="0.2">
      <c r="A2626" t="s">
        <v>5744</v>
      </c>
      <c r="B2626">
        <f>FIND("*",A2626)</f>
        <v>62</v>
      </c>
      <c r="C2626">
        <f>VALUE(MID(A2626,66,6))</f>
        <v>2643</v>
      </c>
    </row>
    <row r="2627" spans="1:3" x14ac:dyDescent="0.2">
      <c r="A2627" t="s">
        <v>5745</v>
      </c>
      <c r="B2627">
        <f>FIND("*",A2627)</f>
        <v>62</v>
      </c>
      <c r="C2627">
        <f>VALUE(MID(A2627,66,6))</f>
        <v>2644</v>
      </c>
    </row>
    <row r="2628" spans="1:3" x14ac:dyDescent="0.2">
      <c r="A2628" t="s">
        <v>5746</v>
      </c>
      <c r="B2628">
        <f>FIND("*",A2628)</f>
        <v>62</v>
      </c>
      <c r="C2628">
        <f>VALUE(MID(A2628,66,6))</f>
        <v>2645</v>
      </c>
    </row>
    <row r="2629" spans="1:3" x14ac:dyDescent="0.2">
      <c r="A2629" t="s">
        <v>5747</v>
      </c>
      <c r="B2629">
        <f>FIND("*",A2629)</f>
        <v>62</v>
      </c>
      <c r="C2629">
        <f>VALUE(MID(A2629,66,6))</f>
        <v>2646</v>
      </c>
    </row>
    <row r="2630" spans="1:3" x14ac:dyDescent="0.2">
      <c r="A2630" t="s">
        <v>5748</v>
      </c>
      <c r="B2630">
        <f>FIND("*",A2630)</f>
        <v>62</v>
      </c>
      <c r="C2630">
        <f>VALUE(MID(A2630,66,6))</f>
        <v>2647</v>
      </c>
    </row>
    <row r="2631" spans="1:3" x14ac:dyDescent="0.2">
      <c r="A2631" t="s">
        <v>5749</v>
      </c>
      <c r="B2631">
        <f>FIND("*",A2631)</f>
        <v>62</v>
      </c>
      <c r="C2631">
        <f>VALUE(MID(A2631,66,6))</f>
        <v>2648</v>
      </c>
    </row>
    <row r="2632" spans="1:3" x14ac:dyDescent="0.2">
      <c r="A2632" t="s">
        <v>5750</v>
      </c>
      <c r="B2632">
        <f>FIND("*",A2632)</f>
        <v>62</v>
      </c>
      <c r="C2632">
        <f>VALUE(MID(A2632,66,6))</f>
        <v>2649</v>
      </c>
    </row>
    <row r="2633" spans="1:3" x14ac:dyDescent="0.2">
      <c r="A2633" t="s">
        <v>5751</v>
      </c>
      <c r="B2633">
        <f>FIND("*",A2633)</f>
        <v>62</v>
      </c>
      <c r="C2633">
        <f>VALUE(MID(A2633,66,6))</f>
        <v>2650</v>
      </c>
    </row>
    <row r="2634" spans="1:3" x14ac:dyDescent="0.2">
      <c r="A2634" t="s">
        <v>5752</v>
      </c>
      <c r="B2634">
        <f>FIND("*",A2634)</f>
        <v>62</v>
      </c>
      <c r="C2634">
        <f>VALUE(MID(A2634,66,6))</f>
        <v>2651</v>
      </c>
    </row>
    <row r="2635" spans="1:3" x14ac:dyDescent="0.2">
      <c r="A2635" t="s">
        <v>5753</v>
      </c>
      <c r="B2635">
        <f>FIND("*",A2635)</f>
        <v>62</v>
      </c>
      <c r="C2635">
        <f>VALUE(MID(A2635,66,6))</f>
        <v>2652</v>
      </c>
    </row>
    <row r="2636" spans="1:3" x14ac:dyDescent="0.2">
      <c r="A2636" t="s">
        <v>5754</v>
      </c>
      <c r="B2636">
        <f>FIND("*",A2636)</f>
        <v>62</v>
      </c>
      <c r="C2636">
        <f>VALUE(MID(A2636,66,6))</f>
        <v>2653</v>
      </c>
    </row>
    <row r="2637" spans="1:3" x14ac:dyDescent="0.2">
      <c r="A2637" t="s">
        <v>5755</v>
      </c>
      <c r="B2637">
        <f>FIND("*",A2637)</f>
        <v>62</v>
      </c>
      <c r="C2637">
        <f>VALUE(MID(A2637,66,6))</f>
        <v>2654</v>
      </c>
    </row>
    <row r="2638" spans="1:3" x14ac:dyDescent="0.2">
      <c r="A2638" t="s">
        <v>5756</v>
      </c>
      <c r="B2638">
        <f>FIND("*",A2638)</f>
        <v>62</v>
      </c>
      <c r="C2638">
        <f>VALUE(MID(A2638,66,6))</f>
        <v>2655</v>
      </c>
    </row>
    <row r="2639" spans="1:3" x14ac:dyDescent="0.2">
      <c r="A2639" t="s">
        <v>5757</v>
      </c>
      <c r="B2639">
        <f>FIND("*",A2639)</f>
        <v>62</v>
      </c>
      <c r="C2639">
        <f>VALUE(MID(A2639,66,6))</f>
        <v>2656</v>
      </c>
    </row>
    <row r="2640" spans="1:3" x14ac:dyDescent="0.2">
      <c r="A2640" t="s">
        <v>5758</v>
      </c>
      <c r="B2640">
        <f>FIND("*",A2640)</f>
        <v>62</v>
      </c>
      <c r="C2640">
        <f>VALUE(MID(A2640,66,6))</f>
        <v>2657</v>
      </c>
    </row>
    <row r="2641" spans="1:3" x14ac:dyDescent="0.2">
      <c r="A2641" t="s">
        <v>5759</v>
      </c>
      <c r="B2641">
        <f>FIND("*",A2641)</f>
        <v>62</v>
      </c>
      <c r="C2641">
        <f>VALUE(MID(A2641,66,6))</f>
        <v>2658</v>
      </c>
    </row>
    <row r="2642" spans="1:3" x14ac:dyDescent="0.2">
      <c r="A2642" t="s">
        <v>5760</v>
      </c>
      <c r="B2642">
        <f>FIND("*",A2642)</f>
        <v>62</v>
      </c>
      <c r="C2642">
        <f>VALUE(MID(A2642,66,6))</f>
        <v>2659</v>
      </c>
    </row>
    <row r="2643" spans="1:3" x14ac:dyDescent="0.2">
      <c r="A2643" t="s">
        <v>5761</v>
      </c>
      <c r="B2643">
        <f>FIND("*",A2643)</f>
        <v>62</v>
      </c>
      <c r="C2643">
        <f>VALUE(MID(A2643,66,6))</f>
        <v>2660</v>
      </c>
    </row>
    <row r="2644" spans="1:3" x14ac:dyDescent="0.2">
      <c r="A2644" t="s">
        <v>5762</v>
      </c>
      <c r="B2644">
        <f>FIND("*",A2644)</f>
        <v>62</v>
      </c>
      <c r="C2644">
        <f>VALUE(MID(A2644,66,6))</f>
        <v>2661</v>
      </c>
    </row>
    <row r="2645" spans="1:3" x14ac:dyDescent="0.2">
      <c r="A2645" t="s">
        <v>5763</v>
      </c>
      <c r="B2645">
        <f>FIND("*",A2645)</f>
        <v>62</v>
      </c>
      <c r="C2645">
        <f>VALUE(MID(A2645,66,6))</f>
        <v>2662</v>
      </c>
    </row>
    <row r="2646" spans="1:3" x14ac:dyDescent="0.2">
      <c r="A2646" t="s">
        <v>5764</v>
      </c>
      <c r="B2646">
        <f>FIND("*",A2646)</f>
        <v>62</v>
      </c>
      <c r="C2646">
        <f>VALUE(MID(A2646,66,6))</f>
        <v>2663</v>
      </c>
    </row>
    <row r="2647" spans="1:3" x14ac:dyDescent="0.2">
      <c r="A2647" t="s">
        <v>5765</v>
      </c>
      <c r="B2647">
        <f>FIND("*",A2647)</f>
        <v>62</v>
      </c>
      <c r="C2647">
        <f>VALUE(MID(A2647,66,6))</f>
        <v>2664</v>
      </c>
    </row>
    <row r="2648" spans="1:3" x14ac:dyDescent="0.2">
      <c r="A2648" t="s">
        <v>5766</v>
      </c>
      <c r="B2648">
        <f>FIND("*",A2648)</f>
        <v>62</v>
      </c>
      <c r="C2648">
        <f>VALUE(MID(A2648,66,6))</f>
        <v>2665</v>
      </c>
    </row>
    <row r="2649" spans="1:3" x14ac:dyDescent="0.2">
      <c r="A2649" t="s">
        <v>5767</v>
      </c>
      <c r="B2649">
        <f>FIND("*",A2649)</f>
        <v>62</v>
      </c>
      <c r="C2649">
        <f>VALUE(MID(A2649,66,6))</f>
        <v>2666</v>
      </c>
    </row>
    <row r="2650" spans="1:3" x14ac:dyDescent="0.2">
      <c r="A2650" t="s">
        <v>5768</v>
      </c>
      <c r="B2650">
        <f>FIND("*",A2650)</f>
        <v>62</v>
      </c>
      <c r="C2650">
        <f>VALUE(MID(A2650,66,6))</f>
        <v>2667</v>
      </c>
    </row>
    <row r="2651" spans="1:3" x14ac:dyDescent="0.2">
      <c r="A2651" t="s">
        <v>5769</v>
      </c>
      <c r="B2651">
        <f>FIND("*",A2651)</f>
        <v>62</v>
      </c>
      <c r="C2651">
        <f>VALUE(MID(A2651,66,6))</f>
        <v>2668</v>
      </c>
    </row>
    <row r="2652" spans="1:3" x14ac:dyDescent="0.2">
      <c r="A2652" t="s">
        <v>5770</v>
      </c>
      <c r="B2652">
        <f>FIND("*",A2652)</f>
        <v>62</v>
      </c>
      <c r="C2652">
        <f>VALUE(MID(A2652,66,6))</f>
        <v>2669</v>
      </c>
    </row>
    <row r="2653" spans="1:3" x14ac:dyDescent="0.2">
      <c r="A2653" t="s">
        <v>5771</v>
      </c>
      <c r="B2653">
        <f>FIND("*",A2653)</f>
        <v>62</v>
      </c>
      <c r="C2653">
        <f>VALUE(MID(A2653,66,6))</f>
        <v>2670</v>
      </c>
    </row>
    <row r="2654" spans="1:3" x14ac:dyDescent="0.2">
      <c r="A2654" t="s">
        <v>5772</v>
      </c>
      <c r="B2654">
        <f>FIND("*",A2654)</f>
        <v>62</v>
      </c>
      <c r="C2654">
        <f>VALUE(MID(A2654,66,6))</f>
        <v>2671</v>
      </c>
    </row>
    <row r="2655" spans="1:3" x14ac:dyDescent="0.2">
      <c r="A2655" t="s">
        <v>5773</v>
      </c>
      <c r="B2655">
        <f>FIND("*",A2655)</f>
        <v>62</v>
      </c>
      <c r="C2655">
        <f>VALUE(MID(A2655,66,6))</f>
        <v>2672</v>
      </c>
    </row>
    <row r="2656" spans="1:3" x14ac:dyDescent="0.2">
      <c r="A2656" t="s">
        <v>5774</v>
      </c>
      <c r="B2656">
        <f>FIND("*",A2656)</f>
        <v>62</v>
      </c>
      <c r="C2656">
        <f>VALUE(MID(A2656,66,6))</f>
        <v>2754</v>
      </c>
    </row>
    <row r="2657" spans="1:3" x14ac:dyDescent="0.2">
      <c r="A2657" t="s">
        <v>5775</v>
      </c>
      <c r="B2657">
        <f>FIND("*",A2657)</f>
        <v>62</v>
      </c>
      <c r="C2657">
        <f>VALUE(MID(A2657,66,6))</f>
        <v>2791</v>
      </c>
    </row>
    <row r="2658" spans="1:3" x14ac:dyDescent="0.2">
      <c r="A2658" t="s">
        <v>5776</v>
      </c>
      <c r="B2658">
        <f>FIND("*",A2658)</f>
        <v>62</v>
      </c>
      <c r="C2658">
        <f>VALUE(MID(A2658,66,6))</f>
        <v>2792</v>
      </c>
    </row>
    <row r="2659" spans="1:3" x14ac:dyDescent="0.2">
      <c r="A2659" t="s">
        <v>5777</v>
      </c>
      <c r="B2659">
        <f>FIND("*",A2659)</f>
        <v>62</v>
      </c>
      <c r="C2659">
        <f>VALUE(MID(A2659,66,6))</f>
        <v>2793</v>
      </c>
    </row>
    <row r="2660" spans="1:3" x14ac:dyDescent="0.2">
      <c r="A2660" t="s">
        <v>5778</v>
      </c>
      <c r="B2660">
        <f>FIND("*",A2660)</f>
        <v>62</v>
      </c>
      <c r="C2660">
        <f>VALUE(MID(A2660,66,6))</f>
        <v>2794</v>
      </c>
    </row>
    <row r="2661" spans="1:3" x14ac:dyDescent="0.2">
      <c r="A2661" t="s">
        <v>5779</v>
      </c>
      <c r="B2661">
        <f>FIND("*",A2661)</f>
        <v>62</v>
      </c>
      <c r="C2661">
        <f>VALUE(MID(A2661,66,6))</f>
        <v>2795</v>
      </c>
    </row>
    <row r="2662" spans="1:3" x14ac:dyDescent="0.2">
      <c r="A2662" t="s">
        <v>5780</v>
      </c>
      <c r="B2662">
        <f>FIND("*",A2662)</f>
        <v>62</v>
      </c>
      <c r="C2662">
        <f>VALUE(MID(A2662,66,6))</f>
        <v>2796</v>
      </c>
    </row>
    <row r="2663" spans="1:3" x14ac:dyDescent="0.2">
      <c r="A2663" t="s">
        <v>5781</v>
      </c>
      <c r="B2663">
        <f>FIND("*",A2663)</f>
        <v>62</v>
      </c>
      <c r="C2663">
        <f>VALUE(MID(A2663,66,6))</f>
        <v>2797</v>
      </c>
    </row>
    <row r="2664" spans="1:3" x14ac:dyDescent="0.2">
      <c r="A2664" t="s">
        <v>5782</v>
      </c>
      <c r="B2664">
        <f>FIND("*",A2664)</f>
        <v>62</v>
      </c>
      <c r="C2664">
        <f>VALUE(MID(A2664,66,6))</f>
        <v>2798</v>
      </c>
    </row>
    <row r="2665" spans="1:3" x14ac:dyDescent="0.2">
      <c r="A2665" t="s">
        <v>5783</v>
      </c>
      <c r="B2665">
        <f>FIND("*",A2665)</f>
        <v>62</v>
      </c>
      <c r="C2665">
        <f>VALUE(MID(A2665,66,6))</f>
        <v>2799</v>
      </c>
    </row>
    <row r="2666" spans="1:3" x14ac:dyDescent="0.2">
      <c r="A2666" t="s">
        <v>5784</v>
      </c>
      <c r="B2666">
        <f>FIND("*",A2666)</f>
        <v>62</v>
      </c>
      <c r="C2666">
        <f>VALUE(MID(A2666,66,6))</f>
        <v>2800</v>
      </c>
    </row>
    <row r="2667" spans="1:3" x14ac:dyDescent="0.2">
      <c r="A2667" t="s">
        <v>5785</v>
      </c>
      <c r="B2667">
        <f>FIND("*",A2667)</f>
        <v>62</v>
      </c>
      <c r="C2667">
        <f>VALUE(MID(A2667,66,6))</f>
        <v>2801</v>
      </c>
    </row>
    <row r="2668" spans="1:3" x14ac:dyDescent="0.2">
      <c r="A2668" t="s">
        <v>5786</v>
      </c>
      <c r="B2668">
        <f>FIND("*",A2668)</f>
        <v>62</v>
      </c>
      <c r="C2668">
        <f>VALUE(MID(A2668,66,6))</f>
        <v>2802</v>
      </c>
    </row>
    <row r="2669" spans="1:3" x14ac:dyDescent="0.2">
      <c r="A2669" t="s">
        <v>5787</v>
      </c>
      <c r="B2669">
        <f>FIND("*",A2669)</f>
        <v>62</v>
      </c>
      <c r="C2669">
        <f>VALUE(MID(A2669,66,6))</f>
        <v>2803</v>
      </c>
    </row>
    <row r="2670" spans="1:3" x14ac:dyDescent="0.2">
      <c r="A2670" t="s">
        <v>5788</v>
      </c>
      <c r="B2670">
        <f>FIND("*",A2670)</f>
        <v>62</v>
      </c>
      <c r="C2670">
        <f>VALUE(MID(A2670,66,6))</f>
        <v>2804</v>
      </c>
    </row>
    <row r="2671" spans="1:3" x14ac:dyDescent="0.2">
      <c r="A2671" t="s">
        <v>5789</v>
      </c>
      <c r="B2671">
        <f>FIND("*",A2671)</f>
        <v>62</v>
      </c>
      <c r="C2671">
        <f>VALUE(MID(A2671,66,6))</f>
        <v>2805</v>
      </c>
    </row>
    <row r="2672" spans="1:3" x14ac:dyDescent="0.2">
      <c r="A2672" t="s">
        <v>5790</v>
      </c>
      <c r="B2672">
        <f>FIND("*",A2672)</f>
        <v>62</v>
      </c>
      <c r="C2672">
        <f>VALUE(MID(A2672,66,6))</f>
        <v>2806</v>
      </c>
    </row>
    <row r="2673" spans="1:3" x14ac:dyDescent="0.2">
      <c r="A2673" t="s">
        <v>5791</v>
      </c>
      <c r="B2673">
        <f>FIND("*",A2673)</f>
        <v>62</v>
      </c>
      <c r="C2673">
        <f>VALUE(MID(A2673,66,6))</f>
        <v>2807</v>
      </c>
    </row>
    <row r="2674" spans="1:3" x14ac:dyDescent="0.2">
      <c r="A2674" t="s">
        <v>5792</v>
      </c>
      <c r="B2674">
        <f>FIND("*",A2674)</f>
        <v>62</v>
      </c>
      <c r="C2674">
        <f>VALUE(MID(A2674,66,6))</f>
        <v>2808</v>
      </c>
    </row>
    <row r="2675" spans="1:3" x14ac:dyDescent="0.2">
      <c r="A2675" t="s">
        <v>5793</v>
      </c>
      <c r="B2675">
        <f>FIND("*",A2675)</f>
        <v>62</v>
      </c>
      <c r="C2675">
        <f>VALUE(MID(A2675,66,6))</f>
        <v>2809</v>
      </c>
    </row>
    <row r="2676" spans="1:3" x14ac:dyDescent="0.2">
      <c r="A2676" t="s">
        <v>5794</v>
      </c>
      <c r="B2676">
        <f>FIND("*",A2676)</f>
        <v>62</v>
      </c>
      <c r="C2676">
        <f>VALUE(MID(A2676,66,6))</f>
        <v>2810</v>
      </c>
    </row>
    <row r="2677" spans="1:3" x14ac:dyDescent="0.2">
      <c r="A2677" t="s">
        <v>5795</v>
      </c>
      <c r="B2677">
        <f>FIND("*",A2677)</f>
        <v>62</v>
      </c>
      <c r="C2677">
        <f>VALUE(MID(A2677,66,6))</f>
        <v>2811</v>
      </c>
    </row>
    <row r="2678" spans="1:3" x14ac:dyDescent="0.2">
      <c r="A2678" t="s">
        <v>5796</v>
      </c>
      <c r="B2678">
        <f>FIND("*",A2678)</f>
        <v>62</v>
      </c>
      <c r="C2678">
        <f>VALUE(MID(A2678,66,6))</f>
        <v>2812</v>
      </c>
    </row>
    <row r="2679" spans="1:3" x14ac:dyDescent="0.2">
      <c r="A2679" t="s">
        <v>5797</v>
      </c>
      <c r="B2679">
        <f>FIND("*",A2679)</f>
        <v>62</v>
      </c>
      <c r="C2679">
        <f>VALUE(MID(A2679,66,6))</f>
        <v>2813</v>
      </c>
    </row>
    <row r="2680" spans="1:3" x14ac:dyDescent="0.2">
      <c r="A2680" t="s">
        <v>5798</v>
      </c>
      <c r="B2680">
        <f>FIND("*",A2680)</f>
        <v>62</v>
      </c>
      <c r="C2680">
        <f>VALUE(MID(A2680,66,6))</f>
        <v>2814</v>
      </c>
    </row>
    <row r="2681" spans="1:3" x14ac:dyDescent="0.2">
      <c r="A2681" t="s">
        <v>5799</v>
      </c>
      <c r="B2681">
        <f>FIND("*",A2681)</f>
        <v>62</v>
      </c>
      <c r="C2681">
        <f>VALUE(MID(A2681,66,6))</f>
        <v>2815</v>
      </c>
    </row>
    <row r="2682" spans="1:3" x14ac:dyDescent="0.2">
      <c r="A2682" t="s">
        <v>5800</v>
      </c>
      <c r="B2682">
        <f>FIND("*",A2682)</f>
        <v>62</v>
      </c>
      <c r="C2682">
        <f>VALUE(MID(A2682,66,6))</f>
        <v>2816</v>
      </c>
    </row>
    <row r="2683" spans="1:3" x14ac:dyDescent="0.2">
      <c r="A2683" t="s">
        <v>5801</v>
      </c>
      <c r="B2683">
        <f>FIND("*",A2683)</f>
        <v>62</v>
      </c>
      <c r="C2683">
        <f>VALUE(MID(A2683,66,6))</f>
        <v>2817</v>
      </c>
    </row>
    <row r="2684" spans="1:3" x14ac:dyDescent="0.2">
      <c r="A2684" t="s">
        <v>5802</v>
      </c>
      <c r="B2684">
        <f>FIND("*",A2684)</f>
        <v>62</v>
      </c>
      <c r="C2684">
        <f>VALUE(MID(A2684,66,6))</f>
        <v>2818</v>
      </c>
    </row>
    <row r="2685" spans="1:3" x14ac:dyDescent="0.2">
      <c r="A2685" t="s">
        <v>5803</v>
      </c>
      <c r="B2685">
        <f>FIND("*",A2685)</f>
        <v>62</v>
      </c>
      <c r="C2685">
        <f>VALUE(MID(A2685,66,6))</f>
        <v>2819</v>
      </c>
    </row>
    <row r="2686" spans="1:3" x14ac:dyDescent="0.2">
      <c r="A2686" t="s">
        <v>5804</v>
      </c>
      <c r="B2686">
        <f>FIND("*",A2686)</f>
        <v>62</v>
      </c>
      <c r="C2686">
        <f>VALUE(MID(A2686,66,6))</f>
        <v>2820</v>
      </c>
    </row>
    <row r="2687" spans="1:3" x14ac:dyDescent="0.2">
      <c r="A2687" t="s">
        <v>5805</v>
      </c>
      <c r="B2687">
        <f>FIND("*",A2687)</f>
        <v>62</v>
      </c>
      <c r="C2687">
        <f>VALUE(MID(A2687,66,6))</f>
        <v>2821</v>
      </c>
    </row>
    <row r="2688" spans="1:3" x14ac:dyDescent="0.2">
      <c r="A2688" t="s">
        <v>5806</v>
      </c>
      <c r="B2688">
        <f>FIND("*",A2688)</f>
        <v>62</v>
      </c>
      <c r="C2688">
        <f>VALUE(MID(A2688,66,6))</f>
        <v>2822</v>
      </c>
    </row>
    <row r="2689" spans="1:3" x14ac:dyDescent="0.2">
      <c r="A2689" t="s">
        <v>5807</v>
      </c>
      <c r="B2689">
        <f>FIND("*",A2689)</f>
        <v>62</v>
      </c>
      <c r="C2689">
        <f>VALUE(MID(A2689,66,6))</f>
        <v>2823</v>
      </c>
    </row>
    <row r="2690" spans="1:3" x14ac:dyDescent="0.2">
      <c r="A2690" t="s">
        <v>5808</v>
      </c>
      <c r="B2690">
        <f>FIND("*",A2690)</f>
        <v>62</v>
      </c>
      <c r="C2690">
        <f>VALUE(MID(A2690,66,6))</f>
        <v>2824</v>
      </c>
    </row>
    <row r="2691" spans="1:3" x14ac:dyDescent="0.2">
      <c r="A2691" t="s">
        <v>5809</v>
      </c>
      <c r="B2691">
        <f>FIND("*",A2691)</f>
        <v>62</v>
      </c>
      <c r="C2691">
        <f>VALUE(MID(A2691,66,6))</f>
        <v>2825</v>
      </c>
    </row>
    <row r="2692" spans="1:3" x14ac:dyDescent="0.2">
      <c r="A2692" t="s">
        <v>5810</v>
      </c>
      <c r="B2692">
        <f>FIND("*",A2692)</f>
        <v>62</v>
      </c>
      <c r="C2692">
        <f>VALUE(MID(A2692,66,6))</f>
        <v>2826</v>
      </c>
    </row>
    <row r="2693" spans="1:3" x14ac:dyDescent="0.2">
      <c r="A2693" t="s">
        <v>5811</v>
      </c>
      <c r="B2693">
        <f>FIND("*",A2693)</f>
        <v>62</v>
      </c>
      <c r="C2693">
        <f>VALUE(MID(A2693,66,6))</f>
        <v>2827</v>
      </c>
    </row>
    <row r="2694" spans="1:3" x14ac:dyDescent="0.2">
      <c r="A2694" t="s">
        <v>5812</v>
      </c>
      <c r="B2694">
        <f>FIND("*",A2694)</f>
        <v>62</v>
      </c>
      <c r="C2694">
        <f>VALUE(MID(A2694,66,6))</f>
        <v>2828</v>
      </c>
    </row>
    <row r="2695" spans="1:3" x14ac:dyDescent="0.2">
      <c r="A2695" t="s">
        <v>5813</v>
      </c>
      <c r="B2695">
        <f>FIND("*",A2695)</f>
        <v>62</v>
      </c>
      <c r="C2695">
        <f>VALUE(MID(A2695,66,6))</f>
        <v>2829</v>
      </c>
    </row>
    <row r="2696" spans="1:3" x14ac:dyDescent="0.2">
      <c r="A2696" t="s">
        <v>5814</v>
      </c>
      <c r="B2696">
        <f>FIND("*",A2696)</f>
        <v>62</v>
      </c>
      <c r="C2696">
        <f>VALUE(MID(A2696,66,6))</f>
        <v>2830</v>
      </c>
    </row>
    <row r="2697" spans="1:3" x14ac:dyDescent="0.2">
      <c r="A2697" t="s">
        <v>5815</v>
      </c>
      <c r="B2697">
        <f>FIND("*",A2697)</f>
        <v>62</v>
      </c>
      <c r="C2697">
        <f>VALUE(MID(A2697,66,6))</f>
        <v>2831</v>
      </c>
    </row>
    <row r="2698" spans="1:3" x14ac:dyDescent="0.2">
      <c r="A2698" t="s">
        <v>5816</v>
      </c>
      <c r="B2698">
        <f>FIND("*",A2698)</f>
        <v>62</v>
      </c>
      <c r="C2698">
        <f>VALUE(MID(A2698,66,6))</f>
        <v>2832</v>
      </c>
    </row>
    <row r="2699" spans="1:3" x14ac:dyDescent="0.2">
      <c r="A2699" t="s">
        <v>5817</v>
      </c>
      <c r="B2699">
        <f>FIND("*",A2699)</f>
        <v>62</v>
      </c>
      <c r="C2699">
        <f>VALUE(MID(A2699,66,6))</f>
        <v>2833</v>
      </c>
    </row>
    <row r="2700" spans="1:3" x14ac:dyDescent="0.2">
      <c r="A2700" t="s">
        <v>5818</v>
      </c>
      <c r="B2700">
        <f>FIND("*",A2700)</f>
        <v>62</v>
      </c>
      <c r="C2700">
        <f>VALUE(MID(A2700,66,6))</f>
        <v>2834</v>
      </c>
    </row>
    <row r="2701" spans="1:3" x14ac:dyDescent="0.2">
      <c r="A2701" t="s">
        <v>5819</v>
      </c>
      <c r="B2701">
        <f>FIND("*",A2701)</f>
        <v>62</v>
      </c>
      <c r="C2701">
        <f>VALUE(MID(A2701,66,6))</f>
        <v>2835</v>
      </c>
    </row>
    <row r="2702" spans="1:3" x14ac:dyDescent="0.2">
      <c r="A2702" t="s">
        <v>5820</v>
      </c>
      <c r="B2702">
        <f>FIND("*",A2702)</f>
        <v>62</v>
      </c>
      <c r="C2702">
        <f>VALUE(MID(A2702,66,6))</f>
        <v>2836</v>
      </c>
    </row>
    <row r="2703" spans="1:3" x14ac:dyDescent="0.2">
      <c r="A2703" t="s">
        <v>5821</v>
      </c>
      <c r="B2703">
        <f>FIND("*",A2703)</f>
        <v>62</v>
      </c>
      <c r="C2703">
        <f>VALUE(MID(A2703,66,6))</f>
        <v>2837</v>
      </c>
    </row>
    <row r="2704" spans="1:3" x14ac:dyDescent="0.2">
      <c r="A2704" t="s">
        <v>5822</v>
      </c>
      <c r="B2704">
        <f>FIND("*",A2704)</f>
        <v>62</v>
      </c>
      <c r="C2704">
        <f>VALUE(MID(A2704,66,6))</f>
        <v>2838</v>
      </c>
    </row>
    <row r="2705" spans="1:3" x14ac:dyDescent="0.2">
      <c r="A2705" t="s">
        <v>5823</v>
      </c>
      <c r="B2705">
        <f>FIND("*",A2705)</f>
        <v>62</v>
      </c>
      <c r="C2705">
        <f>VALUE(MID(A2705,66,6))</f>
        <v>2839</v>
      </c>
    </row>
    <row r="2706" spans="1:3" x14ac:dyDescent="0.2">
      <c r="A2706" t="s">
        <v>5824</v>
      </c>
      <c r="B2706">
        <f>FIND("*",A2706)</f>
        <v>62</v>
      </c>
      <c r="C2706">
        <f>VALUE(MID(A2706,66,6))</f>
        <v>2840</v>
      </c>
    </row>
    <row r="2707" spans="1:3" x14ac:dyDescent="0.2">
      <c r="A2707" t="s">
        <v>5825</v>
      </c>
      <c r="B2707">
        <f>FIND("*",A2707)</f>
        <v>62</v>
      </c>
      <c r="C2707">
        <f>VALUE(MID(A2707,66,6))</f>
        <v>2841</v>
      </c>
    </row>
    <row r="2708" spans="1:3" x14ac:dyDescent="0.2">
      <c r="A2708" t="s">
        <v>5826</v>
      </c>
      <c r="B2708">
        <f>FIND("*",A2708)</f>
        <v>62</v>
      </c>
      <c r="C2708">
        <f>VALUE(MID(A2708,66,6))</f>
        <v>2842</v>
      </c>
    </row>
    <row r="2709" spans="1:3" x14ac:dyDescent="0.2">
      <c r="A2709" t="s">
        <v>5827</v>
      </c>
      <c r="B2709">
        <f>FIND("*",A2709)</f>
        <v>62</v>
      </c>
      <c r="C2709">
        <f>VALUE(MID(A2709,66,6))</f>
        <v>2843</v>
      </c>
    </row>
    <row r="2710" spans="1:3" x14ac:dyDescent="0.2">
      <c r="A2710" t="s">
        <v>5828</v>
      </c>
      <c r="B2710">
        <f>FIND("*",A2710)</f>
        <v>62</v>
      </c>
      <c r="C2710">
        <f>VALUE(MID(A2710,66,6))</f>
        <v>2844</v>
      </c>
    </row>
    <row r="2711" spans="1:3" x14ac:dyDescent="0.2">
      <c r="A2711" t="s">
        <v>5829</v>
      </c>
      <c r="B2711">
        <f>FIND("*",A2711)</f>
        <v>62</v>
      </c>
      <c r="C2711">
        <f>VALUE(MID(A2711,66,6))</f>
        <v>2845</v>
      </c>
    </row>
    <row r="2712" spans="1:3" x14ac:dyDescent="0.2">
      <c r="A2712" t="s">
        <v>5830</v>
      </c>
      <c r="B2712">
        <f>FIND("*",A2712)</f>
        <v>62</v>
      </c>
      <c r="C2712">
        <f>VALUE(MID(A2712,66,6))</f>
        <v>2846</v>
      </c>
    </row>
    <row r="2713" spans="1:3" x14ac:dyDescent="0.2">
      <c r="A2713" t="s">
        <v>5831</v>
      </c>
      <c r="B2713">
        <f>FIND("*",A2713)</f>
        <v>62</v>
      </c>
      <c r="C2713">
        <f>VALUE(MID(A2713,66,6))</f>
        <v>2847</v>
      </c>
    </row>
    <row r="2714" spans="1:3" x14ac:dyDescent="0.2">
      <c r="A2714" t="s">
        <v>5832</v>
      </c>
      <c r="B2714">
        <f>FIND("*",A2714)</f>
        <v>62</v>
      </c>
      <c r="C2714">
        <f>VALUE(MID(A2714,66,6))</f>
        <v>2848</v>
      </c>
    </row>
    <row r="2715" spans="1:3" x14ac:dyDescent="0.2">
      <c r="A2715" t="s">
        <v>5833</v>
      </c>
      <c r="B2715">
        <f>FIND("*",A2715)</f>
        <v>62</v>
      </c>
      <c r="C2715">
        <f>VALUE(MID(A2715,66,6))</f>
        <v>2849</v>
      </c>
    </row>
    <row r="2716" spans="1:3" x14ac:dyDescent="0.2">
      <c r="A2716" t="s">
        <v>5834</v>
      </c>
      <c r="B2716">
        <f>FIND("*",A2716)</f>
        <v>62</v>
      </c>
      <c r="C2716">
        <f>VALUE(MID(A2716,66,6))</f>
        <v>2850</v>
      </c>
    </row>
    <row r="2717" spans="1:3" x14ac:dyDescent="0.2">
      <c r="A2717" t="s">
        <v>5835</v>
      </c>
      <c r="B2717">
        <f>FIND("*",A2717)</f>
        <v>62</v>
      </c>
      <c r="C2717">
        <f>VALUE(MID(A2717,66,6))</f>
        <v>2851</v>
      </c>
    </row>
    <row r="2718" spans="1:3" x14ac:dyDescent="0.2">
      <c r="A2718" t="s">
        <v>5836</v>
      </c>
      <c r="B2718">
        <f>FIND("*",A2718)</f>
        <v>62</v>
      </c>
      <c r="C2718">
        <f>VALUE(MID(A2718,66,6))</f>
        <v>2852</v>
      </c>
    </row>
    <row r="2719" spans="1:3" x14ac:dyDescent="0.2">
      <c r="A2719" t="s">
        <v>5837</v>
      </c>
      <c r="B2719">
        <f>FIND("*",A2719)</f>
        <v>62</v>
      </c>
      <c r="C2719">
        <f>VALUE(MID(A2719,66,6))</f>
        <v>2853</v>
      </c>
    </row>
    <row r="2720" spans="1:3" x14ac:dyDescent="0.2">
      <c r="A2720" t="s">
        <v>5838</v>
      </c>
      <c r="B2720">
        <f>FIND("*",A2720)</f>
        <v>62</v>
      </c>
      <c r="C2720">
        <f>VALUE(MID(A2720,66,6))</f>
        <v>2854</v>
      </c>
    </row>
    <row r="2721" spans="1:3" x14ac:dyDescent="0.2">
      <c r="A2721" t="s">
        <v>5839</v>
      </c>
      <c r="B2721">
        <f>FIND("*",A2721)</f>
        <v>62</v>
      </c>
      <c r="C2721">
        <f>VALUE(MID(A2721,66,6))</f>
        <v>2855</v>
      </c>
    </row>
    <row r="2722" spans="1:3" x14ac:dyDescent="0.2">
      <c r="A2722" t="s">
        <v>5840</v>
      </c>
      <c r="B2722">
        <f>FIND("*",A2722)</f>
        <v>62</v>
      </c>
      <c r="C2722">
        <f>VALUE(MID(A2722,66,6))</f>
        <v>2856</v>
      </c>
    </row>
    <row r="2723" spans="1:3" x14ac:dyDescent="0.2">
      <c r="A2723" t="s">
        <v>5841</v>
      </c>
      <c r="B2723">
        <f>FIND("*",A2723)</f>
        <v>62</v>
      </c>
      <c r="C2723">
        <f>VALUE(MID(A2723,66,6))</f>
        <v>2857</v>
      </c>
    </row>
    <row r="2724" spans="1:3" x14ac:dyDescent="0.2">
      <c r="A2724" t="s">
        <v>5842</v>
      </c>
      <c r="B2724">
        <f>FIND("*",A2724)</f>
        <v>62</v>
      </c>
      <c r="C2724">
        <f>VALUE(MID(A2724,66,6))</f>
        <v>2858</v>
      </c>
    </row>
    <row r="2725" spans="1:3" x14ac:dyDescent="0.2">
      <c r="A2725" t="s">
        <v>5843</v>
      </c>
      <c r="B2725">
        <f>FIND("*",A2725)</f>
        <v>62</v>
      </c>
      <c r="C2725">
        <f>VALUE(MID(A2725,66,6))</f>
        <v>2859</v>
      </c>
    </row>
    <row r="2726" spans="1:3" x14ac:dyDescent="0.2">
      <c r="A2726" t="s">
        <v>5844</v>
      </c>
      <c r="B2726">
        <f>FIND("*",A2726)</f>
        <v>62</v>
      </c>
      <c r="C2726">
        <f>VALUE(MID(A2726,66,6))</f>
        <v>2860</v>
      </c>
    </row>
    <row r="2727" spans="1:3" x14ac:dyDescent="0.2">
      <c r="A2727" t="s">
        <v>5845</v>
      </c>
      <c r="B2727">
        <f>FIND("*",A2727)</f>
        <v>62</v>
      </c>
      <c r="C2727">
        <f>VALUE(MID(A2727,66,6))</f>
        <v>2861</v>
      </c>
    </row>
    <row r="2728" spans="1:3" x14ac:dyDescent="0.2">
      <c r="A2728" t="s">
        <v>5846</v>
      </c>
      <c r="B2728">
        <f>FIND("*",A2728)</f>
        <v>62</v>
      </c>
      <c r="C2728">
        <f>VALUE(MID(A2728,66,6))</f>
        <v>2862</v>
      </c>
    </row>
    <row r="2729" spans="1:3" x14ac:dyDescent="0.2">
      <c r="A2729" t="s">
        <v>5847</v>
      </c>
      <c r="B2729">
        <f>FIND("*",A2729)</f>
        <v>62</v>
      </c>
      <c r="C2729">
        <f>VALUE(MID(A2729,66,6))</f>
        <v>2863</v>
      </c>
    </row>
    <row r="2730" spans="1:3" x14ac:dyDescent="0.2">
      <c r="A2730" t="s">
        <v>5848</v>
      </c>
      <c r="B2730">
        <f>FIND("*",A2730)</f>
        <v>62</v>
      </c>
      <c r="C2730">
        <f>VALUE(MID(A2730,66,6))</f>
        <v>2864</v>
      </c>
    </row>
    <row r="2731" spans="1:3" x14ac:dyDescent="0.2">
      <c r="A2731" t="s">
        <v>5849</v>
      </c>
      <c r="B2731">
        <f>FIND("*",A2731)</f>
        <v>62</v>
      </c>
      <c r="C2731">
        <f>VALUE(MID(A2731,66,6))</f>
        <v>2865</v>
      </c>
    </row>
    <row r="2732" spans="1:3" x14ac:dyDescent="0.2">
      <c r="A2732" t="s">
        <v>5850</v>
      </c>
      <c r="B2732">
        <f>FIND("*",A2732)</f>
        <v>62</v>
      </c>
      <c r="C2732">
        <f>VALUE(MID(A2732,66,6))</f>
        <v>2866</v>
      </c>
    </row>
    <row r="2733" spans="1:3" x14ac:dyDescent="0.2">
      <c r="A2733" t="s">
        <v>5851</v>
      </c>
      <c r="B2733">
        <f>FIND("*",A2733)</f>
        <v>62</v>
      </c>
      <c r="C2733">
        <f>VALUE(MID(A2733,66,6))</f>
        <v>2867</v>
      </c>
    </row>
    <row r="2734" spans="1:3" x14ac:dyDescent="0.2">
      <c r="A2734" t="s">
        <v>5852</v>
      </c>
      <c r="B2734">
        <f>FIND("*",A2734)</f>
        <v>62</v>
      </c>
      <c r="C2734">
        <f>VALUE(MID(A2734,66,6))</f>
        <v>2868</v>
      </c>
    </row>
    <row r="2735" spans="1:3" x14ac:dyDescent="0.2">
      <c r="A2735" t="s">
        <v>5853</v>
      </c>
      <c r="B2735">
        <f>FIND("*",A2735)</f>
        <v>62</v>
      </c>
      <c r="C2735">
        <f>VALUE(MID(A2735,66,6))</f>
        <v>2869</v>
      </c>
    </row>
    <row r="2736" spans="1:3" x14ac:dyDescent="0.2">
      <c r="A2736" t="s">
        <v>5854</v>
      </c>
      <c r="B2736">
        <f>FIND("*",A2736)</f>
        <v>62</v>
      </c>
      <c r="C2736">
        <f>VALUE(MID(A2736,66,6))</f>
        <v>2870</v>
      </c>
    </row>
    <row r="2737" spans="1:3" x14ac:dyDescent="0.2">
      <c r="A2737" t="s">
        <v>5855</v>
      </c>
      <c r="B2737">
        <f>FIND("*",A2737)</f>
        <v>62</v>
      </c>
      <c r="C2737">
        <f>VALUE(MID(A2737,66,6))</f>
        <v>2871</v>
      </c>
    </row>
    <row r="2738" spans="1:3" x14ac:dyDescent="0.2">
      <c r="A2738" t="s">
        <v>5856</v>
      </c>
      <c r="B2738">
        <f>FIND("*",A2738)</f>
        <v>62</v>
      </c>
      <c r="C2738">
        <f>VALUE(MID(A2738,66,6))</f>
        <v>2872</v>
      </c>
    </row>
    <row r="2739" spans="1:3" x14ac:dyDescent="0.2">
      <c r="A2739" t="s">
        <v>5857</v>
      </c>
      <c r="B2739">
        <f>FIND("*",A2739)</f>
        <v>62</v>
      </c>
      <c r="C2739">
        <f>VALUE(MID(A2739,66,6))</f>
        <v>2873</v>
      </c>
    </row>
    <row r="2740" spans="1:3" x14ac:dyDescent="0.2">
      <c r="A2740" t="s">
        <v>5858</v>
      </c>
      <c r="B2740">
        <f>FIND("*",A2740)</f>
        <v>62</v>
      </c>
      <c r="C2740">
        <f>VALUE(MID(A2740,66,6))</f>
        <v>2874</v>
      </c>
    </row>
    <row r="2741" spans="1:3" x14ac:dyDescent="0.2">
      <c r="A2741" t="s">
        <v>5859</v>
      </c>
      <c r="B2741">
        <f>FIND("*",A2741)</f>
        <v>62</v>
      </c>
      <c r="C2741">
        <f>VALUE(MID(A2741,66,6))</f>
        <v>2875</v>
      </c>
    </row>
    <row r="2742" spans="1:3" x14ac:dyDescent="0.2">
      <c r="A2742" t="s">
        <v>5860</v>
      </c>
      <c r="B2742">
        <f>FIND("*",A2742)</f>
        <v>62</v>
      </c>
      <c r="C2742">
        <f>VALUE(MID(A2742,66,6))</f>
        <v>2876</v>
      </c>
    </row>
    <row r="2743" spans="1:3" x14ac:dyDescent="0.2">
      <c r="A2743" t="s">
        <v>5861</v>
      </c>
      <c r="B2743">
        <f>FIND("*",A2743)</f>
        <v>62</v>
      </c>
      <c r="C2743">
        <f>VALUE(MID(A2743,66,6))</f>
        <v>2877</v>
      </c>
    </row>
    <row r="2744" spans="1:3" x14ac:dyDescent="0.2">
      <c r="A2744" t="s">
        <v>5862</v>
      </c>
      <c r="B2744">
        <f>FIND("*",A2744)</f>
        <v>62</v>
      </c>
      <c r="C2744">
        <f>VALUE(MID(A2744,66,6))</f>
        <v>2878</v>
      </c>
    </row>
    <row r="2745" spans="1:3" x14ac:dyDescent="0.2">
      <c r="A2745" t="s">
        <v>5863</v>
      </c>
      <c r="B2745">
        <f>FIND("*",A2745)</f>
        <v>62</v>
      </c>
      <c r="C2745">
        <f>VALUE(MID(A2745,66,6))</f>
        <v>2879</v>
      </c>
    </row>
    <row r="2746" spans="1:3" x14ac:dyDescent="0.2">
      <c r="A2746" t="s">
        <v>5864</v>
      </c>
      <c r="B2746">
        <f>FIND("*",A2746)</f>
        <v>62</v>
      </c>
      <c r="C2746">
        <f>VALUE(MID(A2746,66,6))</f>
        <v>2880</v>
      </c>
    </row>
    <row r="2747" spans="1:3" x14ac:dyDescent="0.2">
      <c r="A2747" t="s">
        <v>5865</v>
      </c>
      <c r="B2747">
        <f>FIND("*",A2747)</f>
        <v>62</v>
      </c>
      <c r="C2747">
        <f>VALUE(MID(A2747,66,6))</f>
        <v>2881</v>
      </c>
    </row>
    <row r="2748" spans="1:3" x14ac:dyDescent="0.2">
      <c r="A2748" t="s">
        <v>5866</v>
      </c>
      <c r="B2748">
        <f>FIND("*",A2748)</f>
        <v>62</v>
      </c>
      <c r="C2748">
        <f>VALUE(MID(A2748,66,6))</f>
        <v>2882</v>
      </c>
    </row>
    <row r="2749" spans="1:3" x14ac:dyDescent="0.2">
      <c r="A2749" t="s">
        <v>5867</v>
      </c>
      <c r="B2749">
        <f>FIND("*",A2749)</f>
        <v>62</v>
      </c>
      <c r="C2749">
        <f>VALUE(MID(A2749,66,6))</f>
        <v>2883</v>
      </c>
    </row>
    <row r="2750" spans="1:3" x14ac:dyDescent="0.2">
      <c r="A2750" t="s">
        <v>5868</v>
      </c>
      <c r="B2750">
        <f>FIND("*",A2750)</f>
        <v>62</v>
      </c>
      <c r="C2750">
        <f>VALUE(MID(A2750,66,6))</f>
        <v>2884</v>
      </c>
    </row>
    <row r="2751" spans="1:3" x14ac:dyDescent="0.2">
      <c r="A2751" t="s">
        <v>5869</v>
      </c>
      <c r="B2751">
        <f>FIND("*",A2751)</f>
        <v>62</v>
      </c>
      <c r="C2751">
        <f>VALUE(MID(A2751,66,6))</f>
        <v>2885</v>
      </c>
    </row>
    <row r="2752" spans="1:3" x14ac:dyDescent="0.2">
      <c r="A2752" t="s">
        <v>5870</v>
      </c>
      <c r="B2752">
        <f>FIND("*",A2752)</f>
        <v>62</v>
      </c>
      <c r="C2752">
        <f>VALUE(MID(A2752,66,6))</f>
        <v>2886</v>
      </c>
    </row>
    <row r="2753" spans="1:3" x14ac:dyDescent="0.2">
      <c r="A2753" t="s">
        <v>5871</v>
      </c>
      <c r="B2753">
        <f>FIND("*",A2753)</f>
        <v>62</v>
      </c>
      <c r="C2753">
        <f>VALUE(MID(A2753,66,6))</f>
        <v>2887</v>
      </c>
    </row>
    <row r="2754" spans="1:3" x14ac:dyDescent="0.2">
      <c r="A2754" t="s">
        <v>5872</v>
      </c>
      <c r="B2754">
        <f>FIND("*",A2754)</f>
        <v>62</v>
      </c>
      <c r="C2754">
        <f>VALUE(MID(A2754,66,6))</f>
        <v>2888</v>
      </c>
    </row>
    <row r="2755" spans="1:3" x14ac:dyDescent="0.2">
      <c r="A2755" t="s">
        <v>5873</v>
      </c>
      <c r="B2755">
        <f>FIND("*",A2755)</f>
        <v>62</v>
      </c>
      <c r="C2755">
        <f>VALUE(MID(A2755,66,6))</f>
        <v>2889</v>
      </c>
    </row>
    <row r="2756" spans="1:3" x14ac:dyDescent="0.2">
      <c r="A2756" t="s">
        <v>5874</v>
      </c>
      <c r="B2756">
        <f>FIND("*",A2756)</f>
        <v>62</v>
      </c>
      <c r="C2756">
        <f>VALUE(MID(A2756,66,6))</f>
        <v>2890</v>
      </c>
    </row>
    <row r="2757" spans="1:3" x14ac:dyDescent="0.2">
      <c r="A2757" t="s">
        <v>5875</v>
      </c>
      <c r="B2757">
        <f>FIND("*",A2757)</f>
        <v>62</v>
      </c>
      <c r="C2757">
        <f>VALUE(MID(A2757,66,6))</f>
        <v>2891</v>
      </c>
    </row>
    <row r="2758" spans="1:3" x14ac:dyDescent="0.2">
      <c r="A2758" t="s">
        <v>5876</v>
      </c>
      <c r="B2758">
        <f>FIND("*",A2758)</f>
        <v>62</v>
      </c>
      <c r="C2758">
        <f>VALUE(MID(A2758,66,6))</f>
        <v>2892</v>
      </c>
    </row>
    <row r="2759" spans="1:3" x14ac:dyDescent="0.2">
      <c r="A2759" t="s">
        <v>5877</v>
      </c>
      <c r="B2759">
        <f>FIND("*",A2759)</f>
        <v>62</v>
      </c>
      <c r="C2759">
        <f>VALUE(MID(A2759,66,6))</f>
        <v>2893</v>
      </c>
    </row>
    <row r="2760" spans="1:3" x14ac:dyDescent="0.2">
      <c r="A2760" t="s">
        <v>5878</v>
      </c>
      <c r="B2760">
        <f>FIND("*",A2760)</f>
        <v>62</v>
      </c>
      <c r="C2760">
        <f>VALUE(MID(A2760,66,6))</f>
        <v>2894</v>
      </c>
    </row>
    <row r="2761" spans="1:3" x14ac:dyDescent="0.2">
      <c r="A2761" t="s">
        <v>5879</v>
      </c>
      <c r="B2761">
        <f>FIND("*",A2761)</f>
        <v>62</v>
      </c>
      <c r="C2761">
        <f>VALUE(MID(A2761,66,6))</f>
        <v>2895</v>
      </c>
    </row>
    <row r="2762" spans="1:3" x14ac:dyDescent="0.2">
      <c r="A2762" t="s">
        <v>5880</v>
      </c>
      <c r="B2762">
        <f>FIND("*",A2762)</f>
        <v>62</v>
      </c>
      <c r="C2762">
        <f>VALUE(MID(A2762,66,6))</f>
        <v>2896</v>
      </c>
    </row>
    <row r="2763" spans="1:3" x14ac:dyDescent="0.2">
      <c r="A2763" t="s">
        <v>5881</v>
      </c>
      <c r="B2763">
        <f>FIND("*",A2763)</f>
        <v>62</v>
      </c>
      <c r="C2763">
        <f>VALUE(MID(A2763,66,6))</f>
        <v>2897</v>
      </c>
    </row>
    <row r="2764" spans="1:3" x14ac:dyDescent="0.2">
      <c r="A2764" t="s">
        <v>5882</v>
      </c>
      <c r="B2764">
        <f>FIND("*",A2764)</f>
        <v>62</v>
      </c>
      <c r="C2764">
        <f>VALUE(MID(A2764,66,6))</f>
        <v>2898</v>
      </c>
    </row>
    <row r="2765" spans="1:3" x14ac:dyDescent="0.2">
      <c r="A2765" t="s">
        <v>5883</v>
      </c>
      <c r="B2765">
        <f>FIND("*",A2765)</f>
        <v>62</v>
      </c>
      <c r="C2765">
        <f>VALUE(MID(A2765,66,6))</f>
        <v>2899</v>
      </c>
    </row>
    <row r="2766" spans="1:3" x14ac:dyDescent="0.2">
      <c r="A2766" t="s">
        <v>5884</v>
      </c>
      <c r="B2766">
        <f>FIND("*",A2766)</f>
        <v>62</v>
      </c>
      <c r="C2766">
        <f>VALUE(MID(A2766,66,6))</f>
        <v>2900</v>
      </c>
    </row>
    <row r="2767" spans="1:3" x14ac:dyDescent="0.2">
      <c r="A2767" t="s">
        <v>5885</v>
      </c>
      <c r="B2767">
        <f>FIND("*",A2767)</f>
        <v>62</v>
      </c>
      <c r="C2767">
        <f>VALUE(MID(A2767,66,6))</f>
        <v>2901</v>
      </c>
    </row>
    <row r="2768" spans="1:3" x14ac:dyDescent="0.2">
      <c r="A2768" t="s">
        <v>5886</v>
      </c>
      <c r="B2768">
        <f>FIND("*",A2768)</f>
        <v>62</v>
      </c>
      <c r="C2768">
        <f>VALUE(MID(A2768,66,6))</f>
        <v>2902</v>
      </c>
    </row>
    <row r="2769" spans="1:3" x14ac:dyDescent="0.2">
      <c r="A2769" t="s">
        <v>5887</v>
      </c>
      <c r="B2769">
        <f>FIND("*",A2769)</f>
        <v>62</v>
      </c>
      <c r="C2769">
        <f>VALUE(MID(A2769,66,6))</f>
        <v>2903</v>
      </c>
    </row>
    <row r="2770" spans="1:3" x14ac:dyDescent="0.2">
      <c r="A2770" t="s">
        <v>5888</v>
      </c>
      <c r="B2770">
        <f>FIND("*",A2770)</f>
        <v>62</v>
      </c>
      <c r="C2770">
        <f>VALUE(MID(A2770,66,6))</f>
        <v>2904</v>
      </c>
    </row>
    <row r="2771" spans="1:3" x14ac:dyDescent="0.2">
      <c r="A2771" t="s">
        <v>5889</v>
      </c>
      <c r="B2771">
        <f>FIND("*",A2771)</f>
        <v>62</v>
      </c>
      <c r="C2771">
        <f>VALUE(MID(A2771,66,6))</f>
        <v>2905</v>
      </c>
    </row>
    <row r="2772" spans="1:3" x14ac:dyDescent="0.2">
      <c r="A2772" t="s">
        <v>5890</v>
      </c>
      <c r="B2772">
        <f>FIND("*",A2772)</f>
        <v>62</v>
      </c>
      <c r="C2772">
        <f>VALUE(MID(A2772,66,6))</f>
        <v>2906</v>
      </c>
    </row>
    <row r="2773" spans="1:3" x14ac:dyDescent="0.2">
      <c r="A2773" t="s">
        <v>5891</v>
      </c>
      <c r="B2773">
        <f>FIND("*",A2773)</f>
        <v>62</v>
      </c>
      <c r="C2773">
        <f>VALUE(MID(A2773,66,6))</f>
        <v>2907</v>
      </c>
    </row>
    <row r="2774" spans="1:3" x14ac:dyDescent="0.2">
      <c r="A2774" t="s">
        <v>5892</v>
      </c>
      <c r="B2774">
        <f>FIND("*",A2774)</f>
        <v>62</v>
      </c>
      <c r="C2774">
        <f>VALUE(MID(A2774,66,6))</f>
        <v>2908</v>
      </c>
    </row>
    <row r="2775" spans="1:3" x14ac:dyDescent="0.2">
      <c r="A2775" t="s">
        <v>5893</v>
      </c>
      <c r="B2775">
        <f>FIND("*",A2775)</f>
        <v>62</v>
      </c>
      <c r="C2775">
        <f>VALUE(MID(A2775,66,6))</f>
        <v>2909</v>
      </c>
    </row>
    <row r="2776" spans="1:3" x14ac:dyDescent="0.2">
      <c r="A2776" t="s">
        <v>5894</v>
      </c>
      <c r="B2776">
        <f>FIND("*",A2776)</f>
        <v>62</v>
      </c>
      <c r="C2776">
        <f>VALUE(MID(A2776,66,6))</f>
        <v>2910</v>
      </c>
    </row>
    <row r="2777" spans="1:3" x14ac:dyDescent="0.2">
      <c r="A2777" t="s">
        <v>5895</v>
      </c>
      <c r="B2777">
        <f>FIND("*",A2777)</f>
        <v>62</v>
      </c>
      <c r="C2777">
        <f>VALUE(MID(A2777,66,6))</f>
        <v>2911</v>
      </c>
    </row>
    <row r="2778" spans="1:3" x14ac:dyDescent="0.2">
      <c r="A2778" t="s">
        <v>5896</v>
      </c>
      <c r="B2778">
        <f>FIND("*",A2778)</f>
        <v>62</v>
      </c>
      <c r="C2778">
        <f>VALUE(MID(A2778,66,6))</f>
        <v>2912</v>
      </c>
    </row>
    <row r="2779" spans="1:3" x14ac:dyDescent="0.2">
      <c r="A2779" t="s">
        <v>5897</v>
      </c>
      <c r="B2779">
        <f>FIND("*",A2779)</f>
        <v>62</v>
      </c>
      <c r="C2779">
        <f>VALUE(MID(A2779,66,6))</f>
        <v>2913</v>
      </c>
    </row>
    <row r="2780" spans="1:3" x14ac:dyDescent="0.2">
      <c r="A2780" t="s">
        <v>5898</v>
      </c>
      <c r="B2780">
        <f>FIND("*",A2780)</f>
        <v>62</v>
      </c>
      <c r="C2780">
        <f>VALUE(MID(A2780,66,6))</f>
        <v>2914</v>
      </c>
    </row>
    <row r="2781" spans="1:3" x14ac:dyDescent="0.2">
      <c r="A2781" t="s">
        <v>5899</v>
      </c>
      <c r="B2781">
        <f>FIND("*",A2781)</f>
        <v>62</v>
      </c>
      <c r="C2781">
        <f>VALUE(MID(A2781,66,6))</f>
        <v>2915</v>
      </c>
    </row>
    <row r="2782" spans="1:3" x14ac:dyDescent="0.2">
      <c r="A2782" t="s">
        <v>5900</v>
      </c>
      <c r="B2782">
        <f>FIND("*",A2782)</f>
        <v>62</v>
      </c>
      <c r="C2782">
        <f>VALUE(MID(A2782,66,6))</f>
        <v>2917</v>
      </c>
    </row>
    <row r="2783" spans="1:3" x14ac:dyDescent="0.2">
      <c r="A2783" t="s">
        <v>5901</v>
      </c>
      <c r="B2783">
        <f>FIND("*",A2783)</f>
        <v>62</v>
      </c>
      <c r="C2783">
        <f>VALUE(MID(A2783,66,6))</f>
        <v>2918</v>
      </c>
    </row>
    <row r="2784" spans="1:3" x14ac:dyDescent="0.2">
      <c r="A2784" t="s">
        <v>5902</v>
      </c>
      <c r="B2784">
        <f>FIND("*",A2784)</f>
        <v>62</v>
      </c>
      <c r="C2784">
        <f>VALUE(MID(A2784,66,6))</f>
        <v>2919</v>
      </c>
    </row>
    <row r="2785" spans="1:3" x14ac:dyDescent="0.2">
      <c r="A2785" t="s">
        <v>5903</v>
      </c>
      <c r="B2785">
        <f>FIND("*",A2785)</f>
        <v>62</v>
      </c>
      <c r="C2785">
        <f>VALUE(MID(A2785,66,6))</f>
        <v>2920</v>
      </c>
    </row>
    <row r="2786" spans="1:3" x14ac:dyDescent="0.2">
      <c r="A2786" t="s">
        <v>5904</v>
      </c>
      <c r="B2786">
        <f>FIND("*",A2786)</f>
        <v>62</v>
      </c>
      <c r="C2786">
        <f>VALUE(MID(A2786,66,6))</f>
        <v>2921</v>
      </c>
    </row>
    <row r="2787" spans="1:3" x14ac:dyDescent="0.2">
      <c r="A2787" t="s">
        <v>5905</v>
      </c>
      <c r="B2787">
        <f>FIND("*",A2787)</f>
        <v>62</v>
      </c>
      <c r="C2787">
        <f>VALUE(MID(A2787,66,6))</f>
        <v>2922</v>
      </c>
    </row>
    <row r="2788" spans="1:3" x14ac:dyDescent="0.2">
      <c r="A2788" t="s">
        <v>5906</v>
      </c>
      <c r="B2788">
        <f>FIND("*",A2788)</f>
        <v>62</v>
      </c>
      <c r="C2788">
        <f>VALUE(MID(A2788,66,6))</f>
        <v>2923</v>
      </c>
    </row>
    <row r="2789" spans="1:3" x14ac:dyDescent="0.2">
      <c r="A2789" t="s">
        <v>5907</v>
      </c>
      <c r="B2789">
        <f>FIND("*",A2789)</f>
        <v>62</v>
      </c>
      <c r="C2789">
        <f>VALUE(MID(A2789,66,6))</f>
        <v>2924</v>
      </c>
    </row>
    <row r="2790" spans="1:3" x14ac:dyDescent="0.2">
      <c r="A2790" t="s">
        <v>5908</v>
      </c>
      <c r="B2790">
        <f>FIND("*",A2790)</f>
        <v>62</v>
      </c>
      <c r="C2790">
        <f>VALUE(MID(A2790,66,6))</f>
        <v>2925</v>
      </c>
    </row>
    <row r="2791" spans="1:3" x14ac:dyDescent="0.2">
      <c r="A2791" t="s">
        <v>5909</v>
      </c>
      <c r="B2791">
        <f>FIND("*",A2791)</f>
        <v>62</v>
      </c>
      <c r="C2791">
        <f>VALUE(MID(A2791,66,6))</f>
        <v>2926</v>
      </c>
    </row>
    <row r="2792" spans="1:3" x14ac:dyDescent="0.2">
      <c r="A2792" t="s">
        <v>5910</v>
      </c>
      <c r="B2792">
        <f>FIND("*",A2792)</f>
        <v>62</v>
      </c>
      <c r="C2792">
        <f>VALUE(MID(A2792,66,6))</f>
        <v>2927</v>
      </c>
    </row>
    <row r="2793" spans="1:3" x14ac:dyDescent="0.2">
      <c r="A2793" t="s">
        <v>5911</v>
      </c>
      <c r="B2793">
        <f>FIND("*",A2793)</f>
        <v>62</v>
      </c>
      <c r="C2793">
        <f>VALUE(MID(A2793,66,6))</f>
        <v>2928</v>
      </c>
    </row>
    <row r="2794" spans="1:3" x14ac:dyDescent="0.2">
      <c r="A2794" t="s">
        <v>5912</v>
      </c>
      <c r="B2794">
        <f>FIND("*",A2794)</f>
        <v>62</v>
      </c>
      <c r="C2794">
        <f>VALUE(MID(A2794,66,6))</f>
        <v>2929</v>
      </c>
    </row>
    <row r="2795" spans="1:3" x14ac:dyDescent="0.2">
      <c r="A2795" t="s">
        <v>5913</v>
      </c>
      <c r="B2795">
        <f>FIND("*",A2795)</f>
        <v>62</v>
      </c>
      <c r="C2795">
        <f>VALUE(MID(A2795,66,6))</f>
        <v>2930</v>
      </c>
    </row>
    <row r="2796" spans="1:3" x14ac:dyDescent="0.2">
      <c r="A2796" t="s">
        <v>5914</v>
      </c>
      <c r="B2796">
        <f>FIND("*",A2796)</f>
        <v>62</v>
      </c>
      <c r="C2796">
        <f>VALUE(MID(A2796,66,6))</f>
        <v>2931</v>
      </c>
    </row>
    <row r="2797" spans="1:3" x14ac:dyDescent="0.2">
      <c r="A2797" t="s">
        <v>5915</v>
      </c>
      <c r="B2797">
        <f>FIND("*",A2797)</f>
        <v>62</v>
      </c>
      <c r="C2797">
        <f>VALUE(MID(A2797,66,6))</f>
        <v>2932</v>
      </c>
    </row>
    <row r="2798" spans="1:3" x14ac:dyDescent="0.2">
      <c r="A2798" t="s">
        <v>5916</v>
      </c>
      <c r="B2798">
        <f>FIND("*",A2798)</f>
        <v>62</v>
      </c>
      <c r="C2798">
        <f>VALUE(MID(A2798,66,6))</f>
        <v>2933</v>
      </c>
    </row>
    <row r="2799" spans="1:3" x14ac:dyDescent="0.2">
      <c r="A2799" t="s">
        <v>5917</v>
      </c>
      <c r="B2799">
        <f>FIND("*",A2799)</f>
        <v>62</v>
      </c>
      <c r="C2799">
        <f>VALUE(MID(A2799,66,6))</f>
        <v>2934</v>
      </c>
    </row>
    <row r="2800" spans="1:3" x14ac:dyDescent="0.2">
      <c r="A2800" t="s">
        <v>5918</v>
      </c>
      <c r="B2800">
        <f>FIND("*",A2800)</f>
        <v>62</v>
      </c>
      <c r="C2800">
        <f>VALUE(MID(A2800,66,6))</f>
        <v>2935</v>
      </c>
    </row>
    <row r="2801" spans="1:3" x14ac:dyDescent="0.2">
      <c r="A2801" t="s">
        <v>5919</v>
      </c>
      <c r="B2801">
        <f>FIND("*",A2801)</f>
        <v>62</v>
      </c>
      <c r="C2801">
        <f>VALUE(MID(A2801,66,6))</f>
        <v>2936</v>
      </c>
    </row>
    <row r="2802" spans="1:3" x14ac:dyDescent="0.2">
      <c r="A2802" t="s">
        <v>5920</v>
      </c>
      <c r="B2802">
        <f>FIND("*",A2802)</f>
        <v>62</v>
      </c>
      <c r="C2802">
        <f>VALUE(MID(A2802,66,6))</f>
        <v>2937</v>
      </c>
    </row>
    <row r="2803" spans="1:3" x14ac:dyDescent="0.2">
      <c r="A2803" t="s">
        <v>5921</v>
      </c>
      <c r="B2803">
        <f>FIND("*",A2803)</f>
        <v>62</v>
      </c>
      <c r="C2803">
        <f>VALUE(MID(A2803,66,6))</f>
        <v>2938</v>
      </c>
    </row>
    <row r="2804" spans="1:3" x14ac:dyDescent="0.2">
      <c r="A2804" t="s">
        <v>5922</v>
      </c>
      <c r="B2804">
        <f>FIND("*",A2804)</f>
        <v>62</v>
      </c>
      <c r="C2804">
        <f>VALUE(MID(A2804,66,6))</f>
        <v>2939</v>
      </c>
    </row>
    <row r="2805" spans="1:3" x14ac:dyDescent="0.2">
      <c r="A2805" t="s">
        <v>5923</v>
      </c>
      <c r="B2805">
        <f>FIND("*",A2805)</f>
        <v>62</v>
      </c>
      <c r="C2805">
        <f>VALUE(MID(A2805,66,6))</f>
        <v>2940</v>
      </c>
    </row>
    <row r="2806" spans="1:3" x14ac:dyDescent="0.2">
      <c r="A2806" t="s">
        <v>5924</v>
      </c>
      <c r="B2806">
        <f>FIND("*",A2806)</f>
        <v>62</v>
      </c>
      <c r="C2806">
        <f>VALUE(MID(A2806,66,6))</f>
        <v>2941</v>
      </c>
    </row>
    <row r="2807" spans="1:3" x14ac:dyDescent="0.2">
      <c r="A2807" t="s">
        <v>5925</v>
      </c>
      <c r="B2807">
        <f>FIND("*",A2807)</f>
        <v>62</v>
      </c>
      <c r="C2807">
        <f>VALUE(MID(A2807,66,6))</f>
        <v>2942</v>
      </c>
    </row>
    <row r="2808" spans="1:3" x14ac:dyDescent="0.2">
      <c r="A2808" t="s">
        <v>5926</v>
      </c>
      <c r="B2808">
        <f>FIND("*",A2808)</f>
        <v>62</v>
      </c>
      <c r="C2808">
        <f>VALUE(MID(A2808,66,6))</f>
        <v>2943</v>
      </c>
    </row>
    <row r="2809" spans="1:3" x14ac:dyDescent="0.2">
      <c r="A2809" t="s">
        <v>5927</v>
      </c>
      <c r="B2809">
        <f>FIND("*",A2809)</f>
        <v>62</v>
      </c>
      <c r="C2809">
        <f>VALUE(MID(A2809,66,6))</f>
        <v>2944</v>
      </c>
    </row>
    <row r="2810" spans="1:3" x14ac:dyDescent="0.2">
      <c r="A2810" t="s">
        <v>5928</v>
      </c>
      <c r="B2810">
        <f>FIND("*",A2810)</f>
        <v>62</v>
      </c>
      <c r="C2810">
        <f>VALUE(MID(A2810,66,6))</f>
        <v>2945</v>
      </c>
    </row>
    <row r="2811" spans="1:3" x14ac:dyDescent="0.2">
      <c r="A2811" t="s">
        <v>5929</v>
      </c>
      <c r="B2811">
        <f>FIND("*",A2811)</f>
        <v>62</v>
      </c>
      <c r="C2811">
        <f>VALUE(MID(A2811,66,6))</f>
        <v>2946</v>
      </c>
    </row>
    <row r="2812" spans="1:3" x14ac:dyDescent="0.2">
      <c r="A2812" t="s">
        <v>5930</v>
      </c>
      <c r="B2812">
        <f>FIND("*",A2812)</f>
        <v>62</v>
      </c>
      <c r="C2812">
        <f>VALUE(MID(A2812,66,6))</f>
        <v>2947</v>
      </c>
    </row>
    <row r="2813" spans="1:3" x14ac:dyDescent="0.2">
      <c r="A2813" t="s">
        <v>5931</v>
      </c>
      <c r="B2813">
        <f>FIND("*",A2813)</f>
        <v>62</v>
      </c>
      <c r="C2813">
        <f>VALUE(MID(A2813,66,6))</f>
        <v>2948</v>
      </c>
    </row>
    <row r="2814" spans="1:3" x14ac:dyDescent="0.2">
      <c r="A2814" t="s">
        <v>5932</v>
      </c>
      <c r="B2814">
        <f>FIND("*",A2814)</f>
        <v>62</v>
      </c>
      <c r="C2814">
        <f>VALUE(MID(A2814,66,6))</f>
        <v>2949</v>
      </c>
    </row>
    <row r="2815" spans="1:3" x14ac:dyDescent="0.2">
      <c r="A2815" t="s">
        <v>5933</v>
      </c>
      <c r="B2815">
        <f>FIND("*",A2815)</f>
        <v>62</v>
      </c>
      <c r="C2815">
        <f>VALUE(MID(A2815,66,6))</f>
        <v>2950</v>
      </c>
    </row>
    <row r="2816" spans="1:3" x14ac:dyDescent="0.2">
      <c r="A2816" t="s">
        <v>5934</v>
      </c>
      <c r="B2816">
        <f>FIND("*",A2816)</f>
        <v>62</v>
      </c>
      <c r="C2816">
        <f>VALUE(MID(A2816,66,6))</f>
        <v>2951</v>
      </c>
    </row>
    <row r="2817" spans="1:3" x14ac:dyDescent="0.2">
      <c r="A2817" t="s">
        <v>5935</v>
      </c>
      <c r="B2817">
        <f>FIND("*",A2817)</f>
        <v>62</v>
      </c>
      <c r="C2817">
        <f>VALUE(MID(A2817,66,6))</f>
        <v>2952</v>
      </c>
    </row>
    <row r="2818" spans="1:3" x14ac:dyDescent="0.2">
      <c r="A2818" t="s">
        <v>5936</v>
      </c>
      <c r="B2818">
        <f>FIND("*",A2818)</f>
        <v>62</v>
      </c>
      <c r="C2818">
        <f>VALUE(MID(A2818,66,6))</f>
        <v>2953</v>
      </c>
    </row>
    <row r="2819" spans="1:3" x14ac:dyDescent="0.2">
      <c r="A2819" t="s">
        <v>5937</v>
      </c>
      <c r="B2819">
        <f>FIND("*",A2819)</f>
        <v>62</v>
      </c>
      <c r="C2819">
        <f>VALUE(MID(A2819,66,6))</f>
        <v>2954</v>
      </c>
    </row>
    <row r="2820" spans="1:3" x14ac:dyDescent="0.2">
      <c r="A2820" t="s">
        <v>5938</v>
      </c>
      <c r="B2820">
        <f>FIND("*",A2820)</f>
        <v>62</v>
      </c>
      <c r="C2820">
        <f>VALUE(MID(A2820,66,6))</f>
        <v>2955</v>
      </c>
    </row>
    <row r="2821" spans="1:3" x14ac:dyDescent="0.2">
      <c r="A2821" t="s">
        <v>5939</v>
      </c>
      <c r="B2821">
        <f>FIND("*",A2821)</f>
        <v>62</v>
      </c>
      <c r="C2821">
        <f>VALUE(MID(A2821,66,6))</f>
        <v>2956</v>
      </c>
    </row>
    <row r="2822" spans="1:3" x14ac:dyDescent="0.2">
      <c r="A2822" t="s">
        <v>5940</v>
      </c>
      <c r="B2822">
        <f>FIND("*",A2822)</f>
        <v>62</v>
      </c>
      <c r="C2822">
        <f>VALUE(MID(A2822,66,6))</f>
        <v>2957</v>
      </c>
    </row>
    <row r="2823" spans="1:3" x14ac:dyDescent="0.2">
      <c r="A2823" t="s">
        <v>5941</v>
      </c>
      <c r="B2823">
        <f>FIND("*",A2823)</f>
        <v>62</v>
      </c>
      <c r="C2823">
        <f>VALUE(MID(A2823,66,6))</f>
        <v>2958</v>
      </c>
    </row>
    <row r="2824" spans="1:3" x14ac:dyDescent="0.2">
      <c r="A2824" t="s">
        <v>5942</v>
      </c>
      <c r="B2824">
        <f>FIND("*",A2824)</f>
        <v>62</v>
      </c>
      <c r="C2824">
        <f>VALUE(MID(A2824,66,6))</f>
        <v>2959</v>
      </c>
    </row>
    <row r="2825" spans="1:3" x14ac:dyDescent="0.2">
      <c r="A2825" t="s">
        <v>5943</v>
      </c>
      <c r="B2825">
        <f>FIND("*",A2825)</f>
        <v>62</v>
      </c>
      <c r="C2825">
        <f>VALUE(MID(A2825,66,6))</f>
        <v>2960</v>
      </c>
    </row>
    <row r="2826" spans="1:3" x14ac:dyDescent="0.2">
      <c r="A2826" t="s">
        <v>5944</v>
      </c>
      <c r="B2826">
        <f>FIND("*",A2826)</f>
        <v>62</v>
      </c>
      <c r="C2826">
        <f>VALUE(MID(A2826,66,6))</f>
        <v>2961</v>
      </c>
    </row>
    <row r="2827" spans="1:3" x14ac:dyDescent="0.2">
      <c r="A2827" t="s">
        <v>5945</v>
      </c>
      <c r="B2827">
        <f>FIND("*",A2827)</f>
        <v>62</v>
      </c>
      <c r="C2827">
        <f>VALUE(MID(A2827,66,6))</f>
        <v>2962</v>
      </c>
    </row>
    <row r="2828" spans="1:3" x14ac:dyDescent="0.2">
      <c r="A2828" t="s">
        <v>5946</v>
      </c>
      <c r="B2828">
        <f>FIND("*",A2828)</f>
        <v>62</v>
      </c>
      <c r="C2828">
        <f>VALUE(MID(A2828,66,6))</f>
        <v>2963</v>
      </c>
    </row>
    <row r="2829" spans="1:3" x14ac:dyDescent="0.2">
      <c r="A2829" t="s">
        <v>5947</v>
      </c>
      <c r="B2829">
        <f>FIND("*",A2829)</f>
        <v>62</v>
      </c>
      <c r="C2829">
        <f>VALUE(MID(A2829,66,6))</f>
        <v>2964</v>
      </c>
    </row>
    <row r="2830" spans="1:3" x14ac:dyDescent="0.2">
      <c r="A2830" t="s">
        <v>5948</v>
      </c>
      <c r="B2830">
        <f>FIND("*",A2830)</f>
        <v>62</v>
      </c>
      <c r="C2830">
        <f>VALUE(MID(A2830,66,6))</f>
        <v>2965</v>
      </c>
    </row>
    <row r="2831" spans="1:3" x14ac:dyDescent="0.2">
      <c r="A2831" t="s">
        <v>5949</v>
      </c>
      <c r="B2831">
        <f>FIND("*",A2831)</f>
        <v>62</v>
      </c>
      <c r="C2831">
        <f>VALUE(MID(A2831,66,6))</f>
        <v>2966</v>
      </c>
    </row>
    <row r="2832" spans="1:3" x14ac:dyDescent="0.2">
      <c r="A2832" t="s">
        <v>5950</v>
      </c>
      <c r="B2832">
        <f>FIND("*",A2832)</f>
        <v>62</v>
      </c>
      <c r="C2832">
        <f>VALUE(MID(A2832,66,6))</f>
        <v>2967</v>
      </c>
    </row>
    <row r="2833" spans="1:3" x14ac:dyDescent="0.2">
      <c r="A2833" t="s">
        <v>5951</v>
      </c>
      <c r="B2833">
        <f>FIND("*",A2833)</f>
        <v>62</v>
      </c>
      <c r="C2833">
        <f>VALUE(MID(A2833,66,6))</f>
        <v>2968</v>
      </c>
    </row>
    <row r="2834" spans="1:3" x14ac:dyDescent="0.2">
      <c r="A2834" t="s">
        <v>5952</v>
      </c>
      <c r="B2834">
        <f>FIND("*",A2834)</f>
        <v>62</v>
      </c>
      <c r="C2834">
        <f>VALUE(MID(A2834,66,6))</f>
        <v>2969</v>
      </c>
    </row>
    <row r="2835" spans="1:3" x14ac:dyDescent="0.2">
      <c r="A2835" t="s">
        <v>5953</v>
      </c>
      <c r="B2835">
        <f>FIND("*",A2835)</f>
        <v>62</v>
      </c>
      <c r="C2835">
        <f>VALUE(MID(A2835,66,6))</f>
        <v>2970</v>
      </c>
    </row>
    <row r="2836" spans="1:3" x14ac:dyDescent="0.2">
      <c r="A2836" t="s">
        <v>5954</v>
      </c>
      <c r="B2836">
        <f>FIND("*",A2836)</f>
        <v>62</v>
      </c>
      <c r="C2836">
        <f>VALUE(MID(A2836,66,6))</f>
        <v>2971</v>
      </c>
    </row>
    <row r="2837" spans="1:3" x14ac:dyDescent="0.2">
      <c r="A2837" t="s">
        <v>5955</v>
      </c>
      <c r="B2837">
        <f>FIND("*",A2837)</f>
        <v>62</v>
      </c>
      <c r="C2837">
        <f>VALUE(MID(A2837,66,6))</f>
        <v>2972</v>
      </c>
    </row>
    <row r="2838" spans="1:3" x14ac:dyDescent="0.2">
      <c r="A2838" t="s">
        <v>5956</v>
      </c>
      <c r="B2838">
        <f>FIND("*",A2838)</f>
        <v>62</v>
      </c>
      <c r="C2838">
        <f>VALUE(MID(A2838,66,6))</f>
        <v>2973</v>
      </c>
    </row>
    <row r="2839" spans="1:3" x14ac:dyDescent="0.2">
      <c r="A2839" t="s">
        <v>5957</v>
      </c>
      <c r="B2839">
        <f>FIND("*",A2839)</f>
        <v>62</v>
      </c>
      <c r="C2839">
        <f>VALUE(MID(A2839,66,6))</f>
        <v>2974</v>
      </c>
    </row>
    <row r="2840" spans="1:3" x14ac:dyDescent="0.2">
      <c r="A2840" t="s">
        <v>5958</v>
      </c>
      <c r="B2840">
        <f>FIND("*",A2840)</f>
        <v>62</v>
      </c>
      <c r="C2840">
        <f>VALUE(MID(A2840,66,6))</f>
        <v>2975</v>
      </c>
    </row>
    <row r="2841" spans="1:3" x14ac:dyDescent="0.2">
      <c r="A2841" t="s">
        <v>5959</v>
      </c>
      <c r="B2841">
        <f>FIND("*",A2841)</f>
        <v>62</v>
      </c>
      <c r="C2841">
        <f>VALUE(MID(A2841,66,6))</f>
        <v>2976</v>
      </c>
    </row>
    <row r="2842" spans="1:3" x14ac:dyDescent="0.2">
      <c r="A2842" t="s">
        <v>5960</v>
      </c>
      <c r="B2842">
        <f>FIND("*",A2842)</f>
        <v>62</v>
      </c>
      <c r="C2842">
        <f>VALUE(MID(A2842,66,6))</f>
        <v>2977</v>
      </c>
    </row>
    <row r="2843" spans="1:3" x14ac:dyDescent="0.2">
      <c r="A2843" t="s">
        <v>5961</v>
      </c>
      <c r="B2843">
        <f>FIND("*",A2843)</f>
        <v>62</v>
      </c>
      <c r="C2843">
        <f>VALUE(MID(A2843,66,6))</f>
        <v>2978</v>
      </c>
    </row>
    <row r="2844" spans="1:3" x14ac:dyDescent="0.2">
      <c r="A2844" t="s">
        <v>5962</v>
      </c>
      <c r="B2844">
        <f>FIND("*",A2844)</f>
        <v>62</v>
      </c>
      <c r="C2844">
        <f>VALUE(MID(A2844,66,6))</f>
        <v>2979</v>
      </c>
    </row>
    <row r="2845" spans="1:3" x14ac:dyDescent="0.2">
      <c r="A2845" t="s">
        <v>5963</v>
      </c>
      <c r="B2845">
        <f>FIND("*",A2845)</f>
        <v>62</v>
      </c>
      <c r="C2845">
        <f>VALUE(MID(A2845,66,6))</f>
        <v>2980</v>
      </c>
    </row>
    <row r="2846" spans="1:3" x14ac:dyDescent="0.2">
      <c r="A2846" t="s">
        <v>5964</v>
      </c>
      <c r="B2846">
        <f>FIND("*",A2846)</f>
        <v>62</v>
      </c>
      <c r="C2846">
        <f>VALUE(MID(A2846,66,6))</f>
        <v>2981</v>
      </c>
    </row>
    <row r="2847" spans="1:3" x14ac:dyDescent="0.2">
      <c r="A2847" t="s">
        <v>5965</v>
      </c>
      <c r="B2847">
        <f>FIND("*",A2847)</f>
        <v>62</v>
      </c>
      <c r="C2847">
        <f>VALUE(MID(A2847,66,6))</f>
        <v>2982</v>
      </c>
    </row>
    <row r="2848" spans="1:3" x14ac:dyDescent="0.2">
      <c r="A2848" t="s">
        <v>5966</v>
      </c>
      <c r="B2848">
        <f>FIND("*",A2848)</f>
        <v>62</v>
      </c>
      <c r="C2848">
        <f>VALUE(MID(A2848,66,6))</f>
        <v>2983</v>
      </c>
    </row>
    <row r="2849" spans="1:3" x14ac:dyDescent="0.2">
      <c r="A2849" t="s">
        <v>5967</v>
      </c>
      <c r="B2849">
        <f>FIND("*",A2849)</f>
        <v>62</v>
      </c>
      <c r="C2849">
        <f>VALUE(MID(A2849,66,6))</f>
        <v>2984</v>
      </c>
    </row>
    <row r="2850" spans="1:3" x14ac:dyDescent="0.2">
      <c r="A2850" t="s">
        <v>5968</v>
      </c>
      <c r="B2850">
        <f>FIND("*",A2850)</f>
        <v>62</v>
      </c>
      <c r="C2850">
        <f>VALUE(MID(A2850,66,6))</f>
        <v>2985</v>
      </c>
    </row>
    <row r="2851" spans="1:3" x14ac:dyDescent="0.2">
      <c r="A2851" t="s">
        <v>5969</v>
      </c>
      <c r="B2851">
        <f>FIND("*",A2851)</f>
        <v>62</v>
      </c>
      <c r="C2851">
        <f>VALUE(MID(A2851,66,6))</f>
        <v>2986</v>
      </c>
    </row>
    <row r="2852" spans="1:3" x14ac:dyDescent="0.2">
      <c r="A2852" t="s">
        <v>5970</v>
      </c>
      <c r="B2852">
        <f>FIND("*",A2852)</f>
        <v>62</v>
      </c>
      <c r="C2852">
        <f>VALUE(MID(A2852,66,6))</f>
        <v>2987</v>
      </c>
    </row>
    <row r="2853" spans="1:3" x14ac:dyDescent="0.2">
      <c r="A2853" t="s">
        <v>5971</v>
      </c>
      <c r="B2853">
        <f>FIND("*",A2853)</f>
        <v>62</v>
      </c>
      <c r="C2853">
        <f>VALUE(MID(A2853,66,6))</f>
        <v>2988</v>
      </c>
    </row>
    <row r="2854" spans="1:3" x14ac:dyDescent="0.2">
      <c r="A2854" t="s">
        <v>5972</v>
      </c>
      <c r="B2854">
        <f>FIND("*",A2854)</f>
        <v>62</v>
      </c>
      <c r="C2854">
        <f>VALUE(MID(A2854,66,6))</f>
        <v>2989</v>
      </c>
    </row>
    <row r="2855" spans="1:3" x14ac:dyDescent="0.2">
      <c r="A2855" t="s">
        <v>5973</v>
      </c>
      <c r="B2855">
        <f>FIND("*",A2855)</f>
        <v>62</v>
      </c>
      <c r="C2855">
        <f>VALUE(MID(A2855,66,6))</f>
        <v>2990</v>
      </c>
    </row>
    <row r="2856" spans="1:3" x14ac:dyDescent="0.2">
      <c r="A2856" t="s">
        <v>5974</v>
      </c>
      <c r="B2856">
        <f>FIND("*",A2856)</f>
        <v>62</v>
      </c>
      <c r="C2856">
        <f>VALUE(MID(A2856,66,6))</f>
        <v>2991</v>
      </c>
    </row>
    <row r="2857" spans="1:3" x14ac:dyDescent="0.2">
      <c r="A2857" t="s">
        <v>5975</v>
      </c>
      <c r="B2857">
        <f>FIND("*",A2857)</f>
        <v>62</v>
      </c>
      <c r="C2857">
        <f>VALUE(MID(A2857,66,6))</f>
        <v>2992</v>
      </c>
    </row>
    <row r="2858" spans="1:3" x14ac:dyDescent="0.2">
      <c r="A2858" t="s">
        <v>5976</v>
      </c>
      <c r="B2858">
        <f>FIND("*",A2858)</f>
        <v>62</v>
      </c>
      <c r="C2858">
        <f>VALUE(MID(A2858,66,6))</f>
        <v>2993</v>
      </c>
    </row>
    <row r="2859" spans="1:3" x14ac:dyDescent="0.2">
      <c r="A2859" t="s">
        <v>5977</v>
      </c>
      <c r="B2859">
        <f>FIND("*",A2859)</f>
        <v>62</v>
      </c>
      <c r="C2859">
        <f>VALUE(MID(A2859,66,6))</f>
        <v>2994</v>
      </c>
    </row>
    <row r="2860" spans="1:3" x14ac:dyDescent="0.2">
      <c r="A2860" t="s">
        <v>5978</v>
      </c>
      <c r="B2860">
        <f>FIND("*",A2860)</f>
        <v>62</v>
      </c>
      <c r="C2860">
        <f>VALUE(MID(A2860,66,6))</f>
        <v>2995</v>
      </c>
    </row>
    <row r="2861" spans="1:3" x14ac:dyDescent="0.2">
      <c r="A2861" t="s">
        <v>5979</v>
      </c>
      <c r="B2861">
        <f>FIND("*",A2861)</f>
        <v>62</v>
      </c>
      <c r="C2861">
        <f>VALUE(MID(A2861,66,6))</f>
        <v>2996</v>
      </c>
    </row>
    <row r="2862" spans="1:3" x14ac:dyDescent="0.2">
      <c r="A2862" t="s">
        <v>5980</v>
      </c>
      <c r="B2862">
        <f>FIND("*",A2862)</f>
        <v>62</v>
      </c>
      <c r="C2862">
        <f>VALUE(MID(A2862,66,6))</f>
        <v>2997</v>
      </c>
    </row>
    <row r="2863" spans="1:3" x14ac:dyDescent="0.2">
      <c r="A2863" t="s">
        <v>5981</v>
      </c>
      <c r="B2863">
        <f>FIND("*",A2863)</f>
        <v>62</v>
      </c>
      <c r="C2863">
        <f>VALUE(MID(A2863,66,6))</f>
        <v>2998</v>
      </c>
    </row>
    <row r="2864" spans="1:3" x14ac:dyDescent="0.2">
      <c r="A2864" t="s">
        <v>5982</v>
      </c>
      <c r="B2864">
        <f>FIND("*",A2864)</f>
        <v>62</v>
      </c>
      <c r="C2864">
        <f>VALUE(MID(A2864,66,6))</f>
        <v>3000</v>
      </c>
    </row>
    <row r="2865" spans="1:3" x14ac:dyDescent="0.2">
      <c r="A2865" t="s">
        <v>5983</v>
      </c>
      <c r="B2865">
        <f>FIND("*",A2865)</f>
        <v>62</v>
      </c>
      <c r="C2865">
        <f>VALUE(MID(A2865,66,6))</f>
        <v>3001</v>
      </c>
    </row>
    <row r="2866" spans="1:3" x14ac:dyDescent="0.2">
      <c r="A2866" t="s">
        <v>5984</v>
      </c>
      <c r="B2866">
        <f>FIND("*",A2866)</f>
        <v>62</v>
      </c>
      <c r="C2866">
        <f>VALUE(MID(A2866,66,6))</f>
        <v>3002</v>
      </c>
    </row>
    <row r="2867" spans="1:3" x14ac:dyDescent="0.2">
      <c r="A2867" t="s">
        <v>5985</v>
      </c>
      <c r="B2867">
        <f>FIND("*",A2867)</f>
        <v>62</v>
      </c>
      <c r="C2867">
        <f>VALUE(MID(A2867,66,6))</f>
        <v>3003</v>
      </c>
    </row>
    <row r="2868" spans="1:3" x14ac:dyDescent="0.2">
      <c r="A2868" t="s">
        <v>5986</v>
      </c>
      <c r="B2868">
        <f>FIND("*",A2868)</f>
        <v>62</v>
      </c>
      <c r="C2868">
        <f>VALUE(MID(A2868,66,6))</f>
        <v>3004</v>
      </c>
    </row>
    <row r="2869" spans="1:3" x14ac:dyDescent="0.2">
      <c r="A2869" t="s">
        <v>5987</v>
      </c>
      <c r="B2869">
        <f>FIND("*",A2869)</f>
        <v>62</v>
      </c>
      <c r="C2869">
        <f>VALUE(MID(A2869,66,6))</f>
        <v>3005</v>
      </c>
    </row>
    <row r="2870" spans="1:3" x14ac:dyDescent="0.2">
      <c r="A2870" t="s">
        <v>5988</v>
      </c>
      <c r="B2870">
        <f>FIND("*",A2870)</f>
        <v>62</v>
      </c>
      <c r="C2870">
        <f>VALUE(MID(A2870,66,6))</f>
        <v>3006</v>
      </c>
    </row>
    <row r="2871" spans="1:3" x14ac:dyDescent="0.2">
      <c r="A2871" t="s">
        <v>5989</v>
      </c>
      <c r="B2871">
        <f>FIND("*",A2871)</f>
        <v>62</v>
      </c>
      <c r="C2871">
        <f>VALUE(MID(A2871,66,6))</f>
        <v>3007</v>
      </c>
    </row>
    <row r="2872" spans="1:3" x14ac:dyDescent="0.2">
      <c r="A2872" t="s">
        <v>5990</v>
      </c>
      <c r="B2872">
        <f>FIND("*",A2872)</f>
        <v>62</v>
      </c>
      <c r="C2872">
        <f>VALUE(MID(A2872,66,6))</f>
        <v>3008</v>
      </c>
    </row>
    <row r="2873" spans="1:3" x14ac:dyDescent="0.2">
      <c r="A2873" t="s">
        <v>5991</v>
      </c>
      <c r="B2873">
        <f>FIND("*",A2873)</f>
        <v>62</v>
      </c>
      <c r="C2873">
        <f>VALUE(MID(A2873,66,6))</f>
        <v>3009</v>
      </c>
    </row>
    <row r="2874" spans="1:3" x14ac:dyDescent="0.2">
      <c r="A2874" t="s">
        <v>5992</v>
      </c>
      <c r="B2874">
        <f>FIND("*",A2874)</f>
        <v>62</v>
      </c>
      <c r="C2874">
        <f>VALUE(MID(A2874,66,6))</f>
        <v>3010</v>
      </c>
    </row>
    <row r="2875" spans="1:3" x14ac:dyDescent="0.2">
      <c r="A2875" t="s">
        <v>5993</v>
      </c>
      <c r="B2875">
        <f>FIND("*",A2875)</f>
        <v>62</v>
      </c>
      <c r="C2875">
        <f>VALUE(MID(A2875,66,6))</f>
        <v>3011</v>
      </c>
    </row>
    <row r="2876" spans="1:3" x14ac:dyDescent="0.2">
      <c r="A2876" t="s">
        <v>5994</v>
      </c>
      <c r="B2876">
        <f>FIND("*",A2876)</f>
        <v>62</v>
      </c>
      <c r="C2876">
        <f>VALUE(MID(A2876,66,6))</f>
        <v>3012</v>
      </c>
    </row>
    <row r="2877" spans="1:3" x14ac:dyDescent="0.2">
      <c r="A2877" t="s">
        <v>5995</v>
      </c>
      <c r="B2877">
        <f>FIND("*",A2877)</f>
        <v>62</v>
      </c>
      <c r="C2877">
        <f>VALUE(MID(A2877,66,6))</f>
        <v>3013</v>
      </c>
    </row>
    <row r="2878" spans="1:3" x14ac:dyDescent="0.2">
      <c r="A2878" t="s">
        <v>5996</v>
      </c>
      <c r="B2878">
        <f>FIND("*",A2878)</f>
        <v>62</v>
      </c>
      <c r="C2878">
        <f>VALUE(MID(A2878,66,6))</f>
        <v>3014</v>
      </c>
    </row>
    <row r="2879" spans="1:3" x14ac:dyDescent="0.2">
      <c r="A2879" t="s">
        <v>5997</v>
      </c>
      <c r="B2879">
        <f>FIND("*",A2879)</f>
        <v>62</v>
      </c>
      <c r="C2879">
        <f>VALUE(MID(A2879,66,6))</f>
        <v>3015</v>
      </c>
    </row>
    <row r="2880" spans="1:3" x14ac:dyDescent="0.2">
      <c r="A2880" t="s">
        <v>5998</v>
      </c>
      <c r="B2880">
        <f>FIND("*",A2880)</f>
        <v>62</v>
      </c>
      <c r="C2880">
        <f>VALUE(MID(A2880,66,6))</f>
        <v>3016</v>
      </c>
    </row>
    <row r="2881" spans="1:3" x14ac:dyDescent="0.2">
      <c r="A2881" t="s">
        <v>5999</v>
      </c>
      <c r="B2881">
        <f>FIND("*",A2881)</f>
        <v>62</v>
      </c>
      <c r="C2881">
        <f>VALUE(MID(A2881,66,6))</f>
        <v>3017</v>
      </c>
    </row>
    <row r="2882" spans="1:3" x14ac:dyDescent="0.2">
      <c r="A2882" t="s">
        <v>6000</v>
      </c>
      <c r="B2882">
        <f>FIND("*",A2882)</f>
        <v>62</v>
      </c>
      <c r="C2882">
        <f>VALUE(MID(A2882,66,6))</f>
        <v>3018</v>
      </c>
    </row>
    <row r="2883" spans="1:3" x14ac:dyDescent="0.2">
      <c r="A2883" t="s">
        <v>6001</v>
      </c>
      <c r="B2883">
        <f>FIND("*",A2883)</f>
        <v>62</v>
      </c>
      <c r="C2883">
        <f>VALUE(MID(A2883,66,6))</f>
        <v>3019</v>
      </c>
    </row>
    <row r="2884" spans="1:3" x14ac:dyDescent="0.2">
      <c r="A2884" t="s">
        <v>6002</v>
      </c>
      <c r="B2884">
        <f>FIND("*",A2884)</f>
        <v>62</v>
      </c>
      <c r="C2884">
        <f>VALUE(MID(A2884,66,6))</f>
        <v>3020</v>
      </c>
    </row>
    <row r="2885" spans="1:3" x14ac:dyDescent="0.2">
      <c r="A2885" t="s">
        <v>6003</v>
      </c>
      <c r="B2885">
        <f>FIND("*",A2885)</f>
        <v>62</v>
      </c>
      <c r="C2885">
        <f>VALUE(MID(A2885,66,6))</f>
        <v>3021</v>
      </c>
    </row>
    <row r="2886" spans="1:3" x14ac:dyDescent="0.2">
      <c r="A2886" t="s">
        <v>6004</v>
      </c>
      <c r="B2886">
        <f>FIND("*",A2886)</f>
        <v>62</v>
      </c>
      <c r="C2886">
        <f>VALUE(MID(A2886,66,6))</f>
        <v>3022</v>
      </c>
    </row>
    <row r="2887" spans="1:3" x14ac:dyDescent="0.2">
      <c r="A2887" t="s">
        <v>6005</v>
      </c>
      <c r="B2887">
        <f>FIND("*",A2887)</f>
        <v>62</v>
      </c>
      <c r="C2887">
        <f>VALUE(MID(A2887,66,6))</f>
        <v>3023</v>
      </c>
    </row>
    <row r="2888" spans="1:3" x14ac:dyDescent="0.2">
      <c r="A2888" t="s">
        <v>6006</v>
      </c>
      <c r="B2888">
        <f>FIND("*",A2888)</f>
        <v>62</v>
      </c>
      <c r="C2888">
        <f>VALUE(MID(A2888,66,6))</f>
        <v>3024</v>
      </c>
    </row>
    <row r="2889" spans="1:3" x14ac:dyDescent="0.2">
      <c r="A2889" t="s">
        <v>6007</v>
      </c>
      <c r="B2889">
        <f>FIND("*",A2889)</f>
        <v>62</v>
      </c>
      <c r="C2889">
        <f>VALUE(MID(A2889,66,6))</f>
        <v>3025</v>
      </c>
    </row>
    <row r="2890" spans="1:3" x14ac:dyDescent="0.2">
      <c r="A2890" t="s">
        <v>6008</v>
      </c>
      <c r="B2890">
        <f>FIND("*",A2890)</f>
        <v>62</v>
      </c>
      <c r="C2890">
        <f>VALUE(MID(A2890,66,6))</f>
        <v>3026</v>
      </c>
    </row>
    <row r="2891" spans="1:3" x14ac:dyDescent="0.2">
      <c r="A2891" t="s">
        <v>6009</v>
      </c>
      <c r="B2891">
        <f>FIND("*",A2891)</f>
        <v>62</v>
      </c>
      <c r="C2891">
        <f>VALUE(MID(A2891,66,6))</f>
        <v>3027</v>
      </c>
    </row>
    <row r="2892" spans="1:3" x14ac:dyDescent="0.2">
      <c r="A2892" t="s">
        <v>6010</v>
      </c>
      <c r="B2892">
        <f>FIND("*",A2892)</f>
        <v>62</v>
      </c>
      <c r="C2892">
        <f>VALUE(MID(A2892,66,6))</f>
        <v>3028</v>
      </c>
    </row>
    <row r="2893" spans="1:3" x14ac:dyDescent="0.2">
      <c r="A2893" t="s">
        <v>6011</v>
      </c>
      <c r="B2893">
        <f>FIND("*",A2893)</f>
        <v>62</v>
      </c>
      <c r="C2893">
        <f>VALUE(MID(A2893,66,6))</f>
        <v>3029</v>
      </c>
    </row>
    <row r="2894" spans="1:3" x14ac:dyDescent="0.2">
      <c r="A2894" t="s">
        <v>6012</v>
      </c>
      <c r="B2894">
        <f>FIND("*",A2894)</f>
        <v>62</v>
      </c>
      <c r="C2894">
        <f>VALUE(MID(A2894,66,6))</f>
        <v>3030</v>
      </c>
    </row>
    <row r="2895" spans="1:3" x14ac:dyDescent="0.2">
      <c r="A2895" t="s">
        <v>6013</v>
      </c>
      <c r="B2895">
        <f>FIND("*",A2895)</f>
        <v>62</v>
      </c>
      <c r="C2895">
        <f>VALUE(MID(A2895,66,6))</f>
        <v>3031</v>
      </c>
    </row>
    <row r="2896" spans="1:3" x14ac:dyDescent="0.2">
      <c r="A2896" t="s">
        <v>6014</v>
      </c>
      <c r="B2896">
        <f>FIND("*",A2896)</f>
        <v>62</v>
      </c>
      <c r="C2896">
        <f>VALUE(MID(A2896,66,6))</f>
        <v>3032</v>
      </c>
    </row>
    <row r="2897" spans="1:3" x14ac:dyDescent="0.2">
      <c r="A2897" t="s">
        <v>6015</v>
      </c>
      <c r="B2897">
        <f>FIND("*",A2897)</f>
        <v>62</v>
      </c>
      <c r="C2897">
        <f>VALUE(MID(A2897,66,6))</f>
        <v>3033</v>
      </c>
    </row>
    <row r="2898" spans="1:3" x14ac:dyDescent="0.2">
      <c r="A2898" t="s">
        <v>6016</v>
      </c>
      <c r="B2898">
        <f>FIND("*",A2898)</f>
        <v>62</v>
      </c>
      <c r="C2898">
        <f>VALUE(MID(A2898,66,6))</f>
        <v>3034</v>
      </c>
    </row>
    <row r="2899" spans="1:3" x14ac:dyDescent="0.2">
      <c r="A2899" t="s">
        <v>6017</v>
      </c>
      <c r="B2899">
        <f>FIND("*",A2899)</f>
        <v>62</v>
      </c>
      <c r="C2899">
        <f>VALUE(MID(A2899,66,6))</f>
        <v>3035</v>
      </c>
    </row>
    <row r="2900" spans="1:3" x14ac:dyDescent="0.2">
      <c r="A2900" t="s">
        <v>6018</v>
      </c>
      <c r="B2900">
        <f>FIND("*",A2900)</f>
        <v>62</v>
      </c>
      <c r="C2900">
        <f>VALUE(MID(A2900,66,6))</f>
        <v>3036</v>
      </c>
    </row>
    <row r="2901" spans="1:3" x14ac:dyDescent="0.2">
      <c r="A2901" t="s">
        <v>6019</v>
      </c>
      <c r="B2901">
        <f>FIND("*",A2901)</f>
        <v>62</v>
      </c>
      <c r="C2901">
        <f>VALUE(MID(A2901,66,6))</f>
        <v>3037</v>
      </c>
    </row>
    <row r="2902" spans="1:3" x14ac:dyDescent="0.2">
      <c r="A2902" t="s">
        <v>6020</v>
      </c>
      <c r="B2902">
        <f>FIND("*",A2902)</f>
        <v>62</v>
      </c>
      <c r="C2902">
        <f>VALUE(MID(A2902,66,6))</f>
        <v>3038</v>
      </c>
    </row>
    <row r="2903" spans="1:3" x14ac:dyDescent="0.2">
      <c r="A2903" t="s">
        <v>6021</v>
      </c>
      <c r="B2903">
        <f>FIND("*",A2903)</f>
        <v>62</v>
      </c>
      <c r="C2903">
        <f>VALUE(MID(A2903,66,6))</f>
        <v>3039</v>
      </c>
    </row>
    <row r="2904" spans="1:3" x14ac:dyDescent="0.2">
      <c r="A2904" t="s">
        <v>6022</v>
      </c>
      <c r="B2904">
        <f>FIND("*",A2904)</f>
        <v>62</v>
      </c>
      <c r="C2904">
        <f>VALUE(MID(A2904,66,6))</f>
        <v>3040</v>
      </c>
    </row>
    <row r="2905" spans="1:3" x14ac:dyDescent="0.2">
      <c r="A2905" t="s">
        <v>6023</v>
      </c>
      <c r="B2905">
        <f>FIND("*",A2905)</f>
        <v>62</v>
      </c>
      <c r="C2905">
        <f>VALUE(MID(A2905,66,6))</f>
        <v>3041</v>
      </c>
    </row>
    <row r="2906" spans="1:3" x14ac:dyDescent="0.2">
      <c r="A2906" t="s">
        <v>6024</v>
      </c>
      <c r="B2906">
        <f>FIND("*",A2906)</f>
        <v>62</v>
      </c>
      <c r="C2906">
        <f>VALUE(MID(A2906,66,6))</f>
        <v>3042</v>
      </c>
    </row>
    <row r="2907" spans="1:3" x14ac:dyDescent="0.2">
      <c r="A2907" t="s">
        <v>6025</v>
      </c>
      <c r="B2907">
        <f>FIND("*",A2907)</f>
        <v>62</v>
      </c>
      <c r="C2907">
        <f>VALUE(MID(A2907,66,6))</f>
        <v>3043</v>
      </c>
    </row>
    <row r="2908" spans="1:3" x14ac:dyDescent="0.2">
      <c r="A2908" t="s">
        <v>6026</v>
      </c>
      <c r="B2908">
        <f>FIND("*",A2908)</f>
        <v>62</v>
      </c>
      <c r="C2908">
        <f>VALUE(MID(A2908,66,6))</f>
        <v>3044</v>
      </c>
    </row>
    <row r="2909" spans="1:3" x14ac:dyDescent="0.2">
      <c r="A2909" t="s">
        <v>6027</v>
      </c>
      <c r="B2909">
        <f>FIND("*",A2909)</f>
        <v>62</v>
      </c>
      <c r="C2909">
        <f>VALUE(MID(A2909,66,6))</f>
        <v>3045</v>
      </c>
    </row>
    <row r="2910" spans="1:3" x14ac:dyDescent="0.2">
      <c r="A2910" t="s">
        <v>6028</v>
      </c>
      <c r="B2910">
        <f>FIND("*",A2910)</f>
        <v>62</v>
      </c>
      <c r="C2910">
        <f>VALUE(MID(A2910,66,6))</f>
        <v>3046</v>
      </c>
    </row>
    <row r="2911" spans="1:3" x14ac:dyDescent="0.2">
      <c r="A2911" t="s">
        <v>6029</v>
      </c>
      <c r="B2911">
        <f>FIND("*",A2911)</f>
        <v>62</v>
      </c>
      <c r="C2911">
        <f>VALUE(MID(A2911,66,6))</f>
        <v>3047</v>
      </c>
    </row>
    <row r="2912" spans="1:3" x14ac:dyDescent="0.2">
      <c r="A2912" t="s">
        <v>6030</v>
      </c>
      <c r="B2912">
        <f>FIND("*",A2912)</f>
        <v>62</v>
      </c>
      <c r="C2912">
        <f>VALUE(MID(A2912,66,6))</f>
        <v>3048</v>
      </c>
    </row>
    <row r="2913" spans="1:3" x14ac:dyDescent="0.2">
      <c r="A2913" t="s">
        <v>6031</v>
      </c>
      <c r="B2913">
        <f>FIND("*",A2913)</f>
        <v>62</v>
      </c>
      <c r="C2913">
        <f>VALUE(MID(A2913,66,6))</f>
        <v>3049</v>
      </c>
    </row>
    <row r="2914" spans="1:3" x14ac:dyDescent="0.2">
      <c r="A2914" t="s">
        <v>6032</v>
      </c>
      <c r="B2914">
        <f>FIND("*",A2914)</f>
        <v>62</v>
      </c>
      <c r="C2914">
        <f>VALUE(MID(A2914,66,6))</f>
        <v>3050</v>
      </c>
    </row>
    <row r="2915" spans="1:3" x14ac:dyDescent="0.2">
      <c r="A2915" t="s">
        <v>6033</v>
      </c>
      <c r="B2915">
        <f>FIND("*",A2915)</f>
        <v>62</v>
      </c>
      <c r="C2915">
        <f>VALUE(MID(A2915,66,6))</f>
        <v>3051</v>
      </c>
    </row>
    <row r="2916" spans="1:3" x14ac:dyDescent="0.2">
      <c r="A2916" t="s">
        <v>6034</v>
      </c>
      <c r="B2916">
        <f>FIND("*",A2916)</f>
        <v>62</v>
      </c>
      <c r="C2916">
        <f>VALUE(MID(A2916,66,6))</f>
        <v>3052</v>
      </c>
    </row>
    <row r="2917" spans="1:3" x14ac:dyDescent="0.2">
      <c r="A2917" t="s">
        <v>6035</v>
      </c>
      <c r="B2917">
        <f>FIND("*",A2917)</f>
        <v>62</v>
      </c>
      <c r="C2917">
        <f>VALUE(MID(A2917,66,6))</f>
        <v>3053</v>
      </c>
    </row>
    <row r="2918" spans="1:3" x14ac:dyDescent="0.2">
      <c r="A2918" t="s">
        <v>6036</v>
      </c>
      <c r="B2918">
        <f>FIND("*",A2918)</f>
        <v>62</v>
      </c>
      <c r="C2918">
        <f>VALUE(MID(A2918,66,6))</f>
        <v>3054</v>
      </c>
    </row>
    <row r="2919" spans="1:3" x14ac:dyDescent="0.2">
      <c r="A2919" t="s">
        <v>6037</v>
      </c>
      <c r="B2919">
        <f>FIND("*",A2919)</f>
        <v>62</v>
      </c>
      <c r="C2919">
        <f>VALUE(MID(A2919,66,6))</f>
        <v>3055</v>
      </c>
    </row>
    <row r="2920" spans="1:3" x14ac:dyDescent="0.2">
      <c r="A2920" t="s">
        <v>6038</v>
      </c>
      <c r="B2920">
        <f>FIND("*",A2920)</f>
        <v>62</v>
      </c>
      <c r="C2920">
        <f>VALUE(MID(A2920,66,6))</f>
        <v>3056</v>
      </c>
    </row>
    <row r="2921" spans="1:3" x14ac:dyDescent="0.2">
      <c r="A2921" t="s">
        <v>6039</v>
      </c>
      <c r="B2921">
        <f>FIND("*",A2921)</f>
        <v>62</v>
      </c>
      <c r="C2921">
        <f>VALUE(MID(A2921,66,6))</f>
        <v>3057</v>
      </c>
    </row>
    <row r="2922" spans="1:3" x14ac:dyDescent="0.2">
      <c r="A2922" t="s">
        <v>6040</v>
      </c>
      <c r="B2922">
        <f>FIND("*",A2922)</f>
        <v>62</v>
      </c>
      <c r="C2922">
        <f>VALUE(MID(A2922,66,6))</f>
        <v>3058</v>
      </c>
    </row>
    <row r="2923" spans="1:3" x14ac:dyDescent="0.2">
      <c r="A2923" t="s">
        <v>6041</v>
      </c>
      <c r="B2923">
        <f>FIND("*",A2923)</f>
        <v>62</v>
      </c>
      <c r="C2923">
        <f>VALUE(MID(A2923,66,6))</f>
        <v>3059</v>
      </c>
    </row>
    <row r="2924" spans="1:3" x14ac:dyDescent="0.2">
      <c r="A2924" t="s">
        <v>6042</v>
      </c>
      <c r="B2924">
        <f>FIND("*",A2924)</f>
        <v>62</v>
      </c>
      <c r="C2924">
        <f>VALUE(MID(A2924,66,6))</f>
        <v>3060</v>
      </c>
    </row>
    <row r="2925" spans="1:3" x14ac:dyDescent="0.2">
      <c r="A2925" t="s">
        <v>6043</v>
      </c>
      <c r="B2925">
        <f>FIND("*",A2925)</f>
        <v>62</v>
      </c>
      <c r="C2925">
        <f>VALUE(MID(A2925,66,6))</f>
        <v>3061</v>
      </c>
    </row>
    <row r="2926" spans="1:3" x14ac:dyDescent="0.2">
      <c r="A2926" t="s">
        <v>6044</v>
      </c>
      <c r="B2926">
        <f>FIND("*",A2926)</f>
        <v>62</v>
      </c>
      <c r="C2926">
        <f>VALUE(MID(A2926,66,6))</f>
        <v>3062</v>
      </c>
    </row>
    <row r="2927" spans="1:3" x14ac:dyDescent="0.2">
      <c r="A2927" t="s">
        <v>6045</v>
      </c>
      <c r="B2927">
        <f>FIND("*",A2927)</f>
        <v>62</v>
      </c>
      <c r="C2927">
        <f>VALUE(MID(A2927,66,6))</f>
        <v>3063</v>
      </c>
    </row>
    <row r="2928" spans="1:3" x14ac:dyDescent="0.2">
      <c r="A2928" t="s">
        <v>6046</v>
      </c>
      <c r="B2928">
        <f>FIND("*",A2928)</f>
        <v>62</v>
      </c>
      <c r="C2928">
        <f>VALUE(MID(A2928,66,6))</f>
        <v>3064</v>
      </c>
    </row>
    <row r="2929" spans="1:3" x14ac:dyDescent="0.2">
      <c r="A2929" t="s">
        <v>6047</v>
      </c>
      <c r="B2929">
        <f>FIND("*",A2929)</f>
        <v>62</v>
      </c>
      <c r="C2929">
        <f>VALUE(MID(A2929,66,6))</f>
        <v>3065</v>
      </c>
    </row>
    <row r="2930" spans="1:3" x14ac:dyDescent="0.2">
      <c r="A2930" t="s">
        <v>6048</v>
      </c>
      <c r="B2930">
        <f>FIND("*",A2930)</f>
        <v>62</v>
      </c>
      <c r="C2930">
        <f>VALUE(MID(A2930,66,6))</f>
        <v>3066</v>
      </c>
    </row>
    <row r="2931" spans="1:3" x14ac:dyDescent="0.2">
      <c r="A2931" t="s">
        <v>6049</v>
      </c>
      <c r="B2931">
        <f>FIND("*",A2931)</f>
        <v>62</v>
      </c>
      <c r="C2931">
        <f>VALUE(MID(A2931,66,6))</f>
        <v>3067</v>
      </c>
    </row>
    <row r="2932" spans="1:3" x14ac:dyDescent="0.2">
      <c r="A2932" t="s">
        <v>6050</v>
      </c>
      <c r="B2932">
        <f>FIND("*",A2932)</f>
        <v>62</v>
      </c>
      <c r="C2932">
        <f>VALUE(MID(A2932,66,6))</f>
        <v>3068</v>
      </c>
    </row>
    <row r="2933" spans="1:3" x14ac:dyDescent="0.2">
      <c r="A2933" t="s">
        <v>6051</v>
      </c>
      <c r="B2933">
        <f>FIND("*",A2933)</f>
        <v>62</v>
      </c>
      <c r="C2933">
        <f>VALUE(MID(A2933,66,6))</f>
        <v>3069</v>
      </c>
    </row>
    <row r="2934" spans="1:3" x14ac:dyDescent="0.2">
      <c r="A2934" t="s">
        <v>6052</v>
      </c>
      <c r="B2934">
        <f>FIND("*",A2934)</f>
        <v>62</v>
      </c>
      <c r="C2934">
        <f>VALUE(MID(A2934,66,6))</f>
        <v>3070</v>
      </c>
    </row>
    <row r="2935" spans="1:3" x14ac:dyDescent="0.2">
      <c r="A2935" t="s">
        <v>6053</v>
      </c>
      <c r="B2935">
        <f>FIND("*",A2935)</f>
        <v>62</v>
      </c>
      <c r="C2935">
        <f>VALUE(MID(A2935,66,6))</f>
        <v>3071</v>
      </c>
    </row>
    <row r="2936" spans="1:3" x14ac:dyDescent="0.2">
      <c r="A2936" t="s">
        <v>6054</v>
      </c>
      <c r="B2936">
        <f>FIND("*",A2936)</f>
        <v>62</v>
      </c>
      <c r="C2936">
        <f>VALUE(MID(A2936,66,6))</f>
        <v>3072</v>
      </c>
    </row>
    <row r="2937" spans="1:3" x14ac:dyDescent="0.2">
      <c r="A2937" t="s">
        <v>6055</v>
      </c>
      <c r="B2937">
        <f>FIND("*",A2937)</f>
        <v>62</v>
      </c>
      <c r="C2937">
        <f>VALUE(MID(A2937,66,6))</f>
        <v>3073</v>
      </c>
    </row>
    <row r="2938" spans="1:3" x14ac:dyDescent="0.2">
      <c r="A2938" t="s">
        <v>6056</v>
      </c>
      <c r="B2938">
        <f>FIND("*",A2938)</f>
        <v>62</v>
      </c>
      <c r="C2938">
        <f>VALUE(MID(A2938,66,6))</f>
        <v>3074</v>
      </c>
    </row>
    <row r="2939" spans="1:3" x14ac:dyDescent="0.2">
      <c r="A2939" t="s">
        <v>6057</v>
      </c>
      <c r="B2939">
        <f>FIND("*",A2939)</f>
        <v>62</v>
      </c>
      <c r="C2939">
        <f>VALUE(MID(A2939,66,6))</f>
        <v>3075</v>
      </c>
    </row>
    <row r="2940" spans="1:3" x14ac:dyDescent="0.2">
      <c r="A2940" t="s">
        <v>6058</v>
      </c>
      <c r="B2940">
        <f>FIND("*",A2940)</f>
        <v>62</v>
      </c>
      <c r="C2940">
        <f>VALUE(MID(A2940,66,6))</f>
        <v>3076</v>
      </c>
    </row>
    <row r="2941" spans="1:3" x14ac:dyDescent="0.2">
      <c r="A2941" t="s">
        <v>6059</v>
      </c>
      <c r="B2941">
        <f>FIND("*",A2941)</f>
        <v>62</v>
      </c>
      <c r="C2941">
        <f>VALUE(MID(A2941,66,6))</f>
        <v>3077</v>
      </c>
    </row>
    <row r="2942" spans="1:3" x14ac:dyDescent="0.2">
      <c r="A2942" t="s">
        <v>6060</v>
      </c>
      <c r="B2942">
        <f>FIND("*",A2942)</f>
        <v>62</v>
      </c>
      <c r="C2942">
        <f>VALUE(MID(A2942,66,6))</f>
        <v>3078</v>
      </c>
    </row>
    <row r="2943" spans="1:3" x14ac:dyDescent="0.2">
      <c r="A2943" t="s">
        <v>6061</v>
      </c>
      <c r="B2943">
        <f>FIND("*",A2943)</f>
        <v>62</v>
      </c>
      <c r="C2943">
        <f>VALUE(MID(A2943,66,6))</f>
        <v>3079</v>
      </c>
    </row>
    <row r="2944" spans="1:3" x14ac:dyDescent="0.2">
      <c r="A2944" t="s">
        <v>6062</v>
      </c>
      <c r="B2944">
        <f>FIND("*",A2944)</f>
        <v>62</v>
      </c>
      <c r="C2944">
        <f>VALUE(MID(A2944,66,6))</f>
        <v>3080</v>
      </c>
    </row>
    <row r="2945" spans="1:3" x14ac:dyDescent="0.2">
      <c r="A2945" t="s">
        <v>6063</v>
      </c>
      <c r="B2945">
        <f>FIND("*",A2945)</f>
        <v>62</v>
      </c>
      <c r="C2945">
        <f>VALUE(MID(A2945,66,6))</f>
        <v>3081</v>
      </c>
    </row>
    <row r="2946" spans="1:3" x14ac:dyDescent="0.2">
      <c r="A2946" t="s">
        <v>6064</v>
      </c>
      <c r="B2946">
        <f>FIND("*",A2946)</f>
        <v>62</v>
      </c>
      <c r="C2946">
        <f>VALUE(MID(A2946,66,6))</f>
        <v>3082</v>
      </c>
    </row>
    <row r="2947" spans="1:3" x14ac:dyDescent="0.2">
      <c r="A2947" t="s">
        <v>6065</v>
      </c>
      <c r="B2947">
        <f>FIND("*",A2947)</f>
        <v>62</v>
      </c>
      <c r="C2947">
        <f>VALUE(MID(A2947,66,6))</f>
        <v>3083</v>
      </c>
    </row>
    <row r="2948" spans="1:3" x14ac:dyDescent="0.2">
      <c r="A2948" t="s">
        <v>6066</v>
      </c>
      <c r="B2948">
        <f>FIND("*",A2948)</f>
        <v>62</v>
      </c>
      <c r="C2948">
        <f>VALUE(MID(A2948,66,6))</f>
        <v>3084</v>
      </c>
    </row>
    <row r="2949" spans="1:3" x14ac:dyDescent="0.2">
      <c r="A2949" t="s">
        <v>6067</v>
      </c>
      <c r="B2949">
        <f>FIND("*",A2949)</f>
        <v>62</v>
      </c>
      <c r="C2949">
        <f>VALUE(MID(A2949,66,6))</f>
        <v>3085</v>
      </c>
    </row>
    <row r="2950" spans="1:3" x14ac:dyDescent="0.2">
      <c r="A2950" t="s">
        <v>6068</v>
      </c>
      <c r="B2950">
        <f>FIND("*",A2950)</f>
        <v>62</v>
      </c>
      <c r="C2950">
        <f>VALUE(MID(A2950,66,6))</f>
        <v>3086</v>
      </c>
    </row>
    <row r="2951" spans="1:3" x14ac:dyDescent="0.2">
      <c r="A2951" t="s">
        <v>6069</v>
      </c>
      <c r="B2951">
        <f>FIND("*",A2951)</f>
        <v>62</v>
      </c>
      <c r="C2951">
        <f>VALUE(MID(A2951,66,6))</f>
        <v>3087</v>
      </c>
    </row>
    <row r="2952" spans="1:3" x14ac:dyDescent="0.2">
      <c r="A2952" t="s">
        <v>6070</v>
      </c>
      <c r="B2952">
        <f>FIND("*",A2952)</f>
        <v>62</v>
      </c>
      <c r="C2952">
        <f>VALUE(MID(A2952,66,6))</f>
        <v>3088</v>
      </c>
    </row>
    <row r="2953" spans="1:3" x14ac:dyDescent="0.2">
      <c r="A2953" t="s">
        <v>6071</v>
      </c>
      <c r="B2953">
        <f>FIND("*",A2953)</f>
        <v>62</v>
      </c>
      <c r="C2953">
        <f>VALUE(MID(A2953,66,6))</f>
        <v>3089</v>
      </c>
    </row>
    <row r="2954" spans="1:3" x14ac:dyDescent="0.2">
      <c r="A2954" t="s">
        <v>6072</v>
      </c>
      <c r="B2954">
        <f>FIND("*",A2954)</f>
        <v>62</v>
      </c>
      <c r="C2954">
        <f>VALUE(MID(A2954,66,6))</f>
        <v>3090</v>
      </c>
    </row>
    <row r="2955" spans="1:3" x14ac:dyDescent="0.2">
      <c r="A2955" t="s">
        <v>6073</v>
      </c>
      <c r="B2955">
        <f>FIND("*",A2955)</f>
        <v>62</v>
      </c>
      <c r="C2955">
        <f>VALUE(MID(A2955,66,6))</f>
        <v>3091</v>
      </c>
    </row>
    <row r="2956" spans="1:3" x14ac:dyDescent="0.2">
      <c r="A2956" t="s">
        <v>6074</v>
      </c>
      <c r="B2956">
        <f>FIND("*",A2956)</f>
        <v>62</v>
      </c>
      <c r="C2956">
        <f>VALUE(MID(A2956,66,6))</f>
        <v>3092</v>
      </c>
    </row>
    <row r="2957" spans="1:3" x14ac:dyDescent="0.2">
      <c r="A2957" t="s">
        <v>6075</v>
      </c>
      <c r="B2957">
        <f>FIND("*",A2957)</f>
        <v>62</v>
      </c>
      <c r="C2957">
        <f>VALUE(MID(A2957,66,6))</f>
        <v>3093</v>
      </c>
    </row>
    <row r="2958" spans="1:3" x14ac:dyDescent="0.2">
      <c r="A2958" t="s">
        <v>6076</v>
      </c>
      <c r="B2958">
        <f>FIND("*",A2958)</f>
        <v>62</v>
      </c>
      <c r="C2958">
        <f>VALUE(MID(A2958,66,6))</f>
        <v>3094</v>
      </c>
    </row>
    <row r="2959" spans="1:3" x14ac:dyDescent="0.2">
      <c r="A2959" t="s">
        <v>6077</v>
      </c>
      <c r="B2959">
        <f>FIND("*",A2959)</f>
        <v>62</v>
      </c>
      <c r="C2959">
        <f>VALUE(MID(A2959,66,6))</f>
        <v>3095</v>
      </c>
    </row>
    <row r="2960" spans="1:3" x14ac:dyDescent="0.2">
      <c r="A2960" t="s">
        <v>6078</v>
      </c>
      <c r="B2960">
        <f>FIND("*",A2960)</f>
        <v>62</v>
      </c>
      <c r="C2960">
        <f>VALUE(MID(A2960,66,6))</f>
        <v>3096</v>
      </c>
    </row>
    <row r="2961" spans="1:3" x14ac:dyDescent="0.2">
      <c r="A2961" t="s">
        <v>6079</v>
      </c>
      <c r="B2961">
        <f>FIND("*",A2961)</f>
        <v>62</v>
      </c>
      <c r="C2961">
        <f>VALUE(MID(A2961,66,6))</f>
        <v>3097</v>
      </c>
    </row>
    <row r="2962" spans="1:3" x14ac:dyDescent="0.2">
      <c r="A2962" t="s">
        <v>6080</v>
      </c>
      <c r="B2962">
        <f>FIND("*",A2962)</f>
        <v>62</v>
      </c>
      <c r="C2962">
        <f>VALUE(MID(A2962,66,6))</f>
        <v>3098</v>
      </c>
    </row>
    <row r="2963" spans="1:3" x14ac:dyDescent="0.2">
      <c r="A2963" t="s">
        <v>6081</v>
      </c>
      <c r="B2963">
        <f>FIND("*",A2963)</f>
        <v>62</v>
      </c>
      <c r="C2963">
        <f>VALUE(MID(A2963,66,6))</f>
        <v>3099</v>
      </c>
    </row>
    <row r="2964" spans="1:3" x14ac:dyDescent="0.2">
      <c r="A2964" t="s">
        <v>6082</v>
      </c>
      <c r="B2964">
        <f>FIND("*",A2964)</f>
        <v>62</v>
      </c>
      <c r="C2964">
        <f>VALUE(MID(A2964,66,6))</f>
        <v>3100</v>
      </c>
    </row>
    <row r="2965" spans="1:3" x14ac:dyDescent="0.2">
      <c r="A2965" t="s">
        <v>6083</v>
      </c>
      <c r="B2965">
        <f>FIND("*",A2965)</f>
        <v>62</v>
      </c>
      <c r="C2965">
        <f>VALUE(MID(A2965,66,6))</f>
        <v>3101</v>
      </c>
    </row>
    <row r="2966" spans="1:3" x14ac:dyDescent="0.2">
      <c r="A2966" t="s">
        <v>6084</v>
      </c>
      <c r="B2966">
        <f>FIND("*",A2966)</f>
        <v>62</v>
      </c>
      <c r="C2966">
        <f>VALUE(MID(A2966,66,6))</f>
        <v>3102</v>
      </c>
    </row>
    <row r="2967" spans="1:3" x14ac:dyDescent="0.2">
      <c r="A2967" t="s">
        <v>6085</v>
      </c>
      <c r="B2967">
        <f>FIND("*",A2967)</f>
        <v>62</v>
      </c>
      <c r="C2967">
        <f>VALUE(MID(A2967,66,6))</f>
        <v>3103</v>
      </c>
    </row>
    <row r="2968" spans="1:3" x14ac:dyDescent="0.2">
      <c r="A2968" t="s">
        <v>6086</v>
      </c>
      <c r="B2968">
        <f>FIND("*",A2968)</f>
        <v>62</v>
      </c>
      <c r="C2968">
        <f>VALUE(MID(A2968,66,6))</f>
        <v>3104</v>
      </c>
    </row>
    <row r="2969" spans="1:3" x14ac:dyDescent="0.2">
      <c r="A2969" t="s">
        <v>6087</v>
      </c>
      <c r="B2969">
        <f>FIND("*",A2969)</f>
        <v>62</v>
      </c>
      <c r="C2969">
        <f>VALUE(MID(A2969,66,6))</f>
        <v>3105</v>
      </c>
    </row>
    <row r="2970" spans="1:3" x14ac:dyDescent="0.2">
      <c r="A2970" t="s">
        <v>6088</v>
      </c>
      <c r="B2970">
        <f>FIND("*",A2970)</f>
        <v>62</v>
      </c>
      <c r="C2970">
        <f>VALUE(MID(A2970,66,6))</f>
        <v>3106</v>
      </c>
    </row>
    <row r="2971" spans="1:3" x14ac:dyDescent="0.2">
      <c r="A2971" t="s">
        <v>6089</v>
      </c>
      <c r="B2971">
        <f>FIND("*",A2971)</f>
        <v>62</v>
      </c>
      <c r="C2971">
        <f>VALUE(MID(A2971,66,6))</f>
        <v>3107</v>
      </c>
    </row>
    <row r="2972" spans="1:3" x14ac:dyDescent="0.2">
      <c r="A2972" t="s">
        <v>6090</v>
      </c>
      <c r="B2972">
        <f>FIND("*",A2972)</f>
        <v>62</v>
      </c>
      <c r="C2972">
        <f>VALUE(MID(A2972,66,6))</f>
        <v>3108</v>
      </c>
    </row>
    <row r="2973" spans="1:3" x14ac:dyDescent="0.2">
      <c r="A2973" t="s">
        <v>6091</v>
      </c>
      <c r="B2973">
        <f>FIND("*",A2973)</f>
        <v>62</v>
      </c>
      <c r="C2973">
        <f>VALUE(MID(A2973,66,6))</f>
        <v>3109</v>
      </c>
    </row>
    <row r="2974" spans="1:3" x14ac:dyDescent="0.2">
      <c r="A2974" t="s">
        <v>6092</v>
      </c>
      <c r="B2974">
        <f>FIND("*",A2974)</f>
        <v>62</v>
      </c>
      <c r="C2974">
        <f>VALUE(MID(A2974,66,6))</f>
        <v>3110</v>
      </c>
    </row>
    <row r="2975" spans="1:3" x14ac:dyDescent="0.2">
      <c r="A2975" t="s">
        <v>6093</v>
      </c>
      <c r="B2975">
        <f>FIND("*",A2975)</f>
        <v>62</v>
      </c>
      <c r="C2975">
        <f>VALUE(MID(A2975,66,6))</f>
        <v>3111</v>
      </c>
    </row>
    <row r="2976" spans="1:3" x14ac:dyDescent="0.2">
      <c r="A2976" t="s">
        <v>6094</v>
      </c>
      <c r="B2976">
        <f>FIND("*",A2976)</f>
        <v>62</v>
      </c>
      <c r="C2976">
        <f>VALUE(MID(A2976,66,6))</f>
        <v>3112</v>
      </c>
    </row>
    <row r="2977" spans="1:3" x14ac:dyDescent="0.2">
      <c r="A2977" t="s">
        <v>6095</v>
      </c>
      <c r="B2977">
        <f>FIND("*",A2977)</f>
        <v>62</v>
      </c>
      <c r="C2977">
        <f>VALUE(MID(A2977,66,6))</f>
        <v>3113</v>
      </c>
    </row>
    <row r="2978" spans="1:3" x14ac:dyDescent="0.2">
      <c r="A2978" t="s">
        <v>6096</v>
      </c>
      <c r="B2978">
        <f>FIND("*",A2978)</f>
        <v>62</v>
      </c>
      <c r="C2978">
        <f>VALUE(MID(A2978,66,6))</f>
        <v>3114</v>
      </c>
    </row>
    <row r="2979" spans="1:3" x14ac:dyDescent="0.2">
      <c r="A2979" t="s">
        <v>6097</v>
      </c>
      <c r="B2979">
        <f>FIND("*",A2979)</f>
        <v>62</v>
      </c>
      <c r="C2979">
        <f>VALUE(MID(A2979,66,6))</f>
        <v>3115</v>
      </c>
    </row>
    <row r="2980" spans="1:3" x14ac:dyDescent="0.2">
      <c r="A2980" t="s">
        <v>6098</v>
      </c>
      <c r="B2980">
        <f>FIND("*",A2980)</f>
        <v>62</v>
      </c>
      <c r="C2980">
        <f>VALUE(MID(A2980,66,6))</f>
        <v>3116</v>
      </c>
    </row>
    <row r="2981" spans="1:3" x14ac:dyDescent="0.2">
      <c r="A2981" t="s">
        <v>6099</v>
      </c>
      <c r="B2981">
        <f>FIND("*",A2981)</f>
        <v>62</v>
      </c>
      <c r="C2981">
        <f>VALUE(MID(A2981,66,6))</f>
        <v>3117</v>
      </c>
    </row>
    <row r="2982" spans="1:3" x14ac:dyDescent="0.2">
      <c r="A2982" t="s">
        <v>6100</v>
      </c>
      <c r="B2982">
        <f>FIND("*",A2982)</f>
        <v>62</v>
      </c>
      <c r="C2982">
        <f>VALUE(MID(A2982,66,6))</f>
        <v>3118</v>
      </c>
    </row>
    <row r="2983" spans="1:3" x14ac:dyDescent="0.2">
      <c r="A2983" t="s">
        <v>6101</v>
      </c>
      <c r="B2983">
        <f>FIND("*",A2983)</f>
        <v>62</v>
      </c>
      <c r="C2983">
        <f>VALUE(MID(A2983,66,6))</f>
        <v>3119</v>
      </c>
    </row>
    <row r="2984" spans="1:3" x14ac:dyDescent="0.2">
      <c r="A2984" t="s">
        <v>6102</v>
      </c>
      <c r="B2984">
        <f>FIND("*",A2984)</f>
        <v>62</v>
      </c>
      <c r="C2984">
        <f>VALUE(MID(A2984,66,6))</f>
        <v>3120</v>
      </c>
    </row>
    <row r="2985" spans="1:3" x14ac:dyDescent="0.2">
      <c r="A2985" t="s">
        <v>6103</v>
      </c>
      <c r="B2985">
        <f>FIND("*",A2985)</f>
        <v>62</v>
      </c>
      <c r="C2985">
        <f>VALUE(MID(A2985,66,6))</f>
        <v>3121</v>
      </c>
    </row>
    <row r="2986" spans="1:3" x14ac:dyDescent="0.2">
      <c r="A2986" t="s">
        <v>6104</v>
      </c>
      <c r="B2986">
        <f>FIND("*",A2986)</f>
        <v>62</v>
      </c>
      <c r="C2986">
        <f>VALUE(MID(A2986,66,6))</f>
        <v>3122</v>
      </c>
    </row>
    <row r="2987" spans="1:3" x14ac:dyDescent="0.2">
      <c r="A2987" t="s">
        <v>6105</v>
      </c>
      <c r="B2987">
        <f>FIND("*",A2987)</f>
        <v>62</v>
      </c>
      <c r="C2987">
        <f>VALUE(MID(A2987,66,6))</f>
        <v>3123</v>
      </c>
    </row>
    <row r="2988" spans="1:3" x14ac:dyDescent="0.2">
      <c r="A2988" t="s">
        <v>6106</v>
      </c>
      <c r="B2988">
        <f>FIND("*",A2988)</f>
        <v>62</v>
      </c>
      <c r="C2988">
        <f>VALUE(MID(A2988,66,6))</f>
        <v>3124</v>
      </c>
    </row>
    <row r="2989" spans="1:3" x14ac:dyDescent="0.2">
      <c r="A2989" t="s">
        <v>6107</v>
      </c>
      <c r="B2989">
        <f>FIND("*",A2989)</f>
        <v>62</v>
      </c>
      <c r="C2989">
        <f>VALUE(MID(A2989,66,6))</f>
        <v>3125</v>
      </c>
    </row>
    <row r="2990" spans="1:3" x14ac:dyDescent="0.2">
      <c r="A2990" t="s">
        <v>6108</v>
      </c>
      <c r="B2990">
        <f>FIND("*",A2990)</f>
        <v>62</v>
      </c>
      <c r="C2990">
        <f>VALUE(MID(A2990,66,6))</f>
        <v>3126</v>
      </c>
    </row>
    <row r="2991" spans="1:3" x14ac:dyDescent="0.2">
      <c r="A2991" t="s">
        <v>6109</v>
      </c>
      <c r="B2991">
        <f>FIND("*",A2991)</f>
        <v>62</v>
      </c>
      <c r="C2991">
        <f>VALUE(MID(A2991,66,6))</f>
        <v>3127</v>
      </c>
    </row>
    <row r="2992" spans="1:3" x14ac:dyDescent="0.2">
      <c r="A2992" t="s">
        <v>6110</v>
      </c>
      <c r="B2992">
        <f>FIND("*",A2992)</f>
        <v>62</v>
      </c>
      <c r="C2992">
        <f>VALUE(MID(A2992,66,6))</f>
        <v>3128</v>
      </c>
    </row>
    <row r="2993" spans="1:3" x14ac:dyDescent="0.2">
      <c r="A2993" t="s">
        <v>6111</v>
      </c>
      <c r="B2993">
        <f>FIND("*",A2993)</f>
        <v>62</v>
      </c>
      <c r="C2993">
        <f>VALUE(MID(A2993,66,6))</f>
        <v>3129</v>
      </c>
    </row>
    <row r="2994" spans="1:3" x14ac:dyDescent="0.2">
      <c r="A2994" t="s">
        <v>6112</v>
      </c>
      <c r="B2994">
        <f>FIND("*",A2994)</f>
        <v>62</v>
      </c>
      <c r="C2994">
        <f>VALUE(MID(A2994,66,6))</f>
        <v>3130</v>
      </c>
    </row>
    <row r="2995" spans="1:3" x14ac:dyDescent="0.2">
      <c r="A2995" t="s">
        <v>6113</v>
      </c>
      <c r="B2995">
        <f>FIND("*",A2995)</f>
        <v>62</v>
      </c>
      <c r="C2995">
        <f>VALUE(MID(A2995,66,6))</f>
        <v>3131</v>
      </c>
    </row>
    <row r="2996" spans="1:3" x14ac:dyDescent="0.2">
      <c r="A2996" t="s">
        <v>6114</v>
      </c>
      <c r="B2996">
        <f>FIND("*",A2996)</f>
        <v>62</v>
      </c>
      <c r="C2996">
        <f>VALUE(MID(A2996,66,6))</f>
        <v>3132</v>
      </c>
    </row>
    <row r="2997" spans="1:3" x14ac:dyDescent="0.2">
      <c r="A2997" t="s">
        <v>6115</v>
      </c>
      <c r="B2997">
        <f>FIND("*",A2997)</f>
        <v>62</v>
      </c>
      <c r="C2997">
        <f>VALUE(MID(A2997,66,6))</f>
        <v>3133</v>
      </c>
    </row>
    <row r="2998" spans="1:3" x14ac:dyDescent="0.2">
      <c r="A2998" t="s">
        <v>6116</v>
      </c>
      <c r="B2998">
        <f>FIND("*",A2998)</f>
        <v>62</v>
      </c>
      <c r="C2998">
        <f>VALUE(MID(A2998,66,6))</f>
        <v>3134</v>
      </c>
    </row>
    <row r="2999" spans="1:3" x14ac:dyDescent="0.2">
      <c r="A2999" t="s">
        <v>6117</v>
      </c>
      <c r="B2999">
        <f>FIND("*",A2999)</f>
        <v>62</v>
      </c>
      <c r="C2999">
        <f>VALUE(MID(A2999,66,6))</f>
        <v>3135</v>
      </c>
    </row>
    <row r="3000" spans="1:3" x14ac:dyDescent="0.2">
      <c r="A3000" t="s">
        <v>6118</v>
      </c>
      <c r="B3000">
        <f>FIND("*",A3000)</f>
        <v>62</v>
      </c>
      <c r="C3000">
        <f>VALUE(MID(A3000,66,6))</f>
        <v>3136</v>
      </c>
    </row>
    <row r="3001" spans="1:3" x14ac:dyDescent="0.2">
      <c r="A3001" t="s">
        <v>6119</v>
      </c>
      <c r="B3001">
        <f>FIND("*",A3001)</f>
        <v>62</v>
      </c>
      <c r="C3001">
        <f>VALUE(MID(A3001,66,6))</f>
        <v>3137</v>
      </c>
    </row>
    <row r="3002" spans="1:3" x14ac:dyDescent="0.2">
      <c r="A3002" t="s">
        <v>6120</v>
      </c>
      <c r="B3002">
        <f>FIND("*",A3002)</f>
        <v>62</v>
      </c>
      <c r="C3002">
        <f>VALUE(MID(A3002,66,6))</f>
        <v>3138</v>
      </c>
    </row>
    <row r="3003" spans="1:3" x14ac:dyDescent="0.2">
      <c r="A3003" t="s">
        <v>6121</v>
      </c>
      <c r="B3003">
        <f>FIND("*",A3003)</f>
        <v>62</v>
      </c>
      <c r="C3003">
        <f>VALUE(MID(A3003,66,6))</f>
        <v>3139</v>
      </c>
    </row>
    <row r="3004" spans="1:3" x14ac:dyDescent="0.2">
      <c r="A3004" t="s">
        <v>6122</v>
      </c>
      <c r="B3004">
        <f>FIND("*",A3004)</f>
        <v>62</v>
      </c>
      <c r="C3004">
        <f>VALUE(MID(A3004,66,6))</f>
        <v>3140</v>
      </c>
    </row>
    <row r="3005" spans="1:3" x14ac:dyDescent="0.2">
      <c r="A3005" t="s">
        <v>6123</v>
      </c>
      <c r="B3005">
        <f>FIND("*",A3005)</f>
        <v>62</v>
      </c>
      <c r="C3005">
        <f>VALUE(MID(A3005,66,6))</f>
        <v>3141</v>
      </c>
    </row>
    <row r="3006" spans="1:3" x14ac:dyDescent="0.2">
      <c r="A3006" t="s">
        <v>6124</v>
      </c>
      <c r="B3006">
        <f>FIND("*",A3006)</f>
        <v>62</v>
      </c>
      <c r="C3006">
        <f>VALUE(MID(A3006,66,6))</f>
        <v>3142</v>
      </c>
    </row>
    <row r="3007" spans="1:3" x14ac:dyDescent="0.2">
      <c r="A3007" t="s">
        <v>6125</v>
      </c>
      <c r="B3007">
        <f>FIND("*",A3007)</f>
        <v>62</v>
      </c>
      <c r="C3007">
        <f>VALUE(MID(A3007,66,6))</f>
        <v>3143</v>
      </c>
    </row>
    <row r="3008" spans="1:3" x14ac:dyDescent="0.2">
      <c r="A3008" t="s">
        <v>6126</v>
      </c>
      <c r="B3008">
        <f>FIND("*",A3008)</f>
        <v>62</v>
      </c>
      <c r="C3008">
        <f>VALUE(MID(A3008,66,6))</f>
        <v>3144</v>
      </c>
    </row>
    <row r="3009" spans="1:3" x14ac:dyDescent="0.2">
      <c r="A3009" t="s">
        <v>6127</v>
      </c>
      <c r="B3009">
        <f>FIND("*",A3009)</f>
        <v>62</v>
      </c>
      <c r="C3009">
        <f>VALUE(MID(A3009,66,6))</f>
        <v>3145</v>
      </c>
    </row>
    <row r="3010" spans="1:3" x14ac:dyDescent="0.2">
      <c r="A3010" t="s">
        <v>6128</v>
      </c>
      <c r="B3010">
        <f>FIND("*",A3010)</f>
        <v>62</v>
      </c>
      <c r="C3010">
        <f>VALUE(MID(A3010,66,6))</f>
        <v>3146</v>
      </c>
    </row>
    <row r="3011" spans="1:3" x14ac:dyDescent="0.2">
      <c r="A3011" t="s">
        <v>6129</v>
      </c>
      <c r="B3011">
        <f>FIND("*",A3011)</f>
        <v>62</v>
      </c>
      <c r="C3011">
        <f>VALUE(MID(A3011,66,6))</f>
        <v>3147</v>
      </c>
    </row>
    <row r="3012" spans="1:3" x14ac:dyDescent="0.2">
      <c r="A3012" t="s">
        <v>6130</v>
      </c>
      <c r="B3012">
        <f>FIND("*",A3012)</f>
        <v>62</v>
      </c>
      <c r="C3012">
        <f>VALUE(MID(A3012,66,6))</f>
        <v>3148</v>
      </c>
    </row>
    <row r="3013" spans="1:3" x14ac:dyDescent="0.2">
      <c r="A3013" t="s">
        <v>6131</v>
      </c>
      <c r="B3013">
        <f>FIND("*",A3013)</f>
        <v>62</v>
      </c>
      <c r="C3013">
        <f>VALUE(MID(A3013,66,6))</f>
        <v>3149</v>
      </c>
    </row>
    <row r="3014" spans="1:3" x14ac:dyDescent="0.2">
      <c r="A3014" t="s">
        <v>6132</v>
      </c>
      <c r="B3014">
        <f>FIND("*",A3014)</f>
        <v>62</v>
      </c>
      <c r="C3014">
        <f>VALUE(MID(A3014,66,6))</f>
        <v>3150</v>
      </c>
    </row>
    <row r="3015" spans="1:3" x14ac:dyDescent="0.2">
      <c r="A3015" t="s">
        <v>6133</v>
      </c>
      <c r="B3015">
        <f>FIND("*",A3015)</f>
        <v>62</v>
      </c>
      <c r="C3015">
        <f>VALUE(MID(A3015,66,6))</f>
        <v>3151</v>
      </c>
    </row>
    <row r="3016" spans="1:3" x14ac:dyDescent="0.2">
      <c r="A3016" t="s">
        <v>6134</v>
      </c>
      <c r="B3016">
        <f>FIND("*",A3016)</f>
        <v>62</v>
      </c>
      <c r="C3016">
        <f>VALUE(MID(A3016,66,6))</f>
        <v>3152</v>
      </c>
    </row>
    <row r="3017" spans="1:3" x14ac:dyDescent="0.2">
      <c r="A3017" t="s">
        <v>6135</v>
      </c>
      <c r="B3017">
        <f>FIND("*",A3017)</f>
        <v>62</v>
      </c>
      <c r="C3017">
        <f>VALUE(MID(A3017,66,6))</f>
        <v>3153</v>
      </c>
    </row>
    <row r="3018" spans="1:3" x14ac:dyDescent="0.2">
      <c r="A3018" t="s">
        <v>6136</v>
      </c>
      <c r="B3018">
        <f>FIND("*",A3018)</f>
        <v>62</v>
      </c>
      <c r="C3018">
        <f>VALUE(MID(A3018,66,6))</f>
        <v>3154</v>
      </c>
    </row>
    <row r="3019" spans="1:3" x14ac:dyDescent="0.2">
      <c r="A3019" t="s">
        <v>6137</v>
      </c>
      <c r="B3019">
        <f>FIND("*",A3019)</f>
        <v>62</v>
      </c>
      <c r="C3019">
        <f>VALUE(MID(A3019,66,6))</f>
        <v>3155</v>
      </c>
    </row>
    <row r="3020" spans="1:3" x14ac:dyDescent="0.2">
      <c r="A3020" t="s">
        <v>6138</v>
      </c>
      <c r="B3020">
        <f>FIND("*",A3020)</f>
        <v>62</v>
      </c>
      <c r="C3020">
        <f>VALUE(MID(A3020,66,6))</f>
        <v>3156</v>
      </c>
    </row>
    <row r="3021" spans="1:3" x14ac:dyDescent="0.2">
      <c r="A3021" t="s">
        <v>6139</v>
      </c>
      <c r="B3021">
        <f>FIND("*",A3021)</f>
        <v>62</v>
      </c>
      <c r="C3021">
        <f>VALUE(MID(A3021,66,6))</f>
        <v>3157</v>
      </c>
    </row>
    <row r="3022" spans="1:3" x14ac:dyDescent="0.2">
      <c r="A3022" t="s">
        <v>6140</v>
      </c>
      <c r="B3022">
        <f>FIND("*",A3022)</f>
        <v>62</v>
      </c>
      <c r="C3022">
        <f>VALUE(MID(A3022,66,6))</f>
        <v>3158</v>
      </c>
    </row>
    <row r="3023" spans="1:3" x14ac:dyDescent="0.2">
      <c r="A3023" t="s">
        <v>6141</v>
      </c>
      <c r="B3023">
        <f>FIND("*",A3023)</f>
        <v>62</v>
      </c>
      <c r="C3023">
        <f>VALUE(MID(A3023,66,6))</f>
        <v>3159</v>
      </c>
    </row>
    <row r="3024" spans="1:3" x14ac:dyDescent="0.2">
      <c r="A3024" t="s">
        <v>6142</v>
      </c>
      <c r="B3024">
        <f>FIND("*",A3024)</f>
        <v>62</v>
      </c>
      <c r="C3024">
        <f>VALUE(MID(A3024,66,6))</f>
        <v>3160</v>
      </c>
    </row>
    <row r="3025" spans="1:3" x14ac:dyDescent="0.2">
      <c r="A3025" t="s">
        <v>6143</v>
      </c>
      <c r="B3025">
        <f>FIND("*",A3025)</f>
        <v>62</v>
      </c>
      <c r="C3025">
        <f>VALUE(MID(A3025,66,6))</f>
        <v>3161</v>
      </c>
    </row>
    <row r="3026" spans="1:3" x14ac:dyDescent="0.2">
      <c r="A3026" t="s">
        <v>6144</v>
      </c>
      <c r="B3026">
        <f>FIND("*",A3026)</f>
        <v>62</v>
      </c>
      <c r="C3026">
        <f>VALUE(MID(A3026,66,6))</f>
        <v>3162</v>
      </c>
    </row>
    <row r="3027" spans="1:3" x14ac:dyDescent="0.2">
      <c r="A3027" t="s">
        <v>6145</v>
      </c>
      <c r="B3027">
        <f>FIND("*",A3027)</f>
        <v>62</v>
      </c>
      <c r="C3027">
        <f>VALUE(MID(A3027,66,6))</f>
        <v>3163</v>
      </c>
    </row>
    <row r="3028" spans="1:3" x14ac:dyDescent="0.2">
      <c r="A3028" t="s">
        <v>6146</v>
      </c>
      <c r="B3028">
        <f>FIND("*",A3028)</f>
        <v>62</v>
      </c>
      <c r="C3028">
        <f>VALUE(MID(A3028,66,6))</f>
        <v>3164</v>
      </c>
    </row>
    <row r="3029" spans="1:3" x14ac:dyDescent="0.2">
      <c r="A3029" t="s">
        <v>6147</v>
      </c>
      <c r="B3029">
        <f>FIND("*",A3029)</f>
        <v>62</v>
      </c>
      <c r="C3029">
        <f>VALUE(MID(A3029,66,6))</f>
        <v>3165</v>
      </c>
    </row>
    <row r="3030" spans="1:3" x14ac:dyDescent="0.2">
      <c r="A3030" t="s">
        <v>6148</v>
      </c>
      <c r="B3030">
        <f>FIND("*",A3030)</f>
        <v>62</v>
      </c>
      <c r="C3030">
        <f>VALUE(MID(A3030,66,6))</f>
        <v>3166</v>
      </c>
    </row>
    <row r="3031" spans="1:3" x14ac:dyDescent="0.2">
      <c r="A3031" t="s">
        <v>6149</v>
      </c>
      <c r="B3031">
        <f>FIND("*",A3031)</f>
        <v>62</v>
      </c>
      <c r="C3031">
        <f>VALUE(MID(A3031,66,6))</f>
        <v>3167</v>
      </c>
    </row>
    <row r="3032" spans="1:3" x14ac:dyDescent="0.2">
      <c r="A3032" t="s">
        <v>6150</v>
      </c>
      <c r="B3032">
        <f>FIND("*",A3032)</f>
        <v>62</v>
      </c>
      <c r="C3032">
        <f>VALUE(MID(A3032,66,6))</f>
        <v>3168</v>
      </c>
    </row>
    <row r="3033" spans="1:3" x14ac:dyDescent="0.2">
      <c r="A3033" t="s">
        <v>6151</v>
      </c>
      <c r="B3033">
        <f>FIND("*",A3033)</f>
        <v>62</v>
      </c>
      <c r="C3033">
        <f>VALUE(MID(A3033,66,6))</f>
        <v>3169</v>
      </c>
    </row>
    <row r="3034" spans="1:3" x14ac:dyDescent="0.2">
      <c r="A3034" t="s">
        <v>6152</v>
      </c>
      <c r="B3034">
        <f>FIND("*",A3034)</f>
        <v>62</v>
      </c>
      <c r="C3034">
        <f>VALUE(MID(A3034,66,6))</f>
        <v>3170</v>
      </c>
    </row>
    <row r="3035" spans="1:3" x14ac:dyDescent="0.2">
      <c r="A3035" t="s">
        <v>6153</v>
      </c>
      <c r="B3035">
        <f>FIND("*",A3035)</f>
        <v>62</v>
      </c>
      <c r="C3035">
        <f>VALUE(MID(A3035,66,6))</f>
        <v>3171</v>
      </c>
    </row>
    <row r="3036" spans="1:3" x14ac:dyDescent="0.2">
      <c r="A3036" t="s">
        <v>6154</v>
      </c>
      <c r="B3036">
        <f>FIND("*",A3036)</f>
        <v>62</v>
      </c>
      <c r="C3036">
        <f>VALUE(MID(A3036,66,6))</f>
        <v>3172</v>
      </c>
    </row>
    <row r="3037" spans="1:3" x14ac:dyDescent="0.2">
      <c r="A3037" t="s">
        <v>6155</v>
      </c>
      <c r="B3037">
        <f>FIND("*",A3037)</f>
        <v>62</v>
      </c>
      <c r="C3037">
        <f>VALUE(MID(A3037,66,6))</f>
        <v>3173</v>
      </c>
    </row>
    <row r="3038" spans="1:3" x14ac:dyDescent="0.2">
      <c r="A3038" t="s">
        <v>6156</v>
      </c>
      <c r="B3038">
        <f>FIND("*",A3038)</f>
        <v>62</v>
      </c>
      <c r="C3038">
        <f>VALUE(MID(A3038,66,6))</f>
        <v>3174</v>
      </c>
    </row>
    <row r="3039" spans="1:3" x14ac:dyDescent="0.2">
      <c r="A3039" t="s">
        <v>6157</v>
      </c>
      <c r="B3039">
        <f>FIND("*",A3039)</f>
        <v>62</v>
      </c>
      <c r="C3039">
        <f>VALUE(MID(A3039,66,6))</f>
        <v>3175</v>
      </c>
    </row>
    <row r="3040" spans="1:3" x14ac:dyDescent="0.2">
      <c r="A3040" t="s">
        <v>6158</v>
      </c>
      <c r="B3040">
        <f>FIND("*",A3040)</f>
        <v>62</v>
      </c>
      <c r="C3040">
        <f>VALUE(MID(A3040,66,6))</f>
        <v>3176</v>
      </c>
    </row>
    <row r="3041" spans="1:3" x14ac:dyDescent="0.2">
      <c r="A3041" t="s">
        <v>6159</v>
      </c>
      <c r="B3041">
        <f>FIND("*",A3041)</f>
        <v>62</v>
      </c>
      <c r="C3041">
        <f>VALUE(MID(A3041,66,6))</f>
        <v>3177</v>
      </c>
    </row>
    <row r="3042" spans="1:3" x14ac:dyDescent="0.2">
      <c r="A3042" t="s">
        <v>6160</v>
      </c>
      <c r="B3042">
        <f>FIND("*",A3042)</f>
        <v>62</v>
      </c>
      <c r="C3042">
        <f>VALUE(MID(A3042,66,6))</f>
        <v>3178</v>
      </c>
    </row>
    <row r="3043" spans="1:3" x14ac:dyDescent="0.2">
      <c r="A3043" t="s">
        <v>6161</v>
      </c>
      <c r="B3043">
        <f>FIND("*",A3043)</f>
        <v>62</v>
      </c>
      <c r="C3043">
        <f>VALUE(MID(A3043,66,6))</f>
        <v>3179</v>
      </c>
    </row>
    <row r="3044" spans="1:3" x14ac:dyDescent="0.2">
      <c r="A3044" t="s">
        <v>6162</v>
      </c>
      <c r="B3044">
        <f>FIND("*",A3044)</f>
        <v>62</v>
      </c>
      <c r="C3044">
        <f>VALUE(MID(A3044,66,6))</f>
        <v>3180</v>
      </c>
    </row>
    <row r="3045" spans="1:3" x14ac:dyDescent="0.2">
      <c r="A3045" t="s">
        <v>6163</v>
      </c>
      <c r="B3045">
        <f>FIND("*",A3045)</f>
        <v>62</v>
      </c>
      <c r="C3045">
        <f>VALUE(MID(A3045,66,6))</f>
        <v>3181</v>
      </c>
    </row>
    <row r="3046" spans="1:3" x14ac:dyDescent="0.2">
      <c r="A3046" t="s">
        <v>6164</v>
      </c>
      <c r="B3046">
        <f>FIND("*",A3046)</f>
        <v>62</v>
      </c>
      <c r="C3046">
        <f>VALUE(MID(A3046,66,6))</f>
        <v>3182</v>
      </c>
    </row>
    <row r="3047" spans="1:3" x14ac:dyDescent="0.2">
      <c r="A3047" t="s">
        <v>6165</v>
      </c>
      <c r="B3047">
        <f>FIND("*",A3047)</f>
        <v>62</v>
      </c>
      <c r="C3047">
        <f>VALUE(MID(A3047,66,6))</f>
        <v>3183</v>
      </c>
    </row>
    <row r="3048" spans="1:3" x14ac:dyDescent="0.2">
      <c r="A3048" t="s">
        <v>6166</v>
      </c>
      <c r="B3048">
        <f>FIND("*",A3048)</f>
        <v>62</v>
      </c>
      <c r="C3048">
        <f>VALUE(MID(A3048,66,6))</f>
        <v>3184</v>
      </c>
    </row>
    <row r="3049" spans="1:3" x14ac:dyDescent="0.2">
      <c r="A3049" t="s">
        <v>6167</v>
      </c>
      <c r="B3049">
        <f>FIND("*",A3049)</f>
        <v>62</v>
      </c>
      <c r="C3049">
        <f>VALUE(MID(A3049,66,6))</f>
        <v>3185</v>
      </c>
    </row>
    <row r="3050" spans="1:3" x14ac:dyDescent="0.2">
      <c r="A3050" t="s">
        <v>6168</v>
      </c>
      <c r="B3050">
        <f>FIND("*",A3050)</f>
        <v>62</v>
      </c>
      <c r="C3050">
        <f>VALUE(MID(A3050,66,6))</f>
        <v>3186</v>
      </c>
    </row>
    <row r="3051" spans="1:3" x14ac:dyDescent="0.2">
      <c r="A3051" t="s">
        <v>6169</v>
      </c>
      <c r="B3051">
        <f>FIND("*",A3051)</f>
        <v>62</v>
      </c>
      <c r="C3051">
        <f>VALUE(MID(A3051,66,6))</f>
        <v>3198</v>
      </c>
    </row>
    <row r="3052" spans="1:3" x14ac:dyDescent="0.2">
      <c r="A3052" t="s">
        <v>6170</v>
      </c>
      <c r="B3052">
        <f>FIND("*",A3052)</f>
        <v>62</v>
      </c>
      <c r="C3052">
        <f>VALUE(MID(A3052,66,6))</f>
        <v>3199</v>
      </c>
    </row>
    <row r="3053" spans="1:3" x14ac:dyDescent="0.2">
      <c r="A3053" t="s">
        <v>6171</v>
      </c>
      <c r="B3053">
        <f>FIND("*",A3053)</f>
        <v>62</v>
      </c>
      <c r="C3053">
        <f>VALUE(MID(A3053,66,6))</f>
        <v>3200</v>
      </c>
    </row>
    <row r="3054" spans="1:3" x14ac:dyDescent="0.2">
      <c r="A3054" t="s">
        <v>6172</v>
      </c>
      <c r="B3054">
        <f>FIND("*",A3054)</f>
        <v>62</v>
      </c>
      <c r="C3054">
        <f>VALUE(MID(A3054,66,6))</f>
        <v>3201</v>
      </c>
    </row>
    <row r="3055" spans="1:3" x14ac:dyDescent="0.2">
      <c r="A3055" t="s">
        <v>6173</v>
      </c>
      <c r="B3055">
        <f>FIND("*",A3055)</f>
        <v>62</v>
      </c>
      <c r="C3055">
        <f>VALUE(MID(A3055,66,6))</f>
        <v>3202</v>
      </c>
    </row>
    <row r="3056" spans="1:3" x14ac:dyDescent="0.2">
      <c r="A3056" t="s">
        <v>6174</v>
      </c>
      <c r="B3056">
        <f>FIND("*",A3056)</f>
        <v>62</v>
      </c>
      <c r="C3056">
        <f>VALUE(MID(A3056,66,6))</f>
        <v>3203</v>
      </c>
    </row>
    <row r="3057" spans="1:3" x14ac:dyDescent="0.2">
      <c r="A3057" t="s">
        <v>6175</v>
      </c>
      <c r="B3057">
        <f>FIND("*",A3057)</f>
        <v>62</v>
      </c>
      <c r="C3057">
        <f>VALUE(MID(A3057,66,6))</f>
        <v>3204</v>
      </c>
    </row>
    <row r="3058" spans="1:3" x14ac:dyDescent="0.2">
      <c r="A3058" t="s">
        <v>6176</v>
      </c>
      <c r="B3058">
        <f>FIND("*",A3058)</f>
        <v>62</v>
      </c>
      <c r="C3058">
        <f>VALUE(MID(A3058,66,6))</f>
        <v>3205</v>
      </c>
    </row>
    <row r="3059" spans="1:3" x14ac:dyDescent="0.2">
      <c r="A3059" t="s">
        <v>6177</v>
      </c>
      <c r="B3059">
        <f>FIND("*",A3059)</f>
        <v>62</v>
      </c>
      <c r="C3059">
        <f>VALUE(MID(A3059,66,6))</f>
        <v>3206</v>
      </c>
    </row>
    <row r="3060" spans="1:3" x14ac:dyDescent="0.2">
      <c r="A3060" t="s">
        <v>6178</v>
      </c>
      <c r="B3060">
        <f>FIND("*",A3060)</f>
        <v>62</v>
      </c>
      <c r="C3060">
        <f>VALUE(MID(A3060,66,6))</f>
        <v>3207</v>
      </c>
    </row>
    <row r="3061" spans="1:3" x14ac:dyDescent="0.2">
      <c r="A3061" t="s">
        <v>6179</v>
      </c>
      <c r="B3061">
        <f>FIND("*",A3061)</f>
        <v>62</v>
      </c>
      <c r="C3061">
        <f>VALUE(MID(A3061,66,6))</f>
        <v>3208</v>
      </c>
    </row>
    <row r="3062" spans="1:3" x14ac:dyDescent="0.2">
      <c r="A3062" t="s">
        <v>6180</v>
      </c>
      <c r="B3062">
        <f>FIND("*",A3062)</f>
        <v>62</v>
      </c>
      <c r="C3062">
        <f>VALUE(MID(A3062,66,6))</f>
        <v>3209</v>
      </c>
    </row>
    <row r="3063" spans="1:3" x14ac:dyDescent="0.2">
      <c r="A3063" t="s">
        <v>6181</v>
      </c>
      <c r="B3063">
        <f>FIND("*",A3063)</f>
        <v>62</v>
      </c>
      <c r="C3063">
        <f>VALUE(MID(A3063,66,6))</f>
        <v>3210</v>
      </c>
    </row>
    <row r="3064" spans="1:3" x14ac:dyDescent="0.2">
      <c r="A3064" t="s">
        <v>6182</v>
      </c>
      <c r="B3064">
        <f>FIND("*",A3064)</f>
        <v>62</v>
      </c>
      <c r="C3064">
        <f>VALUE(MID(A3064,66,6))</f>
        <v>3211</v>
      </c>
    </row>
    <row r="3065" spans="1:3" x14ac:dyDescent="0.2">
      <c r="A3065" t="s">
        <v>6183</v>
      </c>
      <c r="B3065">
        <f>FIND("*",A3065)</f>
        <v>62</v>
      </c>
      <c r="C3065">
        <f>VALUE(MID(A3065,66,6))</f>
        <v>3212</v>
      </c>
    </row>
    <row r="3066" spans="1:3" x14ac:dyDescent="0.2">
      <c r="A3066" t="s">
        <v>6184</v>
      </c>
      <c r="B3066">
        <f>FIND("*",A3066)</f>
        <v>62</v>
      </c>
      <c r="C3066">
        <f>VALUE(MID(A3066,66,6))</f>
        <v>3213</v>
      </c>
    </row>
    <row r="3067" spans="1:3" x14ac:dyDescent="0.2">
      <c r="A3067" t="s">
        <v>6185</v>
      </c>
      <c r="B3067">
        <f>FIND("*",A3067)</f>
        <v>62</v>
      </c>
      <c r="C3067">
        <f>VALUE(MID(A3067,66,6))</f>
        <v>3214</v>
      </c>
    </row>
    <row r="3068" spans="1:3" x14ac:dyDescent="0.2">
      <c r="A3068" t="s">
        <v>6186</v>
      </c>
      <c r="B3068">
        <f>FIND("*",A3068)</f>
        <v>62</v>
      </c>
      <c r="C3068">
        <f>VALUE(MID(A3068,66,6))</f>
        <v>3215</v>
      </c>
    </row>
    <row r="3069" spans="1:3" x14ac:dyDescent="0.2">
      <c r="A3069" t="s">
        <v>6187</v>
      </c>
      <c r="B3069">
        <f>FIND("*",A3069)</f>
        <v>62</v>
      </c>
      <c r="C3069">
        <f>VALUE(MID(A3069,66,6))</f>
        <v>3216</v>
      </c>
    </row>
    <row r="3070" spans="1:3" x14ac:dyDescent="0.2">
      <c r="A3070" t="s">
        <v>6188</v>
      </c>
      <c r="B3070">
        <f>FIND("*",A3070)</f>
        <v>62</v>
      </c>
      <c r="C3070">
        <f>VALUE(MID(A3070,66,6))</f>
        <v>3217</v>
      </c>
    </row>
    <row r="3071" spans="1:3" x14ac:dyDescent="0.2">
      <c r="A3071" t="s">
        <v>6189</v>
      </c>
      <c r="B3071">
        <f>FIND("*",A3071)</f>
        <v>62</v>
      </c>
      <c r="C3071">
        <f>VALUE(MID(A3071,66,6))</f>
        <v>3218</v>
      </c>
    </row>
    <row r="3072" spans="1:3" x14ac:dyDescent="0.2">
      <c r="A3072" t="s">
        <v>6190</v>
      </c>
      <c r="B3072">
        <f>FIND("*",A3072)</f>
        <v>62</v>
      </c>
      <c r="C3072">
        <f>VALUE(MID(A3072,66,6))</f>
        <v>3219</v>
      </c>
    </row>
    <row r="3073" spans="1:3" x14ac:dyDescent="0.2">
      <c r="A3073" t="s">
        <v>6191</v>
      </c>
      <c r="B3073">
        <f>FIND("*",A3073)</f>
        <v>62</v>
      </c>
      <c r="C3073">
        <f>VALUE(MID(A3073,66,6))</f>
        <v>3220</v>
      </c>
    </row>
    <row r="3074" spans="1:3" x14ac:dyDescent="0.2">
      <c r="A3074" t="s">
        <v>6192</v>
      </c>
      <c r="B3074">
        <f>FIND("*",A3074)</f>
        <v>62</v>
      </c>
      <c r="C3074">
        <f>VALUE(MID(A3074,66,6))</f>
        <v>3221</v>
      </c>
    </row>
    <row r="3075" spans="1:3" x14ac:dyDescent="0.2">
      <c r="A3075" t="s">
        <v>6193</v>
      </c>
      <c r="B3075">
        <f>FIND("*",A3075)</f>
        <v>62</v>
      </c>
      <c r="C3075">
        <f>VALUE(MID(A3075,66,6))</f>
        <v>3222</v>
      </c>
    </row>
    <row r="3076" spans="1:3" x14ac:dyDescent="0.2">
      <c r="A3076" t="s">
        <v>6194</v>
      </c>
      <c r="B3076">
        <f>FIND("*",A3076)</f>
        <v>62</v>
      </c>
      <c r="C3076">
        <f>VALUE(MID(A3076,66,6))</f>
        <v>3223</v>
      </c>
    </row>
    <row r="3077" spans="1:3" x14ac:dyDescent="0.2">
      <c r="A3077" t="s">
        <v>6195</v>
      </c>
      <c r="B3077">
        <f>FIND("*",A3077)</f>
        <v>62</v>
      </c>
      <c r="C3077">
        <f>VALUE(MID(A3077,66,6))</f>
        <v>3224</v>
      </c>
    </row>
    <row r="3078" spans="1:3" x14ac:dyDescent="0.2">
      <c r="A3078" t="s">
        <v>6196</v>
      </c>
      <c r="B3078">
        <f>FIND("*",A3078)</f>
        <v>62</v>
      </c>
      <c r="C3078">
        <f>VALUE(MID(A3078,66,6))</f>
        <v>3225</v>
      </c>
    </row>
    <row r="3079" spans="1:3" x14ac:dyDescent="0.2">
      <c r="A3079" t="s">
        <v>6197</v>
      </c>
      <c r="B3079">
        <f>FIND("*",A3079)</f>
        <v>62</v>
      </c>
      <c r="C3079">
        <f>VALUE(MID(A3079,66,6))</f>
        <v>3226</v>
      </c>
    </row>
    <row r="3080" spans="1:3" x14ac:dyDescent="0.2">
      <c r="A3080" t="s">
        <v>6198</v>
      </c>
      <c r="B3080">
        <f>FIND("*",A3080)</f>
        <v>62</v>
      </c>
      <c r="C3080">
        <f>VALUE(MID(A3080,66,6))</f>
        <v>3227</v>
      </c>
    </row>
    <row r="3081" spans="1:3" x14ac:dyDescent="0.2">
      <c r="A3081" t="s">
        <v>6199</v>
      </c>
      <c r="B3081">
        <f>FIND("*",A3081)</f>
        <v>62</v>
      </c>
      <c r="C3081">
        <f>VALUE(MID(A3081,66,6))</f>
        <v>3228</v>
      </c>
    </row>
    <row r="3082" spans="1:3" x14ac:dyDescent="0.2">
      <c r="A3082" t="s">
        <v>6200</v>
      </c>
      <c r="B3082">
        <f>FIND("*",A3082)</f>
        <v>62</v>
      </c>
      <c r="C3082">
        <f>VALUE(MID(A3082,66,6))</f>
        <v>3229</v>
      </c>
    </row>
    <row r="3083" spans="1:3" x14ac:dyDescent="0.2">
      <c r="A3083" t="s">
        <v>6201</v>
      </c>
      <c r="B3083">
        <f>FIND("*",A3083)</f>
        <v>62</v>
      </c>
      <c r="C3083">
        <f>VALUE(MID(A3083,66,6))</f>
        <v>3230</v>
      </c>
    </row>
    <row r="3084" spans="1:3" x14ac:dyDescent="0.2">
      <c r="A3084" t="s">
        <v>6202</v>
      </c>
      <c r="B3084">
        <f>FIND("*",A3084)</f>
        <v>62</v>
      </c>
      <c r="C3084">
        <f>VALUE(MID(A3084,66,6))</f>
        <v>3231</v>
      </c>
    </row>
    <row r="3085" spans="1:3" x14ac:dyDescent="0.2">
      <c r="A3085" t="s">
        <v>6203</v>
      </c>
      <c r="B3085">
        <f>FIND("*",A3085)</f>
        <v>62</v>
      </c>
      <c r="C3085">
        <f>VALUE(MID(A3085,66,6))</f>
        <v>3232</v>
      </c>
    </row>
    <row r="3086" spans="1:3" x14ac:dyDescent="0.2">
      <c r="A3086" t="s">
        <v>6204</v>
      </c>
      <c r="B3086">
        <f>FIND("*",A3086)</f>
        <v>62</v>
      </c>
      <c r="C3086">
        <f>VALUE(MID(A3086,66,6))</f>
        <v>3233</v>
      </c>
    </row>
    <row r="3087" spans="1:3" x14ac:dyDescent="0.2">
      <c r="A3087" t="s">
        <v>6205</v>
      </c>
      <c r="B3087">
        <f>FIND("*",A3087)</f>
        <v>62</v>
      </c>
      <c r="C3087">
        <f>VALUE(MID(A3087,66,6))</f>
        <v>3234</v>
      </c>
    </row>
    <row r="3088" spans="1:3" x14ac:dyDescent="0.2">
      <c r="A3088" t="s">
        <v>6206</v>
      </c>
      <c r="B3088">
        <f>FIND("*",A3088)</f>
        <v>62</v>
      </c>
      <c r="C3088">
        <f>VALUE(MID(A3088,66,6))</f>
        <v>3235</v>
      </c>
    </row>
    <row r="3089" spans="1:3" x14ac:dyDescent="0.2">
      <c r="A3089" t="s">
        <v>6207</v>
      </c>
      <c r="B3089">
        <f>FIND("*",A3089)</f>
        <v>62</v>
      </c>
      <c r="C3089">
        <f>VALUE(MID(A3089,66,6))</f>
        <v>3236</v>
      </c>
    </row>
    <row r="3090" spans="1:3" x14ac:dyDescent="0.2">
      <c r="A3090" t="s">
        <v>6208</v>
      </c>
      <c r="B3090">
        <f>FIND("*",A3090)</f>
        <v>62</v>
      </c>
      <c r="C3090">
        <f>VALUE(MID(A3090,66,6))</f>
        <v>3237</v>
      </c>
    </row>
    <row r="3091" spans="1:3" x14ac:dyDescent="0.2">
      <c r="A3091" t="s">
        <v>6209</v>
      </c>
      <c r="B3091">
        <f>FIND("*",A3091)</f>
        <v>62</v>
      </c>
      <c r="C3091">
        <f>VALUE(MID(A3091,66,6))</f>
        <v>3238</v>
      </c>
    </row>
    <row r="3092" spans="1:3" x14ac:dyDescent="0.2">
      <c r="A3092" t="s">
        <v>6210</v>
      </c>
      <c r="B3092">
        <f>FIND("*",A3092)</f>
        <v>62</v>
      </c>
      <c r="C3092">
        <f>VALUE(MID(A3092,66,6))</f>
        <v>3239</v>
      </c>
    </row>
    <row r="3093" spans="1:3" x14ac:dyDescent="0.2">
      <c r="A3093" t="s">
        <v>6211</v>
      </c>
      <c r="B3093">
        <f>FIND("*",A3093)</f>
        <v>62</v>
      </c>
      <c r="C3093">
        <f>VALUE(MID(A3093,66,6))</f>
        <v>3240</v>
      </c>
    </row>
    <row r="3094" spans="1:3" x14ac:dyDescent="0.2">
      <c r="A3094" t="s">
        <v>6212</v>
      </c>
      <c r="B3094">
        <f>FIND("*",A3094)</f>
        <v>62</v>
      </c>
      <c r="C3094">
        <f>VALUE(MID(A3094,66,6))</f>
        <v>3241</v>
      </c>
    </row>
    <row r="3095" spans="1:3" x14ac:dyDescent="0.2">
      <c r="A3095" t="s">
        <v>6213</v>
      </c>
      <c r="B3095">
        <f>FIND("*",A3095)</f>
        <v>62</v>
      </c>
      <c r="C3095">
        <f>VALUE(MID(A3095,66,6))</f>
        <v>3242</v>
      </c>
    </row>
    <row r="3096" spans="1:3" x14ac:dyDescent="0.2">
      <c r="A3096" t="s">
        <v>6214</v>
      </c>
      <c r="B3096">
        <f>FIND("*",A3096)</f>
        <v>62</v>
      </c>
      <c r="C3096">
        <f>VALUE(MID(A3096,66,6))</f>
        <v>3243</v>
      </c>
    </row>
    <row r="3097" spans="1:3" x14ac:dyDescent="0.2">
      <c r="A3097" t="s">
        <v>6215</v>
      </c>
      <c r="B3097">
        <f>FIND("*",A3097)</f>
        <v>62</v>
      </c>
      <c r="C3097">
        <f>VALUE(MID(A3097,66,6))</f>
        <v>3244</v>
      </c>
    </row>
    <row r="3098" spans="1:3" x14ac:dyDescent="0.2">
      <c r="A3098" t="s">
        <v>6216</v>
      </c>
      <c r="B3098">
        <f>FIND("*",A3098)</f>
        <v>62</v>
      </c>
      <c r="C3098">
        <f>VALUE(MID(A3098,66,6))</f>
        <v>3245</v>
      </c>
    </row>
    <row r="3099" spans="1:3" x14ac:dyDescent="0.2">
      <c r="A3099" t="s">
        <v>6217</v>
      </c>
      <c r="B3099">
        <f>FIND("*",A3099)</f>
        <v>62</v>
      </c>
      <c r="C3099">
        <f>VALUE(MID(A3099,66,6))</f>
        <v>3246</v>
      </c>
    </row>
    <row r="3100" spans="1:3" x14ac:dyDescent="0.2">
      <c r="A3100" t="s">
        <v>6218</v>
      </c>
      <c r="B3100">
        <f>FIND("*",A3100)</f>
        <v>62</v>
      </c>
      <c r="C3100">
        <f>VALUE(MID(A3100,66,6))</f>
        <v>3247</v>
      </c>
    </row>
    <row r="3101" spans="1:3" x14ac:dyDescent="0.2">
      <c r="A3101" t="s">
        <v>6219</v>
      </c>
      <c r="B3101">
        <f>FIND("*",A3101)</f>
        <v>62</v>
      </c>
      <c r="C3101">
        <f>VALUE(MID(A3101,66,6))</f>
        <v>3248</v>
      </c>
    </row>
    <row r="3102" spans="1:3" x14ac:dyDescent="0.2">
      <c r="A3102" t="s">
        <v>6220</v>
      </c>
      <c r="B3102">
        <f>FIND("*",A3102)</f>
        <v>62</v>
      </c>
      <c r="C3102">
        <f>VALUE(MID(A3102,66,6))</f>
        <v>3249</v>
      </c>
    </row>
    <row r="3103" spans="1:3" x14ac:dyDescent="0.2">
      <c r="A3103" t="s">
        <v>6221</v>
      </c>
      <c r="B3103">
        <f>FIND("*",A3103)</f>
        <v>62</v>
      </c>
      <c r="C3103">
        <f>VALUE(MID(A3103,66,6))</f>
        <v>3250</v>
      </c>
    </row>
    <row r="3104" spans="1:3" x14ac:dyDescent="0.2">
      <c r="A3104" t="s">
        <v>6222</v>
      </c>
      <c r="B3104">
        <f>FIND("*",A3104)</f>
        <v>62</v>
      </c>
      <c r="C3104">
        <f>VALUE(MID(A3104,66,6))</f>
        <v>3251</v>
      </c>
    </row>
    <row r="3105" spans="1:3" x14ac:dyDescent="0.2">
      <c r="A3105" t="s">
        <v>6223</v>
      </c>
      <c r="B3105">
        <f>FIND("*",A3105)</f>
        <v>62</v>
      </c>
      <c r="C3105">
        <f>VALUE(MID(A3105,66,6))</f>
        <v>3252</v>
      </c>
    </row>
    <row r="3106" spans="1:3" x14ac:dyDescent="0.2">
      <c r="A3106" t="s">
        <v>6224</v>
      </c>
      <c r="B3106">
        <f>FIND("*",A3106)</f>
        <v>62</v>
      </c>
      <c r="C3106">
        <f>VALUE(MID(A3106,66,6))</f>
        <v>3253</v>
      </c>
    </row>
    <row r="3107" spans="1:3" x14ac:dyDescent="0.2">
      <c r="A3107" t="s">
        <v>6225</v>
      </c>
      <c r="B3107">
        <f>FIND("*",A3107)</f>
        <v>62</v>
      </c>
      <c r="C3107">
        <f>VALUE(MID(A3107,66,6))</f>
        <v>3254</v>
      </c>
    </row>
    <row r="3108" spans="1:3" x14ac:dyDescent="0.2">
      <c r="A3108" t="s">
        <v>6226</v>
      </c>
      <c r="B3108">
        <f>FIND("*",A3108)</f>
        <v>62</v>
      </c>
      <c r="C3108">
        <f>VALUE(MID(A3108,66,6))</f>
        <v>3255</v>
      </c>
    </row>
    <row r="3109" spans="1:3" x14ac:dyDescent="0.2">
      <c r="A3109" t="s">
        <v>6227</v>
      </c>
      <c r="B3109">
        <f>FIND("*",A3109)</f>
        <v>62</v>
      </c>
      <c r="C3109">
        <f>VALUE(MID(A3109,66,6))</f>
        <v>3256</v>
      </c>
    </row>
    <row r="3110" spans="1:3" x14ac:dyDescent="0.2">
      <c r="A3110" t="s">
        <v>6228</v>
      </c>
      <c r="B3110">
        <f>FIND("*",A3110)</f>
        <v>62</v>
      </c>
      <c r="C3110">
        <f>VALUE(MID(A3110,66,6))</f>
        <v>3257</v>
      </c>
    </row>
    <row r="3111" spans="1:3" x14ac:dyDescent="0.2">
      <c r="A3111" t="s">
        <v>6229</v>
      </c>
      <c r="B3111">
        <f>FIND("*",A3111)</f>
        <v>62</v>
      </c>
      <c r="C3111">
        <f>VALUE(MID(A3111,66,6))</f>
        <v>3258</v>
      </c>
    </row>
    <row r="3112" spans="1:3" x14ac:dyDescent="0.2">
      <c r="A3112" t="s">
        <v>6230</v>
      </c>
      <c r="B3112">
        <f>FIND("*",A3112)</f>
        <v>62</v>
      </c>
      <c r="C3112">
        <f>VALUE(MID(A3112,66,6))</f>
        <v>3259</v>
      </c>
    </row>
    <row r="3113" spans="1:3" x14ac:dyDescent="0.2">
      <c r="A3113" t="s">
        <v>6231</v>
      </c>
      <c r="B3113">
        <f>FIND("*",A3113)</f>
        <v>62</v>
      </c>
      <c r="C3113">
        <f>VALUE(MID(A3113,66,6))</f>
        <v>3260</v>
      </c>
    </row>
    <row r="3114" spans="1:3" x14ac:dyDescent="0.2">
      <c r="A3114" t="s">
        <v>6232</v>
      </c>
      <c r="B3114">
        <f>FIND("*",A3114)</f>
        <v>62</v>
      </c>
      <c r="C3114">
        <f>VALUE(MID(A3114,66,6))</f>
        <v>3261</v>
      </c>
    </row>
    <row r="3115" spans="1:3" x14ac:dyDescent="0.2">
      <c r="A3115" t="s">
        <v>6233</v>
      </c>
      <c r="B3115">
        <f>FIND("*",A3115)</f>
        <v>62</v>
      </c>
      <c r="C3115">
        <f>VALUE(MID(A3115,66,6))</f>
        <v>3262</v>
      </c>
    </row>
    <row r="3116" spans="1:3" x14ac:dyDescent="0.2">
      <c r="A3116" t="s">
        <v>6234</v>
      </c>
      <c r="B3116">
        <f>FIND("*",A3116)</f>
        <v>62</v>
      </c>
      <c r="C3116">
        <f>VALUE(MID(A3116,66,6))</f>
        <v>3263</v>
      </c>
    </row>
    <row r="3117" spans="1:3" x14ac:dyDescent="0.2">
      <c r="A3117" t="s">
        <v>6235</v>
      </c>
      <c r="B3117">
        <f>FIND("*",A3117)</f>
        <v>62</v>
      </c>
      <c r="C3117">
        <f>VALUE(MID(A3117,66,6))</f>
        <v>3264</v>
      </c>
    </row>
    <row r="3118" spans="1:3" x14ac:dyDescent="0.2">
      <c r="A3118" t="s">
        <v>6236</v>
      </c>
      <c r="B3118">
        <f>FIND("*",A3118)</f>
        <v>62</v>
      </c>
      <c r="C3118">
        <f>VALUE(MID(A3118,66,6))</f>
        <v>3265</v>
      </c>
    </row>
    <row r="3119" spans="1:3" x14ac:dyDescent="0.2">
      <c r="A3119" t="s">
        <v>6237</v>
      </c>
      <c r="B3119">
        <f>FIND("*",A3119)</f>
        <v>62</v>
      </c>
      <c r="C3119">
        <f>VALUE(MID(A3119,66,6))</f>
        <v>3266</v>
      </c>
    </row>
    <row r="3120" spans="1:3" x14ac:dyDescent="0.2">
      <c r="A3120" t="s">
        <v>6238</v>
      </c>
      <c r="B3120">
        <f>FIND("*",A3120)</f>
        <v>62</v>
      </c>
      <c r="C3120">
        <f>VALUE(MID(A3120,66,6))</f>
        <v>3267</v>
      </c>
    </row>
    <row r="3121" spans="1:3" x14ac:dyDescent="0.2">
      <c r="A3121" t="s">
        <v>6239</v>
      </c>
      <c r="B3121">
        <f>FIND("*",A3121)</f>
        <v>62</v>
      </c>
      <c r="C3121">
        <f>VALUE(MID(A3121,66,6))</f>
        <v>3268</v>
      </c>
    </row>
    <row r="3122" spans="1:3" x14ac:dyDescent="0.2">
      <c r="A3122" t="s">
        <v>6240</v>
      </c>
      <c r="B3122">
        <f>FIND("*",A3122)</f>
        <v>62</v>
      </c>
      <c r="C3122">
        <f>VALUE(MID(A3122,66,6))</f>
        <v>3269</v>
      </c>
    </row>
    <row r="3123" spans="1:3" x14ac:dyDescent="0.2">
      <c r="A3123" t="s">
        <v>6241</v>
      </c>
      <c r="B3123">
        <f>FIND("*",A3123)</f>
        <v>62</v>
      </c>
      <c r="C3123">
        <f>VALUE(MID(A3123,66,6))</f>
        <v>3270</v>
      </c>
    </row>
    <row r="3124" spans="1:3" x14ac:dyDescent="0.2">
      <c r="A3124" t="s">
        <v>6242</v>
      </c>
      <c r="B3124">
        <f>FIND("*",A3124)</f>
        <v>62</v>
      </c>
      <c r="C3124">
        <f>VALUE(MID(A3124,66,6))</f>
        <v>3271</v>
      </c>
    </row>
    <row r="3125" spans="1:3" x14ac:dyDescent="0.2">
      <c r="A3125" t="s">
        <v>6243</v>
      </c>
      <c r="B3125">
        <f>FIND("*",A3125)</f>
        <v>62</v>
      </c>
      <c r="C3125">
        <f>VALUE(MID(A3125,66,6))</f>
        <v>3272</v>
      </c>
    </row>
    <row r="3126" spans="1:3" x14ac:dyDescent="0.2">
      <c r="A3126" t="s">
        <v>6244</v>
      </c>
      <c r="B3126">
        <f>FIND("*",A3126)</f>
        <v>62</v>
      </c>
      <c r="C3126">
        <f>VALUE(MID(A3126,66,6))</f>
        <v>3273</v>
      </c>
    </row>
    <row r="3127" spans="1:3" x14ac:dyDescent="0.2">
      <c r="A3127" t="s">
        <v>6245</v>
      </c>
      <c r="B3127">
        <f>FIND("*",A3127)</f>
        <v>62</v>
      </c>
      <c r="C3127">
        <f>VALUE(MID(A3127,66,6))</f>
        <v>3274</v>
      </c>
    </row>
    <row r="3128" spans="1:3" x14ac:dyDescent="0.2">
      <c r="A3128" t="s">
        <v>6246</v>
      </c>
      <c r="B3128">
        <f>FIND("*",A3128)</f>
        <v>62</v>
      </c>
      <c r="C3128">
        <f>VALUE(MID(A3128,66,6))</f>
        <v>3275</v>
      </c>
    </row>
    <row r="3129" spans="1:3" x14ac:dyDescent="0.2">
      <c r="A3129" t="s">
        <v>6247</v>
      </c>
      <c r="B3129">
        <f>FIND("*",A3129)</f>
        <v>62</v>
      </c>
      <c r="C3129">
        <f>VALUE(MID(A3129,66,6))</f>
        <v>3276</v>
      </c>
    </row>
    <row r="3130" spans="1:3" x14ac:dyDescent="0.2">
      <c r="A3130" t="s">
        <v>6248</v>
      </c>
      <c r="B3130">
        <f>FIND("*",A3130)</f>
        <v>62</v>
      </c>
      <c r="C3130">
        <f>VALUE(MID(A3130,66,6))</f>
        <v>3277</v>
      </c>
    </row>
    <row r="3131" spans="1:3" x14ac:dyDescent="0.2">
      <c r="A3131" t="s">
        <v>6249</v>
      </c>
      <c r="B3131">
        <f>FIND("*",A3131)</f>
        <v>62</v>
      </c>
      <c r="C3131">
        <f>VALUE(MID(A3131,66,6))</f>
        <v>3278</v>
      </c>
    </row>
    <row r="3132" spans="1:3" x14ac:dyDescent="0.2">
      <c r="A3132" t="s">
        <v>6250</v>
      </c>
      <c r="B3132">
        <f>FIND("*",A3132)</f>
        <v>62</v>
      </c>
      <c r="C3132">
        <f>VALUE(MID(A3132,66,6))</f>
        <v>3279</v>
      </c>
    </row>
    <row r="3133" spans="1:3" x14ac:dyDescent="0.2">
      <c r="A3133" t="s">
        <v>6251</v>
      </c>
      <c r="B3133">
        <f>FIND("*",A3133)</f>
        <v>62</v>
      </c>
      <c r="C3133">
        <f>VALUE(MID(A3133,66,6))</f>
        <v>3280</v>
      </c>
    </row>
    <row r="3134" spans="1:3" x14ac:dyDescent="0.2">
      <c r="A3134" t="s">
        <v>6252</v>
      </c>
      <c r="B3134">
        <f>FIND("*",A3134)</f>
        <v>62</v>
      </c>
      <c r="C3134">
        <f>VALUE(MID(A3134,66,6))</f>
        <v>3281</v>
      </c>
    </row>
    <row r="3135" spans="1:3" x14ac:dyDescent="0.2">
      <c r="A3135" t="s">
        <v>6253</v>
      </c>
      <c r="B3135">
        <f>FIND("*",A3135)</f>
        <v>62</v>
      </c>
      <c r="C3135">
        <f>VALUE(MID(A3135,66,6))</f>
        <v>3282</v>
      </c>
    </row>
    <row r="3136" spans="1:3" x14ac:dyDescent="0.2">
      <c r="A3136" t="s">
        <v>6254</v>
      </c>
      <c r="B3136">
        <f>FIND("*",A3136)</f>
        <v>62</v>
      </c>
      <c r="C3136">
        <f>VALUE(MID(A3136,66,6))</f>
        <v>3283</v>
      </c>
    </row>
    <row r="3137" spans="1:3" x14ac:dyDescent="0.2">
      <c r="A3137" t="s">
        <v>6255</v>
      </c>
      <c r="B3137">
        <f>FIND("*",A3137)</f>
        <v>62</v>
      </c>
      <c r="C3137">
        <f>VALUE(MID(A3137,66,6))</f>
        <v>3284</v>
      </c>
    </row>
    <row r="3138" spans="1:3" x14ac:dyDescent="0.2">
      <c r="A3138" t="s">
        <v>6256</v>
      </c>
      <c r="B3138">
        <f>FIND("*",A3138)</f>
        <v>62</v>
      </c>
      <c r="C3138">
        <f>VALUE(MID(A3138,66,6))</f>
        <v>3285</v>
      </c>
    </row>
    <row r="3139" spans="1:3" x14ac:dyDescent="0.2">
      <c r="A3139" t="s">
        <v>6257</v>
      </c>
      <c r="B3139">
        <f>FIND("*",A3139)</f>
        <v>62</v>
      </c>
      <c r="C3139">
        <f>VALUE(MID(A3139,66,6))</f>
        <v>3286</v>
      </c>
    </row>
    <row r="3140" spans="1:3" x14ac:dyDescent="0.2">
      <c r="A3140" t="s">
        <v>6258</v>
      </c>
      <c r="B3140">
        <f>FIND("*",A3140)</f>
        <v>62</v>
      </c>
      <c r="C3140">
        <f>VALUE(MID(A3140,66,6))</f>
        <v>3287</v>
      </c>
    </row>
    <row r="3141" spans="1:3" x14ac:dyDescent="0.2">
      <c r="A3141" t="s">
        <v>6259</v>
      </c>
      <c r="B3141">
        <f>FIND("*",A3141)</f>
        <v>62</v>
      </c>
      <c r="C3141">
        <f>VALUE(MID(A3141,66,6))</f>
        <v>3288</v>
      </c>
    </row>
    <row r="3142" spans="1:3" x14ac:dyDescent="0.2">
      <c r="A3142" t="s">
        <v>6260</v>
      </c>
      <c r="B3142">
        <f>FIND("*",A3142)</f>
        <v>62</v>
      </c>
      <c r="C3142">
        <f>VALUE(MID(A3142,66,6))</f>
        <v>3289</v>
      </c>
    </row>
    <row r="3143" spans="1:3" x14ac:dyDescent="0.2">
      <c r="A3143" t="s">
        <v>6261</v>
      </c>
      <c r="B3143">
        <f>FIND("*",A3143)</f>
        <v>62</v>
      </c>
      <c r="C3143">
        <f>VALUE(MID(A3143,66,6))</f>
        <v>3290</v>
      </c>
    </row>
    <row r="3144" spans="1:3" x14ac:dyDescent="0.2">
      <c r="A3144" t="s">
        <v>6262</v>
      </c>
      <c r="B3144">
        <f>FIND("*",A3144)</f>
        <v>62</v>
      </c>
      <c r="C3144">
        <f>VALUE(MID(A3144,66,6))</f>
        <v>3291</v>
      </c>
    </row>
    <row r="3145" spans="1:3" x14ac:dyDescent="0.2">
      <c r="A3145" t="s">
        <v>6263</v>
      </c>
      <c r="B3145">
        <f>FIND("*",A3145)</f>
        <v>62</v>
      </c>
      <c r="C3145">
        <f>VALUE(MID(A3145,66,6))</f>
        <v>3292</v>
      </c>
    </row>
    <row r="3146" spans="1:3" x14ac:dyDescent="0.2">
      <c r="A3146" t="s">
        <v>6264</v>
      </c>
      <c r="B3146">
        <f>FIND("*",A3146)</f>
        <v>62</v>
      </c>
      <c r="C3146">
        <f>VALUE(MID(A3146,66,6))</f>
        <v>3293</v>
      </c>
    </row>
    <row r="3147" spans="1:3" x14ac:dyDescent="0.2">
      <c r="A3147" t="s">
        <v>6265</v>
      </c>
      <c r="B3147">
        <f>FIND("*",A3147)</f>
        <v>62</v>
      </c>
      <c r="C3147">
        <f>VALUE(MID(A3147,66,6))</f>
        <v>3294</v>
      </c>
    </row>
    <row r="3148" spans="1:3" x14ac:dyDescent="0.2">
      <c r="A3148" t="s">
        <v>6266</v>
      </c>
      <c r="B3148">
        <f>FIND("*",A3148)</f>
        <v>62</v>
      </c>
      <c r="C3148">
        <f>VALUE(MID(A3148,66,6))</f>
        <v>3295</v>
      </c>
    </row>
    <row r="3149" spans="1:3" x14ac:dyDescent="0.2">
      <c r="A3149" t="s">
        <v>6267</v>
      </c>
      <c r="B3149">
        <f>FIND("*",A3149)</f>
        <v>62</v>
      </c>
      <c r="C3149">
        <f>VALUE(MID(A3149,66,6))</f>
        <v>3296</v>
      </c>
    </row>
    <row r="3150" spans="1:3" x14ac:dyDescent="0.2">
      <c r="A3150" t="s">
        <v>6268</v>
      </c>
      <c r="B3150">
        <f>FIND("*",A3150)</f>
        <v>62</v>
      </c>
      <c r="C3150">
        <f>VALUE(MID(A3150,66,6))</f>
        <v>3297</v>
      </c>
    </row>
    <row r="3151" spans="1:3" x14ac:dyDescent="0.2">
      <c r="A3151" t="s">
        <v>6269</v>
      </c>
      <c r="B3151">
        <f>FIND("*",A3151)</f>
        <v>62</v>
      </c>
      <c r="C3151">
        <f>VALUE(MID(A3151,66,6))</f>
        <v>3298</v>
      </c>
    </row>
    <row r="3152" spans="1:3" x14ac:dyDescent="0.2">
      <c r="A3152" t="s">
        <v>6270</v>
      </c>
      <c r="B3152">
        <f>FIND("*",A3152)</f>
        <v>62</v>
      </c>
      <c r="C3152">
        <f>VALUE(MID(A3152,66,6))</f>
        <v>3299</v>
      </c>
    </row>
    <row r="3153" spans="1:3" x14ac:dyDescent="0.2">
      <c r="A3153" t="s">
        <v>6271</v>
      </c>
      <c r="B3153">
        <f>FIND("*",A3153)</f>
        <v>62</v>
      </c>
      <c r="C3153">
        <f>VALUE(MID(A3153,66,6))</f>
        <v>3300</v>
      </c>
    </row>
    <row r="3154" spans="1:3" x14ac:dyDescent="0.2">
      <c r="A3154" t="s">
        <v>6272</v>
      </c>
      <c r="B3154">
        <f>FIND("*",A3154)</f>
        <v>62</v>
      </c>
      <c r="C3154">
        <f>VALUE(MID(A3154,66,6))</f>
        <v>3301</v>
      </c>
    </row>
    <row r="3155" spans="1:3" x14ac:dyDescent="0.2">
      <c r="A3155" t="s">
        <v>6273</v>
      </c>
      <c r="B3155">
        <f>FIND("*",A3155)</f>
        <v>62</v>
      </c>
      <c r="C3155">
        <f>VALUE(MID(A3155,66,6))</f>
        <v>3302</v>
      </c>
    </row>
    <row r="3156" spans="1:3" x14ac:dyDescent="0.2">
      <c r="A3156" t="s">
        <v>6274</v>
      </c>
      <c r="B3156">
        <f>FIND("*",A3156)</f>
        <v>62</v>
      </c>
      <c r="C3156">
        <f>VALUE(MID(A3156,66,6))</f>
        <v>3303</v>
      </c>
    </row>
    <row r="3157" spans="1:3" x14ac:dyDescent="0.2">
      <c r="A3157" t="s">
        <v>6275</v>
      </c>
      <c r="B3157">
        <f>FIND("*",A3157)</f>
        <v>62</v>
      </c>
      <c r="C3157">
        <f>VALUE(MID(A3157,66,6))</f>
        <v>3304</v>
      </c>
    </row>
    <row r="3158" spans="1:3" x14ac:dyDescent="0.2">
      <c r="A3158" t="s">
        <v>6276</v>
      </c>
      <c r="B3158">
        <f>FIND("*",A3158)</f>
        <v>62</v>
      </c>
      <c r="C3158">
        <f>VALUE(MID(A3158,66,6))</f>
        <v>3305</v>
      </c>
    </row>
    <row r="3159" spans="1:3" x14ac:dyDescent="0.2">
      <c r="A3159" t="s">
        <v>6277</v>
      </c>
      <c r="B3159">
        <f>FIND("*",A3159)</f>
        <v>62</v>
      </c>
      <c r="C3159">
        <f>VALUE(MID(A3159,66,6))</f>
        <v>3306</v>
      </c>
    </row>
    <row r="3160" spans="1:3" x14ac:dyDescent="0.2">
      <c r="A3160" t="s">
        <v>6278</v>
      </c>
      <c r="B3160">
        <f>FIND("*",A3160)</f>
        <v>62</v>
      </c>
      <c r="C3160">
        <f>VALUE(MID(A3160,66,6))</f>
        <v>3307</v>
      </c>
    </row>
    <row r="3161" spans="1:3" x14ac:dyDescent="0.2">
      <c r="A3161" t="s">
        <v>6279</v>
      </c>
      <c r="B3161">
        <f>FIND("*",A3161)</f>
        <v>62</v>
      </c>
      <c r="C3161">
        <f>VALUE(MID(A3161,66,6))</f>
        <v>3308</v>
      </c>
    </row>
    <row r="3162" spans="1:3" x14ac:dyDescent="0.2">
      <c r="A3162" t="s">
        <v>6280</v>
      </c>
      <c r="B3162">
        <f>FIND("*",A3162)</f>
        <v>62</v>
      </c>
      <c r="C3162">
        <f>VALUE(MID(A3162,66,6))</f>
        <v>3309</v>
      </c>
    </row>
    <row r="3163" spans="1:3" x14ac:dyDescent="0.2">
      <c r="A3163" t="s">
        <v>6281</v>
      </c>
      <c r="B3163">
        <f>FIND("*",A3163)</f>
        <v>62</v>
      </c>
      <c r="C3163">
        <f>VALUE(MID(A3163,66,6))</f>
        <v>3310</v>
      </c>
    </row>
    <row r="3164" spans="1:3" x14ac:dyDescent="0.2">
      <c r="A3164" t="s">
        <v>6282</v>
      </c>
      <c r="B3164">
        <f>FIND("*",A3164)</f>
        <v>62</v>
      </c>
      <c r="C3164">
        <f>VALUE(MID(A3164,66,6))</f>
        <v>3311</v>
      </c>
    </row>
    <row r="3165" spans="1:3" x14ac:dyDescent="0.2">
      <c r="A3165" t="s">
        <v>6283</v>
      </c>
      <c r="B3165">
        <f>FIND("*",A3165)</f>
        <v>62</v>
      </c>
      <c r="C3165">
        <f>VALUE(MID(A3165,66,6))</f>
        <v>3312</v>
      </c>
    </row>
    <row r="3166" spans="1:3" x14ac:dyDescent="0.2">
      <c r="A3166" t="s">
        <v>6284</v>
      </c>
      <c r="B3166">
        <f>FIND("*",A3166)</f>
        <v>62</v>
      </c>
      <c r="C3166">
        <f>VALUE(MID(A3166,66,6))</f>
        <v>3313</v>
      </c>
    </row>
    <row r="3167" spans="1:3" x14ac:dyDescent="0.2">
      <c r="A3167" t="s">
        <v>6285</v>
      </c>
      <c r="B3167">
        <f>FIND("*",A3167)</f>
        <v>62</v>
      </c>
      <c r="C3167">
        <f>VALUE(MID(A3167,66,6))</f>
        <v>3314</v>
      </c>
    </row>
    <row r="3168" spans="1:3" x14ac:dyDescent="0.2">
      <c r="A3168" t="s">
        <v>6286</v>
      </c>
      <c r="B3168">
        <f>FIND("*",A3168)</f>
        <v>62</v>
      </c>
      <c r="C3168">
        <f>VALUE(MID(A3168,66,6))</f>
        <v>3315</v>
      </c>
    </row>
    <row r="3169" spans="1:3" x14ac:dyDescent="0.2">
      <c r="A3169" t="s">
        <v>6287</v>
      </c>
      <c r="B3169">
        <f>FIND("*",A3169)</f>
        <v>62</v>
      </c>
      <c r="C3169">
        <f>VALUE(MID(A3169,66,6))</f>
        <v>3316</v>
      </c>
    </row>
    <row r="3170" spans="1:3" x14ac:dyDescent="0.2">
      <c r="A3170" t="s">
        <v>6288</v>
      </c>
      <c r="B3170">
        <f>FIND("*",A3170)</f>
        <v>62</v>
      </c>
      <c r="C3170">
        <f>VALUE(MID(A3170,66,6))</f>
        <v>3317</v>
      </c>
    </row>
    <row r="3171" spans="1:3" x14ac:dyDescent="0.2">
      <c r="A3171" t="s">
        <v>6289</v>
      </c>
      <c r="B3171">
        <f>FIND("*",A3171)</f>
        <v>62</v>
      </c>
      <c r="C3171">
        <f>VALUE(MID(A3171,66,6))</f>
        <v>3318</v>
      </c>
    </row>
    <row r="3172" spans="1:3" x14ac:dyDescent="0.2">
      <c r="A3172" t="s">
        <v>6290</v>
      </c>
      <c r="B3172">
        <f>FIND("*",A3172)</f>
        <v>62</v>
      </c>
      <c r="C3172">
        <f>VALUE(MID(A3172,66,6))</f>
        <v>3319</v>
      </c>
    </row>
    <row r="3173" spans="1:3" x14ac:dyDescent="0.2">
      <c r="A3173" t="s">
        <v>6291</v>
      </c>
      <c r="B3173">
        <f>FIND("*",A3173)</f>
        <v>62</v>
      </c>
      <c r="C3173">
        <f>VALUE(MID(A3173,66,6))</f>
        <v>3320</v>
      </c>
    </row>
    <row r="3174" spans="1:3" x14ac:dyDescent="0.2">
      <c r="A3174" t="s">
        <v>6292</v>
      </c>
      <c r="B3174">
        <f>FIND("*",A3174)</f>
        <v>62</v>
      </c>
      <c r="C3174">
        <f>VALUE(MID(A3174,66,6))</f>
        <v>3321</v>
      </c>
    </row>
    <row r="3175" spans="1:3" x14ac:dyDescent="0.2">
      <c r="A3175" t="s">
        <v>6293</v>
      </c>
      <c r="B3175">
        <f>FIND("*",A3175)</f>
        <v>62</v>
      </c>
      <c r="C3175">
        <f>VALUE(MID(A3175,66,6))</f>
        <v>3322</v>
      </c>
    </row>
    <row r="3176" spans="1:3" x14ac:dyDescent="0.2">
      <c r="A3176" t="s">
        <v>6294</v>
      </c>
      <c r="B3176">
        <f>FIND("*",A3176)</f>
        <v>62</v>
      </c>
      <c r="C3176">
        <f>VALUE(MID(A3176,66,6))</f>
        <v>3323</v>
      </c>
    </row>
    <row r="3177" spans="1:3" x14ac:dyDescent="0.2">
      <c r="A3177" t="s">
        <v>6295</v>
      </c>
      <c r="B3177">
        <f>FIND("*",A3177)</f>
        <v>62</v>
      </c>
      <c r="C3177">
        <f>VALUE(MID(A3177,66,6))</f>
        <v>3324</v>
      </c>
    </row>
    <row r="3178" spans="1:3" x14ac:dyDescent="0.2">
      <c r="A3178" t="s">
        <v>6296</v>
      </c>
      <c r="B3178">
        <f>FIND("*",A3178)</f>
        <v>62</v>
      </c>
      <c r="C3178">
        <f>VALUE(MID(A3178,66,6))</f>
        <v>3325</v>
      </c>
    </row>
    <row r="3179" spans="1:3" x14ac:dyDescent="0.2">
      <c r="A3179" t="s">
        <v>6297</v>
      </c>
      <c r="B3179">
        <f>FIND("*",A3179)</f>
        <v>62</v>
      </c>
      <c r="C3179">
        <f>VALUE(MID(A3179,66,6))</f>
        <v>3326</v>
      </c>
    </row>
    <row r="3180" spans="1:3" x14ac:dyDescent="0.2">
      <c r="A3180" t="s">
        <v>6298</v>
      </c>
      <c r="B3180">
        <f>FIND("*",A3180)</f>
        <v>62</v>
      </c>
      <c r="C3180">
        <f>VALUE(MID(A3180,66,6))</f>
        <v>3327</v>
      </c>
    </row>
    <row r="3181" spans="1:3" x14ac:dyDescent="0.2">
      <c r="A3181" t="s">
        <v>6299</v>
      </c>
      <c r="B3181">
        <f>FIND("*",A3181)</f>
        <v>62</v>
      </c>
      <c r="C3181">
        <f>VALUE(MID(A3181,66,6))</f>
        <v>3328</v>
      </c>
    </row>
    <row r="3182" spans="1:3" x14ac:dyDescent="0.2">
      <c r="A3182" t="s">
        <v>6300</v>
      </c>
      <c r="B3182">
        <f>FIND("*",A3182)</f>
        <v>62</v>
      </c>
      <c r="C3182">
        <f>VALUE(MID(A3182,66,6))</f>
        <v>3329</v>
      </c>
    </row>
    <row r="3183" spans="1:3" x14ac:dyDescent="0.2">
      <c r="A3183" t="s">
        <v>6301</v>
      </c>
      <c r="B3183">
        <f>FIND("*",A3183)</f>
        <v>62</v>
      </c>
      <c r="C3183">
        <f>VALUE(MID(A3183,66,6))</f>
        <v>3330</v>
      </c>
    </row>
    <row r="3184" spans="1:3" x14ac:dyDescent="0.2">
      <c r="A3184" t="s">
        <v>6302</v>
      </c>
      <c r="B3184">
        <f>FIND("*",A3184)</f>
        <v>62</v>
      </c>
      <c r="C3184">
        <f>VALUE(MID(A3184,66,6))</f>
        <v>3331</v>
      </c>
    </row>
    <row r="3185" spans="1:3" x14ac:dyDescent="0.2">
      <c r="A3185" t="s">
        <v>6303</v>
      </c>
      <c r="B3185">
        <f>FIND("*",A3185)</f>
        <v>62</v>
      </c>
      <c r="C3185">
        <f>VALUE(MID(A3185,66,6))</f>
        <v>3332</v>
      </c>
    </row>
    <row r="3186" spans="1:3" x14ac:dyDescent="0.2">
      <c r="A3186" t="s">
        <v>6304</v>
      </c>
      <c r="B3186">
        <f>FIND("*",A3186)</f>
        <v>62</v>
      </c>
      <c r="C3186">
        <f>VALUE(MID(A3186,66,6))</f>
        <v>3333</v>
      </c>
    </row>
    <row r="3187" spans="1:3" x14ac:dyDescent="0.2">
      <c r="A3187" t="s">
        <v>6305</v>
      </c>
      <c r="B3187">
        <f>FIND("*",A3187)</f>
        <v>62</v>
      </c>
      <c r="C3187">
        <f>VALUE(MID(A3187,66,6))</f>
        <v>3334</v>
      </c>
    </row>
    <row r="3188" spans="1:3" x14ac:dyDescent="0.2">
      <c r="A3188" t="s">
        <v>6306</v>
      </c>
      <c r="B3188">
        <f>FIND("*",A3188)</f>
        <v>62</v>
      </c>
      <c r="C3188">
        <f>VALUE(MID(A3188,66,6))</f>
        <v>3335</v>
      </c>
    </row>
    <row r="3189" spans="1:3" x14ac:dyDescent="0.2">
      <c r="A3189" t="s">
        <v>6307</v>
      </c>
      <c r="B3189">
        <f>FIND("*",A3189)</f>
        <v>62</v>
      </c>
      <c r="C3189">
        <f>VALUE(MID(A3189,66,6))</f>
        <v>3336</v>
      </c>
    </row>
    <row r="3190" spans="1:3" x14ac:dyDescent="0.2">
      <c r="A3190" t="s">
        <v>6308</v>
      </c>
      <c r="B3190">
        <f>FIND("*",A3190)</f>
        <v>62</v>
      </c>
      <c r="C3190">
        <f>VALUE(MID(A3190,66,6))</f>
        <v>3337</v>
      </c>
    </row>
    <row r="3191" spans="1:3" x14ac:dyDescent="0.2">
      <c r="A3191" t="s">
        <v>6309</v>
      </c>
      <c r="B3191">
        <f>FIND("*",A3191)</f>
        <v>62</v>
      </c>
      <c r="C3191">
        <f>VALUE(MID(A3191,66,6))</f>
        <v>3338</v>
      </c>
    </row>
    <row r="3192" spans="1:3" x14ac:dyDescent="0.2">
      <c r="A3192" t="s">
        <v>6310</v>
      </c>
      <c r="B3192">
        <f>FIND("*",A3192)</f>
        <v>62</v>
      </c>
      <c r="C3192">
        <f>VALUE(MID(A3192,66,6))</f>
        <v>3339</v>
      </c>
    </row>
    <row r="3193" spans="1:3" x14ac:dyDescent="0.2">
      <c r="A3193" t="s">
        <v>6311</v>
      </c>
      <c r="B3193">
        <f>FIND("*",A3193)</f>
        <v>62</v>
      </c>
      <c r="C3193">
        <f>VALUE(MID(A3193,66,6))</f>
        <v>3340</v>
      </c>
    </row>
    <row r="3194" spans="1:3" x14ac:dyDescent="0.2">
      <c r="A3194" t="s">
        <v>6312</v>
      </c>
      <c r="B3194">
        <f>FIND("*",A3194)</f>
        <v>62</v>
      </c>
      <c r="C3194">
        <f>VALUE(MID(A3194,66,6))</f>
        <v>3341</v>
      </c>
    </row>
    <row r="3195" spans="1:3" x14ac:dyDescent="0.2">
      <c r="A3195" t="s">
        <v>6313</v>
      </c>
      <c r="B3195">
        <f>FIND("*",A3195)</f>
        <v>62</v>
      </c>
      <c r="C3195">
        <f>VALUE(MID(A3195,66,6))</f>
        <v>3342</v>
      </c>
    </row>
    <row r="3196" spans="1:3" x14ac:dyDescent="0.2">
      <c r="A3196" t="s">
        <v>6314</v>
      </c>
      <c r="B3196">
        <f>FIND("*",A3196)</f>
        <v>62</v>
      </c>
      <c r="C3196">
        <f>VALUE(MID(A3196,66,6))</f>
        <v>3343</v>
      </c>
    </row>
    <row r="3197" spans="1:3" x14ac:dyDescent="0.2">
      <c r="A3197" t="s">
        <v>6315</v>
      </c>
      <c r="B3197">
        <f>FIND("*",A3197)</f>
        <v>62</v>
      </c>
      <c r="C3197">
        <f>VALUE(MID(A3197,66,6))</f>
        <v>3344</v>
      </c>
    </row>
    <row r="3198" spans="1:3" x14ac:dyDescent="0.2">
      <c r="A3198" t="s">
        <v>6316</v>
      </c>
      <c r="B3198">
        <f>FIND("*",A3198)</f>
        <v>62</v>
      </c>
      <c r="C3198">
        <f>VALUE(MID(A3198,66,6))</f>
        <v>3345</v>
      </c>
    </row>
    <row r="3199" spans="1:3" x14ac:dyDescent="0.2">
      <c r="A3199" t="s">
        <v>6317</v>
      </c>
      <c r="B3199">
        <f>FIND("*",A3199)</f>
        <v>62</v>
      </c>
      <c r="C3199">
        <f>VALUE(MID(A3199,66,6))</f>
        <v>3346</v>
      </c>
    </row>
    <row r="3200" spans="1:3" x14ac:dyDescent="0.2">
      <c r="A3200" t="s">
        <v>6318</v>
      </c>
      <c r="B3200">
        <f>FIND("*",A3200)</f>
        <v>62</v>
      </c>
      <c r="C3200">
        <f>VALUE(MID(A3200,66,6))</f>
        <v>3347</v>
      </c>
    </row>
    <row r="3201" spans="1:3" x14ac:dyDescent="0.2">
      <c r="A3201" t="s">
        <v>6319</v>
      </c>
      <c r="B3201">
        <f>FIND("*",A3201)</f>
        <v>62</v>
      </c>
      <c r="C3201">
        <f>VALUE(MID(A3201,66,6))</f>
        <v>3348</v>
      </c>
    </row>
    <row r="3202" spans="1:3" x14ac:dyDescent="0.2">
      <c r="A3202" t="s">
        <v>6320</v>
      </c>
      <c r="B3202">
        <f>FIND("*",A3202)</f>
        <v>62</v>
      </c>
      <c r="C3202">
        <f>VALUE(MID(A3202,66,6))</f>
        <v>3349</v>
      </c>
    </row>
    <row r="3203" spans="1:3" x14ac:dyDescent="0.2">
      <c r="A3203" t="s">
        <v>6321</v>
      </c>
      <c r="B3203">
        <f>FIND("*",A3203)</f>
        <v>62</v>
      </c>
      <c r="C3203">
        <f>VALUE(MID(A3203,66,6))</f>
        <v>3350</v>
      </c>
    </row>
    <row r="3204" spans="1:3" x14ac:dyDescent="0.2">
      <c r="A3204" t="s">
        <v>6322</v>
      </c>
      <c r="B3204">
        <f>FIND("*",A3204)</f>
        <v>62</v>
      </c>
      <c r="C3204">
        <f>VALUE(MID(A3204,66,6))</f>
        <v>3351</v>
      </c>
    </row>
    <row r="3205" spans="1:3" x14ac:dyDescent="0.2">
      <c r="A3205" t="s">
        <v>6323</v>
      </c>
      <c r="B3205">
        <f>FIND("*",A3205)</f>
        <v>62</v>
      </c>
      <c r="C3205">
        <f>VALUE(MID(A3205,66,6))</f>
        <v>3352</v>
      </c>
    </row>
    <row r="3206" spans="1:3" x14ac:dyDescent="0.2">
      <c r="A3206" t="s">
        <v>6324</v>
      </c>
      <c r="B3206">
        <f>FIND("*",A3206)</f>
        <v>62</v>
      </c>
      <c r="C3206">
        <f>VALUE(MID(A3206,66,6))</f>
        <v>3353</v>
      </c>
    </row>
    <row r="3207" spans="1:3" x14ac:dyDescent="0.2">
      <c r="A3207" t="s">
        <v>6325</v>
      </c>
      <c r="B3207">
        <f>FIND("*",A3207)</f>
        <v>62</v>
      </c>
      <c r="C3207">
        <f>VALUE(MID(A3207,66,6))</f>
        <v>3354</v>
      </c>
    </row>
    <row r="3208" spans="1:3" x14ac:dyDescent="0.2">
      <c r="A3208" t="s">
        <v>6326</v>
      </c>
      <c r="B3208">
        <f>FIND("*",A3208)</f>
        <v>62</v>
      </c>
      <c r="C3208">
        <f>VALUE(MID(A3208,66,6))</f>
        <v>3355</v>
      </c>
    </row>
    <row r="3209" spans="1:3" x14ac:dyDescent="0.2">
      <c r="A3209" t="s">
        <v>6327</v>
      </c>
      <c r="B3209">
        <f>FIND("*",A3209)</f>
        <v>62</v>
      </c>
      <c r="C3209">
        <f>VALUE(MID(A3209,66,6))</f>
        <v>3356</v>
      </c>
    </row>
    <row r="3210" spans="1:3" x14ac:dyDescent="0.2">
      <c r="A3210" t="s">
        <v>6328</v>
      </c>
      <c r="B3210">
        <f>FIND("*",A3210)</f>
        <v>62</v>
      </c>
      <c r="C3210">
        <f>VALUE(MID(A3210,66,6))</f>
        <v>3357</v>
      </c>
    </row>
    <row r="3211" spans="1:3" x14ac:dyDescent="0.2">
      <c r="A3211" t="s">
        <v>6329</v>
      </c>
      <c r="B3211">
        <f>FIND("*",A3211)</f>
        <v>62</v>
      </c>
      <c r="C3211">
        <f>VALUE(MID(A3211,66,6))</f>
        <v>3358</v>
      </c>
    </row>
    <row r="3212" spans="1:3" x14ac:dyDescent="0.2">
      <c r="A3212" t="s">
        <v>6330</v>
      </c>
      <c r="B3212">
        <f>FIND("*",A3212)</f>
        <v>62</v>
      </c>
      <c r="C3212">
        <f>VALUE(MID(A3212,66,6))</f>
        <v>3359</v>
      </c>
    </row>
    <row r="3213" spans="1:3" x14ac:dyDescent="0.2">
      <c r="A3213" t="s">
        <v>6331</v>
      </c>
      <c r="B3213">
        <f>FIND("*",A3213)</f>
        <v>62</v>
      </c>
      <c r="C3213">
        <f>VALUE(MID(A3213,66,6))</f>
        <v>3360</v>
      </c>
    </row>
    <row r="3214" spans="1:3" x14ac:dyDescent="0.2">
      <c r="A3214" t="s">
        <v>6332</v>
      </c>
      <c r="B3214">
        <f>FIND("*",A3214)</f>
        <v>62</v>
      </c>
      <c r="C3214">
        <f>VALUE(MID(A3214,66,6))</f>
        <v>3361</v>
      </c>
    </row>
    <row r="3215" spans="1:3" x14ac:dyDescent="0.2">
      <c r="A3215" t="s">
        <v>6333</v>
      </c>
      <c r="B3215">
        <f>FIND("*",A3215)</f>
        <v>62</v>
      </c>
      <c r="C3215">
        <f>VALUE(MID(A3215,66,6))</f>
        <v>3362</v>
      </c>
    </row>
    <row r="3216" spans="1:3" x14ac:dyDescent="0.2">
      <c r="A3216" t="s">
        <v>6334</v>
      </c>
      <c r="B3216">
        <f>FIND("*",A3216)</f>
        <v>62</v>
      </c>
      <c r="C3216">
        <f>VALUE(MID(A3216,66,6))</f>
        <v>3363</v>
      </c>
    </row>
    <row r="3217" spans="1:3" x14ac:dyDescent="0.2">
      <c r="A3217" t="s">
        <v>6335</v>
      </c>
      <c r="B3217">
        <f>FIND("*",A3217)</f>
        <v>62</v>
      </c>
      <c r="C3217">
        <f>VALUE(MID(A3217,66,6))</f>
        <v>3364</v>
      </c>
    </row>
    <row r="3218" spans="1:3" x14ac:dyDescent="0.2">
      <c r="A3218" t="s">
        <v>6336</v>
      </c>
      <c r="B3218">
        <f>FIND("*",A3218)</f>
        <v>62</v>
      </c>
      <c r="C3218">
        <f>VALUE(MID(A3218,66,6))</f>
        <v>3365</v>
      </c>
    </row>
    <row r="3219" spans="1:3" x14ac:dyDescent="0.2">
      <c r="A3219" t="s">
        <v>6337</v>
      </c>
      <c r="B3219">
        <f>FIND("*",A3219)</f>
        <v>62</v>
      </c>
      <c r="C3219">
        <f>VALUE(MID(A3219,66,6))</f>
        <v>3366</v>
      </c>
    </row>
    <row r="3220" spans="1:3" x14ac:dyDescent="0.2">
      <c r="A3220" t="s">
        <v>6338</v>
      </c>
      <c r="B3220">
        <f>FIND("*",A3220)</f>
        <v>62</v>
      </c>
      <c r="C3220">
        <f>VALUE(MID(A3220,66,6))</f>
        <v>3367</v>
      </c>
    </row>
    <row r="3221" spans="1:3" x14ac:dyDescent="0.2">
      <c r="A3221" t="s">
        <v>6339</v>
      </c>
      <c r="B3221">
        <f>FIND("*",A3221)</f>
        <v>62</v>
      </c>
      <c r="C3221">
        <f>VALUE(MID(A3221,66,6))</f>
        <v>3368</v>
      </c>
    </row>
    <row r="3222" spans="1:3" x14ac:dyDescent="0.2">
      <c r="A3222" t="s">
        <v>6340</v>
      </c>
      <c r="B3222">
        <f>FIND("*",A3222)</f>
        <v>62</v>
      </c>
      <c r="C3222">
        <f>VALUE(MID(A3222,66,6))</f>
        <v>3369</v>
      </c>
    </row>
    <row r="3223" spans="1:3" x14ac:dyDescent="0.2">
      <c r="A3223" t="s">
        <v>6341</v>
      </c>
      <c r="B3223">
        <f>FIND("*",A3223)</f>
        <v>62</v>
      </c>
      <c r="C3223">
        <f>VALUE(MID(A3223,66,6))</f>
        <v>3370</v>
      </c>
    </row>
    <row r="3224" spans="1:3" x14ac:dyDescent="0.2">
      <c r="A3224" t="s">
        <v>6342</v>
      </c>
      <c r="B3224">
        <f>FIND("*",A3224)</f>
        <v>62</v>
      </c>
      <c r="C3224">
        <f>VALUE(MID(A3224,66,6))</f>
        <v>3371</v>
      </c>
    </row>
    <row r="3225" spans="1:3" x14ac:dyDescent="0.2">
      <c r="A3225" t="s">
        <v>6343</v>
      </c>
      <c r="B3225">
        <f>FIND("*",A3225)</f>
        <v>62</v>
      </c>
      <c r="C3225">
        <f>VALUE(MID(A3225,66,6))</f>
        <v>3372</v>
      </c>
    </row>
    <row r="3226" spans="1:3" x14ac:dyDescent="0.2">
      <c r="A3226" t="s">
        <v>6344</v>
      </c>
      <c r="B3226">
        <f>FIND("*",A3226)</f>
        <v>62</v>
      </c>
      <c r="C3226">
        <f>VALUE(MID(A3226,66,6))</f>
        <v>3373</v>
      </c>
    </row>
    <row r="3227" spans="1:3" x14ac:dyDescent="0.2">
      <c r="A3227" t="s">
        <v>6345</v>
      </c>
      <c r="B3227">
        <f>FIND("*",A3227)</f>
        <v>62</v>
      </c>
      <c r="C3227">
        <f>VALUE(MID(A3227,66,6))</f>
        <v>3374</v>
      </c>
    </row>
    <row r="3228" spans="1:3" x14ac:dyDescent="0.2">
      <c r="A3228" t="s">
        <v>6346</v>
      </c>
      <c r="B3228">
        <f>FIND("*",A3228)</f>
        <v>62</v>
      </c>
      <c r="C3228">
        <f>VALUE(MID(A3228,66,6))</f>
        <v>3375</v>
      </c>
    </row>
    <row r="3229" spans="1:3" x14ac:dyDescent="0.2">
      <c r="A3229" t="s">
        <v>6347</v>
      </c>
      <c r="B3229">
        <f>FIND("*",A3229)</f>
        <v>62</v>
      </c>
      <c r="C3229">
        <f>VALUE(MID(A3229,66,6))</f>
        <v>3376</v>
      </c>
    </row>
    <row r="3230" spans="1:3" x14ac:dyDescent="0.2">
      <c r="A3230" t="s">
        <v>6348</v>
      </c>
      <c r="B3230">
        <f>FIND("*",A3230)</f>
        <v>62</v>
      </c>
      <c r="C3230">
        <f>VALUE(MID(A3230,66,6))</f>
        <v>3377</v>
      </c>
    </row>
    <row r="3231" spans="1:3" x14ac:dyDescent="0.2">
      <c r="A3231" t="s">
        <v>6349</v>
      </c>
      <c r="B3231">
        <f>FIND("*",A3231)</f>
        <v>62</v>
      </c>
      <c r="C3231">
        <f>VALUE(MID(A3231,66,6))</f>
        <v>3378</v>
      </c>
    </row>
    <row r="3232" spans="1:3" x14ac:dyDescent="0.2">
      <c r="A3232" t="s">
        <v>6350</v>
      </c>
      <c r="B3232">
        <f>FIND("*",A3232)</f>
        <v>62</v>
      </c>
      <c r="C3232">
        <f>VALUE(MID(A3232,66,6))</f>
        <v>3379</v>
      </c>
    </row>
    <row r="3233" spans="1:3" x14ac:dyDescent="0.2">
      <c r="A3233" t="s">
        <v>6351</v>
      </c>
      <c r="B3233">
        <f>FIND("*",A3233)</f>
        <v>62</v>
      </c>
      <c r="C3233">
        <f>VALUE(MID(A3233,66,6))</f>
        <v>3380</v>
      </c>
    </row>
    <row r="3234" spans="1:3" x14ac:dyDescent="0.2">
      <c r="A3234" t="s">
        <v>6352</v>
      </c>
      <c r="B3234">
        <f>FIND("*",A3234)</f>
        <v>62</v>
      </c>
      <c r="C3234">
        <f>VALUE(MID(A3234,66,6))</f>
        <v>3381</v>
      </c>
    </row>
    <row r="3235" spans="1:3" x14ac:dyDescent="0.2">
      <c r="A3235" t="s">
        <v>6353</v>
      </c>
      <c r="B3235">
        <f>FIND("*",A3235)</f>
        <v>62</v>
      </c>
      <c r="C3235">
        <f>VALUE(MID(A3235,66,6))</f>
        <v>3382</v>
      </c>
    </row>
    <row r="3236" spans="1:3" x14ac:dyDescent="0.2">
      <c r="A3236" t="s">
        <v>6354</v>
      </c>
      <c r="B3236">
        <f>FIND("*",A3236)</f>
        <v>62</v>
      </c>
      <c r="C3236">
        <f>VALUE(MID(A3236,66,6))</f>
        <v>3383</v>
      </c>
    </row>
    <row r="3237" spans="1:3" x14ac:dyDescent="0.2">
      <c r="A3237" t="s">
        <v>6355</v>
      </c>
      <c r="B3237">
        <f>FIND("*",A3237)</f>
        <v>62</v>
      </c>
      <c r="C3237">
        <f>VALUE(MID(A3237,66,6))</f>
        <v>3384</v>
      </c>
    </row>
    <row r="3238" spans="1:3" x14ac:dyDescent="0.2">
      <c r="A3238" t="s">
        <v>6356</v>
      </c>
      <c r="B3238">
        <f>FIND("*",A3238)</f>
        <v>62</v>
      </c>
      <c r="C3238">
        <f>VALUE(MID(A3238,66,6))</f>
        <v>3385</v>
      </c>
    </row>
    <row r="3239" spans="1:3" x14ac:dyDescent="0.2">
      <c r="A3239" t="s">
        <v>6357</v>
      </c>
      <c r="B3239">
        <f>FIND("*",A3239)</f>
        <v>62</v>
      </c>
      <c r="C3239">
        <f>VALUE(MID(A3239,66,6))</f>
        <v>3386</v>
      </c>
    </row>
    <row r="3240" spans="1:3" x14ac:dyDescent="0.2">
      <c r="A3240" t="s">
        <v>6358</v>
      </c>
      <c r="B3240">
        <f>FIND("*",A3240)</f>
        <v>62</v>
      </c>
      <c r="C3240">
        <f>VALUE(MID(A3240,66,6))</f>
        <v>3387</v>
      </c>
    </row>
    <row r="3241" spans="1:3" x14ac:dyDescent="0.2">
      <c r="A3241" t="s">
        <v>6359</v>
      </c>
      <c r="B3241">
        <f>FIND("*",A3241)</f>
        <v>62</v>
      </c>
      <c r="C3241">
        <f>VALUE(MID(A3241,66,6))</f>
        <v>3388</v>
      </c>
    </row>
    <row r="3242" spans="1:3" x14ac:dyDescent="0.2">
      <c r="A3242" t="s">
        <v>6360</v>
      </c>
      <c r="B3242">
        <f>FIND("*",A3242)</f>
        <v>62</v>
      </c>
      <c r="C3242">
        <f>VALUE(MID(A3242,66,6))</f>
        <v>3389</v>
      </c>
    </row>
    <row r="3243" spans="1:3" x14ac:dyDescent="0.2">
      <c r="A3243" t="s">
        <v>6361</v>
      </c>
      <c r="B3243">
        <f>FIND("*",A3243)</f>
        <v>62</v>
      </c>
      <c r="C3243">
        <f>VALUE(MID(A3243,66,6))</f>
        <v>3390</v>
      </c>
    </row>
    <row r="3244" spans="1:3" x14ac:dyDescent="0.2">
      <c r="A3244" t="s">
        <v>6362</v>
      </c>
      <c r="B3244">
        <f>FIND("*",A3244)</f>
        <v>62</v>
      </c>
      <c r="C3244">
        <f>VALUE(MID(A3244,66,6))</f>
        <v>3391</v>
      </c>
    </row>
    <row r="3245" spans="1:3" x14ac:dyDescent="0.2">
      <c r="A3245" t="s">
        <v>6363</v>
      </c>
      <c r="B3245">
        <f>FIND("*",A3245)</f>
        <v>62</v>
      </c>
      <c r="C3245">
        <f>VALUE(MID(A3245,66,6))</f>
        <v>3392</v>
      </c>
    </row>
    <row r="3246" spans="1:3" x14ac:dyDescent="0.2">
      <c r="A3246" t="s">
        <v>6364</v>
      </c>
      <c r="B3246">
        <f>FIND("*",A3246)</f>
        <v>62</v>
      </c>
      <c r="C3246">
        <f>VALUE(MID(A3246,66,6))</f>
        <v>3393</v>
      </c>
    </row>
    <row r="3247" spans="1:3" x14ac:dyDescent="0.2">
      <c r="A3247" t="s">
        <v>6365</v>
      </c>
      <c r="B3247">
        <f>FIND("*",A3247)</f>
        <v>62</v>
      </c>
      <c r="C3247">
        <f>VALUE(MID(A3247,66,6))</f>
        <v>3394</v>
      </c>
    </row>
    <row r="3248" spans="1:3" x14ac:dyDescent="0.2">
      <c r="A3248" t="s">
        <v>6366</v>
      </c>
      <c r="B3248">
        <f>FIND("*",A3248)</f>
        <v>62</v>
      </c>
      <c r="C3248">
        <f>VALUE(MID(A3248,66,6))</f>
        <v>3395</v>
      </c>
    </row>
    <row r="3249" spans="1:3" x14ac:dyDescent="0.2">
      <c r="A3249" t="s">
        <v>6367</v>
      </c>
      <c r="B3249">
        <f>FIND("*",A3249)</f>
        <v>62</v>
      </c>
      <c r="C3249">
        <f>VALUE(MID(A3249,66,6))</f>
        <v>3396</v>
      </c>
    </row>
    <row r="3250" spans="1:3" x14ac:dyDescent="0.2">
      <c r="A3250" t="s">
        <v>6368</v>
      </c>
      <c r="B3250">
        <f>FIND("*",A3250)</f>
        <v>62</v>
      </c>
      <c r="C3250">
        <f>VALUE(MID(A3250,66,6))</f>
        <v>3397</v>
      </c>
    </row>
    <row r="3251" spans="1:3" x14ac:dyDescent="0.2">
      <c r="A3251" t="s">
        <v>6369</v>
      </c>
      <c r="B3251">
        <f>FIND("*",A3251)</f>
        <v>62</v>
      </c>
      <c r="C3251">
        <f>VALUE(MID(A3251,66,6))</f>
        <v>3398</v>
      </c>
    </row>
    <row r="3252" spans="1:3" x14ac:dyDescent="0.2">
      <c r="A3252" t="s">
        <v>6370</v>
      </c>
      <c r="B3252">
        <f>FIND("*",A3252)</f>
        <v>62</v>
      </c>
      <c r="C3252">
        <f>VALUE(MID(A3252,66,6))</f>
        <v>3399</v>
      </c>
    </row>
    <row r="3253" spans="1:3" x14ac:dyDescent="0.2">
      <c r="A3253" t="s">
        <v>6371</v>
      </c>
      <c r="B3253">
        <f>FIND("*",A3253)</f>
        <v>62</v>
      </c>
      <c r="C3253">
        <f>VALUE(MID(A3253,66,6))</f>
        <v>3400</v>
      </c>
    </row>
    <row r="3254" spans="1:3" x14ac:dyDescent="0.2">
      <c r="A3254" t="s">
        <v>6372</v>
      </c>
      <c r="B3254">
        <f>FIND("*",A3254)</f>
        <v>62</v>
      </c>
      <c r="C3254">
        <f>VALUE(MID(A3254,66,6))</f>
        <v>3401</v>
      </c>
    </row>
    <row r="3255" spans="1:3" x14ac:dyDescent="0.2">
      <c r="A3255" t="s">
        <v>6373</v>
      </c>
      <c r="B3255">
        <f>FIND("*",A3255)</f>
        <v>62</v>
      </c>
      <c r="C3255">
        <f>VALUE(MID(A3255,66,6))</f>
        <v>3402</v>
      </c>
    </row>
    <row r="3256" spans="1:3" x14ac:dyDescent="0.2">
      <c r="A3256" t="s">
        <v>6374</v>
      </c>
      <c r="B3256">
        <f>FIND("*",A3256)</f>
        <v>62</v>
      </c>
      <c r="C3256">
        <f>VALUE(MID(A3256,66,6))</f>
        <v>3403</v>
      </c>
    </row>
    <row r="3257" spans="1:3" x14ac:dyDescent="0.2">
      <c r="A3257" t="s">
        <v>6375</v>
      </c>
      <c r="B3257">
        <f>FIND("*",A3257)</f>
        <v>62</v>
      </c>
      <c r="C3257">
        <f>VALUE(MID(A3257,66,6))</f>
        <v>3404</v>
      </c>
    </row>
    <row r="3258" spans="1:3" x14ac:dyDescent="0.2">
      <c r="A3258" t="s">
        <v>6376</v>
      </c>
      <c r="B3258">
        <f>FIND("*",A3258)</f>
        <v>62</v>
      </c>
      <c r="C3258">
        <f>VALUE(MID(A3258,66,6))</f>
        <v>3405</v>
      </c>
    </row>
    <row r="3259" spans="1:3" x14ac:dyDescent="0.2">
      <c r="A3259" t="s">
        <v>6377</v>
      </c>
      <c r="B3259">
        <f>FIND("*",A3259)</f>
        <v>62</v>
      </c>
      <c r="C3259">
        <f>VALUE(MID(A3259,66,6))</f>
        <v>3406</v>
      </c>
    </row>
    <row r="3260" spans="1:3" x14ac:dyDescent="0.2">
      <c r="A3260" t="s">
        <v>6378</v>
      </c>
      <c r="B3260">
        <f>FIND("*",A3260)</f>
        <v>62</v>
      </c>
      <c r="C3260">
        <f>VALUE(MID(A3260,66,6))</f>
        <v>3407</v>
      </c>
    </row>
    <row r="3261" spans="1:3" x14ac:dyDescent="0.2">
      <c r="A3261" t="s">
        <v>6379</v>
      </c>
      <c r="B3261">
        <f>FIND("*",A3261)</f>
        <v>62</v>
      </c>
      <c r="C3261">
        <f>VALUE(MID(A3261,66,6))</f>
        <v>3408</v>
      </c>
    </row>
    <row r="3262" spans="1:3" x14ac:dyDescent="0.2">
      <c r="A3262" t="s">
        <v>6380</v>
      </c>
      <c r="B3262">
        <f>FIND("*",A3262)</f>
        <v>62</v>
      </c>
      <c r="C3262">
        <f>VALUE(MID(A3262,66,6))</f>
        <v>3409</v>
      </c>
    </row>
    <row r="3263" spans="1:3" x14ac:dyDescent="0.2">
      <c r="A3263" t="s">
        <v>6381</v>
      </c>
      <c r="B3263">
        <f>FIND("*",A3263)</f>
        <v>62</v>
      </c>
      <c r="C3263">
        <f>VALUE(MID(A3263,66,6))</f>
        <v>3410</v>
      </c>
    </row>
    <row r="3264" spans="1:3" x14ac:dyDescent="0.2">
      <c r="A3264" t="s">
        <v>6382</v>
      </c>
      <c r="B3264">
        <f>FIND("*",A3264)</f>
        <v>62</v>
      </c>
      <c r="C3264">
        <f>VALUE(MID(A3264,66,6))</f>
        <v>3411</v>
      </c>
    </row>
    <row r="3265" spans="1:3" x14ac:dyDescent="0.2">
      <c r="A3265" t="s">
        <v>6383</v>
      </c>
      <c r="B3265">
        <f>FIND("*",A3265)</f>
        <v>62</v>
      </c>
      <c r="C3265">
        <f>VALUE(MID(A3265,66,6))</f>
        <v>3412</v>
      </c>
    </row>
    <row r="3266" spans="1:3" x14ac:dyDescent="0.2">
      <c r="A3266" t="s">
        <v>6384</v>
      </c>
      <c r="B3266">
        <f>FIND("*",A3266)</f>
        <v>62</v>
      </c>
      <c r="C3266">
        <f>VALUE(MID(A3266,66,6))</f>
        <v>3413</v>
      </c>
    </row>
    <row r="3267" spans="1:3" x14ac:dyDescent="0.2">
      <c r="A3267" t="s">
        <v>6385</v>
      </c>
      <c r="B3267">
        <f>FIND("*",A3267)</f>
        <v>62</v>
      </c>
      <c r="C3267">
        <f>VALUE(MID(A3267,66,6))</f>
        <v>3414</v>
      </c>
    </row>
    <row r="3268" spans="1:3" x14ac:dyDescent="0.2">
      <c r="A3268" t="s">
        <v>6386</v>
      </c>
      <c r="B3268">
        <f>FIND("*",A3268)</f>
        <v>62</v>
      </c>
      <c r="C3268">
        <f>VALUE(MID(A3268,66,6))</f>
        <v>3415</v>
      </c>
    </row>
    <row r="3269" spans="1:3" x14ac:dyDescent="0.2">
      <c r="A3269" t="s">
        <v>6387</v>
      </c>
      <c r="B3269">
        <f>FIND("*",A3269)</f>
        <v>62</v>
      </c>
      <c r="C3269">
        <f>VALUE(MID(A3269,66,6))</f>
        <v>3416</v>
      </c>
    </row>
    <row r="3270" spans="1:3" x14ac:dyDescent="0.2">
      <c r="A3270" t="s">
        <v>6388</v>
      </c>
      <c r="B3270">
        <f>FIND("*",A3270)</f>
        <v>62</v>
      </c>
      <c r="C3270">
        <f>VALUE(MID(A3270,66,6))</f>
        <v>3417</v>
      </c>
    </row>
    <row r="3271" spans="1:3" x14ac:dyDescent="0.2">
      <c r="A3271" t="s">
        <v>6389</v>
      </c>
      <c r="B3271">
        <f>FIND("*",A3271)</f>
        <v>62</v>
      </c>
      <c r="C3271">
        <f>VALUE(MID(A3271,66,6))</f>
        <v>3418</v>
      </c>
    </row>
    <row r="3272" spans="1:3" x14ac:dyDescent="0.2">
      <c r="A3272" t="s">
        <v>6390</v>
      </c>
      <c r="B3272">
        <f>FIND("*",A3272)</f>
        <v>62</v>
      </c>
      <c r="C3272">
        <f>VALUE(MID(A3272,66,6))</f>
        <v>3419</v>
      </c>
    </row>
    <row r="3273" spans="1:3" x14ac:dyDescent="0.2">
      <c r="A3273" t="s">
        <v>6391</v>
      </c>
      <c r="B3273">
        <f>FIND("*",A3273)</f>
        <v>62</v>
      </c>
      <c r="C3273">
        <f>VALUE(MID(A3273,66,6))</f>
        <v>3420</v>
      </c>
    </row>
    <row r="3274" spans="1:3" x14ac:dyDescent="0.2">
      <c r="A3274" t="s">
        <v>6392</v>
      </c>
      <c r="B3274">
        <f>FIND("*",A3274)</f>
        <v>62</v>
      </c>
      <c r="C3274">
        <f>VALUE(MID(A3274,66,6))</f>
        <v>3421</v>
      </c>
    </row>
    <row r="3275" spans="1:3" x14ac:dyDescent="0.2">
      <c r="A3275" t="s">
        <v>6393</v>
      </c>
      <c r="B3275">
        <f>FIND("*",A3275)</f>
        <v>62</v>
      </c>
      <c r="C3275">
        <f>VALUE(MID(A3275,66,6))</f>
        <v>3422</v>
      </c>
    </row>
    <row r="3276" spans="1:3" x14ac:dyDescent="0.2">
      <c r="A3276" t="s">
        <v>6394</v>
      </c>
      <c r="B3276">
        <f>FIND("*",A3276)</f>
        <v>62</v>
      </c>
      <c r="C3276">
        <f>VALUE(MID(A3276,66,6))</f>
        <v>3423</v>
      </c>
    </row>
    <row r="3277" spans="1:3" x14ac:dyDescent="0.2">
      <c r="A3277" t="s">
        <v>6395</v>
      </c>
      <c r="B3277">
        <f>FIND("*",A3277)</f>
        <v>62</v>
      </c>
      <c r="C3277">
        <f>VALUE(MID(A3277,66,6))</f>
        <v>3424</v>
      </c>
    </row>
    <row r="3278" spans="1:3" x14ac:dyDescent="0.2">
      <c r="A3278" t="s">
        <v>6396</v>
      </c>
      <c r="B3278">
        <f>FIND("*",A3278)</f>
        <v>62</v>
      </c>
      <c r="C3278">
        <f>VALUE(MID(A3278,66,6))</f>
        <v>3425</v>
      </c>
    </row>
    <row r="3279" spans="1:3" x14ac:dyDescent="0.2">
      <c r="A3279" t="s">
        <v>6397</v>
      </c>
      <c r="B3279">
        <f>FIND("*",A3279)</f>
        <v>62</v>
      </c>
      <c r="C3279">
        <f>VALUE(MID(A3279,66,6))</f>
        <v>3426</v>
      </c>
    </row>
    <row r="3280" spans="1:3" x14ac:dyDescent="0.2">
      <c r="A3280" t="s">
        <v>6398</v>
      </c>
      <c r="B3280">
        <f>FIND("*",A3280)</f>
        <v>62</v>
      </c>
      <c r="C3280">
        <f>VALUE(MID(A3280,66,6))</f>
        <v>3427</v>
      </c>
    </row>
    <row r="3281" spans="1:3" x14ac:dyDescent="0.2">
      <c r="A3281" t="s">
        <v>6399</v>
      </c>
      <c r="B3281">
        <f>FIND("*",A3281)</f>
        <v>62</v>
      </c>
      <c r="C3281">
        <f>VALUE(MID(A3281,66,6))</f>
        <v>3428</v>
      </c>
    </row>
    <row r="3282" spans="1:3" x14ac:dyDescent="0.2">
      <c r="A3282" t="s">
        <v>6400</v>
      </c>
      <c r="B3282">
        <f>FIND("*",A3282)</f>
        <v>62</v>
      </c>
      <c r="C3282">
        <f>VALUE(MID(A3282,66,6))</f>
        <v>3429</v>
      </c>
    </row>
    <row r="3283" spans="1:3" x14ac:dyDescent="0.2">
      <c r="A3283" t="s">
        <v>6401</v>
      </c>
      <c r="B3283">
        <f>FIND("*",A3283)</f>
        <v>62</v>
      </c>
      <c r="C3283">
        <f>VALUE(MID(A3283,66,6))</f>
        <v>3430</v>
      </c>
    </row>
    <row r="3284" spans="1:3" x14ac:dyDescent="0.2">
      <c r="A3284" t="s">
        <v>6402</v>
      </c>
      <c r="B3284">
        <f>FIND("*",A3284)</f>
        <v>62</v>
      </c>
      <c r="C3284">
        <f>VALUE(MID(A3284,66,6))</f>
        <v>3431</v>
      </c>
    </row>
    <row r="3285" spans="1:3" x14ac:dyDescent="0.2">
      <c r="A3285" t="s">
        <v>6403</v>
      </c>
      <c r="B3285">
        <f>FIND("*",A3285)</f>
        <v>62</v>
      </c>
      <c r="C3285">
        <f>VALUE(MID(A3285,66,6))</f>
        <v>3432</v>
      </c>
    </row>
    <row r="3286" spans="1:3" x14ac:dyDescent="0.2">
      <c r="A3286" t="s">
        <v>6404</v>
      </c>
      <c r="B3286">
        <f>FIND("*",A3286)</f>
        <v>62</v>
      </c>
      <c r="C3286">
        <f>VALUE(MID(A3286,66,6))</f>
        <v>3433</v>
      </c>
    </row>
    <row r="3287" spans="1:3" x14ac:dyDescent="0.2">
      <c r="A3287" t="s">
        <v>6405</v>
      </c>
      <c r="B3287">
        <f>FIND("*",A3287)</f>
        <v>62</v>
      </c>
      <c r="C3287">
        <f>VALUE(MID(A3287,66,6))</f>
        <v>3434</v>
      </c>
    </row>
    <row r="3288" spans="1:3" x14ac:dyDescent="0.2">
      <c r="A3288" t="s">
        <v>6406</v>
      </c>
      <c r="B3288">
        <f>FIND("*",A3288)</f>
        <v>62</v>
      </c>
      <c r="C3288">
        <f>VALUE(MID(A3288,66,6))</f>
        <v>3435</v>
      </c>
    </row>
    <row r="3289" spans="1:3" x14ac:dyDescent="0.2">
      <c r="A3289" t="s">
        <v>6407</v>
      </c>
      <c r="B3289">
        <f>FIND("*",A3289)</f>
        <v>62</v>
      </c>
      <c r="C3289">
        <f>VALUE(MID(A3289,66,6))</f>
        <v>3436</v>
      </c>
    </row>
    <row r="3290" spans="1:3" x14ac:dyDescent="0.2">
      <c r="A3290" t="s">
        <v>6408</v>
      </c>
      <c r="B3290">
        <f>FIND("*",A3290)</f>
        <v>62</v>
      </c>
      <c r="C3290">
        <f>VALUE(MID(A3290,66,6))</f>
        <v>3437</v>
      </c>
    </row>
    <row r="3291" spans="1:3" x14ac:dyDescent="0.2">
      <c r="A3291" t="s">
        <v>6409</v>
      </c>
      <c r="B3291">
        <f>FIND("*",A3291)</f>
        <v>62</v>
      </c>
      <c r="C3291">
        <f>VALUE(MID(A3291,66,6))</f>
        <v>3438</v>
      </c>
    </row>
    <row r="3292" spans="1:3" x14ac:dyDescent="0.2">
      <c r="A3292" t="s">
        <v>6410</v>
      </c>
      <c r="B3292">
        <f>FIND("*",A3292)</f>
        <v>62</v>
      </c>
      <c r="C3292">
        <f>VALUE(MID(A3292,66,6))</f>
        <v>3439</v>
      </c>
    </row>
    <row r="3293" spans="1:3" x14ac:dyDescent="0.2">
      <c r="A3293" t="s">
        <v>6411</v>
      </c>
      <c r="B3293">
        <f>FIND("*",A3293)</f>
        <v>62</v>
      </c>
      <c r="C3293">
        <f>VALUE(MID(A3293,66,6))</f>
        <v>3440</v>
      </c>
    </row>
    <row r="3294" spans="1:3" x14ac:dyDescent="0.2">
      <c r="A3294" t="s">
        <v>6412</v>
      </c>
      <c r="B3294">
        <f>FIND("*",A3294)</f>
        <v>62</v>
      </c>
      <c r="C3294">
        <f>VALUE(MID(A3294,66,6))</f>
        <v>3441</v>
      </c>
    </row>
    <row r="3295" spans="1:3" x14ac:dyDescent="0.2">
      <c r="A3295" t="s">
        <v>6413</v>
      </c>
      <c r="B3295">
        <f>FIND("*",A3295)</f>
        <v>62</v>
      </c>
      <c r="C3295">
        <f>VALUE(MID(A3295,66,6))</f>
        <v>3442</v>
      </c>
    </row>
    <row r="3296" spans="1:3" x14ac:dyDescent="0.2">
      <c r="A3296" t="s">
        <v>6414</v>
      </c>
      <c r="B3296">
        <f>FIND("*",A3296)</f>
        <v>62</v>
      </c>
      <c r="C3296">
        <f>VALUE(MID(A3296,66,6))</f>
        <v>3443</v>
      </c>
    </row>
    <row r="3297" spans="1:3" x14ac:dyDescent="0.2">
      <c r="A3297" t="s">
        <v>6415</v>
      </c>
      <c r="B3297">
        <f>FIND("*",A3297)</f>
        <v>62</v>
      </c>
      <c r="C3297">
        <f>VALUE(MID(A3297,66,6))</f>
        <v>3444</v>
      </c>
    </row>
    <row r="3298" spans="1:3" x14ac:dyDescent="0.2">
      <c r="A3298" t="s">
        <v>6416</v>
      </c>
      <c r="B3298">
        <f>FIND("*",A3298)</f>
        <v>62</v>
      </c>
      <c r="C3298">
        <f>VALUE(MID(A3298,66,6))</f>
        <v>3445</v>
      </c>
    </row>
    <row r="3299" spans="1:3" x14ac:dyDescent="0.2">
      <c r="A3299" t="s">
        <v>6417</v>
      </c>
      <c r="B3299">
        <f>FIND("*",A3299)</f>
        <v>62</v>
      </c>
      <c r="C3299">
        <f>VALUE(MID(A3299,66,6))</f>
        <v>3446</v>
      </c>
    </row>
    <row r="3300" spans="1:3" x14ac:dyDescent="0.2">
      <c r="A3300" t="s">
        <v>6418</v>
      </c>
      <c r="B3300">
        <f>FIND("*",A3300)</f>
        <v>62</v>
      </c>
      <c r="C3300">
        <f>VALUE(MID(A3300,66,6))</f>
        <v>3447</v>
      </c>
    </row>
    <row r="3301" spans="1:3" x14ac:dyDescent="0.2">
      <c r="A3301" t="s">
        <v>6419</v>
      </c>
      <c r="B3301">
        <f>FIND("*",A3301)</f>
        <v>62</v>
      </c>
      <c r="C3301">
        <f>VALUE(MID(A3301,66,6))</f>
        <v>3448</v>
      </c>
    </row>
    <row r="3302" spans="1:3" x14ac:dyDescent="0.2">
      <c r="A3302" t="s">
        <v>6420</v>
      </c>
      <c r="B3302">
        <f>FIND("*",A3302)</f>
        <v>62</v>
      </c>
      <c r="C3302">
        <f>VALUE(MID(A3302,66,6))</f>
        <v>3449</v>
      </c>
    </row>
    <row r="3303" spans="1:3" x14ac:dyDescent="0.2">
      <c r="A3303" t="s">
        <v>6421</v>
      </c>
      <c r="B3303">
        <f>FIND("*",A3303)</f>
        <v>62</v>
      </c>
      <c r="C3303">
        <f>VALUE(MID(A3303,66,6))</f>
        <v>3450</v>
      </c>
    </row>
    <row r="3304" spans="1:3" x14ac:dyDescent="0.2">
      <c r="A3304" t="s">
        <v>6422</v>
      </c>
      <c r="B3304">
        <f>FIND("*",A3304)</f>
        <v>62</v>
      </c>
      <c r="C3304">
        <f>VALUE(MID(A3304,66,6))</f>
        <v>3451</v>
      </c>
    </row>
    <row r="3305" spans="1:3" x14ac:dyDescent="0.2">
      <c r="A3305" t="s">
        <v>6423</v>
      </c>
      <c r="B3305">
        <f>FIND("*",A3305)</f>
        <v>62</v>
      </c>
      <c r="C3305">
        <f>VALUE(MID(A3305,66,6))</f>
        <v>3452</v>
      </c>
    </row>
    <row r="3306" spans="1:3" x14ac:dyDescent="0.2">
      <c r="A3306" t="s">
        <v>6424</v>
      </c>
      <c r="B3306">
        <f>FIND("*",A3306)</f>
        <v>62</v>
      </c>
      <c r="C3306">
        <f>VALUE(MID(A3306,66,6))</f>
        <v>3453</v>
      </c>
    </row>
    <row r="3307" spans="1:3" x14ac:dyDescent="0.2">
      <c r="A3307" t="s">
        <v>6425</v>
      </c>
      <c r="B3307">
        <f>FIND("*",A3307)</f>
        <v>62</v>
      </c>
      <c r="C3307">
        <f>VALUE(MID(A3307,66,6))</f>
        <v>3454</v>
      </c>
    </row>
    <row r="3308" spans="1:3" x14ac:dyDescent="0.2">
      <c r="A3308" t="s">
        <v>6426</v>
      </c>
      <c r="B3308">
        <f>FIND("*",A3308)</f>
        <v>62</v>
      </c>
      <c r="C3308">
        <f>VALUE(MID(A3308,66,6))</f>
        <v>3455</v>
      </c>
    </row>
    <row r="3309" spans="1:3" x14ac:dyDescent="0.2">
      <c r="A3309" t="s">
        <v>6427</v>
      </c>
      <c r="B3309">
        <f>FIND("*",A3309)</f>
        <v>62</v>
      </c>
      <c r="C3309">
        <f>VALUE(MID(A3309,66,6))</f>
        <v>3456</v>
      </c>
    </row>
    <row r="3310" spans="1:3" x14ac:dyDescent="0.2">
      <c r="A3310" t="s">
        <v>6428</v>
      </c>
      <c r="B3310">
        <f>FIND("*",A3310)</f>
        <v>62</v>
      </c>
      <c r="C3310">
        <f>VALUE(MID(A3310,66,6))</f>
        <v>3457</v>
      </c>
    </row>
    <row r="3311" spans="1:3" x14ac:dyDescent="0.2">
      <c r="A3311" t="s">
        <v>6429</v>
      </c>
      <c r="B3311">
        <f>FIND("*",A3311)</f>
        <v>62</v>
      </c>
      <c r="C3311">
        <f>VALUE(MID(A3311,66,6))</f>
        <v>3458</v>
      </c>
    </row>
    <row r="3312" spans="1:3" x14ac:dyDescent="0.2">
      <c r="A3312" t="s">
        <v>6430</v>
      </c>
      <c r="B3312">
        <f>FIND("*",A3312)</f>
        <v>62</v>
      </c>
      <c r="C3312">
        <f>VALUE(MID(A3312,66,6))</f>
        <v>3459</v>
      </c>
    </row>
    <row r="3313" spans="1:3" x14ac:dyDescent="0.2">
      <c r="A3313" t="s">
        <v>6431</v>
      </c>
      <c r="B3313">
        <f>FIND("*",A3313)</f>
        <v>62</v>
      </c>
      <c r="C3313">
        <f>VALUE(MID(A3313,66,6))</f>
        <v>3460</v>
      </c>
    </row>
    <row r="3314" spans="1:3" x14ac:dyDescent="0.2">
      <c r="A3314" t="s">
        <v>6432</v>
      </c>
      <c r="B3314">
        <f>FIND("*",A3314)</f>
        <v>62</v>
      </c>
      <c r="C3314">
        <f>VALUE(MID(A3314,66,6))</f>
        <v>3461</v>
      </c>
    </row>
    <row r="3315" spans="1:3" x14ac:dyDescent="0.2">
      <c r="A3315" t="s">
        <v>6433</v>
      </c>
      <c r="B3315">
        <f>FIND("*",A3315)</f>
        <v>62</v>
      </c>
      <c r="C3315">
        <f>VALUE(MID(A3315,66,6))</f>
        <v>3462</v>
      </c>
    </row>
    <row r="3316" spans="1:3" x14ac:dyDescent="0.2">
      <c r="A3316" t="s">
        <v>6434</v>
      </c>
      <c r="B3316">
        <f>FIND("*",A3316)</f>
        <v>62</v>
      </c>
      <c r="C3316">
        <f>VALUE(MID(A3316,66,6))</f>
        <v>3463</v>
      </c>
    </row>
    <row r="3317" spans="1:3" x14ac:dyDescent="0.2">
      <c r="A3317" t="s">
        <v>6435</v>
      </c>
      <c r="B3317">
        <f>FIND("*",A3317)</f>
        <v>62</v>
      </c>
      <c r="C3317">
        <f>VALUE(MID(A3317,66,6))</f>
        <v>3464</v>
      </c>
    </row>
    <row r="3318" spans="1:3" x14ac:dyDescent="0.2">
      <c r="A3318" t="s">
        <v>6436</v>
      </c>
      <c r="B3318">
        <f>FIND("*",A3318)</f>
        <v>62</v>
      </c>
      <c r="C3318">
        <f>VALUE(MID(A3318,66,6))</f>
        <v>3465</v>
      </c>
    </row>
    <row r="3319" spans="1:3" x14ac:dyDescent="0.2">
      <c r="A3319" t="s">
        <v>6437</v>
      </c>
      <c r="B3319">
        <f>FIND("*",A3319)</f>
        <v>62</v>
      </c>
      <c r="C3319">
        <f>VALUE(MID(A3319,66,6))</f>
        <v>3466</v>
      </c>
    </row>
    <row r="3320" spans="1:3" x14ac:dyDescent="0.2">
      <c r="A3320" t="s">
        <v>6438</v>
      </c>
      <c r="B3320">
        <f>FIND("*",A3320)</f>
        <v>62</v>
      </c>
      <c r="C3320">
        <f>VALUE(MID(A3320,66,6))</f>
        <v>3467</v>
      </c>
    </row>
    <row r="3321" spans="1:3" x14ac:dyDescent="0.2">
      <c r="A3321" t="s">
        <v>6439</v>
      </c>
      <c r="B3321">
        <f>FIND("*",A3321)</f>
        <v>62</v>
      </c>
      <c r="C3321">
        <f>VALUE(MID(A3321,66,6))</f>
        <v>3468</v>
      </c>
    </row>
    <row r="3322" spans="1:3" x14ac:dyDescent="0.2">
      <c r="A3322" t="s">
        <v>6440</v>
      </c>
      <c r="B3322">
        <f>FIND("*",A3322)</f>
        <v>62</v>
      </c>
      <c r="C3322">
        <f>VALUE(MID(A3322,66,6))</f>
        <v>3469</v>
      </c>
    </row>
    <row r="3323" spans="1:3" x14ac:dyDescent="0.2">
      <c r="A3323" t="s">
        <v>6441</v>
      </c>
      <c r="B3323">
        <f>FIND("*",A3323)</f>
        <v>62</v>
      </c>
      <c r="C3323">
        <f>VALUE(MID(A3323,66,6))</f>
        <v>3470</v>
      </c>
    </row>
    <row r="3324" spans="1:3" x14ac:dyDescent="0.2">
      <c r="A3324" t="s">
        <v>6442</v>
      </c>
      <c r="B3324">
        <f>FIND("*",A3324)</f>
        <v>62</v>
      </c>
      <c r="C3324">
        <f>VALUE(MID(A3324,66,6))</f>
        <v>3471</v>
      </c>
    </row>
    <row r="3325" spans="1:3" x14ac:dyDescent="0.2">
      <c r="A3325" t="s">
        <v>6443</v>
      </c>
      <c r="B3325">
        <f>FIND("*",A3325)</f>
        <v>62</v>
      </c>
      <c r="C3325">
        <f>VALUE(MID(A3325,66,6))</f>
        <v>3472</v>
      </c>
    </row>
    <row r="3326" spans="1:3" x14ac:dyDescent="0.2">
      <c r="A3326" t="s">
        <v>6444</v>
      </c>
      <c r="B3326">
        <f>FIND("*",A3326)</f>
        <v>62</v>
      </c>
      <c r="C3326">
        <f>VALUE(MID(A3326,66,6))</f>
        <v>3473</v>
      </c>
    </row>
    <row r="3327" spans="1:3" x14ac:dyDescent="0.2">
      <c r="A3327" t="s">
        <v>6445</v>
      </c>
      <c r="B3327">
        <f>FIND("*",A3327)</f>
        <v>62</v>
      </c>
      <c r="C3327">
        <f>VALUE(MID(A3327,66,6))</f>
        <v>3474</v>
      </c>
    </row>
    <row r="3328" spans="1:3" x14ac:dyDescent="0.2">
      <c r="A3328" t="s">
        <v>6446</v>
      </c>
      <c r="B3328">
        <f>FIND("*",A3328)</f>
        <v>62</v>
      </c>
      <c r="C3328">
        <f>VALUE(MID(A3328,66,6))</f>
        <v>3475</v>
      </c>
    </row>
    <row r="3329" spans="1:3" x14ac:dyDescent="0.2">
      <c r="A3329" t="s">
        <v>6447</v>
      </c>
      <c r="B3329">
        <f>FIND("*",A3329)</f>
        <v>62</v>
      </c>
      <c r="C3329">
        <f>VALUE(MID(A3329,66,6))</f>
        <v>3476</v>
      </c>
    </row>
    <row r="3330" spans="1:3" x14ac:dyDescent="0.2">
      <c r="A3330" t="s">
        <v>6448</v>
      </c>
      <c r="B3330">
        <f>FIND("*",A3330)</f>
        <v>62</v>
      </c>
      <c r="C3330">
        <f>VALUE(MID(A3330,66,6))</f>
        <v>3477</v>
      </c>
    </row>
    <row r="3331" spans="1:3" x14ac:dyDescent="0.2">
      <c r="A3331" t="s">
        <v>6449</v>
      </c>
      <c r="B3331">
        <f>FIND("*",A3331)</f>
        <v>62</v>
      </c>
      <c r="C3331">
        <f>VALUE(MID(A3331,66,6))</f>
        <v>3478</v>
      </c>
    </row>
    <row r="3332" spans="1:3" x14ac:dyDescent="0.2">
      <c r="A3332" t="s">
        <v>6450</v>
      </c>
      <c r="B3332">
        <f>FIND("*",A3332)</f>
        <v>62</v>
      </c>
      <c r="C3332">
        <f>VALUE(MID(A3332,66,6))</f>
        <v>3479</v>
      </c>
    </row>
    <row r="3333" spans="1:3" x14ac:dyDescent="0.2">
      <c r="A3333" t="s">
        <v>6451</v>
      </c>
      <c r="B3333">
        <f>FIND("*",A3333)</f>
        <v>62</v>
      </c>
      <c r="C3333">
        <f>VALUE(MID(A3333,66,6))</f>
        <v>3480</v>
      </c>
    </row>
    <row r="3334" spans="1:3" x14ac:dyDescent="0.2">
      <c r="A3334" t="s">
        <v>6452</v>
      </c>
      <c r="B3334">
        <f>FIND("*",A3334)</f>
        <v>62</v>
      </c>
      <c r="C3334">
        <f>VALUE(MID(A3334,66,6))</f>
        <v>3481</v>
      </c>
    </row>
    <row r="3335" spans="1:3" x14ac:dyDescent="0.2">
      <c r="A3335" t="s">
        <v>6453</v>
      </c>
      <c r="B3335">
        <f>FIND("*",A3335)</f>
        <v>62</v>
      </c>
      <c r="C3335">
        <f>VALUE(MID(A3335,66,6))</f>
        <v>3482</v>
      </c>
    </row>
    <row r="3336" spans="1:3" x14ac:dyDescent="0.2">
      <c r="A3336" t="s">
        <v>6454</v>
      </c>
      <c r="B3336">
        <f>FIND("*",A3336)</f>
        <v>62</v>
      </c>
      <c r="C3336">
        <f>VALUE(MID(A3336,66,6))</f>
        <v>3483</v>
      </c>
    </row>
    <row r="3337" spans="1:3" x14ac:dyDescent="0.2">
      <c r="A3337" t="s">
        <v>6455</v>
      </c>
      <c r="B3337">
        <f>FIND("*",A3337)</f>
        <v>62</v>
      </c>
      <c r="C3337">
        <f>VALUE(MID(A3337,66,6))</f>
        <v>3484</v>
      </c>
    </row>
    <row r="3338" spans="1:3" x14ac:dyDescent="0.2">
      <c r="A3338" t="s">
        <v>6456</v>
      </c>
      <c r="B3338">
        <f>FIND("*",A3338)</f>
        <v>62</v>
      </c>
      <c r="C3338">
        <f>VALUE(MID(A3338,66,6))</f>
        <v>3485</v>
      </c>
    </row>
    <row r="3339" spans="1:3" x14ac:dyDescent="0.2">
      <c r="A3339" t="s">
        <v>6457</v>
      </c>
      <c r="B3339">
        <f>FIND("*",A3339)</f>
        <v>62</v>
      </c>
      <c r="C3339">
        <f>VALUE(MID(A3339,66,6))</f>
        <v>3486</v>
      </c>
    </row>
    <row r="3340" spans="1:3" x14ac:dyDescent="0.2">
      <c r="A3340" t="s">
        <v>6458</v>
      </c>
      <c r="B3340">
        <f>FIND("*",A3340)</f>
        <v>62</v>
      </c>
      <c r="C3340">
        <f>VALUE(MID(A3340,66,6))</f>
        <v>3487</v>
      </c>
    </row>
    <row r="3341" spans="1:3" x14ac:dyDescent="0.2">
      <c r="A3341" t="s">
        <v>6459</v>
      </c>
      <c r="B3341">
        <f>FIND("*",A3341)</f>
        <v>62</v>
      </c>
      <c r="C3341">
        <f>VALUE(MID(A3341,66,6))</f>
        <v>3488</v>
      </c>
    </row>
    <row r="3342" spans="1:3" x14ac:dyDescent="0.2">
      <c r="A3342" t="s">
        <v>6460</v>
      </c>
      <c r="B3342">
        <f>FIND("*",A3342)</f>
        <v>62</v>
      </c>
      <c r="C3342">
        <f>VALUE(MID(A3342,66,6))</f>
        <v>3489</v>
      </c>
    </row>
    <row r="3343" spans="1:3" x14ac:dyDescent="0.2">
      <c r="A3343" t="s">
        <v>6461</v>
      </c>
      <c r="B3343">
        <f>FIND("*",A3343)</f>
        <v>62</v>
      </c>
      <c r="C3343">
        <f>VALUE(MID(A3343,66,6))</f>
        <v>3490</v>
      </c>
    </row>
    <row r="3344" spans="1:3" x14ac:dyDescent="0.2">
      <c r="A3344" t="s">
        <v>6462</v>
      </c>
      <c r="B3344">
        <f>FIND("*",A3344)</f>
        <v>62</v>
      </c>
      <c r="C3344">
        <f>VALUE(MID(A3344,66,6))</f>
        <v>3491</v>
      </c>
    </row>
    <row r="3345" spans="1:3" x14ac:dyDescent="0.2">
      <c r="A3345" t="s">
        <v>6463</v>
      </c>
      <c r="B3345">
        <f>FIND("*",A3345)</f>
        <v>62</v>
      </c>
      <c r="C3345">
        <f>VALUE(MID(A3345,66,6))</f>
        <v>3492</v>
      </c>
    </row>
    <row r="3346" spans="1:3" x14ac:dyDescent="0.2">
      <c r="A3346" t="s">
        <v>6464</v>
      </c>
      <c r="B3346">
        <f>FIND("*",A3346)</f>
        <v>62</v>
      </c>
      <c r="C3346">
        <f>VALUE(MID(A3346,66,6))</f>
        <v>3493</v>
      </c>
    </row>
    <row r="3347" spans="1:3" x14ac:dyDescent="0.2">
      <c r="A3347" t="s">
        <v>6465</v>
      </c>
      <c r="B3347">
        <f>FIND("*",A3347)</f>
        <v>62</v>
      </c>
      <c r="C3347">
        <f>VALUE(MID(A3347,66,6))</f>
        <v>3494</v>
      </c>
    </row>
    <row r="3348" spans="1:3" x14ac:dyDescent="0.2">
      <c r="A3348" t="s">
        <v>6466</v>
      </c>
      <c r="B3348">
        <f>FIND("*",A3348)</f>
        <v>62</v>
      </c>
      <c r="C3348">
        <f>VALUE(MID(A3348,66,6))</f>
        <v>3506</v>
      </c>
    </row>
    <row r="3349" spans="1:3" x14ac:dyDescent="0.2">
      <c r="A3349" t="s">
        <v>6467</v>
      </c>
      <c r="B3349">
        <f>FIND("*",A3349)</f>
        <v>62</v>
      </c>
      <c r="C3349">
        <f>VALUE(MID(A3349,66,6))</f>
        <v>3508</v>
      </c>
    </row>
    <row r="3350" spans="1:3" x14ac:dyDescent="0.2">
      <c r="A3350" t="s">
        <v>6468</v>
      </c>
      <c r="B3350">
        <f>FIND("*",A3350)</f>
        <v>62</v>
      </c>
      <c r="C3350">
        <f>VALUE(MID(A3350,66,6))</f>
        <v>3509</v>
      </c>
    </row>
    <row r="3351" spans="1:3" x14ac:dyDescent="0.2">
      <c r="A3351" t="s">
        <v>6469</v>
      </c>
      <c r="B3351">
        <f>FIND("*",A3351)</f>
        <v>62</v>
      </c>
      <c r="C3351">
        <f>VALUE(MID(A3351,66,6))</f>
        <v>3510</v>
      </c>
    </row>
    <row r="3352" spans="1:3" x14ac:dyDescent="0.2">
      <c r="A3352" t="s">
        <v>6470</v>
      </c>
      <c r="B3352">
        <f>FIND("*",A3352)</f>
        <v>62</v>
      </c>
      <c r="C3352">
        <f>VALUE(MID(A3352,66,6))</f>
        <v>3511</v>
      </c>
    </row>
    <row r="3353" spans="1:3" x14ac:dyDescent="0.2">
      <c r="A3353" t="s">
        <v>6471</v>
      </c>
      <c r="B3353">
        <f>FIND("*",A3353)</f>
        <v>62</v>
      </c>
      <c r="C3353">
        <f>VALUE(MID(A3353,66,6))</f>
        <v>3512</v>
      </c>
    </row>
    <row r="3354" spans="1:3" x14ac:dyDescent="0.2">
      <c r="A3354" t="s">
        <v>6472</v>
      </c>
      <c r="B3354">
        <f>FIND("*",A3354)</f>
        <v>62</v>
      </c>
      <c r="C3354">
        <f>VALUE(MID(A3354,66,6))</f>
        <v>3514</v>
      </c>
    </row>
    <row r="3355" spans="1:3" x14ac:dyDescent="0.2">
      <c r="A3355" t="s">
        <v>6473</v>
      </c>
      <c r="B3355">
        <f>FIND("*",A3355)</f>
        <v>62</v>
      </c>
      <c r="C3355">
        <f>VALUE(MID(A3355,66,6))</f>
        <v>3515</v>
      </c>
    </row>
    <row r="3356" spans="1:3" x14ac:dyDescent="0.2">
      <c r="A3356" t="s">
        <v>6474</v>
      </c>
      <c r="B3356">
        <f>FIND("*",A3356)</f>
        <v>62</v>
      </c>
      <c r="C3356">
        <f>VALUE(MID(A3356,66,6))</f>
        <v>3516</v>
      </c>
    </row>
    <row r="3357" spans="1:3" x14ac:dyDescent="0.2">
      <c r="A3357" t="s">
        <v>6475</v>
      </c>
      <c r="B3357">
        <f>FIND("*",A3357)</f>
        <v>62</v>
      </c>
      <c r="C3357">
        <f>VALUE(MID(A3357,66,6))</f>
        <v>3517</v>
      </c>
    </row>
    <row r="3358" spans="1:3" x14ac:dyDescent="0.2">
      <c r="A3358" t="s">
        <v>6476</v>
      </c>
      <c r="B3358">
        <f>FIND("*",A3358)</f>
        <v>62</v>
      </c>
      <c r="C3358">
        <f>VALUE(MID(A3358,66,6))</f>
        <v>3518</v>
      </c>
    </row>
    <row r="3359" spans="1:3" x14ac:dyDescent="0.2">
      <c r="A3359" t="s">
        <v>6477</v>
      </c>
      <c r="B3359">
        <f>FIND("*",A3359)</f>
        <v>62</v>
      </c>
      <c r="C3359">
        <f>VALUE(MID(A3359,66,6))</f>
        <v>3519</v>
      </c>
    </row>
    <row r="3360" spans="1:3" x14ac:dyDescent="0.2">
      <c r="A3360" t="s">
        <v>6478</v>
      </c>
      <c r="B3360">
        <f>FIND("*",A3360)</f>
        <v>62</v>
      </c>
      <c r="C3360">
        <f>VALUE(MID(A3360,66,6))</f>
        <v>3520</v>
      </c>
    </row>
    <row r="3361" spans="1:3" x14ac:dyDescent="0.2">
      <c r="A3361" t="s">
        <v>6479</v>
      </c>
      <c r="B3361">
        <f>FIND("*",A3361)</f>
        <v>62</v>
      </c>
      <c r="C3361">
        <f>VALUE(MID(A3361,66,6))</f>
        <v>3521</v>
      </c>
    </row>
    <row r="3362" spans="1:3" x14ac:dyDescent="0.2">
      <c r="A3362" t="s">
        <v>6480</v>
      </c>
      <c r="B3362">
        <f>FIND("*",A3362)</f>
        <v>62</v>
      </c>
      <c r="C3362">
        <f>VALUE(MID(A3362,66,6))</f>
        <v>3522</v>
      </c>
    </row>
    <row r="3363" spans="1:3" x14ac:dyDescent="0.2">
      <c r="A3363" t="s">
        <v>6481</v>
      </c>
      <c r="B3363">
        <f>FIND("*",A3363)</f>
        <v>62</v>
      </c>
      <c r="C3363">
        <f>VALUE(MID(A3363,66,6))</f>
        <v>3523</v>
      </c>
    </row>
    <row r="3364" spans="1:3" x14ac:dyDescent="0.2">
      <c r="A3364" t="s">
        <v>6482</v>
      </c>
      <c r="B3364">
        <f>FIND("*",A3364)</f>
        <v>62</v>
      </c>
      <c r="C3364">
        <f>VALUE(MID(A3364,66,6))</f>
        <v>3524</v>
      </c>
    </row>
    <row r="3365" spans="1:3" x14ac:dyDescent="0.2">
      <c r="A3365" t="s">
        <v>6483</v>
      </c>
      <c r="B3365">
        <f>FIND("*",A3365)</f>
        <v>62</v>
      </c>
      <c r="C3365">
        <f>VALUE(MID(A3365,66,6))</f>
        <v>3525</v>
      </c>
    </row>
    <row r="3366" spans="1:3" x14ac:dyDescent="0.2">
      <c r="A3366" t="s">
        <v>6484</v>
      </c>
      <c r="B3366">
        <f>FIND("*",A3366)</f>
        <v>62</v>
      </c>
      <c r="C3366">
        <f>VALUE(MID(A3366,66,6))</f>
        <v>3526</v>
      </c>
    </row>
    <row r="3367" spans="1:3" x14ac:dyDescent="0.2">
      <c r="A3367" t="s">
        <v>6485</v>
      </c>
      <c r="B3367">
        <f>FIND("*",A3367)</f>
        <v>62</v>
      </c>
      <c r="C3367">
        <f>VALUE(MID(A3367,66,6))</f>
        <v>3527</v>
      </c>
    </row>
    <row r="3368" spans="1:3" x14ac:dyDescent="0.2">
      <c r="A3368" t="s">
        <v>6486</v>
      </c>
      <c r="B3368">
        <f>FIND("*",A3368)</f>
        <v>62</v>
      </c>
      <c r="C3368">
        <f>VALUE(MID(A3368,66,6))</f>
        <v>3528</v>
      </c>
    </row>
    <row r="3369" spans="1:3" x14ac:dyDescent="0.2">
      <c r="A3369" t="s">
        <v>6487</v>
      </c>
      <c r="B3369">
        <f>FIND("*",A3369)</f>
        <v>62</v>
      </c>
      <c r="C3369">
        <f>VALUE(MID(A3369,66,6))</f>
        <v>3529</v>
      </c>
    </row>
    <row r="3370" spans="1:3" x14ac:dyDescent="0.2">
      <c r="A3370" t="s">
        <v>6488</v>
      </c>
      <c r="B3370">
        <f>FIND("*",A3370)</f>
        <v>62</v>
      </c>
      <c r="C3370">
        <f>VALUE(MID(A3370,66,6))</f>
        <v>3530</v>
      </c>
    </row>
    <row r="3371" spans="1:3" x14ac:dyDescent="0.2">
      <c r="A3371" t="s">
        <v>6489</v>
      </c>
      <c r="B3371">
        <f>FIND("*",A3371)</f>
        <v>62</v>
      </c>
      <c r="C3371">
        <f>VALUE(MID(A3371,66,6))</f>
        <v>3531</v>
      </c>
    </row>
    <row r="3372" spans="1:3" x14ac:dyDescent="0.2">
      <c r="A3372" t="s">
        <v>6490</v>
      </c>
      <c r="B3372">
        <f>FIND("*",A3372)</f>
        <v>62</v>
      </c>
      <c r="C3372">
        <f>VALUE(MID(A3372,66,6))</f>
        <v>3532</v>
      </c>
    </row>
    <row r="3373" spans="1:3" x14ac:dyDescent="0.2">
      <c r="A3373" t="s">
        <v>6491</v>
      </c>
      <c r="B3373">
        <f>FIND("*",A3373)</f>
        <v>62</v>
      </c>
      <c r="C3373">
        <f>VALUE(MID(A3373,66,6))</f>
        <v>3533</v>
      </c>
    </row>
    <row r="3374" spans="1:3" x14ac:dyDescent="0.2">
      <c r="A3374" t="s">
        <v>6492</v>
      </c>
      <c r="B3374">
        <f>FIND("*",A3374)</f>
        <v>62</v>
      </c>
      <c r="C3374">
        <f>VALUE(MID(A3374,66,6))</f>
        <v>3534</v>
      </c>
    </row>
    <row r="3375" spans="1:3" x14ac:dyDescent="0.2">
      <c r="A3375" t="s">
        <v>6493</v>
      </c>
      <c r="B3375">
        <f>FIND("*",A3375)</f>
        <v>62</v>
      </c>
      <c r="C3375">
        <f>VALUE(MID(A3375,66,6))</f>
        <v>3535</v>
      </c>
    </row>
    <row r="3376" spans="1:3" x14ac:dyDescent="0.2">
      <c r="A3376" t="s">
        <v>6494</v>
      </c>
      <c r="B3376">
        <f>FIND("*",A3376)</f>
        <v>62</v>
      </c>
      <c r="C3376">
        <f>VALUE(MID(A3376,66,6))</f>
        <v>3537</v>
      </c>
    </row>
    <row r="3377" spans="1:3" x14ac:dyDescent="0.2">
      <c r="A3377" t="s">
        <v>6495</v>
      </c>
      <c r="B3377">
        <f>FIND("*",A3377)</f>
        <v>62</v>
      </c>
      <c r="C3377">
        <f>VALUE(MID(A3377,66,6))</f>
        <v>3538</v>
      </c>
    </row>
    <row r="3378" spans="1:3" x14ac:dyDescent="0.2">
      <c r="A3378" t="s">
        <v>6496</v>
      </c>
      <c r="B3378">
        <f>FIND("*",A3378)</f>
        <v>62</v>
      </c>
      <c r="C3378">
        <f>VALUE(MID(A3378,66,6))</f>
        <v>3539</v>
      </c>
    </row>
    <row r="3379" spans="1:3" x14ac:dyDescent="0.2">
      <c r="A3379" t="s">
        <v>6497</v>
      </c>
      <c r="B3379">
        <f>FIND("*",A3379)</f>
        <v>62</v>
      </c>
      <c r="C3379">
        <f>VALUE(MID(A3379,66,6))</f>
        <v>3540</v>
      </c>
    </row>
    <row r="3380" spans="1:3" x14ac:dyDescent="0.2">
      <c r="A3380" t="s">
        <v>6498</v>
      </c>
      <c r="B3380">
        <f>FIND("*",A3380)</f>
        <v>62</v>
      </c>
      <c r="C3380">
        <f>VALUE(MID(A3380,66,6))</f>
        <v>3541</v>
      </c>
    </row>
    <row r="3381" spans="1:3" x14ac:dyDescent="0.2">
      <c r="A3381" t="s">
        <v>6499</v>
      </c>
      <c r="B3381">
        <f>FIND("*",A3381)</f>
        <v>62</v>
      </c>
      <c r="C3381">
        <f>VALUE(MID(A3381,66,6))</f>
        <v>3542</v>
      </c>
    </row>
    <row r="3382" spans="1:3" x14ac:dyDescent="0.2">
      <c r="A3382" t="s">
        <v>6500</v>
      </c>
      <c r="B3382">
        <f>FIND("*",A3382)</f>
        <v>62</v>
      </c>
      <c r="C3382">
        <f>VALUE(MID(A3382,66,6))</f>
        <v>3543</v>
      </c>
    </row>
    <row r="3383" spans="1:3" x14ac:dyDescent="0.2">
      <c r="A3383" t="s">
        <v>6501</v>
      </c>
      <c r="B3383">
        <f>FIND("*",A3383)</f>
        <v>62</v>
      </c>
      <c r="C3383">
        <f>VALUE(MID(A3383,66,6))</f>
        <v>3544</v>
      </c>
    </row>
    <row r="3384" spans="1:3" x14ac:dyDescent="0.2">
      <c r="A3384" t="s">
        <v>6502</v>
      </c>
      <c r="B3384">
        <f>FIND("*",A3384)</f>
        <v>62</v>
      </c>
      <c r="C3384">
        <f>VALUE(MID(A3384,66,6))</f>
        <v>3545</v>
      </c>
    </row>
    <row r="3385" spans="1:3" x14ac:dyDescent="0.2">
      <c r="A3385" t="s">
        <v>6503</v>
      </c>
      <c r="B3385">
        <f>FIND("*",A3385)</f>
        <v>62</v>
      </c>
      <c r="C3385">
        <f>VALUE(MID(A3385,66,6))</f>
        <v>3546</v>
      </c>
    </row>
    <row r="3386" spans="1:3" x14ac:dyDescent="0.2">
      <c r="A3386" t="s">
        <v>6504</v>
      </c>
      <c r="B3386">
        <f>FIND("*",A3386)</f>
        <v>62</v>
      </c>
      <c r="C3386">
        <f>VALUE(MID(A3386,66,6))</f>
        <v>3547</v>
      </c>
    </row>
    <row r="3387" spans="1:3" x14ac:dyDescent="0.2">
      <c r="A3387" t="s">
        <v>6505</v>
      </c>
      <c r="B3387">
        <f>FIND("*",A3387)</f>
        <v>62</v>
      </c>
      <c r="C3387">
        <f>VALUE(MID(A3387,66,6))</f>
        <v>3548</v>
      </c>
    </row>
    <row r="3388" spans="1:3" x14ac:dyDescent="0.2">
      <c r="A3388" t="s">
        <v>6506</v>
      </c>
      <c r="B3388">
        <f>FIND("*",A3388)</f>
        <v>62</v>
      </c>
      <c r="C3388">
        <f>VALUE(MID(A3388,66,6))</f>
        <v>3549</v>
      </c>
    </row>
    <row r="3389" spans="1:3" x14ac:dyDescent="0.2">
      <c r="A3389" t="s">
        <v>6507</v>
      </c>
      <c r="B3389">
        <f>FIND("*",A3389)</f>
        <v>62</v>
      </c>
      <c r="C3389">
        <f>VALUE(MID(A3389,66,6))</f>
        <v>3550</v>
      </c>
    </row>
    <row r="3390" spans="1:3" x14ac:dyDescent="0.2">
      <c r="A3390" t="s">
        <v>6508</v>
      </c>
      <c r="B3390">
        <f>FIND("*",A3390)</f>
        <v>62</v>
      </c>
      <c r="C3390">
        <f>VALUE(MID(A3390,66,6))</f>
        <v>3551</v>
      </c>
    </row>
    <row r="3391" spans="1:3" x14ac:dyDescent="0.2">
      <c r="A3391" t="s">
        <v>6509</v>
      </c>
      <c r="B3391">
        <f>FIND("*",A3391)</f>
        <v>62</v>
      </c>
      <c r="C3391">
        <f>VALUE(MID(A3391,66,6))</f>
        <v>3552</v>
      </c>
    </row>
    <row r="3392" spans="1:3" x14ac:dyDescent="0.2">
      <c r="A3392" t="s">
        <v>6510</v>
      </c>
      <c r="B3392">
        <f>FIND("*",A3392)</f>
        <v>62</v>
      </c>
      <c r="C3392">
        <f>VALUE(MID(A3392,66,6))</f>
        <v>3553</v>
      </c>
    </row>
    <row r="3393" spans="1:3" x14ac:dyDescent="0.2">
      <c r="A3393" t="s">
        <v>6511</v>
      </c>
      <c r="B3393">
        <f>FIND("*",A3393)</f>
        <v>62</v>
      </c>
      <c r="C3393">
        <f>VALUE(MID(A3393,66,6))</f>
        <v>3554</v>
      </c>
    </row>
    <row r="3394" spans="1:3" x14ac:dyDescent="0.2">
      <c r="A3394" t="s">
        <v>6512</v>
      </c>
      <c r="B3394">
        <f>FIND("*",A3394)</f>
        <v>62</v>
      </c>
      <c r="C3394">
        <f>VALUE(MID(A3394,66,6))</f>
        <v>3555</v>
      </c>
    </row>
    <row r="3395" spans="1:3" x14ac:dyDescent="0.2">
      <c r="A3395" t="s">
        <v>6513</v>
      </c>
      <c r="B3395">
        <f>FIND("*",A3395)</f>
        <v>62</v>
      </c>
      <c r="C3395">
        <f>VALUE(MID(A3395,66,6))</f>
        <v>3556</v>
      </c>
    </row>
    <row r="3396" spans="1:3" x14ac:dyDescent="0.2">
      <c r="A3396" t="s">
        <v>6514</v>
      </c>
      <c r="B3396">
        <f>FIND("*",A3396)</f>
        <v>62</v>
      </c>
      <c r="C3396">
        <f>VALUE(MID(A3396,66,6))</f>
        <v>3557</v>
      </c>
    </row>
    <row r="3397" spans="1:3" x14ac:dyDescent="0.2">
      <c r="A3397" t="s">
        <v>6515</v>
      </c>
      <c r="B3397">
        <f>FIND("*",A3397)</f>
        <v>62</v>
      </c>
      <c r="C3397">
        <f>VALUE(MID(A3397,66,6))</f>
        <v>3558</v>
      </c>
    </row>
    <row r="3398" spans="1:3" x14ac:dyDescent="0.2">
      <c r="A3398" t="s">
        <v>6516</v>
      </c>
      <c r="B3398">
        <f>FIND("*",A3398)</f>
        <v>62</v>
      </c>
      <c r="C3398">
        <f>VALUE(MID(A3398,66,6))</f>
        <v>3559</v>
      </c>
    </row>
    <row r="3399" spans="1:3" x14ac:dyDescent="0.2">
      <c r="A3399" t="s">
        <v>6517</v>
      </c>
      <c r="B3399">
        <f>FIND("*",A3399)</f>
        <v>62</v>
      </c>
      <c r="C3399">
        <f>VALUE(MID(A3399,66,6))</f>
        <v>3560</v>
      </c>
    </row>
    <row r="3400" spans="1:3" x14ac:dyDescent="0.2">
      <c r="A3400" t="s">
        <v>6518</v>
      </c>
      <c r="B3400">
        <f>FIND("*",A3400)</f>
        <v>62</v>
      </c>
      <c r="C3400">
        <f>VALUE(MID(A3400,66,6))</f>
        <v>3561</v>
      </c>
    </row>
    <row r="3401" spans="1:3" x14ac:dyDescent="0.2">
      <c r="A3401" t="s">
        <v>6519</v>
      </c>
      <c r="B3401">
        <f>FIND("*",A3401)</f>
        <v>62</v>
      </c>
      <c r="C3401">
        <f>VALUE(MID(A3401,66,6))</f>
        <v>3562</v>
      </c>
    </row>
    <row r="3402" spans="1:3" x14ac:dyDescent="0.2">
      <c r="A3402" t="s">
        <v>6520</v>
      </c>
      <c r="B3402">
        <f>FIND("*",A3402)</f>
        <v>62</v>
      </c>
      <c r="C3402">
        <f>VALUE(MID(A3402,66,6))</f>
        <v>3563</v>
      </c>
    </row>
    <row r="3403" spans="1:3" x14ac:dyDescent="0.2">
      <c r="A3403" t="s">
        <v>6521</v>
      </c>
      <c r="B3403">
        <f>FIND("*",A3403)</f>
        <v>62</v>
      </c>
      <c r="C3403">
        <f>VALUE(MID(A3403,66,6))</f>
        <v>3564</v>
      </c>
    </row>
    <row r="3404" spans="1:3" x14ac:dyDescent="0.2">
      <c r="A3404" t="s">
        <v>6522</v>
      </c>
      <c r="B3404">
        <f>FIND("*",A3404)</f>
        <v>62</v>
      </c>
      <c r="C3404">
        <f>VALUE(MID(A3404,66,6))</f>
        <v>3565</v>
      </c>
    </row>
    <row r="3405" spans="1:3" x14ac:dyDescent="0.2">
      <c r="A3405" t="s">
        <v>6523</v>
      </c>
      <c r="B3405">
        <f>FIND("*",A3405)</f>
        <v>62</v>
      </c>
      <c r="C3405">
        <f>VALUE(MID(A3405,66,6))</f>
        <v>3566</v>
      </c>
    </row>
    <row r="3406" spans="1:3" x14ac:dyDescent="0.2">
      <c r="A3406" t="s">
        <v>6524</v>
      </c>
      <c r="B3406">
        <f>FIND("*",A3406)</f>
        <v>62</v>
      </c>
      <c r="C3406">
        <f>VALUE(MID(A3406,66,6))</f>
        <v>3567</v>
      </c>
    </row>
    <row r="3407" spans="1:3" x14ac:dyDescent="0.2">
      <c r="A3407" t="s">
        <v>6525</v>
      </c>
      <c r="B3407">
        <f>FIND("*",A3407)</f>
        <v>62</v>
      </c>
      <c r="C3407">
        <f>VALUE(MID(A3407,66,6))</f>
        <v>3568</v>
      </c>
    </row>
    <row r="3408" spans="1:3" x14ac:dyDescent="0.2">
      <c r="A3408" t="s">
        <v>6526</v>
      </c>
      <c r="B3408">
        <f>FIND("*",A3408)</f>
        <v>62</v>
      </c>
      <c r="C3408">
        <f>VALUE(MID(A3408,66,6))</f>
        <v>3569</v>
      </c>
    </row>
    <row r="3409" spans="1:3" x14ac:dyDescent="0.2">
      <c r="A3409" t="s">
        <v>6527</v>
      </c>
      <c r="B3409">
        <f>FIND("*",A3409)</f>
        <v>62</v>
      </c>
      <c r="C3409">
        <f>VALUE(MID(A3409,66,6))</f>
        <v>3570</v>
      </c>
    </row>
    <row r="3410" spans="1:3" x14ac:dyDescent="0.2">
      <c r="A3410" t="s">
        <v>6528</v>
      </c>
      <c r="B3410">
        <f>FIND("*",A3410)</f>
        <v>62</v>
      </c>
      <c r="C3410">
        <f>VALUE(MID(A3410,66,6))</f>
        <v>3571</v>
      </c>
    </row>
    <row r="3411" spans="1:3" x14ac:dyDescent="0.2">
      <c r="A3411" t="s">
        <v>6529</v>
      </c>
      <c r="B3411">
        <f>FIND("*",A3411)</f>
        <v>62</v>
      </c>
      <c r="C3411">
        <f>VALUE(MID(A3411,66,6))</f>
        <v>3572</v>
      </c>
    </row>
    <row r="3412" spans="1:3" x14ac:dyDescent="0.2">
      <c r="A3412" t="s">
        <v>6530</v>
      </c>
      <c r="B3412">
        <f>FIND("*",A3412)</f>
        <v>62</v>
      </c>
      <c r="C3412">
        <f>VALUE(MID(A3412,66,6))</f>
        <v>3573</v>
      </c>
    </row>
    <row r="3413" spans="1:3" x14ac:dyDescent="0.2">
      <c r="A3413" t="s">
        <v>6531</v>
      </c>
      <c r="B3413">
        <f>FIND("*",A3413)</f>
        <v>62</v>
      </c>
      <c r="C3413">
        <f>VALUE(MID(A3413,66,6))</f>
        <v>3574</v>
      </c>
    </row>
    <row r="3414" spans="1:3" x14ac:dyDescent="0.2">
      <c r="A3414" t="s">
        <v>6532</v>
      </c>
      <c r="B3414">
        <f>FIND("*",A3414)</f>
        <v>62</v>
      </c>
      <c r="C3414">
        <f>VALUE(MID(A3414,66,6))</f>
        <v>3575</v>
      </c>
    </row>
    <row r="3415" spans="1:3" x14ac:dyDescent="0.2">
      <c r="A3415" t="s">
        <v>6533</v>
      </c>
      <c r="B3415">
        <f>FIND("*",A3415)</f>
        <v>62</v>
      </c>
      <c r="C3415">
        <f>VALUE(MID(A3415,66,6))</f>
        <v>3576</v>
      </c>
    </row>
    <row r="3416" spans="1:3" x14ac:dyDescent="0.2">
      <c r="A3416" t="s">
        <v>6534</v>
      </c>
      <c r="B3416">
        <f>FIND("*",A3416)</f>
        <v>62</v>
      </c>
      <c r="C3416">
        <f>VALUE(MID(A3416,66,6))</f>
        <v>3577</v>
      </c>
    </row>
    <row r="3417" spans="1:3" x14ac:dyDescent="0.2">
      <c r="A3417" t="s">
        <v>6535</v>
      </c>
      <c r="B3417">
        <f>FIND("*",A3417)</f>
        <v>62</v>
      </c>
      <c r="C3417">
        <f>VALUE(MID(A3417,66,6))</f>
        <v>3578</v>
      </c>
    </row>
    <row r="3418" spans="1:3" x14ac:dyDescent="0.2">
      <c r="A3418" t="s">
        <v>6536</v>
      </c>
      <c r="B3418">
        <f>FIND("*",A3418)</f>
        <v>62</v>
      </c>
      <c r="C3418">
        <f>VALUE(MID(A3418,66,6))</f>
        <v>3579</v>
      </c>
    </row>
    <row r="3419" spans="1:3" x14ac:dyDescent="0.2">
      <c r="A3419" t="s">
        <v>6537</v>
      </c>
      <c r="B3419">
        <f>FIND("*",A3419)</f>
        <v>62</v>
      </c>
      <c r="C3419">
        <f>VALUE(MID(A3419,66,6))</f>
        <v>3580</v>
      </c>
    </row>
    <row r="3420" spans="1:3" x14ac:dyDescent="0.2">
      <c r="A3420" t="s">
        <v>6538</v>
      </c>
      <c r="B3420">
        <f>FIND("*",A3420)</f>
        <v>62</v>
      </c>
      <c r="C3420">
        <f>VALUE(MID(A3420,66,6))</f>
        <v>3581</v>
      </c>
    </row>
    <row r="3421" spans="1:3" x14ac:dyDescent="0.2">
      <c r="A3421" t="s">
        <v>6539</v>
      </c>
      <c r="B3421">
        <f>FIND("*",A3421)</f>
        <v>62</v>
      </c>
      <c r="C3421">
        <f>VALUE(MID(A3421,66,6))</f>
        <v>3582</v>
      </c>
    </row>
    <row r="3422" spans="1:3" x14ac:dyDescent="0.2">
      <c r="A3422" t="s">
        <v>6540</v>
      </c>
      <c r="B3422">
        <f>FIND("*",A3422)</f>
        <v>62</v>
      </c>
      <c r="C3422">
        <f>VALUE(MID(A3422,66,6))</f>
        <v>3583</v>
      </c>
    </row>
    <row r="3423" spans="1:3" x14ac:dyDescent="0.2">
      <c r="A3423" t="s">
        <v>6541</v>
      </c>
      <c r="B3423">
        <f>FIND("*",A3423)</f>
        <v>62</v>
      </c>
      <c r="C3423">
        <f>VALUE(MID(A3423,66,6))</f>
        <v>3584</v>
      </c>
    </row>
    <row r="3424" spans="1:3" x14ac:dyDescent="0.2">
      <c r="A3424" t="s">
        <v>6542</v>
      </c>
      <c r="B3424">
        <f>FIND("*",A3424)</f>
        <v>62</v>
      </c>
      <c r="C3424">
        <f>VALUE(MID(A3424,66,6))</f>
        <v>3585</v>
      </c>
    </row>
    <row r="3425" spans="1:3" x14ac:dyDescent="0.2">
      <c r="A3425" t="s">
        <v>6543</v>
      </c>
      <c r="B3425">
        <f>FIND("*",A3425)</f>
        <v>62</v>
      </c>
      <c r="C3425">
        <f>VALUE(MID(A3425,66,6))</f>
        <v>3586</v>
      </c>
    </row>
    <row r="3426" spans="1:3" x14ac:dyDescent="0.2">
      <c r="A3426" t="s">
        <v>6544</v>
      </c>
      <c r="B3426">
        <f>FIND("*",A3426)</f>
        <v>62</v>
      </c>
      <c r="C3426">
        <f>VALUE(MID(A3426,66,6))</f>
        <v>3587</v>
      </c>
    </row>
    <row r="3427" spans="1:3" x14ac:dyDescent="0.2">
      <c r="A3427" t="s">
        <v>6545</v>
      </c>
      <c r="B3427">
        <f>FIND("*",A3427)</f>
        <v>62</v>
      </c>
      <c r="C3427">
        <f>VALUE(MID(A3427,66,6))</f>
        <v>3588</v>
      </c>
    </row>
    <row r="3428" spans="1:3" x14ac:dyDescent="0.2">
      <c r="A3428" t="s">
        <v>6546</v>
      </c>
      <c r="B3428">
        <f>FIND("*",A3428)</f>
        <v>62</v>
      </c>
      <c r="C3428">
        <f>VALUE(MID(A3428,66,6))</f>
        <v>3589</v>
      </c>
    </row>
    <row r="3429" spans="1:3" x14ac:dyDescent="0.2">
      <c r="A3429" t="s">
        <v>6547</v>
      </c>
      <c r="B3429">
        <f>FIND("*",A3429)</f>
        <v>62</v>
      </c>
      <c r="C3429">
        <f>VALUE(MID(A3429,66,6))</f>
        <v>3590</v>
      </c>
    </row>
    <row r="3430" spans="1:3" x14ac:dyDescent="0.2">
      <c r="A3430" t="s">
        <v>6548</v>
      </c>
      <c r="B3430">
        <f>FIND("*",A3430)</f>
        <v>62</v>
      </c>
      <c r="C3430">
        <f>VALUE(MID(A3430,66,6))</f>
        <v>3591</v>
      </c>
    </row>
    <row r="3431" spans="1:3" x14ac:dyDescent="0.2">
      <c r="A3431" t="s">
        <v>6549</v>
      </c>
      <c r="B3431">
        <f>FIND("*",A3431)</f>
        <v>62</v>
      </c>
      <c r="C3431">
        <f>VALUE(MID(A3431,66,6))</f>
        <v>3592</v>
      </c>
    </row>
    <row r="3432" spans="1:3" x14ac:dyDescent="0.2">
      <c r="A3432" t="s">
        <v>6550</v>
      </c>
      <c r="B3432">
        <f>FIND("*",A3432)</f>
        <v>62</v>
      </c>
      <c r="C3432">
        <f>VALUE(MID(A3432,66,6))</f>
        <v>3593</v>
      </c>
    </row>
    <row r="3433" spans="1:3" x14ac:dyDescent="0.2">
      <c r="A3433" t="s">
        <v>6551</v>
      </c>
      <c r="B3433">
        <f>FIND("*",A3433)</f>
        <v>62</v>
      </c>
      <c r="C3433">
        <f>VALUE(MID(A3433,66,6))</f>
        <v>3594</v>
      </c>
    </row>
    <row r="3434" spans="1:3" x14ac:dyDescent="0.2">
      <c r="A3434" t="s">
        <v>6552</v>
      </c>
      <c r="B3434">
        <f>FIND("*",A3434)</f>
        <v>62</v>
      </c>
      <c r="C3434">
        <f>VALUE(MID(A3434,66,6))</f>
        <v>3595</v>
      </c>
    </row>
    <row r="3435" spans="1:3" x14ac:dyDescent="0.2">
      <c r="A3435" t="s">
        <v>6553</v>
      </c>
      <c r="B3435">
        <f>FIND("*",A3435)</f>
        <v>62</v>
      </c>
      <c r="C3435">
        <f>VALUE(MID(A3435,66,6))</f>
        <v>3596</v>
      </c>
    </row>
    <row r="3436" spans="1:3" x14ac:dyDescent="0.2">
      <c r="A3436" t="s">
        <v>6554</v>
      </c>
      <c r="B3436">
        <f>FIND("*",A3436)</f>
        <v>62</v>
      </c>
      <c r="C3436">
        <f>VALUE(MID(A3436,66,6))</f>
        <v>3597</v>
      </c>
    </row>
    <row r="3437" spans="1:3" x14ac:dyDescent="0.2">
      <c r="A3437" t="s">
        <v>6555</v>
      </c>
      <c r="B3437">
        <f>FIND("*",A3437)</f>
        <v>62</v>
      </c>
      <c r="C3437">
        <f>VALUE(MID(A3437,66,6))</f>
        <v>3598</v>
      </c>
    </row>
    <row r="3438" spans="1:3" x14ac:dyDescent="0.2">
      <c r="A3438" t="s">
        <v>6556</v>
      </c>
      <c r="B3438">
        <f>FIND("*",A3438)</f>
        <v>62</v>
      </c>
      <c r="C3438">
        <f>VALUE(MID(A3438,66,6))</f>
        <v>3599</v>
      </c>
    </row>
    <row r="3439" spans="1:3" x14ac:dyDescent="0.2">
      <c r="A3439" t="s">
        <v>6557</v>
      </c>
      <c r="B3439">
        <f>FIND("*",A3439)</f>
        <v>62</v>
      </c>
      <c r="C3439">
        <f>VALUE(MID(A3439,66,6))</f>
        <v>3600</v>
      </c>
    </row>
    <row r="3440" spans="1:3" x14ac:dyDescent="0.2">
      <c r="A3440" t="s">
        <v>6558</v>
      </c>
      <c r="B3440">
        <f>FIND("*",A3440)</f>
        <v>62</v>
      </c>
      <c r="C3440">
        <f>VALUE(MID(A3440,66,6))</f>
        <v>3601</v>
      </c>
    </row>
    <row r="3441" spans="1:3" x14ac:dyDescent="0.2">
      <c r="A3441" t="s">
        <v>6559</v>
      </c>
      <c r="B3441">
        <f>FIND("*",A3441)</f>
        <v>62</v>
      </c>
      <c r="C3441">
        <f>VALUE(MID(A3441,66,6))</f>
        <v>3602</v>
      </c>
    </row>
    <row r="3442" spans="1:3" x14ac:dyDescent="0.2">
      <c r="A3442" t="s">
        <v>6560</v>
      </c>
      <c r="B3442">
        <f>FIND("*",A3442)</f>
        <v>62</v>
      </c>
      <c r="C3442">
        <f>VALUE(MID(A3442,66,6))</f>
        <v>3603</v>
      </c>
    </row>
    <row r="3443" spans="1:3" x14ac:dyDescent="0.2">
      <c r="A3443" t="s">
        <v>6561</v>
      </c>
      <c r="B3443">
        <f>FIND("*",A3443)</f>
        <v>62</v>
      </c>
      <c r="C3443">
        <f>VALUE(MID(A3443,66,6))</f>
        <v>3604</v>
      </c>
    </row>
    <row r="3444" spans="1:3" x14ac:dyDescent="0.2">
      <c r="A3444" t="s">
        <v>6562</v>
      </c>
      <c r="B3444">
        <f>FIND("*",A3444)</f>
        <v>62</v>
      </c>
      <c r="C3444">
        <f>VALUE(MID(A3444,66,6))</f>
        <v>3605</v>
      </c>
    </row>
    <row r="3445" spans="1:3" x14ac:dyDescent="0.2">
      <c r="A3445" t="s">
        <v>6563</v>
      </c>
      <c r="B3445">
        <f>FIND("*",A3445)</f>
        <v>62</v>
      </c>
      <c r="C3445">
        <f>VALUE(MID(A3445,66,6))</f>
        <v>3606</v>
      </c>
    </row>
    <row r="3446" spans="1:3" x14ac:dyDescent="0.2">
      <c r="A3446" t="s">
        <v>6564</v>
      </c>
      <c r="B3446">
        <f>FIND("*",A3446)</f>
        <v>62</v>
      </c>
      <c r="C3446">
        <f>VALUE(MID(A3446,66,6))</f>
        <v>3607</v>
      </c>
    </row>
    <row r="3447" spans="1:3" x14ac:dyDescent="0.2">
      <c r="A3447" t="s">
        <v>6565</v>
      </c>
      <c r="B3447">
        <f>FIND("*",A3447)</f>
        <v>62</v>
      </c>
      <c r="C3447">
        <f>VALUE(MID(A3447,66,6))</f>
        <v>3608</v>
      </c>
    </row>
    <row r="3448" spans="1:3" x14ac:dyDescent="0.2">
      <c r="A3448" t="s">
        <v>6566</v>
      </c>
      <c r="B3448">
        <f>FIND("*",A3448)</f>
        <v>62</v>
      </c>
      <c r="C3448">
        <f>VALUE(MID(A3448,66,6))</f>
        <v>3609</v>
      </c>
    </row>
    <row r="3449" spans="1:3" x14ac:dyDescent="0.2">
      <c r="A3449" t="s">
        <v>6567</v>
      </c>
      <c r="B3449">
        <f>FIND("*",A3449)</f>
        <v>62</v>
      </c>
      <c r="C3449">
        <f>VALUE(MID(A3449,66,6))</f>
        <v>3610</v>
      </c>
    </row>
    <row r="3450" spans="1:3" x14ac:dyDescent="0.2">
      <c r="A3450" t="s">
        <v>6568</v>
      </c>
      <c r="B3450">
        <f>FIND("*",A3450)</f>
        <v>62</v>
      </c>
      <c r="C3450">
        <f>VALUE(MID(A3450,66,6))</f>
        <v>3611</v>
      </c>
    </row>
    <row r="3451" spans="1:3" x14ac:dyDescent="0.2">
      <c r="A3451" t="s">
        <v>6569</v>
      </c>
      <c r="B3451">
        <f>FIND("*",A3451)</f>
        <v>62</v>
      </c>
      <c r="C3451">
        <f>VALUE(MID(A3451,66,6))</f>
        <v>3612</v>
      </c>
    </row>
    <row r="3452" spans="1:3" x14ac:dyDescent="0.2">
      <c r="A3452" t="s">
        <v>6570</v>
      </c>
      <c r="B3452">
        <f>FIND("*",A3452)</f>
        <v>62</v>
      </c>
      <c r="C3452">
        <f>VALUE(MID(A3452,66,6))</f>
        <v>3613</v>
      </c>
    </row>
    <row r="3453" spans="1:3" x14ac:dyDescent="0.2">
      <c r="A3453" t="s">
        <v>6571</v>
      </c>
      <c r="B3453">
        <f>FIND("*",A3453)</f>
        <v>62</v>
      </c>
      <c r="C3453">
        <f>VALUE(MID(A3453,66,6))</f>
        <v>3614</v>
      </c>
    </row>
    <row r="3454" spans="1:3" x14ac:dyDescent="0.2">
      <c r="A3454" t="s">
        <v>6572</v>
      </c>
      <c r="B3454">
        <f>FIND("*",A3454)</f>
        <v>62</v>
      </c>
      <c r="C3454">
        <f>VALUE(MID(A3454,66,6))</f>
        <v>3615</v>
      </c>
    </row>
    <row r="3455" spans="1:3" x14ac:dyDescent="0.2">
      <c r="A3455" t="s">
        <v>6573</v>
      </c>
      <c r="B3455">
        <f>FIND("*",A3455)</f>
        <v>62</v>
      </c>
      <c r="C3455">
        <f>VALUE(MID(A3455,66,6))</f>
        <v>3616</v>
      </c>
    </row>
    <row r="3456" spans="1:3" x14ac:dyDescent="0.2">
      <c r="A3456" t="s">
        <v>6574</v>
      </c>
      <c r="B3456">
        <f>FIND("*",A3456)</f>
        <v>62</v>
      </c>
      <c r="C3456">
        <f>VALUE(MID(A3456,66,6))</f>
        <v>3617</v>
      </c>
    </row>
    <row r="3457" spans="1:3" x14ac:dyDescent="0.2">
      <c r="A3457" t="s">
        <v>6575</v>
      </c>
      <c r="B3457">
        <f>FIND("*",A3457)</f>
        <v>62</v>
      </c>
      <c r="C3457">
        <f>VALUE(MID(A3457,66,6))</f>
        <v>3618</v>
      </c>
    </row>
    <row r="3458" spans="1:3" x14ac:dyDescent="0.2">
      <c r="A3458" t="s">
        <v>6576</v>
      </c>
      <c r="B3458">
        <f>FIND("*",A3458)</f>
        <v>62</v>
      </c>
      <c r="C3458">
        <f>VALUE(MID(A3458,66,6))</f>
        <v>3619</v>
      </c>
    </row>
    <row r="3459" spans="1:3" x14ac:dyDescent="0.2">
      <c r="A3459" t="s">
        <v>6577</v>
      </c>
      <c r="B3459">
        <f>FIND("*",A3459)</f>
        <v>62</v>
      </c>
      <c r="C3459">
        <f>VALUE(MID(A3459,66,6))</f>
        <v>3620</v>
      </c>
    </row>
    <row r="3460" spans="1:3" x14ac:dyDescent="0.2">
      <c r="A3460" t="s">
        <v>6578</v>
      </c>
      <c r="B3460">
        <f>FIND("*",A3460)</f>
        <v>62</v>
      </c>
      <c r="C3460">
        <f>VALUE(MID(A3460,66,6))</f>
        <v>3621</v>
      </c>
    </row>
    <row r="3461" spans="1:3" x14ac:dyDescent="0.2">
      <c r="A3461" t="s">
        <v>6579</v>
      </c>
      <c r="B3461">
        <f>FIND("*",A3461)</f>
        <v>62</v>
      </c>
      <c r="C3461">
        <f>VALUE(MID(A3461,66,6))</f>
        <v>3622</v>
      </c>
    </row>
    <row r="3462" spans="1:3" x14ac:dyDescent="0.2">
      <c r="A3462" t="s">
        <v>6580</v>
      </c>
      <c r="B3462">
        <f>FIND("*",A3462)</f>
        <v>62</v>
      </c>
      <c r="C3462">
        <f>VALUE(MID(A3462,66,6))</f>
        <v>3623</v>
      </c>
    </row>
    <row r="3463" spans="1:3" x14ac:dyDescent="0.2">
      <c r="A3463" t="s">
        <v>6581</v>
      </c>
      <c r="B3463">
        <f>FIND("*",A3463)</f>
        <v>62</v>
      </c>
      <c r="C3463">
        <f>VALUE(MID(A3463,66,6))</f>
        <v>3624</v>
      </c>
    </row>
    <row r="3464" spans="1:3" x14ac:dyDescent="0.2">
      <c r="A3464" t="s">
        <v>6582</v>
      </c>
      <c r="B3464">
        <f>FIND("*",A3464)</f>
        <v>62</v>
      </c>
      <c r="C3464">
        <f>VALUE(MID(A3464,66,6))</f>
        <v>3625</v>
      </c>
    </row>
    <row r="3465" spans="1:3" x14ac:dyDescent="0.2">
      <c r="A3465" t="s">
        <v>6583</v>
      </c>
      <c r="B3465">
        <f>FIND("*",A3465)</f>
        <v>62</v>
      </c>
      <c r="C3465">
        <f>VALUE(MID(A3465,66,6))</f>
        <v>3626</v>
      </c>
    </row>
    <row r="3466" spans="1:3" x14ac:dyDescent="0.2">
      <c r="A3466" t="s">
        <v>6584</v>
      </c>
      <c r="B3466">
        <f>FIND("*",A3466)</f>
        <v>62</v>
      </c>
      <c r="C3466">
        <f>VALUE(MID(A3466,66,6))</f>
        <v>3627</v>
      </c>
    </row>
    <row r="3467" spans="1:3" x14ac:dyDescent="0.2">
      <c r="A3467" t="s">
        <v>6585</v>
      </c>
      <c r="B3467">
        <f>FIND("*",A3467)</f>
        <v>62</v>
      </c>
      <c r="C3467">
        <f>VALUE(MID(A3467,66,6))</f>
        <v>3628</v>
      </c>
    </row>
    <row r="3468" spans="1:3" x14ac:dyDescent="0.2">
      <c r="A3468" t="s">
        <v>6586</v>
      </c>
      <c r="B3468">
        <f>FIND("*",A3468)</f>
        <v>62</v>
      </c>
      <c r="C3468">
        <f>VALUE(MID(A3468,66,6))</f>
        <v>3629</v>
      </c>
    </row>
    <row r="3469" spans="1:3" x14ac:dyDescent="0.2">
      <c r="A3469" t="s">
        <v>6587</v>
      </c>
      <c r="B3469">
        <f>FIND("*",A3469)</f>
        <v>62</v>
      </c>
      <c r="C3469">
        <f>VALUE(MID(A3469,66,6))</f>
        <v>3630</v>
      </c>
    </row>
    <row r="3470" spans="1:3" x14ac:dyDescent="0.2">
      <c r="A3470" t="s">
        <v>6588</v>
      </c>
      <c r="B3470">
        <f>FIND("*",A3470)</f>
        <v>62</v>
      </c>
      <c r="C3470">
        <f>VALUE(MID(A3470,66,6))</f>
        <v>3631</v>
      </c>
    </row>
    <row r="3471" spans="1:3" x14ac:dyDescent="0.2">
      <c r="A3471" t="s">
        <v>6589</v>
      </c>
      <c r="B3471">
        <f>FIND("*",A3471)</f>
        <v>62</v>
      </c>
      <c r="C3471">
        <f>VALUE(MID(A3471,66,6))</f>
        <v>3632</v>
      </c>
    </row>
    <row r="3472" spans="1:3" x14ac:dyDescent="0.2">
      <c r="A3472" t="s">
        <v>6590</v>
      </c>
      <c r="B3472">
        <f>FIND("*",A3472)</f>
        <v>62</v>
      </c>
      <c r="C3472">
        <f>VALUE(MID(A3472,66,6))</f>
        <v>3633</v>
      </c>
    </row>
    <row r="3473" spans="1:3" x14ac:dyDescent="0.2">
      <c r="A3473" t="s">
        <v>6591</v>
      </c>
      <c r="B3473">
        <f>FIND("*",A3473)</f>
        <v>62</v>
      </c>
      <c r="C3473">
        <f>VALUE(MID(A3473,66,6))</f>
        <v>3634</v>
      </c>
    </row>
    <row r="3474" spans="1:3" x14ac:dyDescent="0.2">
      <c r="A3474" t="s">
        <v>6592</v>
      </c>
      <c r="B3474">
        <f>FIND("*",A3474)</f>
        <v>62</v>
      </c>
      <c r="C3474">
        <f>VALUE(MID(A3474,66,6))</f>
        <v>3635</v>
      </c>
    </row>
    <row r="3475" spans="1:3" x14ac:dyDescent="0.2">
      <c r="A3475" t="s">
        <v>6593</v>
      </c>
      <c r="B3475">
        <f>FIND("*",A3475)</f>
        <v>62</v>
      </c>
      <c r="C3475">
        <f>VALUE(MID(A3475,66,6))</f>
        <v>3636</v>
      </c>
    </row>
    <row r="3476" spans="1:3" x14ac:dyDescent="0.2">
      <c r="A3476" t="s">
        <v>6594</v>
      </c>
      <c r="B3476">
        <f>FIND("*",A3476)</f>
        <v>62</v>
      </c>
      <c r="C3476">
        <f>VALUE(MID(A3476,66,6))</f>
        <v>3637</v>
      </c>
    </row>
    <row r="3477" spans="1:3" x14ac:dyDescent="0.2">
      <c r="A3477" t="s">
        <v>6595</v>
      </c>
      <c r="B3477">
        <f>FIND("*",A3477)</f>
        <v>62</v>
      </c>
      <c r="C3477">
        <f>VALUE(MID(A3477,66,6))</f>
        <v>3638</v>
      </c>
    </row>
    <row r="3478" spans="1:3" x14ac:dyDescent="0.2">
      <c r="A3478" t="s">
        <v>6596</v>
      </c>
      <c r="B3478">
        <f>FIND("*",A3478)</f>
        <v>62</v>
      </c>
      <c r="C3478">
        <f>VALUE(MID(A3478,66,6))</f>
        <v>3639</v>
      </c>
    </row>
    <row r="3479" spans="1:3" x14ac:dyDescent="0.2">
      <c r="A3479" t="s">
        <v>6597</v>
      </c>
      <c r="B3479">
        <f>FIND("*",A3479)</f>
        <v>62</v>
      </c>
      <c r="C3479">
        <f>VALUE(MID(A3479,66,6))</f>
        <v>3640</v>
      </c>
    </row>
    <row r="3480" spans="1:3" x14ac:dyDescent="0.2">
      <c r="A3480" t="s">
        <v>6598</v>
      </c>
      <c r="B3480">
        <f>FIND("*",A3480)</f>
        <v>62</v>
      </c>
      <c r="C3480">
        <f>VALUE(MID(A3480,66,6))</f>
        <v>3641</v>
      </c>
    </row>
    <row r="3481" spans="1:3" x14ac:dyDescent="0.2">
      <c r="A3481" t="s">
        <v>6599</v>
      </c>
      <c r="B3481">
        <f>FIND("*",A3481)</f>
        <v>62</v>
      </c>
      <c r="C3481">
        <f>VALUE(MID(A3481,66,6))</f>
        <v>3642</v>
      </c>
    </row>
    <row r="3482" spans="1:3" x14ac:dyDescent="0.2">
      <c r="A3482" t="s">
        <v>6600</v>
      </c>
      <c r="B3482">
        <f>FIND("*",A3482)</f>
        <v>62</v>
      </c>
      <c r="C3482">
        <f>VALUE(MID(A3482,66,6))</f>
        <v>3643</v>
      </c>
    </row>
    <row r="3483" spans="1:3" x14ac:dyDescent="0.2">
      <c r="A3483" t="s">
        <v>6601</v>
      </c>
      <c r="B3483">
        <f>FIND("*",A3483)</f>
        <v>62</v>
      </c>
      <c r="C3483">
        <f>VALUE(MID(A3483,66,6))</f>
        <v>3644</v>
      </c>
    </row>
    <row r="3484" spans="1:3" x14ac:dyDescent="0.2">
      <c r="A3484" t="s">
        <v>6602</v>
      </c>
      <c r="B3484">
        <f>FIND("*",A3484)</f>
        <v>62</v>
      </c>
      <c r="C3484">
        <f>VALUE(MID(A3484,66,6))</f>
        <v>3645</v>
      </c>
    </row>
    <row r="3485" spans="1:3" x14ac:dyDescent="0.2">
      <c r="A3485" t="s">
        <v>6603</v>
      </c>
      <c r="B3485">
        <f>FIND("*",A3485)</f>
        <v>62</v>
      </c>
      <c r="C3485">
        <f>VALUE(MID(A3485,66,6))</f>
        <v>3646</v>
      </c>
    </row>
    <row r="3486" spans="1:3" x14ac:dyDescent="0.2">
      <c r="A3486" t="s">
        <v>6604</v>
      </c>
      <c r="B3486">
        <f>FIND("*",A3486)</f>
        <v>62</v>
      </c>
      <c r="C3486">
        <f>VALUE(MID(A3486,66,6))</f>
        <v>3647</v>
      </c>
    </row>
    <row r="3487" spans="1:3" x14ac:dyDescent="0.2">
      <c r="A3487" t="s">
        <v>6605</v>
      </c>
      <c r="B3487">
        <f>FIND("*",A3487)</f>
        <v>62</v>
      </c>
      <c r="C3487">
        <f>VALUE(MID(A3487,66,6))</f>
        <v>3648</v>
      </c>
    </row>
    <row r="3488" spans="1:3" x14ac:dyDescent="0.2">
      <c r="A3488" t="s">
        <v>6606</v>
      </c>
      <c r="B3488">
        <f>FIND("*",A3488)</f>
        <v>62</v>
      </c>
      <c r="C3488">
        <f>VALUE(MID(A3488,66,6))</f>
        <v>3649</v>
      </c>
    </row>
    <row r="3489" spans="1:3" x14ac:dyDescent="0.2">
      <c r="A3489" t="s">
        <v>6607</v>
      </c>
      <c r="B3489">
        <f>FIND("*",A3489)</f>
        <v>62</v>
      </c>
      <c r="C3489">
        <f>VALUE(MID(A3489,66,6))</f>
        <v>3650</v>
      </c>
    </row>
    <row r="3490" spans="1:3" x14ac:dyDescent="0.2">
      <c r="A3490" t="s">
        <v>6608</v>
      </c>
      <c r="B3490">
        <f>FIND("*",A3490)</f>
        <v>62</v>
      </c>
      <c r="C3490">
        <f>VALUE(MID(A3490,66,6))</f>
        <v>3651</v>
      </c>
    </row>
    <row r="3491" spans="1:3" x14ac:dyDescent="0.2">
      <c r="A3491" t="s">
        <v>6609</v>
      </c>
      <c r="B3491">
        <f>FIND("*",A3491)</f>
        <v>62</v>
      </c>
      <c r="C3491">
        <f>VALUE(MID(A3491,66,6))</f>
        <v>3652</v>
      </c>
    </row>
    <row r="3492" spans="1:3" x14ac:dyDescent="0.2">
      <c r="A3492" t="s">
        <v>6610</v>
      </c>
      <c r="B3492">
        <f>FIND("*",A3492)</f>
        <v>62</v>
      </c>
      <c r="C3492">
        <f>VALUE(MID(A3492,66,6))</f>
        <v>3653</v>
      </c>
    </row>
    <row r="3493" spans="1:3" x14ac:dyDescent="0.2">
      <c r="A3493" t="s">
        <v>6611</v>
      </c>
      <c r="B3493">
        <f>FIND("*",A3493)</f>
        <v>62</v>
      </c>
      <c r="C3493">
        <f>VALUE(MID(A3493,66,6))</f>
        <v>3654</v>
      </c>
    </row>
    <row r="3494" spans="1:3" x14ac:dyDescent="0.2">
      <c r="A3494" t="s">
        <v>6612</v>
      </c>
      <c r="B3494">
        <f>FIND("*",A3494)</f>
        <v>62</v>
      </c>
      <c r="C3494">
        <f>VALUE(MID(A3494,66,6))</f>
        <v>3655</v>
      </c>
    </row>
    <row r="3495" spans="1:3" x14ac:dyDescent="0.2">
      <c r="A3495" t="s">
        <v>6613</v>
      </c>
      <c r="B3495">
        <f>FIND("*",A3495)</f>
        <v>62</v>
      </c>
      <c r="C3495">
        <f>VALUE(MID(A3495,66,6))</f>
        <v>3656</v>
      </c>
    </row>
    <row r="3496" spans="1:3" x14ac:dyDescent="0.2">
      <c r="A3496" t="s">
        <v>6614</v>
      </c>
      <c r="B3496">
        <f>FIND("*",A3496)</f>
        <v>62</v>
      </c>
      <c r="C3496">
        <f>VALUE(MID(A3496,66,6))</f>
        <v>3657</v>
      </c>
    </row>
    <row r="3497" spans="1:3" x14ac:dyDescent="0.2">
      <c r="A3497" t="s">
        <v>6615</v>
      </c>
      <c r="B3497">
        <f>FIND("*",A3497)</f>
        <v>62</v>
      </c>
      <c r="C3497">
        <f>VALUE(MID(A3497,66,6))</f>
        <v>3658</v>
      </c>
    </row>
    <row r="3498" spans="1:3" x14ac:dyDescent="0.2">
      <c r="A3498" t="s">
        <v>6616</v>
      </c>
      <c r="B3498">
        <f>FIND("*",A3498)</f>
        <v>62</v>
      </c>
      <c r="C3498">
        <f>VALUE(MID(A3498,66,6))</f>
        <v>3659</v>
      </c>
    </row>
    <row r="3499" spans="1:3" x14ac:dyDescent="0.2">
      <c r="A3499" t="s">
        <v>6617</v>
      </c>
      <c r="B3499">
        <f>FIND("*",A3499)</f>
        <v>62</v>
      </c>
      <c r="C3499">
        <f>VALUE(MID(A3499,66,6))</f>
        <v>3660</v>
      </c>
    </row>
    <row r="3500" spans="1:3" x14ac:dyDescent="0.2">
      <c r="A3500" t="s">
        <v>6618</v>
      </c>
      <c r="B3500">
        <f>FIND("*",A3500)</f>
        <v>62</v>
      </c>
      <c r="C3500">
        <f>VALUE(MID(A3500,66,6))</f>
        <v>3661</v>
      </c>
    </row>
    <row r="3501" spans="1:3" x14ac:dyDescent="0.2">
      <c r="A3501" t="s">
        <v>6619</v>
      </c>
      <c r="B3501">
        <f>FIND("*",A3501)</f>
        <v>62</v>
      </c>
      <c r="C3501">
        <f>VALUE(MID(A3501,66,6))</f>
        <v>3662</v>
      </c>
    </row>
    <row r="3502" spans="1:3" x14ac:dyDescent="0.2">
      <c r="A3502" t="s">
        <v>6620</v>
      </c>
      <c r="B3502">
        <f>FIND("*",A3502)</f>
        <v>62</v>
      </c>
      <c r="C3502">
        <f>VALUE(MID(A3502,66,6))</f>
        <v>3663</v>
      </c>
    </row>
    <row r="3503" spans="1:3" x14ac:dyDescent="0.2">
      <c r="A3503" t="s">
        <v>6621</v>
      </c>
      <c r="B3503">
        <f>FIND("*",A3503)</f>
        <v>62</v>
      </c>
      <c r="C3503">
        <f>VALUE(MID(A3503,66,6))</f>
        <v>3664</v>
      </c>
    </row>
    <row r="3504" spans="1:3" x14ac:dyDescent="0.2">
      <c r="A3504" t="s">
        <v>6622</v>
      </c>
      <c r="B3504">
        <f>FIND("*",A3504)</f>
        <v>62</v>
      </c>
      <c r="C3504">
        <f>VALUE(MID(A3504,66,6))</f>
        <v>3665</v>
      </c>
    </row>
    <row r="3505" spans="1:3" x14ac:dyDescent="0.2">
      <c r="A3505" t="s">
        <v>6623</v>
      </c>
      <c r="B3505">
        <f>FIND("*",A3505)</f>
        <v>62</v>
      </c>
      <c r="C3505">
        <f>VALUE(MID(A3505,66,6))</f>
        <v>3666</v>
      </c>
    </row>
    <row r="3506" spans="1:3" x14ac:dyDescent="0.2">
      <c r="A3506" t="s">
        <v>6624</v>
      </c>
      <c r="B3506">
        <f>FIND("*",A3506)</f>
        <v>62</v>
      </c>
      <c r="C3506">
        <f>VALUE(MID(A3506,66,6))</f>
        <v>3667</v>
      </c>
    </row>
    <row r="3507" spans="1:3" x14ac:dyDescent="0.2">
      <c r="A3507" t="s">
        <v>6625</v>
      </c>
      <c r="B3507">
        <f>FIND("*",A3507)</f>
        <v>62</v>
      </c>
      <c r="C3507">
        <f>VALUE(MID(A3507,66,6))</f>
        <v>3668</v>
      </c>
    </row>
    <row r="3508" spans="1:3" x14ac:dyDescent="0.2">
      <c r="A3508" t="s">
        <v>6626</v>
      </c>
      <c r="B3508">
        <f>FIND("*",A3508)</f>
        <v>62</v>
      </c>
      <c r="C3508">
        <f>VALUE(MID(A3508,66,6))</f>
        <v>3669</v>
      </c>
    </row>
    <row r="3509" spans="1:3" x14ac:dyDescent="0.2">
      <c r="A3509" t="s">
        <v>6627</v>
      </c>
      <c r="B3509">
        <f>FIND("*",A3509)</f>
        <v>62</v>
      </c>
      <c r="C3509">
        <f>VALUE(MID(A3509,66,6))</f>
        <v>3670</v>
      </c>
    </row>
    <row r="3510" spans="1:3" x14ac:dyDescent="0.2">
      <c r="A3510" t="s">
        <v>6628</v>
      </c>
      <c r="B3510">
        <f>FIND("*",A3510)</f>
        <v>62</v>
      </c>
      <c r="C3510">
        <f>VALUE(MID(A3510,66,6))</f>
        <v>3671</v>
      </c>
    </row>
    <row r="3511" spans="1:3" x14ac:dyDescent="0.2">
      <c r="A3511" t="s">
        <v>6629</v>
      </c>
      <c r="B3511">
        <f>FIND("*",A3511)</f>
        <v>62</v>
      </c>
      <c r="C3511">
        <f>VALUE(MID(A3511,66,6))</f>
        <v>3672</v>
      </c>
    </row>
    <row r="3512" spans="1:3" x14ac:dyDescent="0.2">
      <c r="A3512" t="s">
        <v>6630</v>
      </c>
      <c r="B3512">
        <f>FIND("*",A3512)</f>
        <v>62</v>
      </c>
      <c r="C3512">
        <f>VALUE(MID(A3512,66,6))</f>
        <v>3673</v>
      </c>
    </row>
    <row r="3513" spans="1:3" x14ac:dyDescent="0.2">
      <c r="A3513" t="s">
        <v>6631</v>
      </c>
      <c r="B3513">
        <f>FIND("*",A3513)</f>
        <v>62</v>
      </c>
      <c r="C3513">
        <f>VALUE(MID(A3513,66,6))</f>
        <v>3674</v>
      </c>
    </row>
    <row r="3514" spans="1:3" x14ac:dyDescent="0.2">
      <c r="A3514" t="s">
        <v>6632</v>
      </c>
      <c r="B3514">
        <f>FIND("*",A3514)</f>
        <v>62</v>
      </c>
      <c r="C3514">
        <f>VALUE(MID(A3514,66,6))</f>
        <v>3675</v>
      </c>
    </row>
    <row r="3515" spans="1:3" x14ac:dyDescent="0.2">
      <c r="A3515" t="s">
        <v>6633</v>
      </c>
      <c r="B3515">
        <f>FIND("*",A3515)</f>
        <v>62</v>
      </c>
      <c r="C3515">
        <f>VALUE(MID(A3515,66,6))</f>
        <v>3676</v>
      </c>
    </row>
    <row r="3516" spans="1:3" x14ac:dyDescent="0.2">
      <c r="A3516" t="s">
        <v>6634</v>
      </c>
      <c r="B3516">
        <f>FIND("*",A3516)</f>
        <v>62</v>
      </c>
      <c r="C3516">
        <f>VALUE(MID(A3516,66,6))</f>
        <v>3677</v>
      </c>
    </row>
    <row r="3517" spans="1:3" x14ac:dyDescent="0.2">
      <c r="A3517" t="s">
        <v>6635</v>
      </c>
      <c r="B3517">
        <f>FIND("*",A3517)</f>
        <v>62</v>
      </c>
      <c r="C3517">
        <f>VALUE(MID(A3517,66,6))</f>
        <v>3679</v>
      </c>
    </row>
    <row r="3518" spans="1:3" x14ac:dyDescent="0.2">
      <c r="A3518" t="s">
        <v>6636</v>
      </c>
      <c r="B3518">
        <f>FIND("*",A3518)</f>
        <v>62</v>
      </c>
      <c r="C3518">
        <f>VALUE(MID(A3518,66,6))</f>
        <v>3680</v>
      </c>
    </row>
    <row r="3519" spans="1:3" x14ac:dyDescent="0.2">
      <c r="A3519" t="s">
        <v>6637</v>
      </c>
      <c r="B3519">
        <f>FIND("*",A3519)</f>
        <v>62</v>
      </c>
      <c r="C3519">
        <f>VALUE(MID(A3519,66,6))</f>
        <v>3681</v>
      </c>
    </row>
    <row r="3520" spans="1:3" x14ac:dyDescent="0.2">
      <c r="A3520" t="s">
        <v>6638</v>
      </c>
      <c r="B3520">
        <f>FIND("*",A3520)</f>
        <v>62</v>
      </c>
      <c r="C3520">
        <f>VALUE(MID(A3520,66,6))</f>
        <v>3682</v>
      </c>
    </row>
    <row r="3521" spans="1:3" x14ac:dyDescent="0.2">
      <c r="A3521" t="s">
        <v>6639</v>
      </c>
      <c r="B3521">
        <f>FIND("*",A3521)</f>
        <v>62</v>
      </c>
      <c r="C3521">
        <f>VALUE(MID(A3521,66,6))</f>
        <v>3683</v>
      </c>
    </row>
    <row r="3522" spans="1:3" x14ac:dyDescent="0.2">
      <c r="A3522" t="s">
        <v>6640</v>
      </c>
      <c r="B3522">
        <f>FIND("*",A3522)</f>
        <v>62</v>
      </c>
      <c r="C3522">
        <f>VALUE(MID(A3522,66,6))</f>
        <v>3684</v>
      </c>
    </row>
    <row r="3523" spans="1:3" x14ac:dyDescent="0.2">
      <c r="A3523" t="s">
        <v>6641</v>
      </c>
      <c r="B3523">
        <f>FIND("*",A3523)</f>
        <v>62</v>
      </c>
      <c r="C3523">
        <f>VALUE(MID(A3523,66,6))</f>
        <v>3685</v>
      </c>
    </row>
    <row r="3524" spans="1:3" x14ac:dyDescent="0.2">
      <c r="A3524" t="s">
        <v>6642</v>
      </c>
      <c r="B3524">
        <f>FIND("*",A3524)</f>
        <v>62</v>
      </c>
      <c r="C3524">
        <f>VALUE(MID(A3524,66,6))</f>
        <v>3686</v>
      </c>
    </row>
    <row r="3525" spans="1:3" x14ac:dyDescent="0.2">
      <c r="A3525" t="s">
        <v>6643</v>
      </c>
      <c r="B3525">
        <f>FIND("*",A3525)</f>
        <v>62</v>
      </c>
      <c r="C3525">
        <f>VALUE(MID(A3525,66,6))</f>
        <v>3687</v>
      </c>
    </row>
    <row r="3526" spans="1:3" x14ac:dyDescent="0.2">
      <c r="A3526" t="s">
        <v>6644</v>
      </c>
      <c r="B3526">
        <f>FIND("*",A3526)</f>
        <v>62</v>
      </c>
      <c r="C3526">
        <f>VALUE(MID(A3526,66,6))</f>
        <v>3688</v>
      </c>
    </row>
    <row r="3527" spans="1:3" x14ac:dyDescent="0.2">
      <c r="A3527" t="s">
        <v>6645</v>
      </c>
      <c r="B3527">
        <f>FIND("*",A3527)</f>
        <v>62</v>
      </c>
      <c r="C3527">
        <f>VALUE(MID(A3527,66,6))</f>
        <v>3689</v>
      </c>
    </row>
    <row r="3528" spans="1:3" x14ac:dyDescent="0.2">
      <c r="A3528" t="s">
        <v>6646</v>
      </c>
      <c r="B3528">
        <f>FIND("*",A3528)</f>
        <v>62</v>
      </c>
      <c r="C3528">
        <f>VALUE(MID(A3528,66,6))</f>
        <v>3690</v>
      </c>
    </row>
    <row r="3529" spans="1:3" x14ac:dyDescent="0.2">
      <c r="A3529" t="s">
        <v>6647</v>
      </c>
      <c r="B3529">
        <f>FIND("*",A3529)</f>
        <v>62</v>
      </c>
      <c r="C3529">
        <f>VALUE(MID(A3529,66,6))</f>
        <v>3691</v>
      </c>
    </row>
    <row r="3530" spans="1:3" x14ac:dyDescent="0.2">
      <c r="A3530" t="s">
        <v>6648</v>
      </c>
      <c r="B3530">
        <f>FIND("*",A3530)</f>
        <v>62</v>
      </c>
      <c r="C3530">
        <f>VALUE(MID(A3530,66,6))</f>
        <v>3692</v>
      </c>
    </row>
    <row r="3531" spans="1:3" x14ac:dyDescent="0.2">
      <c r="A3531" t="s">
        <v>6649</v>
      </c>
      <c r="B3531">
        <f>FIND("*",A3531)</f>
        <v>62</v>
      </c>
      <c r="C3531">
        <f>VALUE(MID(A3531,66,6))</f>
        <v>3693</v>
      </c>
    </row>
    <row r="3532" spans="1:3" x14ac:dyDescent="0.2">
      <c r="A3532" t="s">
        <v>6650</v>
      </c>
      <c r="B3532">
        <f>FIND("*",A3532)</f>
        <v>62</v>
      </c>
      <c r="C3532">
        <f>VALUE(MID(A3532,66,6))</f>
        <v>3694</v>
      </c>
    </row>
    <row r="3533" spans="1:3" x14ac:dyDescent="0.2">
      <c r="A3533" t="s">
        <v>6651</v>
      </c>
      <c r="B3533">
        <f>FIND("*",A3533)</f>
        <v>62</v>
      </c>
      <c r="C3533">
        <f>VALUE(MID(A3533,66,6))</f>
        <v>3695</v>
      </c>
    </row>
    <row r="3534" spans="1:3" x14ac:dyDescent="0.2">
      <c r="A3534" t="s">
        <v>6652</v>
      </c>
      <c r="B3534">
        <f>FIND("*",A3534)</f>
        <v>62</v>
      </c>
      <c r="C3534">
        <f>VALUE(MID(A3534,66,6))</f>
        <v>3696</v>
      </c>
    </row>
    <row r="3535" spans="1:3" x14ac:dyDescent="0.2">
      <c r="A3535" t="s">
        <v>6653</v>
      </c>
      <c r="B3535">
        <f>FIND("*",A3535)</f>
        <v>62</v>
      </c>
      <c r="C3535">
        <f>VALUE(MID(A3535,66,6))</f>
        <v>3697</v>
      </c>
    </row>
    <row r="3536" spans="1:3" x14ac:dyDescent="0.2">
      <c r="A3536" t="s">
        <v>6654</v>
      </c>
      <c r="B3536">
        <f>FIND("*",A3536)</f>
        <v>62</v>
      </c>
      <c r="C3536">
        <f>VALUE(MID(A3536,66,6))</f>
        <v>3698</v>
      </c>
    </row>
    <row r="3537" spans="1:3" x14ac:dyDescent="0.2">
      <c r="A3537" t="s">
        <v>6655</v>
      </c>
      <c r="B3537">
        <f>FIND("*",A3537)</f>
        <v>62</v>
      </c>
      <c r="C3537">
        <f>VALUE(MID(A3537,66,6))</f>
        <v>3699</v>
      </c>
    </row>
    <row r="3538" spans="1:3" x14ac:dyDescent="0.2">
      <c r="A3538" t="s">
        <v>6656</v>
      </c>
      <c r="B3538">
        <f>FIND("*",A3538)</f>
        <v>62</v>
      </c>
      <c r="C3538">
        <f>VALUE(MID(A3538,66,6))</f>
        <v>3700</v>
      </c>
    </row>
    <row r="3539" spans="1:3" x14ac:dyDescent="0.2">
      <c r="A3539" t="s">
        <v>6657</v>
      </c>
      <c r="B3539">
        <f>FIND("*",A3539)</f>
        <v>62</v>
      </c>
      <c r="C3539">
        <f>VALUE(MID(A3539,66,6))</f>
        <v>3701</v>
      </c>
    </row>
    <row r="3540" spans="1:3" x14ac:dyDescent="0.2">
      <c r="A3540" t="s">
        <v>6658</v>
      </c>
      <c r="B3540">
        <f>FIND("*",A3540)</f>
        <v>62</v>
      </c>
      <c r="C3540">
        <f>VALUE(MID(A3540,66,6))</f>
        <v>3702</v>
      </c>
    </row>
    <row r="3541" spans="1:3" x14ac:dyDescent="0.2">
      <c r="A3541" t="s">
        <v>6659</v>
      </c>
      <c r="B3541">
        <f>FIND("*",A3541)</f>
        <v>62</v>
      </c>
      <c r="C3541">
        <f>VALUE(MID(A3541,66,6))</f>
        <v>3703</v>
      </c>
    </row>
    <row r="3542" spans="1:3" x14ac:dyDescent="0.2">
      <c r="A3542" t="s">
        <v>6660</v>
      </c>
      <c r="B3542">
        <f>FIND("*",A3542)</f>
        <v>62</v>
      </c>
      <c r="C3542">
        <f>VALUE(MID(A3542,66,6))</f>
        <v>3704</v>
      </c>
    </row>
    <row r="3543" spans="1:3" x14ac:dyDescent="0.2">
      <c r="A3543" t="s">
        <v>6661</v>
      </c>
      <c r="B3543">
        <f>FIND("*",A3543)</f>
        <v>62</v>
      </c>
      <c r="C3543">
        <f>VALUE(MID(A3543,66,6))</f>
        <v>3705</v>
      </c>
    </row>
    <row r="3544" spans="1:3" x14ac:dyDescent="0.2">
      <c r="A3544" t="s">
        <v>6662</v>
      </c>
      <c r="B3544">
        <f>FIND("*",A3544)</f>
        <v>62</v>
      </c>
      <c r="C3544">
        <f>VALUE(MID(A3544,66,6))</f>
        <v>3706</v>
      </c>
    </row>
    <row r="3545" spans="1:3" x14ac:dyDescent="0.2">
      <c r="A3545" t="s">
        <v>6663</v>
      </c>
      <c r="B3545">
        <f>FIND("*",A3545)</f>
        <v>62</v>
      </c>
      <c r="C3545">
        <f>VALUE(MID(A3545,66,6))</f>
        <v>3707</v>
      </c>
    </row>
    <row r="3546" spans="1:3" x14ac:dyDescent="0.2">
      <c r="A3546" t="s">
        <v>6664</v>
      </c>
      <c r="B3546">
        <f>FIND("*",A3546)</f>
        <v>62</v>
      </c>
      <c r="C3546">
        <f>VALUE(MID(A3546,66,6))</f>
        <v>3708</v>
      </c>
    </row>
    <row r="3547" spans="1:3" x14ac:dyDescent="0.2">
      <c r="A3547" t="s">
        <v>6665</v>
      </c>
      <c r="B3547">
        <f>FIND("*",A3547)</f>
        <v>62</v>
      </c>
      <c r="C3547">
        <f>VALUE(MID(A3547,66,6))</f>
        <v>3709</v>
      </c>
    </row>
    <row r="3548" spans="1:3" x14ac:dyDescent="0.2">
      <c r="A3548" t="s">
        <v>6666</v>
      </c>
      <c r="B3548">
        <f>FIND("*",A3548)</f>
        <v>62</v>
      </c>
      <c r="C3548">
        <f>VALUE(MID(A3548,66,6))</f>
        <v>3710</v>
      </c>
    </row>
    <row r="3549" spans="1:3" x14ac:dyDescent="0.2">
      <c r="A3549" t="s">
        <v>6667</v>
      </c>
      <c r="B3549">
        <f>FIND("*",A3549)</f>
        <v>62</v>
      </c>
      <c r="C3549">
        <f>VALUE(MID(A3549,66,6))</f>
        <v>3711</v>
      </c>
    </row>
    <row r="3550" spans="1:3" x14ac:dyDescent="0.2">
      <c r="A3550" t="s">
        <v>6668</v>
      </c>
      <c r="B3550">
        <f>FIND("*",A3550)</f>
        <v>62</v>
      </c>
      <c r="C3550">
        <f>VALUE(MID(A3550,66,6))</f>
        <v>3712</v>
      </c>
    </row>
    <row r="3551" spans="1:3" x14ac:dyDescent="0.2">
      <c r="A3551" t="s">
        <v>6669</v>
      </c>
      <c r="B3551">
        <f>FIND("*",A3551)</f>
        <v>62</v>
      </c>
      <c r="C3551">
        <f>VALUE(MID(A3551,66,6))</f>
        <v>3713</v>
      </c>
    </row>
    <row r="3552" spans="1:3" x14ac:dyDescent="0.2">
      <c r="A3552" t="s">
        <v>6670</v>
      </c>
      <c r="B3552">
        <f>FIND("*",A3552)</f>
        <v>62</v>
      </c>
      <c r="C3552">
        <f>VALUE(MID(A3552,66,6))</f>
        <v>3714</v>
      </c>
    </row>
    <row r="3553" spans="1:3" x14ac:dyDescent="0.2">
      <c r="A3553" t="s">
        <v>6671</v>
      </c>
      <c r="B3553">
        <f>FIND("*",A3553)</f>
        <v>62</v>
      </c>
      <c r="C3553">
        <f>VALUE(MID(A3553,66,6))</f>
        <v>3715</v>
      </c>
    </row>
    <row r="3554" spans="1:3" x14ac:dyDescent="0.2">
      <c r="A3554" t="s">
        <v>6672</v>
      </c>
      <c r="B3554">
        <f>FIND("*",A3554)</f>
        <v>62</v>
      </c>
      <c r="C3554">
        <f>VALUE(MID(A3554,66,6))</f>
        <v>3716</v>
      </c>
    </row>
    <row r="3555" spans="1:3" x14ac:dyDescent="0.2">
      <c r="A3555" t="s">
        <v>6673</v>
      </c>
      <c r="B3555">
        <f>FIND("*",A3555)</f>
        <v>62</v>
      </c>
      <c r="C3555">
        <f>VALUE(MID(A3555,66,6))</f>
        <v>3717</v>
      </c>
    </row>
    <row r="3556" spans="1:3" x14ac:dyDescent="0.2">
      <c r="A3556" t="s">
        <v>6674</v>
      </c>
      <c r="B3556">
        <f>FIND("*",A3556)</f>
        <v>62</v>
      </c>
      <c r="C3556">
        <f>VALUE(MID(A3556,66,6))</f>
        <v>3718</v>
      </c>
    </row>
    <row r="3557" spans="1:3" x14ac:dyDescent="0.2">
      <c r="A3557" t="s">
        <v>6675</v>
      </c>
      <c r="B3557">
        <f>FIND("*",A3557)</f>
        <v>62</v>
      </c>
      <c r="C3557">
        <f>VALUE(MID(A3557,66,6))</f>
        <v>3719</v>
      </c>
    </row>
    <row r="3558" spans="1:3" x14ac:dyDescent="0.2">
      <c r="A3558" t="s">
        <v>6676</v>
      </c>
      <c r="B3558">
        <f>FIND("*",A3558)</f>
        <v>62</v>
      </c>
      <c r="C3558">
        <f>VALUE(MID(A3558,66,6))</f>
        <v>3720</v>
      </c>
    </row>
    <row r="3559" spans="1:3" x14ac:dyDescent="0.2">
      <c r="A3559" t="s">
        <v>6677</v>
      </c>
      <c r="B3559">
        <f>FIND("*",A3559)</f>
        <v>62</v>
      </c>
      <c r="C3559">
        <f>VALUE(MID(A3559,66,6))</f>
        <v>3721</v>
      </c>
    </row>
    <row r="3560" spans="1:3" x14ac:dyDescent="0.2">
      <c r="A3560" t="s">
        <v>6678</v>
      </c>
      <c r="B3560">
        <f>FIND("*",A3560)</f>
        <v>62</v>
      </c>
      <c r="C3560">
        <f>VALUE(MID(A3560,66,6))</f>
        <v>3722</v>
      </c>
    </row>
    <row r="3561" spans="1:3" x14ac:dyDescent="0.2">
      <c r="A3561" t="s">
        <v>6679</v>
      </c>
      <c r="B3561">
        <f>FIND("*",A3561)</f>
        <v>62</v>
      </c>
      <c r="C3561">
        <f>VALUE(MID(A3561,66,6))</f>
        <v>3723</v>
      </c>
    </row>
    <row r="3562" spans="1:3" x14ac:dyDescent="0.2">
      <c r="A3562" t="s">
        <v>6680</v>
      </c>
      <c r="B3562">
        <f>FIND("*",A3562)</f>
        <v>62</v>
      </c>
      <c r="C3562">
        <f>VALUE(MID(A3562,66,6))</f>
        <v>3724</v>
      </c>
    </row>
    <row r="3563" spans="1:3" x14ac:dyDescent="0.2">
      <c r="A3563" t="s">
        <v>6681</v>
      </c>
      <c r="B3563">
        <f>FIND("*",A3563)</f>
        <v>62</v>
      </c>
      <c r="C3563">
        <f>VALUE(MID(A3563,66,6))</f>
        <v>3725</v>
      </c>
    </row>
    <row r="3564" spans="1:3" x14ac:dyDescent="0.2">
      <c r="A3564" t="s">
        <v>6682</v>
      </c>
      <c r="B3564">
        <f>FIND("*",A3564)</f>
        <v>62</v>
      </c>
      <c r="C3564">
        <f>VALUE(MID(A3564,66,6))</f>
        <v>3726</v>
      </c>
    </row>
    <row r="3565" spans="1:3" x14ac:dyDescent="0.2">
      <c r="A3565" t="s">
        <v>6683</v>
      </c>
      <c r="B3565">
        <f>FIND("*",A3565)</f>
        <v>62</v>
      </c>
      <c r="C3565">
        <f>VALUE(MID(A3565,66,6))</f>
        <v>3727</v>
      </c>
    </row>
    <row r="3566" spans="1:3" x14ac:dyDescent="0.2">
      <c r="A3566" t="s">
        <v>6684</v>
      </c>
      <c r="B3566">
        <f>FIND("*",A3566)</f>
        <v>62</v>
      </c>
      <c r="C3566">
        <f>VALUE(MID(A3566,66,6))</f>
        <v>3728</v>
      </c>
    </row>
    <row r="3567" spans="1:3" x14ac:dyDescent="0.2">
      <c r="A3567" t="s">
        <v>6685</v>
      </c>
      <c r="B3567">
        <f>FIND("*",A3567)</f>
        <v>62</v>
      </c>
      <c r="C3567">
        <f>VALUE(MID(A3567,66,6))</f>
        <v>3729</v>
      </c>
    </row>
    <row r="3568" spans="1:3" x14ac:dyDescent="0.2">
      <c r="A3568" t="s">
        <v>6686</v>
      </c>
      <c r="B3568">
        <f>FIND("*",A3568)</f>
        <v>62</v>
      </c>
      <c r="C3568">
        <f>VALUE(MID(A3568,66,6))</f>
        <v>3730</v>
      </c>
    </row>
    <row r="3569" spans="1:3" x14ac:dyDescent="0.2">
      <c r="A3569" t="s">
        <v>6687</v>
      </c>
      <c r="B3569">
        <f>FIND("*",A3569)</f>
        <v>62</v>
      </c>
      <c r="C3569">
        <f>VALUE(MID(A3569,66,6))</f>
        <v>3731</v>
      </c>
    </row>
    <row r="3570" spans="1:3" x14ac:dyDescent="0.2">
      <c r="A3570" t="s">
        <v>6688</v>
      </c>
      <c r="B3570">
        <f>FIND("*",A3570)</f>
        <v>62</v>
      </c>
      <c r="C3570">
        <f>VALUE(MID(A3570,66,6))</f>
        <v>3732</v>
      </c>
    </row>
    <row r="3571" spans="1:3" x14ac:dyDescent="0.2">
      <c r="A3571" t="s">
        <v>6689</v>
      </c>
      <c r="B3571">
        <f>FIND("*",A3571)</f>
        <v>62</v>
      </c>
      <c r="C3571">
        <f>VALUE(MID(A3571,66,6))</f>
        <v>3733</v>
      </c>
    </row>
    <row r="3572" spans="1:3" x14ac:dyDescent="0.2">
      <c r="A3572" t="s">
        <v>6690</v>
      </c>
      <c r="B3572">
        <f>FIND("*",A3572)</f>
        <v>62</v>
      </c>
      <c r="C3572">
        <f>VALUE(MID(A3572,66,6))</f>
        <v>3734</v>
      </c>
    </row>
    <row r="3573" spans="1:3" x14ac:dyDescent="0.2">
      <c r="A3573" t="s">
        <v>6691</v>
      </c>
      <c r="B3573">
        <f>FIND("*",A3573)</f>
        <v>62</v>
      </c>
      <c r="C3573">
        <f>VALUE(MID(A3573,66,6))</f>
        <v>3735</v>
      </c>
    </row>
    <row r="3574" spans="1:3" x14ac:dyDescent="0.2">
      <c r="A3574" t="s">
        <v>6692</v>
      </c>
      <c r="B3574">
        <f>FIND("*",A3574)</f>
        <v>62</v>
      </c>
      <c r="C3574">
        <f>VALUE(MID(A3574,66,6))</f>
        <v>3736</v>
      </c>
    </row>
    <row r="3575" spans="1:3" x14ac:dyDescent="0.2">
      <c r="A3575" t="s">
        <v>6693</v>
      </c>
      <c r="B3575">
        <f>FIND("*",A3575)</f>
        <v>62</v>
      </c>
      <c r="C3575">
        <f>VALUE(MID(A3575,66,6))</f>
        <v>3737</v>
      </c>
    </row>
    <row r="3576" spans="1:3" x14ac:dyDescent="0.2">
      <c r="A3576" t="s">
        <v>6694</v>
      </c>
      <c r="B3576">
        <f>FIND("*",A3576)</f>
        <v>62</v>
      </c>
      <c r="C3576">
        <f>VALUE(MID(A3576,66,6))</f>
        <v>3738</v>
      </c>
    </row>
    <row r="3577" spans="1:3" x14ac:dyDescent="0.2">
      <c r="A3577" t="s">
        <v>6695</v>
      </c>
      <c r="B3577">
        <f>FIND("*",A3577)</f>
        <v>62</v>
      </c>
      <c r="C3577">
        <f>VALUE(MID(A3577,66,6))</f>
        <v>3739</v>
      </c>
    </row>
    <row r="3578" spans="1:3" x14ac:dyDescent="0.2">
      <c r="A3578" t="s">
        <v>6696</v>
      </c>
      <c r="B3578">
        <f>FIND("*",A3578)</f>
        <v>62</v>
      </c>
      <c r="C3578">
        <f>VALUE(MID(A3578,66,6))</f>
        <v>3740</v>
      </c>
    </row>
    <row r="3579" spans="1:3" x14ac:dyDescent="0.2">
      <c r="A3579" t="s">
        <v>6697</v>
      </c>
      <c r="B3579">
        <f>FIND("*",A3579)</f>
        <v>62</v>
      </c>
      <c r="C3579">
        <f>VALUE(MID(A3579,66,6))</f>
        <v>3741</v>
      </c>
    </row>
    <row r="3580" spans="1:3" x14ac:dyDescent="0.2">
      <c r="A3580" t="s">
        <v>6698</v>
      </c>
      <c r="B3580">
        <f>FIND("*",A3580)</f>
        <v>62</v>
      </c>
      <c r="C3580">
        <f>VALUE(MID(A3580,66,6))</f>
        <v>3742</v>
      </c>
    </row>
    <row r="3581" spans="1:3" x14ac:dyDescent="0.2">
      <c r="A3581" t="s">
        <v>6699</v>
      </c>
      <c r="B3581">
        <f>FIND("*",A3581)</f>
        <v>62</v>
      </c>
      <c r="C3581">
        <f>VALUE(MID(A3581,66,6))</f>
        <v>3743</v>
      </c>
    </row>
    <row r="3582" spans="1:3" x14ac:dyDescent="0.2">
      <c r="A3582" t="s">
        <v>6700</v>
      </c>
      <c r="B3582">
        <f>FIND("*",A3582)</f>
        <v>62</v>
      </c>
      <c r="C3582">
        <f>VALUE(MID(A3582,66,6))</f>
        <v>3744</v>
      </c>
    </row>
    <row r="3583" spans="1:3" x14ac:dyDescent="0.2">
      <c r="A3583" t="s">
        <v>6701</v>
      </c>
      <c r="B3583">
        <f>FIND("*",A3583)</f>
        <v>62</v>
      </c>
      <c r="C3583">
        <f>VALUE(MID(A3583,66,6))</f>
        <v>3745</v>
      </c>
    </row>
    <row r="3584" spans="1:3" x14ac:dyDescent="0.2">
      <c r="A3584" t="s">
        <v>6702</v>
      </c>
      <c r="B3584">
        <f>FIND("*",A3584)</f>
        <v>62</v>
      </c>
      <c r="C3584">
        <f>VALUE(MID(A3584,66,6))</f>
        <v>3746</v>
      </c>
    </row>
    <row r="3585" spans="1:3" x14ac:dyDescent="0.2">
      <c r="A3585" t="s">
        <v>6703</v>
      </c>
      <c r="B3585">
        <f>FIND("*",A3585)</f>
        <v>62</v>
      </c>
      <c r="C3585">
        <f>VALUE(MID(A3585,66,6))</f>
        <v>3747</v>
      </c>
    </row>
    <row r="3586" spans="1:3" x14ac:dyDescent="0.2">
      <c r="A3586" t="s">
        <v>6704</v>
      </c>
      <c r="B3586">
        <f>FIND("*",A3586)</f>
        <v>62</v>
      </c>
      <c r="C3586">
        <f>VALUE(MID(A3586,66,6))</f>
        <v>3748</v>
      </c>
    </row>
    <row r="3587" spans="1:3" x14ac:dyDescent="0.2">
      <c r="A3587" t="s">
        <v>6705</v>
      </c>
      <c r="B3587">
        <f>FIND("*",A3587)</f>
        <v>62</v>
      </c>
      <c r="C3587">
        <f>VALUE(MID(A3587,66,6))</f>
        <v>3749</v>
      </c>
    </row>
    <row r="3588" spans="1:3" x14ac:dyDescent="0.2">
      <c r="A3588" t="s">
        <v>6706</v>
      </c>
      <c r="B3588">
        <f>FIND("*",A3588)</f>
        <v>62</v>
      </c>
      <c r="C3588">
        <f>VALUE(MID(A3588,66,6))</f>
        <v>3750</v>
      </c>
    </row>
    <row r="3589" spans="1:3" x14ac:dyDescent="0.2">
      <c r="A3589" t="s">
        <v>6707</v>
      </c>
      <c r="B3589">
        <f>FIND("*",A3589)</f>
        <v>62</v>
      </c>
      <c r="C3589">
        <f>VALUE(MID(A3589,66,6))</f>
        <v>3751</v>
      </c>
    </row>
    <row r="3590" spans="1:3" x14ac:dyDescent="0.2">
      <c r="A3590" t="s">
        <v>6708</v>
      </c>
      <c r="B3590">
        <f>FIND("*",A3590)</f>
        <v>62</v>
      </c>
      <c r="C3590">
        <f>VALUE(MID(A3590,66,6))</f>
        <v>3752</v>
      </c>
    </row>
    <row r="3591" spans="1:3" x14ac:dyDescent="0.2">
      <c r="A3591" t="s">
        <v>6709</v>
      </c>
      <c r="B3591">
        <f>FIND("*",A3591)</f>
        <v>62</v>
      </c>
      <c r="C3591">
        <f>VALUE(MID(A3591,66,6))</f>
        <v>3753</v>
      </c>
    </row>
    <row r="3592" spans="1:3" x14ac:dyDescent="0.2">
      <c r="A3592" t="s">
        <v>6710</v>
      </c>
      <c r="B3592">
        <f>FIND("*",A3592)</f>
        <v>62</v>
      </c>
      <c r="C3592">
        <f>VALUE(MID(A3592,66,6))</f>
        <v>3754</v>
      </c>
    </row>
    <row r="3593" spans="1:3" x14ac:dyDescent="0.2">
      <c r="A3593" t="s">
        <v>6711</v>
      </c>
      <c r="B3593">
        <f>FIND("*",A3593)</f>
        <v>62</v>
      </c>
      <c r="C3593">
        <f>VALUE(MID(A3593,66,6))</f>
        <v>3755</v>
      </c>
    </row>
    <row r="3594" spans="1:3" x14ac:dyDescent="0.2">
      <c r="A3594" t="s">
        <v>6712</v>
      </c>
      <c r="B3594">
        <f>FIND("*",A3594)</f>
        <v>62</v>
      </c>
      <c r="C3594">
        <f>VALUE(MID(A3594,66,6))</f>
        <v>3756</v>
      </c>
    </row>
    <row r="3595" spans="1:3" x14ac:dyDescent="0.2">
      <c r="A3595" t="s">
        <v>6713</v>
      </c>
      <c r="B3595">
        <f>FIND("*",A3595)</f>
        <v>62</v>
      </c>
      <c r="C3595">
        <f>VALUE(MID(A3595,66,6))</f>
        <v>3757</v>
      </c>
    </row>
    <row r="3596" spans="1:3" x14ac:dyDescent="0.2">
      <c r="A3596" t="s">
        <v>6714</v>
      </c>
      <c r="B3596">
        <f>FIND("*",A3596)</f>
        <v>62</v>
      </c>
      <c r="C3596">
        <f>VALUE(MID(A3596,66,6))</f>
        <v>3758</v>
      </c>
    </row>
    <row r="3597" spans="1:3" x14ac:dyDescent="0.2">
      <c r="A3597" t="s">
        <v>6715</v>
      </c>
      <c r="B3597">
        <f>FIND("*",A3597)</f>
        <v>62</v>
      </c>
      <c r="C3597">
        <f>VALUE(MID(A3597,66,6))</f>
        <v>3759</v>
      </c>
    </row>
    <row r="3598" spans="1:3" x14ac:dyDescent="0.2">
      <c r="A3598" t="s">
        <v>6716</v>
      </c>
      <c r="B3598">
        <f>FIND("*",A3598)</f>
        <v>62</v>
      </c>
      <c r="C3598">
        <f>VALUE(MID(A3598,66,6))</f>
        <v>3760</v>
      </c>
    </row>
    <row r="3599" spans="1:3" x14ac:dyDescent="0.2">
      <c r="A3599" t="s">
        <v>6717</v>
      </c>
      <c r="B3599">
        <f>FIND("*",A3599)</f>
        <v>62</v>
      </c>
      <c r="C3599">
        <f>VALUE(MID(A3599,66,6))</f>
        <v>3761</v>
      </c>
    </row>
    <row r="3600" spans="1:3" x14ac:dyDescent="0.2">
      <c r="A3600" t="s">
        <v>6718</v>
      </c>
      <c r="B3600">
        <f>FIND("*",A3600)</f>
        <v>62</v>
      </c>
      <c r="C3600">
        <f>VALUE(MID(A3600,66,6))</f>
        <v>3762</v>
      </c>
    </row>
    <row r="3601" spans="1:3" x14ac:dyDescent="0.2">
      <c r="A3601" t="s">
        <v>6719</v>
      </c>
      <c r="B3601">
        <f>FIND("*",A3601)</f>
        <v>62</v>
      </c>
      <c r="C3601">
        <f>VALUE(MID(A3601,66,6))</f>
        <v>3763</v>
      </c>
    </row>
    <row r="3602" spans="1:3" x14ac:dyDescent="0.2">
      <c r="A3602" t="s">
        <v>6720</v>
      </c>
      <c r="B3602">
        <f>FIND("*",A3602)</f>
        <v>62</v>
      </c>
      <c r="C3602">
        <f>VALUE(MID(A3602,66,6))</f>
        <v>3764</v>
      </c>
    </row>
    <row r="3603" spans="1:3" x14ac:dyDescent="0.2">
      <c r="A3603" t="s">
        <v>6721</v>
      </c>
      <c r="B3603">
        <f>FIND("*",A3603)</f>
        <v>62</v>
      </c>
      <c r="C3603">
        <f>VALUE(MID(A3603,66,6))</f>
        <v>3765</v>
      </c>
    </row>
    <row r="3604" spans="1:3" x14ac:dyDescent="0.2">
      <c r="A3604" t="s">
        <v>6722</v>
      </c>
      <c r="B3604">
        <f>FIND("*",A3604)</f>
        <v>62</v>
      </c>
      <c r="C3604">
        <f>VALUE(MID(A3604,66,6))</f>
        <v>3766</v>
      </c>
    </row>
    <row r="3605" spans="1:3" x14ac:dyDescent="0.2">
      <c r="A3605" t="s">
        <v>6723</v>
      </c>
      <c r="B3605">
        <f>FIND("*",A3605)</f>
        <v>62</v>
      </c>
      <c r="C3605">
        <f>VALUE(MID(A3605,66,6))</f>
        <v>3767</v>
      </c>
    </row>
    <row r="3606" spans="1:3" x14ac:dyDescent="0.2">
      <c r="A3606" t="s">
        <v>6724</v>
      </c>
      <c r="B3606">
        <f>FIND("*",A3606)</f>
        <v>62</v>
      </c>
      <c r="C3606">
        <f>VALUE(MID(A3606,66,6))</f>
        <v>3768</v>
      </c>
    </row>
    <row r="3607" spans="1:3" x14ac:dyDescent="0.2">
      <c r="A3607" t="s">
        <v>6725</v>
      </c>
      <c r="B3607">
        <f>FIND("*",A3607)</f>
        <v>62</v>
      </c>
      <c r="C3607">
        <f>VALUE(MID(A3607,66,6))</f>
        <v>3769</v>
      </c>
    </row>
    <row r="3608" spans="1:3" x14ac:dyDescent="0.2">
      <c r="A3608" t="s">
        <v>6726</v>
      </c>
      <c r="B3608">
        <f>FIND("*",A3608)</f>
        <v>62</v>
      </c>
      <c r="C3608">
        <f>VALUE(MID(A3608,66,6))</f>
        <v>3770</v>
      </c>
    </row>
    <row r="3609" spans="1:3" x14ac:dyDescent="0.2">
      <c r="A3609" t="s">
        <v>6727</v>
      </c>
      <c r="B3609">
        <f>FIND("*",A3609)</f>
        <v>62</v>
      </c>
      <c r="C3609">
        <f>VALUE(MID(A3609,66,6))</f>
        <v>3771</v>
      </c>
    </row>
    <row r="3610" spans="1:3" x14ac:dyDescent="0.2">
      <c r="A3610" t="s">
        <v>6728</v>
      </c>
      <c r="B3610">
        <f>FIND("*",A3610)</f>
        <v>62</v>
      </c>
      <c r="C3610">
        <f>VALUE(MID(A3610,66,6))</f>
        <v>3772</v>
      </c>
    </row>
    <row r="3611" spans="1:3" x14ac:dyDescent="0.2">
      <c r="A3611" t="s">
        <v>6729</v>
      </c>
      <c r="B3611">
        <f>FIND("*",A3611)</f>
        <v>62</v>
      </c>
      <c r="C3611">
        <f>VALUE(MID(A3611,66,6))</f>
        <v>3773</v>
      </c>
    </row>
    <row r="3612" spans="1:3" x14ac:dyDescent="0.2">
      <c r="A3612" t="s">
        <v>6730</v>
      </c>
      <c r="B3612">
        <f>FIND("*",A3612)</f>
        <v>62</v>
      </c>
      <c r="C3612">
        <f>VALUE(MID(A3612,66,6))</f>
        <v>3774</v>
      </c>
    </row>
    <row r="3613" spans="1:3" x14ac:dyDescent="0.2">
      <c r="A3613" t="s">
        <v>6731</v>
      </c>
      <c r="B3613">
        <f>FIND("*",A3613)</f>
        <v>62</v>
      </c>
      <c r="C3613">
        <f>VALUE(MID(A3613,66,6))</f>
        <v>3775</v>
      </c>
    </row>
    <row r="3614" spans="1:3" x14ac:dyDescent="0.2">
      <c r="A3614" t="s">
        <v>6732</v>
      </c>
      <c r="B3614">
        <f>FIND("*",A3614)</f>
        <v>62</v>
      </c>
      <c r="C3614">
        <f>VALUE(MID(A3614,66,6))</f>
        <v>3776</v>
      </c>
    </row>
    <row r="3615" spans="1:3" x14ac:dyDescent="0.2">
      <c r="A3615" t="s">
        <v>6733</v>
      </c>
      <c r="B3615">
        <f>FIND("*",A3615)</f>
        <v>62</v>
      </c>
      <c r="C3615">
        <f>VALUE(MID(A3615,66,6))</f>
        <v>3777</v>
      </c>
    </row>
    <row r="3616" spans="1:3" x14ac:dyDescent="0.2">
      <c r="A3616" t="s">
        <v>6734</v>
      </c>
      <c r="B3616">
        <f>FIND("*",A3616)</f>
        <v>62</v>
      </c>
      <c r="C3616">
        <f>VALUE(MID(A3616,66,6))</f>
        <v>3778</v>
      </c>
    </row>
    <row r="3617" spans="1:3" x14ac:dyDescent="0.2">
      <c r="A3617" t="s">
        <v>6735</v>
      </c>
      <c r="B3617">
        <f>FIND("*",A3617)</f>
        <v>62</v>
      </c>
      <c r="C3617">
        <f>VALUE(MID(A3617,66,6))</f>
        <v>3779</v>
      </c>
    </row>
    <row r="3618" spans="1:3" x14ac:dyDescent="0.2">
      <c r="A3618" t="s">
        <v>6736</v>
      </c>
      <c r="B3618">
        <f>FIND("*",A3618)</f>
        <v>62</v>
      </c>
      <c r="C3618">
        <f>VALUE(MID(A3618,66,6))</f>
        <v>3780</v>
      </c>
    </row>
    <row r="3619" spans="1:3" x14ac:dyDescent="0.2">
      <c r="A3619" t="s">
        <v>6737</v>
      </c>
      <c r="B3619">
        <f>FIND("*",A3619)</f>
        <v>62</v>
      </c>
      <c r="C3619">
        <f>VALUE(MID(A3619,66,6))</f>
        <v>3781</v>
      </c>
    </row>
    <row r="3620" spans="1:3" x14ac:dyDescent="0.2">
      <c r="A3620" t="s">
        <v>6738</v>
      </c>
      <c r="B3620">
        <f>FIND("*",A3620)</f>
        <v>62</v>
      </c>
      <c r="C3620">
        <f>VALUE(MID(A3620,66,6))</f>
        <v>3782</v>
      </c>
    </row>
    <row r="3621" spans="1:3" x14ac:dyDescent="0.2">
      <c r="A3621" t="s">
        <v>6739</v>
      </c>
      <c r="B3621">
        <f>FIND("*",A3621)</f>
        <v>62</v>
      </c>
      <c r="C3621">
        <f>VALUE(MID(A3621,66,6))</f>
        <v>3783</v>
      </c>
    </row>
    <row r="3622" spans="1:3" x14ac:dyDescent="0.2">
      <c r="A3622" t="s">
        <v>6740</v>
      </c>
      <c r="B3622">
        <f>FIND("*",A3622)</f>
        <v>62</v>
      </c>
      <c r="C3622">
        <f>VALUE(MID(A3622,66,6))</f>
        <v>3784</v>
      </c>
    </row>
    <row r="3623" spans="1:3" x14ac:dyDescent="0.2">
      <c r="A3623" t="s">
        <v>6741</v>
      </c>
      <c r="B3623">
        <f>FIND("*",A3623)</f>
        <v>62</v>
      </c>
      <c r="C3623">
        <f>VALUE(MID(A3623,66,6))</f>
        <v>3785</v>
      </c>
    </row>
    <row r="3624" spans="1:3" x14ac:dyDescent="0.2">
      <c r="A3624" t="s">
        <v>6742</v>
      </c>
      <c r="B3624">
        <f>FIND("*",A3624)</f>
        <v>62</v>
      </c>
      <c r="C3624">
        <f>VALUE(MID(A3624,66,6))</f>
        <v>3786</v>
      </c>
    </row>
    <row r="3625" spans="1:3" x14ac:dyDescent="0.2">
      <c r="A3625" t="s">
        <v>6743</v>
      </c>
      <c r="B3625">
        <f>FIND("*",A3625)</f>
        <v>62</v>
      </c>
      <c r="C3625">
        <f>VALUE(MID(A3625,66,6))</f>
        <v>3787</v>
      </c>
    </row>
    <row r="3626" spans="1:3" x14ac:dyDescent="0.2">
      <c r="A3626" t="s">
        <v>6744</v>
      </c>
      <c r="B3626">
        <f>FIND("*",A3626)</f>
        <v>62</v>
      </c>
      <c r="C3626">
        <f>VALUE(MID(A3626,66,6))</f>
        <v>3788</v>
      </c>
    </row>
    <row r="3627" spans="1:3" x14ac:dyDescent="0.2">
      <c r="A3627" t="s">
        <v>6745</v>
      </c>
      <c r="B3627">
        <f>FIND("*",A3627)</f>
        <v>62</v>
      </c>
      <c r="C3627">
        <f>VALUE(MID(A3627,66,6))</f>
        <v>3789</v>
      </c>
    </row>
    <row r="3628" spans="1:3" x14ac:dyDescent="0.2">
      <c r="A3628" t="s">
        <v>6746</v>
      </c>
      <c r="B3628">
        <f>FIND("*",A3628)</f>
        <v>62</v>
      </c>
      <c r="C3628">
        <f>VALUE(MID(A3628,66,6))</f>
        <v>3790</v>
      </c>
    </row>
    <row r="3629" spans="1:3" x14ac:dyDescent="0.2">
      <c r="A3629" t="s">
        <v>6747</v>
      </c>
      <c r="B3629">
        <f>FIND("*",A3629)</f>
        <v>62</v>
      </c>
      <c r="C3629">
        <f>VALUE(MID(A3629,66,6))</f>
        <v>3791</v>
      </c>
    </row>
    <row r="3630" spans="1:3" x14ac:dyDescent="0.2">
      <c r="A3630" t="s">
        <v>6748</v>
      </c>
      <c r="B3630">
        <f>FIND("*",A3630)</f>
        <v>62</v>
      </c>
      <c r="C3630">
        <f>VALUE(MID(A3630,66,6))</f>
        <v>3792</v>
      </c>
    </row>
    <row r="3631" spans="1:3" x14ac:dyDescent="0.2">
      <c r="A3631" t="s">
        <v>6749</v>
      </c>
      <c r="B3631">
        <f>FIND("*",A3631)</f>
        <v>62</v>
      </c>
      <c r="C3631">
        <f>VALUE(MID(A3631,66,6))</f>
        <v>3793</v>
      </c>
    </row>
    <row r="3632" spans="1:3" x14ac:dyDescent="0.2">
      <c r="A3632" t="s">
        <v>6750</v>
      </c>
      <c r="B3632">
        <f>FIND("*",A3632)</f>
        <v>62</v>
      </c>
      <c r="C3632">
        <f>VALUE(MID(A3632,66,6))</f>
        <v>3794</v>
      </c>
    </row>
    <row r="3633" spans="1:3" x14ac:dyDescent="0.2">
      <c r="A3633" t="s">
        <v>6751</v>
      </c>
      <c r="B3633">
        <f>FIND("*",A3633)</f>
        <v>62</v>
      </c>
      <c r="C3633">
        <f>VALUE(MID(A3633,66,6))</f>
        <v>3795</v>
      </c>
    </row>
    <row r="3634" spans="1:3" x14ac:dyDescent="0.2">
      <c r="A3634" t="s">
        <v>6752</v>
      </c>
      <c r="B3634">
        <f>FIND("*",A3634)</f>
        <v>62</v>
      </c>
      <c r="C3634">
        <f>VALUE(MID(A3634,66,6))</f>
        <v>3796</v>
      </c>
    </row>
    <row r="3635" spans="1:3" x14ac:dyDescent="0.2">
      <c r="A3635" t="s">
        <v>6753</v>
      </c>
      <c r="B3635">
        <f>FIND("*",A3635)</f>
        <v>62</v>
      </c>
      <c r="C3635">
        <f>VALUE(MID(A3635,66,6))</f>
        <v>3797</v>
      </c>
    </row>
    <row r="3636" spans="1:3" x14ac:dyDescent="0.2">
      <c r="A3636" t="s">
        <v>6754</v>
      </c>
      <c r="B3636">
        <f>FIND("*",A3636)</f>
        <v>62</v>
      </c>
      <c r="C3636">
        <f>VALUE(MID(A3636,66,6))</f>
        <v>3798</v>
      </c>
    </row>
    <row r="3637" spans="1:3" x14ac:dyDescent="0.2">
      <c r="A3637" t="s">
        <v>6755</v>
      </c>
      <c r="B3637">
        <f>FIND("*",A3637)</f>
        <v>62</v>
      </c>
      <c r="C3637">
        <f>VALUE(MID(A3637,66,6))</f>
        <v>3799</v>
      </c>
    </row>
    <row r="3638" spans="1:3" x14ac:dyDescent="0.2">
      <c r="A3638" t="s">
        <v>6756</v>
      </c>
      <c r="B3638">
        <f>FIND("*",A3638)</f>
        <v>62</v>
      </c>
      <c r="C3638">
        <f>VALUE(MID(A3638,66,6))</f>
        <v>3800</v>
      </c>
    </row>
    <row r="3639" spans="1:3" x14ac:dyDescent="0.2">
      <c r="A3639" t="s">
        <v>6757</v>
      </c>
      <c r="B3639">
        <f>FIND("*",A3639)</f>
        <v>62</v>
      </c>
      <c r="C3639">
        <f>VALUE(MID(A3639,66,6))</f>
        <v>3801</v>
      </c>
    </row>
    <row r="3640" spans="1:3" x14ac:dyDescent="0.2">
      <c r="A3640" t="s">
        <v>6758</v>
      </c>
      <c r="B3640">
        <f>FIND("*",A3640)</f>
        <v>62</v>
      </c>
      <c r="C3640">
        <f>VALUE(MID(A3640,66,6))</f>
        <v>3802</v>
      </c>
    </row>
    <row r="3641" spans="1:3" x14ac:dyDescent="0.2">
      <c r="A3641" t="s">
        <v>6759</v>
      </c>
      <c r="B3641">
        <f>FIND("*",A3641)</f>
        <v>62</v>
      </c>
      <c r="C3641">
        <f>VALUE(MID(A3641,66,6))</f>
        <v>3803</v>
      </c>
    </row>
    <row r="3642" spans="1:3" x14ac:dyDescent="0.2">
      <c r="A3642" t="s">
        <v>6760</v>
      </c>
      <c r="B3642">
        <f>FIND("*",A3642)</f>
        <v>62</v>
      </c>
      <c r="C3642">
        <f>VALUE(MID(A3642,66,6))</f>
        <v>3804</v>
      </c>
    </row>
    <row r="3643" spans="1:3" x14ac:dyDescent="0.2">
      <c r="A3643" t="s">
        <v>6761</v>
      </c>
      <c r="B3643">
        <f>FIND("*",A3643)</f>
        <v>62</v>
      </c>
      <c r="C3643">
        <f>VALUE(MID(A3643,66,6))</f>
        <v>3805</v>
      </c>
    </row>
    <row r="3644" spans="1:3" x14ac:dyDescent="0.2">
      <c r="A3644" t="s">
        <v>6762</v>
      </c>
      <c r="B3644">
        <f>FIND("*",A3644)</f>
        <v>62</v>
      </c>
      <c r="C3644">
        <f>VALUE(MID(A3644,66,6))</f>
        <v>3806</v>
      </c>
    </row>
    <row r="3645" spans="1:3" x14ac:dyDescent="0.2">
      <c r="A3645" t="s">
        <v>6763</v>
      </c>
      <c r="B3645">
        <f>FIND("*",A3645)</f>
        <v>62</v>
      </c>
      <c r="C3645">
        <f>VALUE(MID(A3645,66,6))</f>
        <v>3807</v>
      </c>
    </row>
    <row r="3646" spans="1:3" x14ac:dyDescent="0.2">
      <c r="A3646" t="s">
        <v>6764</v>
      </c>
      <c r="B3646">
        <f>FIND("*",A3646)</f>
        <v>62</v>
      </c>
      <c r="C3646">
        <f>VALUE(MID(A3646,66,6))</f>
        <v>3808</v>
      </c>
    </row>
    <row r="3647" spans="1:3" x14ac:dyDescent="0.2">
      <c r="A3647" t="s">
        <v>6765</v>
      </c>
      <c r="B3647">
        <f>FIND("*",A3647)</f>
        <v>62</v>
      </c>
      <c r="C3647">
        <f>VALUE(MID(A3647,66,6))</f>
        <v>3809</v>
      </c>
    </row>
    <row r="3648" spans="1:3" x14ac:dyDescent="0.2">
      <c r="A3648" t="s">
        <v>6766</v>
      </c>
      <c r="B3648">
        <f>FIND("*",A3648)</f>
        <v>62</v>
      </c>
      <c r="C3648">
        <f>VALUE(MID(A3648,66,6))</f>
        <v>3810</v>
      </c>
    </row>
    <row r="3649" spans="1:3" x14ac:dyDescent="0.2">
      <c r="A3649" t="s">
        <v>6767</v>
      </c>
      <c r="B3649">
        <f>FIND("*",A3649)</f>
        <v>62</v>
      </c>
      <c r="C3649">
        <f>VALUE(MID(A3649,66,6))</f>
        <v>3811</v>
      </c>
    </row>
    <row r="3650" spans="1:3" x14ac:dyDescent="0.2">
      <c r="A3650" t="s">
        <v>6768</v>
      </c>
      <c r="B3650">
        <f>FIND("*",A3650)</f>
        <v>62</v>
      </c>
      <c r="C3650">
        <f>VALUE(MID(A3650,66,6))</f>
        <v>3812</v>
      </c>
    </row>
    <row r="3651" spans="1:3" x14ac:dyDescent="0.2">
      <c r="A3651" t="s">
        <v>6769</v>
      </c>
      <c r="B3651">
        <f>FIND("*",A3651)</f>
        <v>62</v>
      </c>
      <c r="C3651">
        <f>VALUE(MID(A3651,66,6))</f>
        <v>3813</v>
      </c>
    </row>
    <row r="3652" spans="1:3" x14ac:dyDescent="0.2">
      <c r="A3652" t="s">
        <v>6770</v>
      </c>
      <c r="B3652">
        <f>FIND("*",A3652)</f>
        <v>62</v>
      </c>
      <c r="C3652">
        <f>VALUE(MID(A3652,66,6))</f>
        <v>3814</v>
      </c>
    </row>
    <row r="3653" spans="1:3" x14ac:dyDescent="0.2">
      <c r="A3653" t="s">
        <v>6771</v>
      </c>
      <c r="B3653">
        <f>FIND("*",A3653)</f>
        <v>62</v>
      </c>
      <c r="C3653">
        <f>VALUE(MID(A3653,66,6))</f>
        <v>3815</v>
      </c>
    </row>
    <row r="3654" spans="1:3" x14ac:dyDescent="0.2">
      <c r="A3654" t="s">
        <v>6772</v>
      </c>
      <c r="B3654">
        <f>FIND("*",A3654)</f>
        <v>62</v>
      </c>
      <c r="C3654">
        <f>VALUE(MID(A3654,66,6))</f>
        <v>3816</v>
      </c>
    </row>
    <row r="3655" spans="1:3" x14ac:dyDescent="0.2">
      <c r="A3655" t="s">
        <v>6773</v>
      </c>
      <c r="B3655">
        <f>FIND("*",A3655)</f>
        <v>62</v>
      </c>
      <c r="C3655">
        <f>VALUE(MID(A3655,66,6))</f>
        <v>3817</v>
      </c>
    </row>
    <row r="3656" spans="1:3" x14ac:dyDescent="0.2">
      <c r="A3656" t="s">
        <v>6774</v>
      </c>
      <c r="B3656">
        <f>FIND("*",A3656)</f>
        <v>62</v>
      </c>
      <c r="C3656">
        <f>VALUE(MID(A3656,66,6))</f>
        <v>3818</v>
      </c>
    </row>
    <row r="3657" spans="1:3" x14ac:dyDescent="0.2">
      <c r="A3657" t="s">
        <v>6775</v>
      </c>
      <c r="B3657">
        <f>FIND("*",A3657)</f>
        <v>62</v>
      </c>
      <c r="C3657">
        <f>VALUE(MID(A3657,66,6))</f>
        <v>3819</v>
      </c>
    </row>
    <row r="3658" spans="1:3" x14ac:dyDescent="0.2">
      <c r="A3658" t="s">
        <v>6776</v>
      </c>
      <c r="B3658">
        <f>FIND("*",A3658)</f>
        <v>62</v>
      </c>
      <c r="C3658">
        <f>VALUE(MID(A3658,66,6))</f>
        <v>3820</v>
      </c>
    </row>
    <row r="3659" spans="1:3" x14ac:dyDescent="0.2">
      <c r="A3659" t="s">
        <v>6777</v>
      </c>
      <c r="B3659">
        <f>FIND("*",A3659)</f>
        <v>62</v>
      </c>
      <c r="C3659">
        <f>VALUE(MID(A3659,66,6))</f>
        <v>3821</v>
      </c>
    </row>
    <row r="3660" spans="1:3" x14ac:dyDescent="0.2">
      <c r="A3660" t="s">
        <v>6778</v>
      </c>
      <c r="B3660">
        <f>FIND("*",A3660)</f>
        <v>62</v>
      </c>
      <c r="C3660">
        <f>VALUE(MID(A3660,66,6))</f>
        <v>3822</v>
      </c>
    </row>
    <row r="3661" spans="1:3" x14ac:dyDescent="0.2">
      <c r="A3661" t="s">
        <v>6779</v>
      </c>
      <c r="B3661">
        <f>FIND("*",A3661)</f>
        <v>62</v>
      </c>
      <c r="C3661">
        <f>VALUE(MID(A3661,66,6))</f>
        <v>3823</v>
      </c>
    </row>
    <row r="3662" spans="1:3" x14ac:dyDescent="0.2">
      <c r="A3662" t="s">
        <v>6780</v>
      </c>
      <c r="B3662">
        <f>FIND("*",A3662)</f>
        <v>62</v>
      </c>
      <c r="C3662">
        <f>VALUE(MID(A3662,66,6))</f>
        <v>3824</v>
      </c>
    </row>
    <row r="3663" spans="1:3" x14ac:dyDescent="0.2">
      <c r="A3663" t="s">
        <v>6781</v>
      </c>
      <c r="B3663">
        <f>FIND("*",A3663)</f>
        <v>62</v>
      </c>
      <c r="C3663">
        <f>VALUE(MID(A3663,66,6))</f>
        <v>3825</v>
      </c>
    </row>
    <row r="3664" spans="1:3" x14ac:dyDescent="0.2">
      <c r="A3664" t="s">
        <v>6782</v>
      </c>
      <c r="B3664">
        <f>FIND("*",A3664)</f>
        <v>62</v>
      </c>
      <c r="C3664">
        <f>VALUE(MID(A3664,66,6))</f>
        <v>3826</v>
      </c>
    </row>
    <row r="3665" spans="1:3" x14ac:dyDescent="0.2">
      <c r="A3665" t="s">
        <v>6783</v>
      </c>
      <c r="B3665">
        <f>FIND("*",A3665)</f>
        <v>62</v>
      </c>
      <c r="C3665">
        <f>VALUE(MID(A3665,66,6))</f>
        <v>3827</v>
      </c>
    </row>
    <row r="3666" spans="1:3" x14ac:dyDescent="0.2">
      <c r="A3666" t="s">
        <v>6784</v>
      </c>
      <c r="B3666">
        <f>FIND("*",A3666)</f>
        <v>62</v>
      </c>
      <c r="C3666">
        <f>VALUE(MID(A3666,66,6))</f>
        <v>3828</v>
      </c>
    </row>
    <row r="3667" spans="1:3" x14ac:dyDescent="0.2">
      <c r="A3667" t="s">
        <v>6785</v>
      </c>
      <c r="B3667">
        <f>FIND("*",A3667)</f>
        <v>62</v>
      </c>
      <c r="C3667">
        <f>VALUE(MID(A3667,66,6))</f>
        <v>3829</v>
      </c>
    </row>
    <row r="3668" spans="1:3" x14ac:dyDescent="0.2">
      <c r="A3668" t="s">
        <v>6786</v>
      </c>
      <c r="B3668">
        <f>FIND("*",A3668)</f>
        <v>62</v>
      </c>
      <c r="C3668">
        <f>VALUE(MID(A3668,66,6))</f>
        <v>3830</v>
      </c>
    </row>
    <row r="3669" spans="1:3" x14ac:dyDescent="0.2">
      <c r="A3669" t="s">
        <v>6787</v>
      </c>
      <c r="B3669">
        <f>FIND("*",A3669)</f>
        <v>62</v>
      </c>
      <c r="C3669">
        <f>VALUE(MID(A3669,66,6))</f>
        <v>3831</v>
      </c>
    </row>
    <row r="3670" spans="1:3" x14ac:dyDescent="0.2">
      <c r="A3670" t="s">
        <v>6788</v>
      </c>
      <c r="B3670">
        <f>FIND("*",A3670)</f>
        <v>62</v>
      </c>
      <c r="C3670">
        <f>VALUE(MID(A3670,66,6))</f>
        <v>3832</v>
      </c>
    </row>
    <row r="3671" spans="1:3" x14ac:dyDescent="0.2">
      <c r="A3671" t="s">
        <v>6789</v>
      </c>
      <c r="B3671">
        <f>FIND("*",A3671)</f>
        <v>62</v>
      </c>
      <c r="C3671">
        <f>VALUE(MID(A3671,66,6))</f>
        <v>3833</v>
      </c>
    </row>
    <row r="3672" spans="1:3" x14ac:dyDescent="0.2">
      <c r="A3672" t="s">
        <v>6790</v>
      </c>
      <c r="B3672">
        <f>FIND("*",A3672)</f>
        <v>62</v>
      </c>
      <c r="C3672">
        <f>VALUE(MID(A3672,66,6))</f>
        <v>3834</v>
      </c>
    </row>
    <row r="3673" spans="1:3" x14ac:dyDescent="0.2">
      <c r="A3673" t="s">
        <v>6791</v>
      </c>
      <c r="B3673">
        <f>FIND("*",A3673)</f>
        <v>62</v>
      </c>
      <c r="C3673">
        <f>VALUE(MID(A3673,66,6))</f>
        <v>3835</v>
      </c>
    </row>
    <row r="3674" spans="1:3" x14ac:dyDescent="0.2">
      <c r="A3674" t="s">
        <v>6792</v>
      </c>
      <c r="B3674">
        <f>FIND("*",A3674)</f>
        <v>62</v>
      </c>
      <c r="C3674">
        <f>VALUE(MID(A3674,66,6))</f>
        <v>3836</v>
      </c>
    </row>
    <row r="3675" spans="1:3" x14ac:dyDescent="0.2">
      <c r="A3675" t="s">
        <v>6793</v>
      </c>
      <c r="B3675">
        <f>FIND("*",A3675)</f>
        <v>62</v>
      </c>
      <c r="C3675">
        <f>VALUE(MID(A3675,66,6))</f>
        <v>3837</v>
      </c>
    </row>
    <row r="3676" spans="1:3" x14ac:dyDescent="0.2">
      <c r="A3676" t="s">
        <v>6794</v>
      </c>
      <c r="B3676">
        <f>FIND("*",A3676)</f>
        <v>62</v>
      </c>
      <c r="C3676">
        <f>VALUE(MID(A3676,66,6))</f>
        <v>3838</v>
      </c>
    </row>
    <row r="3677" spans="1:3" x14ac:dyDescent="0.2">
      <c r="A3677" t="s">
        <v>6795</v>
      </c>
      <c r="B3677">
        <f>FIND("*",A3677)</f>
        <v>62</v>
      </c>
      <c r="C3677">
        <f>VALUE(MID(A3677,66,6))</f>
        <v>3839</v>
      </c>
    </row>
    <row r="3678" spans="1:3" x14ac:dyDescent="0.2">
      <c r="A3678" t="s">
        <v>6796</v>
      </c>
      <c r="B3678">
        <f>FIND("*",A3678)</f>
        <v>62</v>
      </c>
      <c r="C3678">
        <f>VALUE(MID(A3678,66,6))</f>
        <v>3840</v>
      </c>
    </row>
    <row r="3679" spans="1:3" x14ac:dyDescent="0.2">
      <c r="A3679" t="s">
        <v>6797</v>
      </c>
      <c r="B3679">
        <f>FIND("*",A3679)</f>
        <v>62</v>
      </c>
      <c r="C3679">
        <f>VALUE(MID(A3679,66,6))</f>
        <v>3841</v>
      </c>
    </row>
    <row r="3680" spans="1:3" x14ac:dyDescent="0.2">
      <c r="A3680" t="s">
        <v>6798</v>
      </c>
      <c r="B3680">
        <f>FIND("*",A3680)</f>
        <v>62</v>
      </c>
      <c r="C3680">
        <f>VALUE(MID(A3680,66,6))</f>
        <v>3842</v>
      </c>
    </row>
    <row r="3681" spans="1:3" x14ac:dyDescent="0.2">
      <c r="A3681" t="s">
        <v>6799</v>
      </c>
      <c r="B3681">
        <f>FIND("*",A3681)</f>
        <v>62</v>
      </c>
      <c r="C3681">
        <f>VALUE(MID(A3681,66,6))</f>
        <v>3843</v>
      </c>
    </row>
    <row r="3682" spans="1:3" x14ac:dyDescent="0.2">
      <c r="A3682" t="s">
        <v>6800</v>
      </c>
      <c r="B3682">
        <f>FIND("*",A3682)</f>
        <v>62</v>
      </c>
      <c r="C3682">
        <f>VALUE(MID(A3682,66,6))</f>
        <v>3844</v>
      </c>
    </row>
    <row r="3683" spans="1:3" x14ac:dyDescent="0.2">
      <c r="A3683" t="s">
        <v>6801</v>
      </c>
      <c r="B3683">
        <f>FIND("*",A3683)</f>
        <v>62</v>
      </c>
      <c r="C3683">
        <f>VALUE(MID(A3683,66,6))</f>
        <v>3845</v>
      </c>
    </row>
    <row r="3684" spans="1:3" x14ac:dyDescent="0.2">
      <c r="A3684" t="s">
        <v>6802</v>
      </c>
      <c r="B3684">
        <f>FIND("*",A3684)</f>
        <v>62</v>
      </c>
      <c r="C3684">
        <f>VALUE(MID(A3684,66,6))</f>
        <v>3846</v>
      </c>
    </row>
    <row r="3685" spans="1:3" x14ac:dyDescent="0.2">
      <c r="A3685" t="s">
        <v>6803</v>
      </c>
      <c r="B3685">
        <f>FIND("*",A3685)</f>
        <v>62</v>
      </c>
      <c r="C3685">
        <f>VALUE(MID(A3685,66,6))</f>
        <v>3847</v>
      </c>
    </row>
    <row r="3686" spans="1:3" x14ac:dyDescent="0.2">
      <c r="A3686" t="s">
        <v>6804</v>
      </c>
      <c r="B3686">
        <f>FIND("*",A3686)</f>
        <v>62</v>
      </c>
      <c r="C3686">
        <f>VALUE(MID(A3686,66,6))</f>
        <v>3848</v>
      </c>
    </row>
    <row r="3687" spans="1:3" x14ac:dyDescent="0.2">
      <c r="A3687" t="s">
        <v>6805</v>
      </c>
      <c r="B3687">
        <f>FIND("*",A3687)</f>
        <v>62</v>
      </c>
      <c r="C3687">
        <f>VALUE(MID(A3687,66,6))</f>
        <v>3849</v>
      </c>
    </row>
    <row r="3688" spans="1:3" x14ac:dyDescent="0.2">
      <c r="A3688" t="s">
        <v>6806</v>
      </c>
      <c r="B3688">
        <f>FIND("*",A3688)</f>
        <v>62</v>
      </c>
      <c r="C3688">
        <f>VALUE(MID(A3688,66,6))</f>
        <v>3850</v>
      </c>
    </row>
    <row r="3689" spans="1:3" x14ac:dyDescent="0.2">
      <c r="A3689" t="s">
        <v>6807</v>
      </c>
      <c r="B3689">
        <f>FIND("*",A3689)</f>
        <v>62</v>
      </c>
      <c r="C3689">
        <f>VALUE(MID(A3689,66,6))</f>
        <v>3851</v>
      </c>
    </row>
    <row r="3690" spans="1:3" x14ac:dyDescent="0.2">
      <c r="A3690" t="s">
        <v>6808</v>
      </c>
      <c r="B3690">
        <f>FIND("*",A3690)</f>
        <v>62</v>
      </c>
      <c r="C3690">
        <f>VALUE(MID(A3690,66,6))</f>
        <v>3852</v>
      </c>
    </row>
    <row r="3691" spans="1:3" x14ac:dyDescent="0.2">
      <c r="A3691" t="s">
        <v>6809</v>
      </c>
      <c r="B3691">
        <f>FIND("*",A3691)</f>
        <v>62</v>
      </c>
      <c r="C3691">
        <f>VALUE(MID(A3691,66,6))</f>
        <v>3853</v>
      </c>
    </row>
    <row r="3692" spans="1:3" x14ac:dyDescent="0.2">
      <c r="A3692" t="s">
        <v>6810</v>
      </c>
      <c r="B3692">
        <f>FIND("*",A3692)</f>
        <v>62</v>
      </c>
      <c r="C3692">
        <f>VALUE(MID(A3692,66,6))</f>
        <v>3854</v>
      </c>
    </row>
    <row r="3693" spans="1:3" x14ac:dyDescent="0.2">
      <c r="A3693" t="s">
        <v>6811</v>
      </c>
      <c r="B3693">
        <f>FIND("*",A3693)</f>
        <v>62</v>
      </c>
      <c r="C3693">
        <f>VALUE(MID(A3693,66,6))</f>
        <v>3855</v>
      </c>
    </row>
    <row r="3694" spans="1:3" x14ac:dyDescent="0.2">
      <c r="A3694" t="s">
        <v>6812</v>
      </c>
      <c r="B3694">
        <f>FIND("*",A3694)</f>
        <v>62</v>
      </c>
      <c r="C3694">
        <f>VALUE(MID(A3694,66,6))</f>
        <v>3856</v>
      </c>
    </row>
    <row r="3695" spans="1:3" x14ac:dyDescent="0.2">
      <c r="A3695" t="s">
        <v>6813</v>
      </c>
      <c r="B3695">
        <f>FIND("*",A3695)</f>
        <v>62</v>
      </c>
      <c r="C3695">
        <f>VALUE(MID(A3695,66,6))</f>
        <v>3857</v>
      </c>
    </row>
    <row r="3696" spans="1:3" x14ac:dyDescent="0.2">
      <c r="A3696" t="s">
        <v>6814</v>
      </c>
      <c r="B3696">
        <f>FIND("*",A3696)</f>
        <v>62</v>
      </c>
      <c r="C3696">
        <f>VALUE(MID(A3696,66,6))</f>
        <v>3858</v>
      </c>
    </row>
    <row r="3697" spans="1:3" x14ac:dyDescent="0.2">
      <c r="A3697" t="s">
        <v>6815</v>
      </c>
      <c r="B3697">
        <f>FIND("*",A3697)</f>
        <v>62</v>
      </c>
      <c r="C3697">
        <f>VALUE(MID(A3697,66,6))</f>
        <v>3859</v>
      </c>
    </row>
    <row r="3698" spans="1:3" x14ac:dyDescent="0.2">
      <c r="A3698" t="s">
        <v>6816</v>
      </c>
      <c r="B3698">
        <f>FIND("*",A3698)</f>
        <v>62</v>
      </c>
      <c r="C3698">
        <f>VALUE(MID(A3698,66,6))</f>
        <v>3860</v>
      </c>
    </row>
    <row r="3699" spans="1:3" x14ac:dyDescent="0.2">
      <c r="A3699" t="s">
        <v>6817</v>
      </c>
      <c r="B3699">
        <f>FIND("*",A3699)</f>
        <v>62</v>
      </c>
      <c r="C3699">
        <f>VALUE(MID(A3699,66,6))</f>
        <v>3861</v>
      </c>
    </row>
    <row r="3700" spans="1:3" x14ac:dyDescent="0.2">
      <c r="A3700" t="s">
        <v>6818</v>
      </c>
      <c r="B3700">
        <f>FIND("*",A3700)</f>
        <v>62</v>
      </c>
      <c r="C3700">
        <f>VALUE(MID(A3700,66,6))</f>
        <v>3862</v>
      </c>
    </row>
    <row r="3701" spans="1:3" x14ac:dyDescent="0.2">
      <c r="A3701" t="s">
        <v>6819</v>
      </c>
      <c r="B3701">
        <f>FIND("*",A3701)</f>
        <v>62</v>
      </c>
      <c r="C3701">
        <f>VALUE(MID(A3701,66,6))</f>
        <v>3863</v>
      </c>
    </row>
    <row r="3702" spans="1:3" x14ac:dyDescent="0.2">
      <c r="A3702" t="s">
        <v>6820</v>
      </c>
      <c r="B3702">
        <f>FIND("*",A3702)</f>
        <v>62</v>
      </c>
      <c r="C3702">
        <f>VALUE(MID(A3702,66,6))</f>
        <v>3864</v>
      </c>
    </row>
    <row r="3703" spans="1:3" x14ac:dyDescent="0.2">
      <c r="A3703" t="s">
        <v>6821</v>
      </c>
      <c r="B3703">
        <f>FIND("*",A3703)</f>
        <v>62</v>
      </c>
      <c r="C3703">
        <f>VALUE(MID(A3703,66,6))</f>
        <v>3865</v>
      </c>
    </row>
    <row r="3704" spans="1:3" x14ac:dyDescent="0.2">
      <c r="A3704" t="s">
        <v>6822</v>
      </c>
      <c r="B3704">
        <f>FIND("*",A3704)</f>
        <v>62</v>
      </c>
      <c r="C3704">
        <f>VALUE(MID(A3704,66,6))</f>
        <v>3866</v>
      </c>
    </row>
    <row r="3705" spans="1:3" x14ac:dyDescent="0.2">
      <c r="A3705" t="s">
        <v>6823</v>
      </c>
      <c r="B3705">
        <f>FIND("*",A3705)</f>
        <v>62</v>
      </c>
      <c r="C3705">
        <f>VALUE(MID(A3705,66,6))</f>
        <v>3867</v>
      </c>
    </row>
    <row r="3706" spans="1:3" x14ac:dyDescent="0.2">
      <c r="A3706" t="s">
        <v>6824</v>
      </c>
      <c r="B3706">
        <f>FIND("*",A3706)</f>
        <v>62</v>
      </c>
      <c r="C3706">
        <f>VALUE(MID(A3706,66,6))</f>
        <v>3868</v>
      </c>
    </row>
    <row r="3707" spans="1:3" x14ac:dyDescent="0.2">
      <c r="A3707" t="s">
        <v>6825</v>
      </c>
      <c r="B3707">
        <f>FIND("*",A3707)</f>
        <v>62</v>
      </c>
      <c r="C3707">
        <f>VALUE(MID(A3707,66,6))</f>
        <v>3869</v>
      </c>
    </row>
    <row r="3708" spans="1:3" x14ac:dyDescent="0.2">
      <c r="A3708" t="s">
        <v>6826</v>
      </c>
      <c r="B3708">
        <f>FIND("*",A3708)</f>
        <v>62</v>
      </c>
      <c r="C3708">
        <f>VALUE(MID(A3708,66,6))</f>
        <v>3870</v>
      </c>
    </row>
    <row r="3709" spans="1:3" x14ac:dyDescent="0.2">
      <c r="A3709" t="s">
        <v>6827</v>
      </c>
      <c r="B3709">
        <f>FIND("*",A3709)</f>
        <v>62</v>
      </c>
      <c r="C3709">
        <f>VALUE(MID(A3709,66,6))</f>
        <v>3871</v>
      </c>
    </row>
    <row r="3710" spans="1:3" x14ac:dyDescent="0.2">
      <c r="A3710" t="s">
        <v>6828</v>
      </c>
      <c r="B3710">
        <f>FIND("*",A3710)</f>
        <v>62</v>
      </c>
      <c r="C3710">
        <f>VALUE(MID(A3710,66,6))</f>
        <v>3872</v>
      </c>
    </row>
    <row r="3711" spans="1:3" x14ac:dyDescent="0.2">
      <c r="A3711" t="s">
        <v>6829</v>
      </c>
      <c r="B3711">
        <f>FIND("*",A3711)</f>
        <v>62</v>
      </c>
      <c r="C3711">
        <f>VALUE(MID(A3711,66,6))</f>
        <v>3873</v>
      </c>
    </row>
    <row r="3712" spans="1:3" x14ac:dyDescent="0.2">
      <c r="A3712" t="s">
        <v>6830</v>
      </c>
      <c r="B3712">
        <f>FIND("*",A3712)</f>
        <v>62</v>
      </c>
      <c r="C3712">
        <f>VALUE(MID(A3712,66,6))</f>
        <v>3874</v>
      </c>
    </row>
    <row r="3713" spans="1:3" x14ac:dyDescent="0.2">
      <c r="A3713" t="s">
        <v>6831</v>
      </c>
      <c r="B3713">
        <f>FIND("*",A3713)</f>
        <v>62</v>
      </c>
      <c r="C3713">
        <f>VALUE(MID(A3713,66,6))</f>
        <v>3875</v>
      </c>
    </row>
    <row r="3714" spans="1:3" x14ac:dyDescent="0.2">
      <c r="A3714" t="s">
        <v>6832</v>
      </c>
      <c r="B3714">
        <f>FIND("*",A3714)</f>
        <v>62</v>
      </c>
      <c r="C3714">
        <f>VALUE(MID(A3714,66,6))</f>
        <v>3876</v>
      </c>
    </row>
    <row r="3715" spans="1:3" x14ac:dyDescent="0.2">
      <c r="A3715" t="s">
        <v>6833</v>
      </c>
      <c r="B3715">
        <f>FIND("*",A3715)</f>
        <v>62</v>
      </c>
      <c r="C3715">
        <f>VALUE(MID(A3715,66,6))</f>
        <v>3877</v>
      </c>
    </row>
    <row r="3716" spans="1:3" x14ac:dyDescent="0.2">
      <c r="A3716" t="s">
        <v>6834</v>
      </c>
      <c r="B3716">
        <f>FIND("*",A3716)</f>
        <v>62</v>
      </c>
      <c r="C3716">
        <f>VALUE(MID(A3716,66,6))</f>
        <v>3878</v>
      </c>
    </row>
    <row r="3717" spans="1:3" x14ac:dyDescent="0.2">
      <c r="A3717" t="s">
        <v>6835</v>
      </c>
      <c r="B3717">
        <f>FIND("*",A3717)</f>
        <v>62</v>
      </c>
      <c r="C3717">
        <f>VALUE(MID(A3717,66,6))</f>
        <v>3879</v>
      </c>
    </row>
    <row r="3718" spans="1:3" x14ac:dyDescent="0.2">
      <c r="A3718" t="s">
        <v>6836</v>
      </c>
      <c r="B3718">
        <f>FIND("*",A3718)</f>
        <v>62</v>
      </c>
      <c r="C3718">
        <f>VALUE(MID(A3718,66,6))</f>
        <v>3880</v>
      </c>
    </row>
    <row r="3719" spans="1:3" x14ac:dyDescent="0.2">
      <c r="A3719" t="s">
        <v>6837</v>
      </c>
      <c r="B3719">
        <f>FIND("*",A3719)</f>
        <v>62</v>
      </c>
      <c r="C3719">
        <f>VALUE(MID(A3719,66,6))</f>
        <v>3881</v>
      </c>
    </row>
    <row r="3720" spans="1:3" x14ac:dyDescent="0.2">
      <c r="A3720" t="s">
        <v>6838</v>
      </c>
      <c r="B3720">
        <f>FIND("*",A3720)</f>
        <v>62</v>
      </c>
      <c r="C3720">
        <f>VALUE(MID(A3720,66,6))</f>
        <v>3882</v>
      </c>
    </row>
    <row r="3721" spans="1:3" x14ac:dyDescent="0.2">
      <c r="A3721" t="s">
        <v>6839</v>
      </c>
      <c r="B3721">
        <f>FIND("*",A3721)</f>
        <v>62</v>
      </c>
      <c r="C3721">
        <f>VALUE(MID(A3721,66,6))</f>
        <v>3883</v>
      </c>
    </row>
    <row r="3722" spans="1:3" x14ac:dyDescent="0.2">
      <c r="A3722" t="s">
        <v>6840</v>
      </c>
      <c r="B3722">
        <f>FIND("*",A3722)</f>
        <v>62</v>
      </c>
      <c r="C3722">
        <f>VALUE(MID(A3722,66,6))</f>
        <v>3884</v>
      </c>
    </row>
    <row r="3723" spans="1:3" x14ac:dyDescent="0.2">
      <c r="A3723" t="s">
        <v>6841</v>
      </c>
      <c r="B3723">
        <f>FIND("*",A3723)</f>
        <v>62</v>
      </c>
      <c r="C3723">
        <f>VALUE(MID(A3723,66,6))</f>
        <v>3885</v>
      </c>
    </row>
    <row r="3724" spans="1:3" x14ac:dyDescent="0.2">
      <c r="A3724" t="s">
        <v>6842</v>
      </c>
      <c r="B3724">
        <f>FIND("*",A3724)</f>
        <v>62</v>
      </c>
      <c r="C3724">
        <f>VALUE(MID(A3724,66,6))</f>
        <v>3886</v>
      </c>
    </row>
    <row r="3725" spans="1:3" x14ac:dyDescent="0.2">
      <c r="A3725" t="s">
        <v>6843</v>
      </c>
      <c r="B3725">
        <f>FIND("*",A3725)</f>
        <v>62</v>
      </c>
      <c r="C3725">
        <f>VALUE(MID(A3725,66,6))</f>
        <v>3887</v>
      </c>
    </row>
    <row r="3726" spans="1:3" x14ac:dyDescent="0.2">
      <c r="A3726" t="s">
        <v>6844</v>
      </c>
      <c r="B3726">
        <f>FIND("*",A3726)</f>
        <v>62</v>
      </c>
      <c r="C3726">
        <f>VALUE(MID(A3726,66,6))</f>
        <v>3888</v>
      </c>
    </row>
    <row r="3727" spans="1:3" x14ac:dyDescent="0.2">
      <c r="A3727" t="s">
        <v>6845</v>
      </c>
      <c r="B3727">
        <f>FIND("*",A3727)</f>
        <v>62</v>
      </c>
      <c r="C3727">
        <f>VALUE(MID(A3727,66,6))</f>
        <v>3889</v>
      </c>
    </row>
    <row r="3728" spans="1:3" x14ac:dyDescent="0.2">
      <c r="A3728" t="s">
        <v>6846</v>
      </c>
      <c r="B3728">
        <f>FIND("*",A3728)</f>
        <v>62</v>
      </c>
      <c r="C3728">
        <f>VALUE(MID(A3728,66,6))</f>
        <v>3890</v>
      </c>
    </row>
    <row r="3729" spans="1:3" x14ac:dyDescent="0.2">
      <c r="A3729" t="s">
        <v>6847</v>
      </c>
      <c r="B3729">
        <f>FIND("*",A3729)</f>
        <v>62</v>
      </c>
      <c r="C3729">
        <f>VALUE(MID(A3729,66,6))</f>
        <v>3891</v>
      </c>
    </row>
    <row r="3730" spans="1:3" x14ac:dyDescent="0.2">
      <c r="A3730" t="s">
        <v>6848</v>
      </c>
      <c r="B3730">
        <f>FIND("*",A3730)</f>
        <v>62</v>
      </c>
      <c r="C3730">
        <f>VALUE(MID(A3730,66,6))</f>
        <v>3892</v>
      </c>
    </row>
    <row r="3731" spans="1:3" x14ac:dyDescent="0.2">
      <c r="A3731" t="s">
        <v>6849</v>
      </c>
      <c r="B3731">
        <f>FIND("*",A3731)</f>
        <v>62</v>
      </c>
      <c r="C3731">
        <f>VALUE(MID(A3731,66,6))</f>
        <v>3894</v>
      </c>
    </row>
    <row r="3732" spans="1:3" x14ac:dyDescent="0.2">
      <c r="A3732" t="s">
        <v>6850</v>
      </c>
      <c r="B3732">
        <f>FIND("*",A3732)</f>
        <v>62</v>
      </c>
      <c r="C3732">
        <f>VALUE(MID(A3732,66,6))</f>
        <v>3895</v>
      </c>
    </row>
    <row r="3733" spans="1:3" x14ac:dyDescent="0.2">
      <c r="A3733" t="s">
        <v>6851</v>
      </c>
      <c r="B3733">
        <f>FIND("*",A3733)</f>
        <v>62</v>
      </c>
      <c r="C3733">
        <f>VALUE(MID(A3733,66,6))</f>
        <v>3896</v>
      </c>
    </row>
    <row r="3734" spans="1:3" x14ac:dyDescent="0.2">
      <c r="A3734" t="s">
        <v>6852</v>
      </c>
      <c r="B3734">
        <f>FIND("*",A3734)</f>
        <v>62</v>
      </c>
      <c r="C3734">
        <f>VALUE(MID(A3734,66,6))</f>
        <v>3897</v>
      </c>
    </row>
    <row r="3735" spans="1:3" x14ac:dyDescent="0.2">
      <c r="A3735" t="s">
        <v>6853</v>
      </c>
      <c r="B3735">
        <f>FIND("*",A3735)</f>
        <v>62</v>
      </c>
      <c r="C3735">
        <f>VALUE(MID(A3735,66,6))</f>
        <v>3898</v>
      </c>
    </row>
    <row r="3736" spans="1:3" x14ac:dyDescent="0.2">
      <c r="A3736" t="s">
        <v>6854</v>
      </c>
      <c r="B3736">
        <f>FIND("*",A3736)</f>
        <v>62</v>
      </c>
      <c r="C3736">
        <f>VALUE(MID(A3736,66,6))</f>
        <v>3899</v>
      </c>
    </row>
    <row r="3737" spans="1:3" x14ac:dyDescent="0.2">
      <c r="A3737" t="s">
        <v>6855</v>
      </c>
      <c r="B3737">
        <f>FIND("*",A3737)</f>
        <v>62</v>
      </c>
      <c r="C3737">
        <f>VALUE(MID(A3737,66,6))</f>
        <v>3900</v>
      </c>
    </row>
    <row r="3738" spans="1:3" x14ac:dyDescent="0.2">
      <c r="A3738" t="s">
        <v>6856</v>
      </c>
      <c r="B3738">
        <f>FIND("*",A3738)</f>
        <v>62</v>
      </c>
      <c r="C3738">
        <f>VALUE(MID(A3738,66,6))</f>
        <v>3901</v>
      </c>
    </row>
    <row r="3739" spans="1:3" x14ac:dyDescent="0.2">
      <c r="A3739" t="s">
        <v>6857</v>
      </c>
      <c r="B3739">
        <f>FIND("*",A3739)</f>
        <v>62</v>
      </c>
      <c r="C3739">
        <f>VALUE(MID(A3739,66,6))</f>
        <v>3910</v>
      </c>
    </row>
    <row r="3740" spans="1:3" x14ac:dyDescent="0.2">
      <c r="A3740" t="s">
        <v>6858</v>
      </c>
      <c r="B3740">
        <f>FIND("*",A3740)</f>
        <v>62</v>
      </c>
      <c r="C3740">
        <f>VALUE(MID(A3740,66,6))</f>
        <v>3912</v>
      </c>
    </row>
    <row r="3741" spans="1:3" x14ac:dyDescent="0.2">
      <c r="A3741" t="s">
        <v>6859</v>
      </c>
      <c r="B3741">
        <f>FIND("*",A3741)</f>
        <v>62</v>
      </c>
      <c r="C3741">
        <f>VALUE(MID(A3741,66,6))</f>
        <v>3913</v>
      </c>
    </row>
    <row r="3742" spans="1:3" x14ac:dyDescent="0.2">
      <c r="A3742" t="s">
        <v>6860</v>
      </c>
      <c r="B3742">
        <f>FIND("*",A3742)</f>
        <v>62</v>
      </c>
      <c r="C3742">
        <f>VALUE(MID(A3742,66,6))</f>
        <v>3914</v>
      </c>
    </row>
    <row r="3743" spans="1:3" x14ac:dyDescent="0.2">
      <c r="A3743" t="s">
        <v>6861</v>
      </c>
      <c r="B3743">
        <f>FIND("*",A3743)</f>
        <v>62</v>
      </c>
      <c r="C3743">
        <f>VALUE(MID(A3743,66,6))</f>
        <v>3915</v>
      </c>
    </row>
    <row r="3744" spans="1:3" x14ac:dyDescent="0.2">
      <c r="A3744" t="s">
        <v>6862</v>
      </c>
      <c r="B3744">
        <f>FIND("*",A3744)</f>
        <v>62</v>
      </c>
      <c r="C3744">
        <f>VALUE(MID(A3744,66,6))</f>
        <v>3916</v>
      </c>
    </row>
    <row r="3745" spans="1:3" x14ac:dyDescent="0.2">
      <c r="A3745" t="s">
        <v>6863</v>
      </c>
      <c r="B3745">
        <f>FIND("*",A3745)</f>
        <v>62</v>
      </c>
      <c r="C3745">
        <f>VALUE(MID(A3745,66,6))</f>
        <v>3917</v>
      </c>
    </row>
    <row r="3746" spans="1:3" x14ac:dyDescent="0.2">
      <c r="A3746" t="s">
        <v>6864</v>
      </c>
      <c r="B3746">
        <f>FIND("*",A3746)</f>
        <v>62</v>
      </c>
      <c r="C3746">
        <f>VALUE(MID(A3746,66,6))</f>
        <v>3918</v>
      </c>
    </row>
    <row r="3747" spans="1:3" x14ac:dyDescent="0.2">
      <c r="A3747" t="s">
        <v>6865</v>
      </c>
      <c r="B3747">
        <f>FIND("*",A3747)</f>
        <v>62</v>
      </c>
      <c r="C3747">
        <f>VALUE(MID(A3747,66,6))</f>
        <v>3919</v>
      </c>
    </row>
    <row r="3748" spans="1:3" x14ac:dyDescent="0.2">
      <c r="A3748" t="s">
        <v>6866</v>
      </c>
      <c r="B3748">
        <f>FIND("*",A3748)</f>
        <v>62</v>
      </c>
      <c r="C3748">
        <f>VALUE(MID(A3748,66,6))</f>
        <v>3920</v>
      </c>
    </row>
    <row r="3749" spans="1:3" x14ac:dyDescent="0.2">
      <c r="A3749" t="s">
        <v>6867</v>
      </c>
      <c r="B3749">
        <f>FIND("*",A3749)</f>
        <v>62</v>
      </c>
      <c r="C3749">
        <f>VALUE(MID(A3749,66,6))</f>
        <v>3921</v>
      </c>
    </row>
    <row r="3750" spans="1:3" x14ac:dyDescent="0.2">
      <c r="A3750" t="s">
        <v>6868</v>
      </c>
      <c r="B3750">
        <f>FIND("*",A3750)</f>
        <v>62</v>
      </c>
      <c r="C3750">
        <f>VALUE(MID(A3750,66,6))</f>
        <v>3922</v>
      </c>
    </row>
    <row r="3751" spans="1:3" x14ac:dyDescent="0.2">
      <c r="A3751" t="s">
        <v>6869</v>
      </c>
      <c r="B3751">
        <f>FIND("*",A3751)</f>
        <v>62</v>
      </c>
      <c r="C3751">
        <f>VALUE(MID(A3751,66,6))</f>
        <v>3923</v>
      </c>
    </row>
    <row r="3752" spans="1:3" x14ac:dyDescent="0.2">
      <c r="A3752" t="s">
        <v>6870</v>
      </c>
      <c r="B3752">
        <f>FIND("*",A3752)</f>
        <v>62</v>
      </c>
      <c r="C3752">
        <f>VALUE(MID(A3752,66,6))</f>
        <v>3924</v>
      </c>
    </row>
    <row r="3753" spans="1:3" x14ac:dyDescent="0.2">
      <c r="A3753" t="s">
        <v>6871</v>
      </c>
      <c r="B3753">
        <f>FIND("*",A3753)</f>
        <v>62</v>
      </c>
      <c r="C3753">
        <f>VALUE(MID(A3753,66,6))</f>
        <v>3925</v>
      </c>
    </row>
    <row r="3754" spans="1:3" x14ac:dyDescent="0.2">
      <c r="A3754" t="s">
        <v>6872</v>
      </c>
      <c r="B3754">
        <f>FIND("*",A3754)</f>
        <v>62</v>
      </c>
      <c r="C3754">
        <f>VALUE(MID(A3754,66,6))</f>
        <v>3926</v>
      </c>
    </row>
    <row r="3755" spans="1:3" x14ac:dyDescent="0.2">
      <c r="A3755" t="s">
        <v>6873</v>
      </c>
      <c r="B3755">
        <f>FIND("*",A3755)</f>
        <v>62</v>
      </c>
      <c r="C3755">
        <f>VALUE(MID(A3755,66,6))</f>
        <v>3927</v>
      </c>
    </row>
    <row r="3756" spans="1:3" x14ac:dyDescent="0.2">
      <c r="A3756" t="s">
        <v>6874</v>
      </c>
      <c r="B3756">
        <f>FIND("*",A3756)</f>
        <v>62</v>
      </c>
      <c r="C3756">
        <f>VALUE(MID(A3756,66,6))</f>
        <v>3928</v>
      </c>
    </row>
    <row r="3757" spans="1:3" x14ac:dyDescent="0.2">
      <c r="A3757" t="s">
        <v>6875</v>
      </c>
      <c r="B3757">
        <f>FIND("*",A3757)</f>
        <v>62</v>
      </c>
      <c r="C3757">
        <f>VALUE(MID(A3757,66,6))</f>
        <v>3929</v>
      </c>
    </row>
    <row r="3758" spans="1:3" x14ac:dyDescent="0.2">
      <c r="A3758" t="s">
        <v>6876</v>
      </c>
      <c r="B3758">
        <f>FIND("*",A3758)</f>
        <v>62</v>
      </c>
      <c r="C3758">
        <f>VALUE(MID(A3758,66,6))</f>
        <v>3930</v>
      </c>
    </row>
    <row r="3759" spans="1:3" x14ac:dyDescent="0.2">
      <c r="A3759" t="s">
        <v>6877</v>
      </c>
      <c r="B3759">
        <f>FIND("*",A3759)</f>
        <v>62</v>
      </c>
      <c r="C3759">
        <f>VALUE(MID(A3759,66,6))</f>
        <v>3931</v>
      </c>
    </row>
    <row r="3760" spans="1:3" x14ac:dyDescent="0.2">
      <c r="A3760" t="s">
        <v>6878</v>
      </c>
      <c r="B3760">
        <f>FIND("*",A3760)</f>
        <v>62</v>
      </c>
      <c r="C3760">
        <f>VALUE(MID(A3760,66,6))</f>
        <v>3932</v>
      </c>
    </row>
    <row r="3761" spans="1:3" x14ac:dyDescent="0.2">
      <c r="A3761" t="s">
        <v>6879</v>
      </c>
      <c r="B3761">
        <f>FIND("*",A3761)</f>
        <v>62</v>
      </c>
      <c r="C3761">
        <f>VALUE(MID(A3761,66,6))</f>
        <v>3933</v>
      </c>
    </row>
    <row r="3762" spans="1:3" x14ac:dyDescent="0.2">
      <c r="A3762" t="s">
        <v>6880</v>
      </c>
      <c r="B3762">
        <f>FIND("*",A3762)</f>
        <v>62</v>
      </c>
      <c r="C3762">
        <f>VALUE(MID(A3762,66,6))</f>
        <v>3934</v>
      </c>
    </row>
    <row r="3763" spans="1:3" x14ac:dyDescent="0.2">
      <c r="A3763" t="s">
        <v>6881</v>
      </c>
      <c r="B3763">
        <f>FIND("*",A3763)</f>
        <v>62</v>
      </c>
      <c r="C3763">
        <f>VALUE(MID(A3763,66,6))</f>
        <v>3935</v>
      </c>
    </row>
    <row r="3764" spans="1:3" x14ac:dyDescent="0.2">
      <c r="A3764" t="s">
        <v>6882</v>
      </c>
      <c r="B3764">
        <f>FIND("*",A3764)</f>
        <v>62</v>
      </c>
      <c r="C3764">
        <f>VALUE(MID(A3764,66,6))</f>
        <v>3936</v>
      </c>
    </row>
    <row r="3765" spans="1:3" x14ac:dyDescent="0.2">
      <c r="A3765" t="s">
        <v>6883</v>
      </c>
      <c r="B3765">
        <f>FIND("*",A3765)</f>
        <v>62</v>
      </c>
      <c r="C3765">
        <f>VALUE(MID(A3765,66,6))</f>
        <v>3937</v>
      </c>
    </row>
    <row r="3766" spans="1:3" x14ac:dyDescent="0.2">
      <c r="A3766" t="s">
        <v>6884</v>
      </c>
      <c r="B3766">
        <f>FIND("*",A3766)</f>
        <v>62</v>
      </c>
      <c r="C3766">
        <f>VALUE(MID(A3766,66,6))</f>
        <v>3938</v>
      </c>
    </row>
    <row r="3767" spans="1:3" x14ac:dyDescent="0.2">
      <c r="A3767" t="s">
        <v>6885</v>
      </c>
      <c r="B3767">
        <f>FIND("*",A3767)</f>
        <v>62</v>
      </c>
      <c r="C3767">
        <f>VALUE(MID(A3767,66,6))</f>
        <v>3939</v>
      </c>
    </row>
    <row r="3768" spans="1:3" x14ac:dyDescent="0.2">
      <c r="A3768" t="s">
        <v>6886</v>
      </c>
      <c r="B3768">
        <f>FIND("*",A3768)</f>
        <v>62</v>
      </c>
      <c r="C3768">
        <f>VALUE(MID(A3768,66,6))</f>
        <v>3940</v>
      </c>
    </row>
    <row r="3769" spans="1:3" x14ac:dyDescent="0.2">
      <c r="A3769" t="s">
        <v>6887</v>
      </c>
      <c r="B3769">
        <f>FIND("*",A3769)</f>
        <v>62</v>
      </c>
      <c r="C3769">
        <f>VALUE(MID(A3769,66,6))</f>
        <v>3941</v>
      </c>
    </row>
    <row r="3770" spans="1:3" x14ac:dyDescent="0.2">
      <c r="A3770" t="s">
        <v>6888</v>
      </c>
      <c r="B3770">
        <f>FIND("*",A3770)</f>
        <v>62</v>
      </c>
      <c r="C3770">
        <f>VALUE(MID(A3770,66,6))</f>
        <v>3942</v>
      </c>
    </row>
    <row r="3771" spans="1:3" x14ac:dyDescent="0.2">
      <c r="A3771" t="s">
        <v>6889</v>
      </c>
      <c r="B3771">
        <f>FIND("*",A3771)</f>
        <v>62</v>
      </c>
      <c r="C3771">
        <f>VALUE(MID(A3771,66,6))</f>
        <v>3943</v>
      </c>
    </row>
    <row r="3772" spans="1:3" x14ac:dyDescent="0.2">
      <c r="A3772" t="s">
        <v>6890</v>
      </c>
      <c r="B3772">
        <f>FIND("*",A3772)</f>
        <v>62</v>
      </c>
      <c r="C3772">
        <f>VALUE(MID(A3772,66,6))</f>
        <v>3944</v>
      </c>
    </row>
    <row r="3773" spans="1:3" x14ac:dyDescent="0.2">
      <c r="A3773" t="s">
        <v>6891</v>
      </c>
      <c r="B3773">
        <f>FIND("*",A3773)</f>
        <v>62</v>
      </c>
      <c r="C3773">
        <f>VALUE(MID(A3773,66,6))</f>
        <v>3945</v>
      </c>
    </row>
    <row r="3774" spans="1:3" x14ac:dyDescent="0.2">
      <c r="A3774" t="s">
        <v>6892</v>
      </c>
      <c r="B3774">
        <f>FIND("*",A3774)</f>
        <v>62</v>
      </c>
      <c r="C3774">
        <f>VALUE(MID(A3774,66,6))</f>
        <v>3946</v>
      </c>
    </row>
    <row r="3775" spans="1:3" x14ac:dyDescent="0.2">
      <c r="A3775" t="s">
        <v>6893</v>
      </c>
      <c r="B3775">
        <f>FIND("*",A3775)</f>
        <v>62</v>
      </c>
      <c r="C3775">
        <f>VALUE(MID(A3775,66,6))</f>
        <v>3947</v>
      </c>
    </row>
    <row r="3776" spans="1:3" x14ac:dyDescent="0.2">
      <c r="A3776" t="s">
        <v>6894</v>
      </c>
      <c r="B3776">
        <f>FIND("*",A3776)</f>
        <v>62</v>
      </c>
      <c r="C3776">
        <f>VALUE(MID(A3776,66,6))</f>
        <v>3948</v>
      </c>
    </row>
    <row r="3777" spans="1:3" x14ac:dyDescent="0.2">
      <c r="A3777" t="s">
        <v>6895</v>
      </c>
      <c r="B3777">
        <f>FIND("*",A3777)</f>
        <v>62</v>
      </c>
      <c r="C3777">
        <f>VALUE(MID(A3777,66,6))</f>
        <v>3949</v>
      </c>
    </row>
    <row r="3778" spans="1:3" x14ac:dyDescent="0.2">
      <c r="A3778" t="s">
        <v>6896</v>
      </c>
      <c r="B3778">
        <f>FIND("*",A3778)</f>
        <v>62</v>
      </c>
      <c r="C3778">
        <f>VALUE(MID(A3778,66,6))</f>
        <v>3950</v>
      </c>
    </row>
    <row r="3779" spans="1:3" x14ac:dyDescent="0.2">
      <c r="A3779" t="s">
        <v>6897</v>
      </c>
      <c r="B3779">
        <f>FIND("*",A3779)</f>
        <v>62</v>
      </c>
      <c r="C3779">
        <f>VALUE(MID(A3779,66,6))</f>
        <v>3951</v>
      </c>
    </row>
    <row r="3780" spans="1:3" x14ac:dyDescent="0.2">
      <c r="A3780" t="s">
        <v>6898</v>
      </c>
      <c r="B3780">
        <f>FIND("*",A3780)</f>
        <v>62</v>
      </c>
      <c r="C3780">
        <f>VALUE(MID(A3780,66,6))</f>
        <v>3952</v>
      </c>
    </row>
    <row r="3781" spans="1:3" x14ac:dyDescent="0.2">
      <c r="A3781" t="s">
        <v>6899</v>
      </c>
      <c r="B3781">
        <f>FIND("*",A3781)</f>
        <v>62</v>
      </c>
      <c r="C3781">
        <f>VALUE(MID(A3781,66,6))</f>
        <v>3953</v>
      </c>
    </row>
    <row r="3782" spans="1:3" x14ac:dyDescent="0.2">
      <c r="A3782" t="s">
        <v>6900</v>
      </c>
      <c r="B3782">
        <f>FIND("*",A3782)</f>
        <v>62</v>
      </c>
      <c r="C3782">
        <f>VALUE(MID(A3782,66,6))</f>
        <v>3954</v>
      </c>
    </row>
    <row r="3783" spans="1:3" x14ac:dyDescent="0.2">
      <c r="A3783" t="s">
        <v>6901</v>
      </c>
      <c r="B3783">
        <f>FIND("*",A3783)</f>
        <v>62</v>
      </c>
      <c r="C3783">
        <f>VALUE(MID(A3783,66,6))</f>
        <v>3955</v>
      </c>
    </row>
    <row r="3784" spans="1:3" x14ac:dyDescent="0.2">
      <c r="A3784" t="s">
        <v>6902</v>
      </c>
      <c r="B3784">
        <f>FIND("*",A3784)</f>
        <v>62</v>
      </c>
      <c r="C3784">
        <f>VALUE(MID(A3784,66,6))</f>
        <v>3956</v>
      </c>
    </row>
    <row r="3785" spans="1:3" x14ac:dyDescent="0.2">
      <c r="A3785" t="s">
        <v>6903</v>
      </c>
      <c r="B3785">
        <f>FIND("*",A3785)</f>
        <v>62</v>
      </c>
      <c r="C3785">
        <f>VALUE(MID(A3785,66,6))</f>
        <v>3957</v>
      </c>
    </row>
    <row r="3786" spans="1:3" x14ac:dyDescent="0.2">
      <c r="A3786" t="s">
        <v>6904</v>
      </c>
      <c r="B3786">
        <f>FIND("*",A3786)</f>
        <v>62</v>
      </c>
      <c r="C3786">
        <f>VALUE(MID(A3786,66,6))</f>
        <v>3958</v>
      </c>
    </row>
    <row r="3787" spans="1:3" x14ac:dyDescent="0.2">
      <c r="A3787" t="s">
        <v>6905</v>
      </c>
      <c r="B3787">
        <f>FIND("*",A3787)</f>
        <v>62</v>
      </c>
      <c r="C3787">
        <f>VALUE(MID(A3787,66,6))</f>
        <v>3959</v>
      </c>
    </row>
    <row r="3788" spans="1:3" x14ac:dyDescent="0.2">
      <c r="A3788" t="s">
        <v>6906</v>
      </c>
      <c r="B3788">
        <f>FIND("*",A3788)</f>
        <v>62</v>
      </c>
      <c r="C3788">
        <f>VALUE(MID(A3788,66,6))</f>
        <v>3960</v>
      </c>
    </row>
    <row r="3789" spans="1:3" x14ac:dyDescent="0.2">
      <c r="A3789" t="s">
        <v>6907</v>
      </c>
      <c r="B3789">
        <f>FIND("*",A3789)</f>
        <v>62</v>
      </c>
      <c r="C3789">
        <f>VALUE(MID(A3789,66,6))</f>
        <v>3961</v>
      </c>
    </row>
    <row r="3790" spans="1:3" x14ac:dyDescent="0.2">
      <c r="A3790" t="s">
        <v>6908</v>
      </c>
      <c r="B3790">
        <f>FIND("*",A3790)</f>
        <v>62</v>
      </c>
      <c r="C3790">
        <f>VALUE(MID(A3790,66,6))</f>
        <v>3962</v>
      </c>
    </row>
    <row r="3791" spans="1:3" x14ac:dyDescent="0.2">
      <c r="A3791" t="s">
        <v>6909</v>
      </c>
      <c r="B3791">
        <f>FIND("*",A3791)</f>
        <v>62</v>
      </c>
      <c r="C3791">
        <f>VALUE(MID(A3791,66,6))</f>
        <v>3963</v>
      </c>
    </row>
    <row r="3792" spans="1:3" x14ac:dyDescent="0.2">
      <c r="A3792" t="s">
        <v>6910</v>
      </c>
      <c r="B3792">
        <f>FIND("*",A3792)</f>
        <v>62</v>
      </c>
      <c r="C3792">
        <f>VALUE(MID(A3792,66,6))</f>
        <v>3964</v>
      </c>
    </row>
    <row r="3793" spans="1:3" x14ac:dyDescent="0.2">
      <c r="A3793" t="s">
        <v>6911</v>
      </c>
      <c r="B3793">
        <f>FIND("*",A3793)</f>
        <v>62</v>
      </c>
      <c r="C3793">
        <f>VALUE(MID(A3793,66,6))</f>
        <v>3965</v>
      </c>
    </row>
    <row r="3794" spans="1:3" x14ac:dyDescent="0.2">
      <c r="A3794" t="s">
        <v>6912</v>
      </c>
      <c r="B3794">
        <f>FIND("*",A3794)</f>
        <v>62</v>
      </c>
      <c r="C3794">
        <f>VALUE(MID(A3794,66,6))</f>
        <v>3966</v>
      </c>
    </row>
    <row r="3795" spans="1:3" x14ac:dyDescent="0.2">
      <c r="A3795" t="s">
        <v>6913</v>
      </c>
      <c r="B3795">
        <f>FIND("*",A3795)</f>
        <v>62</v>
      </c>
      <c r="C3795">
        <f>VALUE(MID(A3795,66,6))</f>
        <v>3967</v>
      </c>
    </row>
    <row r="3796" spans="1:3" x14ac:dyDescent="0.2">
      <c r="A3796" t="s">
        <v>6914</v>
      </c>
      <c r="B3796">
        <f>FIND("*",A3796)</f>
        <v>62</v>
      </c>
      <c r="C3796">
        <f>VALUE(MID(A3796,66,6))</f>
        <v>3968</v>
      </c>
    </row>
    <row r="3797" spans="1:3" x14ac:dyDescent="0.2">
      <c r="A3797" t="s">
        <v>6915</v>
      </c>
      <c r="B3797">
        <f>FIND("*",A3797)</f>
        <v>62</v>
      </c>
      <c r="C3797">
        <f>VALUE(MID(A3797,66,6))</f>
        <v>3969</v>
      </c>
    </row>
    <row r="3798" spans="1:3" x14ac:dyDescent="0.2">
      <c r="A3798" t="s">
        <v>6916</v>
      </c>
      <c r="B3798">
        <f>FIND("*",A3798)</f>
        <v>62</v>
      </c>
      <c r="C3798">
        <f>VALUE(MID(A3798,66,6))</f>
        <v>3970</v>
      </c>
    </row>
    <row r="3799" spans="1:3" x14ac:dyDescent="0.2">
      <c r="A3799" t="s">
        <v>6917</v>
      </c>
      <c r="B3799">
        <f>FIND("*",A3799)</f>
        <v>62</v>
      </c>
      <c r="C3799">
        <f>VALUE(MID(A3799,66,6))</f>
        <v>3971</v>
      </c>
    </row>
    <row r="3800" spans="1:3" x14ac:dyDescent="0.2">
      <c r="A3800" t="s">
        <v>6918</v>
      </c>
      <c r="B3800">
        <f>FIND("*",A3800)</f>
        <v>62</v>
      </c>
      <c r="C3800">
        <f>VALUE(MID(A3800,66,6))</f>
        <v>3972</v>
      </c>
    </row>
    <row r="3801" spans="1:3" x14ac:dyDescent="0.2">
      <c r="A3801" t="s">
        <v>6919</v>
      </c>
      <c r="B3801">
        <f>FIND("*",A3801)</f>
        <v>62</v>
      </c>
      <c r="C3801">
        <f>VALUE(MID(A3801,66,6))</f>
        <v>3973</v>
      </c>
    </row>
    <row r="3802" spans="1:3" x14ac:dyDescent="0.2">
      <c r="A3802" t="s">
        <v>6920</v>
      </c>
      <c r="B3802">
        <f>FIND("*",A3802)</f>
        <v>62</v>
      </c>
      <c r="C3802">
        <f>VALUE(MID(A3802,66,6))</f>
        <v>3974</v>
      </c>
    </row>
    <row r="3803" spans="1:3" x14ac:dyDescent="0.2">
      <c r="A3803" t="s">
        <v>6921</v>
      </c>
      <c r="B3803">
        <f>FIND("*",A3803)</f>
        <v>62</v>
      </c>
      <c r="C3803">
        <f>VALUE(MID(A3803,66,6))</f>
        <v>3975</v>
      </c>
    </row>
    <row r="3804" spans="1:3" x14ac:dyDescent="0.2">
      <c r="A3804" t="s">
        <v>6922</v>
      </c>
      <c r="B3804">
        <f>FIND("*",A3804)</f>
        <v>62</v>
      </c>
      <c r="C3804">
        <f>VALUE(MID(A3804,66,6))</f>
        <v>3976</v>
      </c>
    </row>
    <row r="3805" spans="1:3" x14ac:dyDescent="0.2">
      <c r="A3805" t="s">
        <v>6923</v>
      </c>
      <c r="B3805">
        <f>FIND("*",A3805)</f>
        <v>62</v>
      </c>
      <c r="C3805">
        <f>VALUE(MID(A3805,66,6))</f>
        <v>3977</v>
      </c>
    </row>
    <row r="3806" spans="1:3" x14ac:dyDescent="0.2">
      <c r="A3806" t="s">
        <v>6924</v>
      </c>
      <c r="B3806">
        <f>FIND("*",A3806)</f>
        <v>62</v>
      </c>
      <c r="C3806">
        <f>VALUE(MID(A3806,66,6))</f>
        <v>3978</v>
      </c>
    </row>
    <row r="3807" spans="1:3" x14ac:dyDescent="0.2">
      <c r="A3807" t="s">
        <v>6925</v>
      </c>
      <c r="B3807">
        <f>FIND("*",A3807)</f>
        <v>62</v>
      </c>
      <c r="C3807">
        <f>VALUE(MID(A3807,66,6))</f>
        <v>3979</v>
      </c>
    </row>
    <row r="3808" spans="1:3" x14ac:dyDescent="0.2">
      <c r="A3808" t="s">
        <v>6926</v>
      </c>
      <c r="B3808">
        <f>FIND("*",A3808)</f>
        <v>62</v>
      </c>
      <c r="C3808">
        <f>VALUE(MID(A3808,66,6))</f>
        <v>3980</v>
      </c>
    </row>
    <row r="3809" spans="1:3" x14ac:dyDescent="0.2">
      <c r="A3809" t="s">
        <v>6927</v>
      </c>
      <c r="B3809">
        <f>FIND("*",A3809)</f>
        <v>62</v>
      </c>
      <c r="C3809">
        <f>VALUE(MID(A3809,66,6))</f>
        <v>3981</v>
      </c>
    </row>
    <row r="3810" spans="1:3" x14ac:dyDescent="0.2">
      <c r="A3810" t="s">
        <v>6928</v>
      </c>
      <c r="B3810">
        <f>FIND("*",A3810)</f>
        <v>62</v>
      </c>
      <c r="C3810">
        <f>VALUE(MID(A3810,66,6))</f>
        <v>3982</v>
      </c>
    </row>
    <row r="3811" spans="1:3" x14ac:dyDescent="0.2">
      <c r="A3811" t="s">
        <v>6929</v>
      </c>
      <c r="B3811">
        <f>FIND("*",A3811)</f>
        <v>62</v>
      </c>
      <c r="C3811">
        <f>VALUE(MID(A3811,66,6))</f>
        <v>3984</v>
      </c>
    </row>
    <row r="3812" spans="1:3" x14ac:dyDescent="0.2">
      <c r="A3812" t="s">
        <v>6930</v>
      </c>
      <c r="B3812">
        <f>FIND("*",A3812)</f>
        <v>62</v>
      </c>
      <c r="C3812">
        <f>VALUE(MID(A3812,66,6))</f>
        <v>3985</v>
      </c>
    </row>
    <row r="3813" spans="1:3" x14ac:dyDescent="0.2">
      <c r="A3813" t="s">
        <v>6931</v>
      </c>
      <c r="B3813">
        <f>FIND("*",A3813)</f>
        <v>62</v>
      </c>
      <c r="C3813">
        <f>VALUE(MID(A3813,66,6))</f>
        <v>3986</v>
      </c>
    </row>
    <row r="3814" spans="1:3" x14ac:dyDescent="0.2">
      <c r="A3814" t="s">
        <v>6932</v>
      </c>
      <c r="B3814">
        <f>FIND("*",A3814)</f>
        <v>62</v>
      </c>
      <c r="C3814">
        <f>VALUE(MID(A3814,66,6))</f>
        <v>3987</v>
      </c>
    </row>
    <row r="3815" spans="1:3" x14ac:dyDescent="0.2">
      <c r="A3815" t="s">
        <v>6933</v>
      </c>
      <c r="B3815">
        <f>FIND("*",A3815)</f>
        <v>62</v>
      </c>
      <c r="C3815">
        <f>VALUE(MID(A3815,66,6))</f>
        <v>3988</v>
      </c>
    </row>
    <row r="3816" spans="1:3" x14ac:dyDescent="0.2">
      <c r="A3816" t="s">
        <v>6934</v>
      </c>
      <c r="B3816">
        <f>FIND("*",A3816)</f>
        <v>62</v>
      </c>
      <c r="C3816">
        <f>VALUE(MID(A3816,66,6))</f>
        <v>3989</v>
      </c>
    </row>
    <row r="3817" spans="1:3" x14ac:dyDescent="0.2">
      <c r="A3817" t="s">
        <v>6935</v>
      </c>
      <c r="B3817">
        <f>FIND("*",A3817)</f>
        <v>62</v>
      </c>
      <c r="C3817">
        <f>VALUE(MID(A3817,66,6))</f>
        <v>3990</v>
      </c>
    </row>
    <row r="3818" spans="1:3" x14ac:dyDescent="0.2">
      <c r="A3818" t="s">
        <v>6936</v>
      </c>
      <c r="B3818">
        <f>FIND("*",A3818)</f>
        <v>62</v>
      </c>
      <c r="C3818">
        <f>VALUE(MID(A3818,66,6))</f>
        <v>3991</v>
      </c>
    </row>
    <row r="3819" spans="1:3" x14ac:dyDescent="0.2">
      <c r="A3819" t="s">
        <v>6937</v>
      </c>
      <c r="B3819">
        <f>FIND("*",A3819)</f>
        <v>62</v>
      </c>
      <c r="C3819">
        <f>VALUE(MID(A3819,66,6))</f>
        <v>3992</v>
      </c>
    </row>
    <row r="3820" spans="1:3" x14ac:dyDescent="0.2">
      <c r="A3820" t="s">
        <v>6938</v>
      </c>
      <c r="B3820">
        <f>FIND("*",A3820)</f>
        <v>62</v>
      </c>
      <c r="C3820">
        <f>VALUE(MID(A3820,66,6))</f>
        <v>3993</v>
      </c>
    </row>
    <row r="3821" spans="1:3" x14ac:dyDescent="0.2">
      <c r="A3821" t="s">
        <v>6939</v>
      </c>
      <c r="B3821">
        <f>FIND("*",A3821)</f>
        <v>62</v>
      </c>
      <c r="C3821">
        <f>VALUE(MID(A3821,66,6))</f>
        <v>3994</v>
      </c>
    </row>
    <row r="3822" spans="1:3" x14ac:dyDescent="0.2">
      <c r="A3822" t="s">
        <v>6940</v>
      </c>
      <c r="B3822">
        <f>FIND("*",A3822)</f>
        <v>62</v>
      </c>
      <c r="C3822">
        <f>VALUE(MID(A3822,66,6))</f>
        <v>3995</v>
      </c>
    </row>
    <row r="3823" spans="1:3" x14ac:dyDescent="0.2">
      <c r="A3823" t="s">
        <v>6941</v>
      </c>
      <c r="B3823">
        <f>FIND("*",A3823)</f>
        <v>62</v>
      </c>
      <c r="C3823">
        <f>VALUE(MID(A3823,66,6))</f>
        <v>3996</v>
      </c>
    </row>
    <row r="3824" spans="1:3" x14ac:dyDescent="0.2">
      <c r="A3824" t="s">
        <v>6942</v>
      </c>
      <c r="B3824">
        <f>FIND("*",A3824)</f>
        <v>62</v>
      </c>
      <c r="C3824">
        <f>VALUE(MID(A3824,66,6))</f>
        <v>3997</v>
      </c>
    </row>
    <row r="3825" spans="1:3" x14ac:dyDescent="0.2">
      <c r="A3825" t="s">
        <v>6943</v>
      </c>
      <c r="B3825">
        <f>FIND("*",A3825)</f>
        <v>62</v>
      </c>
      <c r="C3825">
        <f>VALUE(MID(A3825,66,6))</f>
        <v>3998</v>
      </c>
    </row>
    <row r="3826" spans="1:3" x14ac:dyDescent="0.2">
      <c r="A3826" t="s">
        <v>6944</v>
      </c>
      <c r="B3826">
        <f>FIND("*",A3826)</f>
        <v>62</v>
      </c>
      <c r="C3826">
        <f>VALUE(MID(A3826,66,6))</f>
        <v>3999</v>
      </c>
    </row>
    <row r="3827" spans="1:3" x14ac:dyDescent="0.2">
      <c r="A3827" t="s">
        <v>6945</v>
      </c>
      <c r="B3827">
        <f>FIND("*",A3827)</f>
        <v>62</v>
      </c>
      <c r="C3827">
        <f>VALUE(MID(A3827,66,6))</f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04"/>
  <sheetViews>
    <sheetView workbookViewId="0">
      <selection activeCell="I5" sqref="I5:I4004"/>
    </sheetView>
  </sheetViews>
  <sheetFormatPr baseColWidth="10" defaultRowHeight="16" x14ac:dyDescent="0.2"/>
  <cols>
    <col min="5" max="5" width="2.6640625" customWidth="1"/>
    <col min="8" max="8" width="1.83203125" customWidth="1"/>
  </cols>
  <sheetData>
    <row r="2" spans="1:9" x14ac:dyDescent="0.2">
      <c r="A2" t="s">
        <v>6948</v>
      </c>
      <c r="F2" s="20"/>
      <c r="G2" s="20"/>
    </row>
    <row r="3" spans="1:9" x14ac:dyDescent="0.2">
      <c r="A3" t="s">
        <v>6949</v>
      </c>
      <c r="F3" s="20"/>
      <c r="G3" s="20"/>
    </row>
    <row r="4" spans="1:9" x14ac:dyDescent="0.2">
      <c r="A4" t="s">
        <v>3009</v>
      </c>
      <c r="B4" t="s">
        <v>6947</v>
      </c>
      <c r="C4" t="s">
        <v>6946</v>
      </c>
      <c r="D4" t="s">
        <v>3118</v>
      </c>
      <c r="F4" t="str">
        <f>CHAR(34)&amp;TRIM(A4)&amp;CHAR(34)&amp;CHAR(58)</f>
        <v>"Id":</v>
      </c>
      <c r="G4" t="str">
        <f>CHAR(34)&amp;TRIM(D4)&amp;CHAR(34)&amp;CHAR(58)</f>
        <v>"CompNo":</v>
      </c>
      <c r="I4" t="str">
        <f>CHAR(91)</f>
        <v>[</v>
      </c>
    </row>
    <row r="5" spans="1:9" x14ac:dyDescent="0.2">
      <c r="A5">
        <v>1</v>
      </c>
      <c r="B5">
        <f>VLOOKUP(A5,'3825'!$C$3:$C$3827,1,FALSE)</f>
        <v>1</v>
      </c>
      <c r="C5" t="e">
        <f>VLOOKUP(A5,Sheet2!$A$3:$A$2141,1,FALSE)</f>
        <v>#N/A</v>
      </c>
      <c r="D5">
        <f>VLOOKUP(A5,Composition!$C$5:$F$28,4)</f>
        <v>1</v>
      </c>
      <c r="E5" s="6" t="str">
        <f>CHAR(123)</f>
        <v>{</v>
      </c>
      <c r="F5" s="6" t="str">
        <f>F$4&amp;F$2&amp;A5&amp;F$3</f>
        <v>"Id":1</v>
      </c>
      <c r="G5" s="6" t="str">
        <f>G$4&amp;G$2&amp;D5&amp;G$3</f>
        <v>"CompNo":1</v>
      </c>
      <c r="H5" t="str">
        <f>CHAR(125)</f>
        <v>}</v>
      </c>
      <c r="I5" t="str">
        <f>E5&amp;F5&amp;CHAR(44)&amp;G5&amp;H5&amp;CHAR(44)</f>
        <v>{"Id":1,"CompNo":1},</v>
      </c>
    </row>
    <row r="6" spans="1:9" x14ac:dyDescent="0.2">
      <c r="A6">
        <v>2</v>
      </c>
      <c r="B6">
        <f>VLOOKUP(A6,'3825'!$C$3:$C$3827,1,FALSE)</f>
        <v>2</v>
      </c>
      <c r="C6" t="e">
        <f>VLOOKUP(A6,Sheet2!$A$3:$A$2141,1,FALSE)</f>
        <v>#N/A</v>
      </c>
      <c r="D6">
        <f>VLOOKUP(A6,Composition!$C$5:$F$28,4)</f>
        <v>1</v>
      </c>
      <c r="E6" s="6" t="str">
        <f t="shared" ref="E6:E69" si="0">CHAR(123)</f>
        <v>{</v>
      </c>
      <c r="F6" s="6" t="str">
        <f t="shared" ref="F6:F69" si="1">F$4&amp;F$2&amp;A6&amp;F$3</f>
        <v>"Id":2</v>
      </c>
      <c r="G6" s="6" t="str">
        <f t="shared" ref="G6:G69" si="2">G$4&amp;G$2&amp;D6&amp;G$3</f>
        <v>"CompNo":1</v>
      </c>
      <c r="H6" t="str">
        <f t="shared" ref="H6:H69" si="3">CHAR(125)</f>
        <v>}</v>
      </c>
      <c r="I6" t="str">
        <f t="shared" ref="I6:I69" si="4">E6&amp;F6&amp;CHAR(44)&amp;G6&amp;H6&amp;CHAR(44)</f>
        <v>{"Id":2,"CompNo":1},</v>
      </c>
    </row>
    <row r="7" spans="1:9" x14ac:dyDescent="0.2">
      <c r="A7">
        <v>3</v>
      </c>
      <c r="B7">
        <f>VLOOKUP(A7,'3825'!$C$3:$C$3827,1,FALSE)</f>
        <v>3</v>
      </c>
      <c r="C7" t="e">
        <f>VLOOKUP(A7,Sheet2!$A$3:$A$2141,1,FALSE)</f>
        <v>#N/A</v>
      </c>
      <c r="D7">
        <f>VLOOKUP(A7,Composition!$C$5:$F$28,4)</f>
        <v>1</v>
      </c>
      <c r="E7" s="6" t="str">
        <f t="shared" si="0"/>
        <v>{</v>
      </c>
      <c r="F7" s="6" t="str">
        <f t="shared" si="1"/>
        <v>"Id":3</v>
      </c>
      <c r="G7" s="6" t="str">
        <f t="shared" si="2"/>
        <v>"CompNo":1</v>
      </c>
      <c r="H7" t="str">
        <f t="shared" si="3"/>
        <v>}</v>
      </c>
      <c r="I7" t="str">
        <f t="shared" si="4"/>
        <v>{"Id":3,"CompNo":1},</v>
      </c>
    </row>
    <row r="8" spans="1:9" x14ac:dyDescent="0.2">
      <c r="A8">
        <v>4</v>
      </c>
      <c r="B8">
        <f>VLOOKUP(A8,'3825'!$C$3:$C$3827,1,FALSE)</f>
        <v>4</v>
      </c>
      <c r="C8" t="e">
        <f>VLOOKUP(A8,Sheet2!$A$3:$A$2141,1,FALSE)</f>
        <v>#N/A</v>
      </c>
      <c r="D8">
        <f>VLOOKUP(A8,Composition!$C$5:$F$28,4)</f>
        <v>1</v>
      </c>
      <c r="E8" s="6" t="str">
        <f t="shared" si="0"/>
        <v>{</v>
      </c>
      <c r="F8" s="6" t="str">
        <f t="shared" si="1"/>
        <v>"Id":4</v>
      </c>
      <c r="G8" s="6" t="str">
        <f t="shared" si="2"/>
        <v>"CompNo":1</v>
      </c>
      <c r="H8" t="str">
        <f t="shared" si="3"/>
        <v>}</v>
      </c>
      <c r="I8" t="str">
        <f t="shared" si="4"/>
        <v>{"Id":4,"CompNo":1},</v>
      </c>
    </row>
    <row r="9" spans="1:9" x14ac:dyDescent="0.2">
      <c r="A9">
        <v>5</v>
      </c>
      <c r="B9">
        <f>VLOOKUP(A9,'3825'!$C$3:$C$3827,1,FALSE)</f>
        <v>5</v>
      </c>
      <c r="C9" t="e">
        <f>VLOOKUP(A9,Sheet2!$A$3:$A$2141,1,FALSE)</f>
        <v>#N/A</v>
      </c>
      <c r="D9">
        <f>VLOOKUP(A9,Composition!$C$5:$F$28,4)</f>
        <v>1</v>
      </c>
      <c r="E9" s="6" t="str">
        <f t="shared" si="0"/>
        <v>{</v>
      </c>
      <c r="F9" s="6" t="str">
        <f t="shared" si="1"/>
        <v>"Id":5</v>
      </c>
      <c r="G9" s="6" t="str">
        <f t="shared" si="2"/>
        <v>"CompNo":1</v>
      </c>
      <c r="H9" t="str">
        <f t="shared" si="3"/>
        <v>}</v>
      </c>
      <c r="I9" t="str">
        <f t="shared" si="4"/>
        <v>{"Id":5,"CompNo":1},</v>
      </c>
    </row>
    <row r="10" spans="1:9" x14ac:dyDescent="0.2">
      <c r="A10">
        <v>6</v>
      </c>
      <c r="B10">
        <f>VLOOKUP(A10,'3825'!$C$3:$C$3827,1,FALSE)</f>
        <v>6</v>
      </c>
      <c r="C10" t="e">
        <f>VLOOKUP(A10,Sheet2!$A$3:$A$2141,1,FALSE)</f>
        <v>#N/A</v>
      </c>
      <c r="D10">
        <f>VLOOKUP(A10,Composition!$C$5:$F$28,4)</f>
        <v>1</v>
      </c>
      <c r="E10" s="6" t="str">
        <f t="shared" si="0"/>
        <v>{</v>
      </c>
      <c r="F10" s="6" t="str">
        <f t="shared" si="1"/>
        <v>"Id":6</v>
      </c>
      <c r="G10" s="6" t="str">
        <f t="shared" si="2"/>
        <v>"CompNo":1</v>
      </c>
      <c r="H10" t="str">
        <f t="shared" si="3"/>
        <v>}</v>
      </c>
      <c r="I10" t="str">
        <f t="shared" si="4"/>
        <v>{"Id":6,"CompNo":1},</v>
      </c>
    </row>
    <row r="11" spans="1:9" x14ac:dyDescent="0.2">
      <c r="A11">
        <v>7</v>
      </c>
      <c r="B11">
        <f>VLOOKUP(A11,'3825'!$C$3:$C$3827,1,FALSE)</f>
        <v>7</v>
      </c>
      <c r="C11" t="e">
        <f>VLOOKUP(A11,Sheet2!$A$3:$A$2141,1,FALSE)</f>
        <v>#N/A</v>
      </c>
      <c r="D11">
        <f>VLOOKUP(A11,Composition!$C$5:$F$28,4)</f>
        <v>1</v>
      </c>
      <c r="E11" s="6" t="str">
        <f t="shared" si="0"/>
        <v>{</v>
      </c>
      <c r="F11" s="6" t="str">
        <f t="shared" si="1"/>
        <v>"Id":7</v>
      </c>
      <c r="G11" s="6" t="str">
        <f t="shared" si="2"/>
        <v>"CompNo":1</v>
      </c>
      <c r="H11" t="str">
        <f t="shared" si="3"/>
        <v>}</v>
      </c>
      <c r="I11" t="str">
        <f t="shared" si="4"/>
        <v>{"Id":7,"CompNo":1},</v>
      </c>
    </row>
    <row r="12" spans="1:9" x14ac:dyDescent="0.2">
      <c r="A12">
        <v>8</v>
      </c>
      <c r="B12">
        <f>VLOOKUP(A12,'3825'!$C$3:$C$3827,1,FALSE)</f>
        <v>8</v>
      </c>
      <c r="C12" t="e">
        <f>VLOOKUP(A12,Sheet2!$A$3:$A$2141,1,FALSE)</f>
        <v>#N/A</v>
      </c>
      <c r="D12">
        <f>VLOOKUP(A12,Composition!$C$5:$F$28,4)</f>
        <v>1</v>
      </c>
      <c r="E12" s="6" t="str">
        <f t="shared" si="0"/>
        <v>{</v>
      </c>
      <c r="F12" s="6" t="str">
        <f t="shared" si="1"/>
        <v>"Id":8</v>
      </c>
      <c r="G12" s="6" t="str">
        <f t="shared" si="2"/>
        <v>"CompNo":1</v>
      </c>
      <c r="H12" t="str">
        <f t="shared" si="3"/>
        <v>}</v>
      </c>
      <c r="I12" t="str">
        <f t="shared" si="4"/>
        <v>{"Id":8,"CompNo":1},</v>
      </c>
    </row>
    <row r="13" spans="1:9" x14ac:dyDescent="0.2">
      <c r="A13">
        <v>9</v>
      </c>
      <c r="B13">
        <f>VLOOKUP(A13,'3825'!$C$3:$C$3827,1,FALSE)</f>
        <v>9</v>
      </c>
      <c r="C13" t="e">
        <f>VLOOKUP(A13,Sheet2!$A$3:$A$2141,1,FALSE)</f>
        <v>#N/A</v>
      </c>
      <c r="D13">
        <f>VLOOKUP(A13,Composition!$C$5:$F$28,4)</f>
        <v>1</v>
      </c>
      <c r="E13" s="6" t="str">
        <f t="shared" si="0"/>
        <v>{</v>
      </c>
      <c r="F13" s="6" t="str">
        <f t="shared" si="1"/>
        <v>"Id":9</v>
      </c>
      <c r="G13" s="6" t="str">
        <f t="shared" si="2"/>
        <v>"CompNo":1</v>
      </c>
      <c r="H13" t="str">
        <f t="shared" si="3"/>
        <v>}</v>
      </c>
      <c r="I13" t="str">
        <f t="shared" si="4"/>
        <v>{"Id":9,"CompNo":1},</v>
      </c>
    </row>
    <row r="14" spans="1:9" x14ac:dyDescent="0.2">
      <c r="A14">
        <v>10</v>
      </c>
      <c r="B14">
        <f>VLOOKUP(A14,'3825'!$C$3:$C$3827,1,FALSE)</f>
        <v>10</v>
      </c>
      <c r="C14" t="e">
        <f>VLOOKUP(A14,Sheet2!$A$3:$A$2141,1,FALSE)</f>
        <v>#N/A</v>
      </c>
      <c r="D14">
        <f>VLOOKUP(A14,Composition!$C$5:$F$28,4)</f>
        <v>1</v>
      </c>
      <c r="E14" s="6" t="str">
        <f t="shared" si="0"/>
        <v>{</v>
      </c>
      <c r="F14" s="6" t="str">
        <f t="shared" si="1"/>
        <v>"Id":10</v>
      </c>
      <c r="G14" s="6" t="str">
        <f t="shared" si="2"/>
        <v>"CompNo":1</v>
      </c>
      <c r="H14" t="str">
        <f t="shared" si="3"/>
        <v>}</v>
      </c>
      <c r="I14" t="str">
        <f t="shared" si="4"/>
        <v>{"Id":10,"CompNo":1},</v>
      </c>
    </row>
    <row r="15" spans="1:9" x14ac:dyDescent="0.2">
      <c r="A15">
        <v>11</v>
      </c>
      <c r="B15">
        <f>VLOOKUP(A15,'3825'!$C$3:$C$3827,1,FALSE)</f>
        <v>11</v>
      </c>
      <c r="C15" t="e">
        <f>VLOOKUP(A15,Sheet2!$A$3:$A$2141,1,FALSE)</f>
        <v>#N/A</v>
      </c>
      <c r="D15">
        <f>VLOOKUP(A15,Composition!$C$5:$F$28,4)</f>
        <v>1</v>
      </c>
      <c r="E15" s="6" t="str">
        <f t="shared" si="0"/>
        <v>{</v>
      </c>
      <c r="F15" s="6" t="str">
        <f t="shared" si="1"/>
        <v>"Id":11</v>
      </c>
      <c r="G15" s="6" t="str">
        <f t="shared" si="2"/>
        <v>"CompNo":1</v>
      </c>
      <c r="H15" t="str">
        <f t="shared" si="3"/>
        <v>}</v>
      </c>
      <c r="I15" t="str">
        <f t="shared" si="4"/>
        <v>{"Id":11,"CompNo":1},</v>
      </c>
    </row>
    <row r="16" spans="1:9" x14ac:dyDescent="0.2">
      <c r="A16">
        <v>12</v>
      </c>
      <c r="B16">
        <f>VLOOKUP(A16,'3825'!$C$3:$C$3827,1,FALSE)</f>
        <v>12</v>
      </c>
      <c r="C16" t="e">
        <f>VLOOKUP(A16,Sheet2!$A$3:$A$2141,1,FALSE)</f>
        <v>#N/A</v>
      </c>
      <c r="D16">
        <f>VLOOKUP(A16,Composition!$C$5:$F$28,4)</f>
        <v>1</v>
      </c>
      <c r="E16" s="6" t="str">
        <f t="shared" si="0"/>
        <v>{</v>
      </c>
      <c r="F16" s="6" t="str">
        <f t="shared" si="1"/>
        <v>"Id":12</v>
      </c>
      <c r="G16" s="6" t="str">
        <f t="shared" si="2"/>
        <v>"CompNo":1</v>
      </c>
      <c r="H16" t="str">
        <f t="shared" si="3"/>
        <v>}</v>
      </c>
      <c r="I16" t="str">
        <f t="shared" si="4"/>
        <v>{"Id":12,"CompNo":1},</v>
      </c>
    </row>
    <row r="17" spans="1:9" x14ac:dyDescent="0.2">
      <c r="A17">
        <v>13</v>
      </c>
      <c r="B17">
        <f>VLOOKUP(A17,'3825'!$C$3:$C$3827,1,FALSE)</f>
        <v>13</v>
      </c>
      <c r="C17">
        <f>VLOOKUP(A17,Sheet2!$A$3:$A$2141,1,FALSE)</f>
        <v>13</v>
      </c>
      <c r="D17">
        <f>VLOOKUP(A17,Composition!$C$5:$F$28,4)</f>
        <v>1</v>
      </c>
      <c r="E17" s="6" t="str">
        <f t="shared" si="0"/>
        <v>{</v>
      </c>
      <c r="F17" s="6" t="str">
        <f t="shared" si="1"/>
        <v>"Id":13</v>
      </c>
      <c r="G17" s="6" t="str">
        <f t="shared" si="2"/>
        <v>"CompNo":1</v>
      </c>
      <c r="H17" t="str">
        <f t="shared" si="3"/>
        <v>}</v>
      </c>
      <c r="I17" t="str">
        <f t="shared" si="4"/>
        <v>{"Id":13,"CompNo":1},</v>
      </c>
    </row>
    <row r="18" spans="1:9" x14ac:dyDescent="0.2">
      <c r="A18">
        <v>14</v>
      </c>
      <c r="B18">
        <f>VLOOKUP(A18,'3825'!$C$3:$C$3827,1,FALSE)</f>
        <v>14</v>
      </c>
      <c r="C18">
        <f>VLOOKUP(A18,Sheet2!$A$3:$A$2141,1,FALSE)</f>
        <v>14</v>
      </c>
      <c r="D18">
        <f>VLOOKUP(A18,Composition!$C$5:$F$28,4)</f>
        <v>1</v>
      </c>
      <c r="E18" s="6" t="str">
        <f t="shared" si="0"/>
        <v>{</v>
      </c>
      <c r="F18" s="6" t="str">
        <f t="shared" si="1"/>
        <v>"Id":14</v>
      </c>
      <c r="G18" s="6" t="str">
        <f t="shared" si="2"/>
        <v>"CompNo":1</v>
      </c>
      <c r="H18" t="str">
        <f t="shared" si="3"/>
        <v>}</v>
      </c>
      <c r="I18" t="str">
        <f t="shared" si="4"/>
        <v>{"Id":14,"CompNo":1},</v>
      </c>
    </row>
    <row r="19" spans="1:9" x14ac:dyDescent="0.2">
      <c r="A19">
        <v>15</v>
      </c>
      <c r="B19">
        <f>VLOOKUP(A19,'3825'!$C$3:$C$3827,1,FALSE)</f>
        <v>15</v>
      </c>
      <c r="C19">
        <f>VLOOKUP(A19,Sheet2!$A$3:$A$2141,1,FALSE)</f>
        <v>15</v>
      </c>
      <c r="D19">
        <f>VLOOKUP(A19,Composition!$C$5:$F$28,4)</f>
        <v>1</v>
      </c>
      <c r="E19" s="6" t="str">
        <f t="shared" si="0"/>
        <v>{</v>
      </c>
      <c r="F19" s="6" t="str">
        <f t="shared" si="1"/>
        <v>"Id":15</v>
      </c>
      <c r="G19" s="6" t="str">
        <f t="shared" si="2"/>
        <v>"CompNo":1</v>
      </c>
      <c r="H19" t="str">
        <f t="shared" si="3"/>
        <v>}</v>
      </c>
      <c r="I19" t="str">
        <f t="shared" si="4"/>
        <v>{"Id":15,"CompNo":1},</v>
      </c>
    </row>
    <row r="20" spans="1:9" x14ac:dyDescent="0.2">
      <c r="A20">
        <v>16</v>
      </c>
      <c r="B20">
        <f>VLOOKUP(A20,'3825'!$C$3:$C$3827,1,FALSE)</f>
        <v>16</v>
      </c>
      <c r="C20">
        <f>VLOOKUP(A20,Sheet2!$A$3:$A$2141,1,FALSE)</f>
        <v>16</v>
      </c>
      <c r="D20">
        <f>VLOOKUP(A20,Composition!$C$5:$F$28,4)</f>
        <v>1</v>
      </c>
      <c r="E20" s="6" t="str">
        <f t="shared" si="0"/>
        <v>{</v>
      </c>
      <c r="F20" s="6" t="str">
        <f t="shared" si="1"/>
        <v>"Id":16</v>
      </c>
      <c r="G20" s="6" t="str">
        <f t="shared" si="2"/>
        <v>"CompNo":1</v>
      </c>
      <c r="H20" t="str">
        <f t="shared" si="3"/>
        <v>}</v>
      </c>
      <c r="I20" t="str">
        <f t="shared" si="4"/>
        <v>{"Id":16,"CompNo":1},</v>
      </c>
    </row>
    <row r="21" spans="1:9" x14ac:dyDescent="0.2">
      <c r="A21">
        <v>17</v>
      </c>
      <c r="B21">
        <f>VLOOKUP(A21,'3825'!$C$3:$C$3827,1,FALSE)</f>
        <v>17</v>
      </c>
      <c r="C21">
        <f>VLOOKUP(A21,Sheet2!$A$3:$A$2141,1,FALSE)</f>
        <v>17</v>
      </c>
      <c r="D21">
        <f>VLOOKUP(A21,Composition!$C$5:$F$28,4)</f>
        <v>1</v>
      </c>
      <c r="E21" s="6" t="str">
        <f t="shared" si="0"/>
        <v>{</v>
      </c>
      <c r="F21" s="6" t="str">
        <f t="shared" si="1"/>
        <v>"Id":17</v>
      </c>
      <c r="G21" s="6" t="str">
        <f t="shared" si="2"/>
        <v>"CompNo":1</v>
      </c>
      <c r="H21" t="str">
        <f t="shared" si="3"/>
        <v>}</v>
      </c>
      <c r="I21" t="str">
        <f t="shared" si="4"/>
        <v>{"Id":17,"CompNo":1},</v>
      </c>
    </row>
    <row r="22" spans="1:9" x14ac:dyDescent="0.2">
      <c r="A22">
        <v>18</v>
      </c>
      <c r="B22">
        <f>VLOOKUP(A22,'3825'!$C$3:$C$3827,1,FALSE)</f>
        <v>18</v>
      </c>
      <c r="C22">
        <f>VLOOKUP(A22,Sheet2!$A$3:$A$2141,1,FALSE)</f>
        <v>18</v>
      </c>
      <c r="D22">
        <f>VLOOKUP(A22,Composition!$C$5:$F$28,4)</f>
        <v>1</v>
      </c>
      <c r="E22" s="6" t="str">
        <f t="shared" si="0"/>
        <v>{</v>
      </c>
      <c r="F22" s="6" t="str">
        <f t="shared" si="1"/>
        <v>"Id":18</v>
      </c>
      <c r="G22" s="6" t="str">
        <f t="shared" si="2"/>
        <v>"CompNo":1</v>
      </c>
      <c r="H22" t="str">
        <f t="shared" si="3"/>
        <v>}</v>
      </c>
      <c r="I22" t="str">
        <f t="shared" si="4"/>
        <v>{"Id":18,"CompNo":1},</v>
      </c>
    </row>
    <row r="23" spans="1:9" x14ac:dyDescent="0.2">
      <c r="A23">
        <v>19</v>
      </c>
      <c r="B23">
        <f>VLOOKUP(A23,'3825'!$C$3:$C$3827,1,FALSE)</f>
        <v>19</v>
      </c>
      <c r="C23">
        <f>VLOOKUP(A23,Sheet2!$A$3:$A$2141,1,FALSE)</f>
        <v>19</v>
      </c>
      <c r="D23">
        <f>VLOOKUP(A23,Composition!$C$5:$F$28,4)</f>
        <v>1</v>
      </c>
      <c r="E23" s="6" t="str">
        <f t="shared" si="0"/>
        <v>{</v>
      </c>
      <c r="F23" s="6" t="str">
        <f t="shared" si="1"/>
        <v>"Id":19</v>
      </c>
      <c r="G23" s="6" t="str">
        <f t="shared" si="2"/>
        <v>"CompNo":1</v>
      </c>
      <c r="H23" t="str">
        <f t="shared" si="3"/>
        <v>}</v>
      </c>
      <c r="I23" t="str">
        <f t="shared" si="4"/>
        <v>{"Id":19,"CompNo":1},</v>
      </c>
    </row>
    <row r="24" spans="1:9" x14ac:dyDescent="0.2">
      <c r="A24">
        <v>20</v>
      </c>
      <c r="B24">
        <f>VLOOKUP(A24,'3825'!$C$3:$C$3827,1,FALSE)</f>
        <v>20</v>
      </c>
      <c r="C24">
        <f>VLOOKUP(A24,Sheet2!$A$3:$A$2141,1,FALSE)</f>
        <v>20</v>
      </c>
      <c r="D24">
        <f>VLOOKUP(A24,Composition!$C$5:$F$28,4)</f>
        <v>1</v>
      </c>
      <c r="E24" s="6" t="str">
        <f t="shared" si="0"/>
        <v>{</v>
      </c>
      <c r="F24" s="6" t="str">
        <f t="shared" si="1"/>
        <v>"Id":20</v>
      </c>
      <c r="G24" s="6" t="str">
        <f t="shared" si="2"/>
        <v>"CompNo":1</v>
      </c>
      <c r="H24" t="str">
        <f t="shared" si="3"/>
        <v>}</v>
      </c>
      <c r="I24" t="str">
        <f t="shared" si="4"/>
        <v>{"Id":20,"CompNo":1},</v>
      </c>
    </row>
    <row r="25" spans="1:9" x14ac:dyDescent="0.2">
      <c r="A25">
        <v>21</v>
      </c>
      <c r="B25">
        <f>VLOOKUP(A25,'3825'!$C$3:$C$3827,1,FALSE)</f>
        <v>21</v>
      </c>
      <c r="C25">
        <f>VLOOKUP(A25,Sheet2!$A$3:$A$2141,1,FALSE)</f>
        <v>21</v>
      </c>
      <c r="D25">
        <f>VLOOKUP(A25,Composition!$C$5:$F$28,4)</f>
        <v>1</v>
      </c>
      <c r="E25" s="6" t="str">
        <f t="shared" si="0"/>
        <v>{</v>
      </c>
      <c r="F25" s="6" t="str">
        <f t="shared" si="1"/>
        <v>"Id":21</v>
      </c>
      <c r="G25" s="6" t="str">
        <f t="shared" si="2"/>
        <v>"CompNo":1</v>
      </c>
      <c r="H25" t="str">
        <f t="shared" si="3"/>
        <v>}</v>
      </c>
      <c r="I25" t="str">
        <f t="shared" si="4"/>
        <v>{"Id":21,"CompNo":1},</v>
      </c>
    </row>
    <row r="26" spans="1:9" x14ac:dyDescent="0.2">
      <c r="A26">
        <v>22</v>
      </c>
      <c r="B26">
        <f>VLOOKUP(A26,'3825'!$C$3:$C$3827,1,FALSE)</f>
        <v>22</v>
      </c>
      <c r="C26">
        <f>VLOOKUP(A26,Sheet2!$A$3:$A$2141,1,FALSE)</f>
        <v>22</v>
      </c>
      <c r="D26">
        <f>VLOOKUP(A26,Composition!$C$5:$F$28,4)</f>
        <v>1</v>
      </c>
      <c r="E26" s="6" t="str">
        <f t="shared" si="0"/>
        <v>{</v>
      </c>
      <c r="F26" s="6" t="str">
        <f t="shared" si="1"/>
        <v>"Id":22</v>
      </c>
      <c r="G26" s="6" t="str">
        <f t="shared" si="2"/>
        <v>"CompNo":1</v>
      </c>
      <c r="H26" t="str">
        <f t="shared" si="3"/>
        <v>}</v>
      </c>
      <c r="I26" t="str">
        <f t="shared" si="4"/>
        <v>{"Id":22,"CompNo":1},</v>
      </c>
    </row>
    <row r="27" spans="1:9" x14ac:dyDescent="0.2">
      <c r="A27">
        <v>23</v>
      </c>
      <c r="B27">
        <f>VLOOKUP(A27,'3825'!$C$3:$C$3827,1,FALSE)</f>
        <v>23</v>
      </c>
      <c r="C27" t="e">
        <f>VLOOKUP(A27,Sheet2!$A$3:$A$2141,1,FALSE)</f>
        <v>#N/A</v>
      </c>
      <c r="D27">
        <f>VLOOKUP(A27,Composition!$C$5:$F$28,4)</f>
        <v>1</v>
      </c>
      <c r="E27" s="6" t="str">
        <f t="shared" si="0"/>
        <v>{</v>
      </c>
      <c r="F27" s="6" t="str">
        <f t="shared" si="1"/>
        <v>"Id":23</v>
      </c>
      <c r="G27" s="6" t="str">
        <f t="shared" si="2"/>
        <v>"CompNo":1</v>
      </c>
      <c r="H27" t="str">
        <f t="shared" si="3"/>
        <v>}</v>
      </c>
      <c r="I27" t="str">
        <f t="shared" si="4"/>
        <v>{"Id":23,"CompNo":1},</v>
      </c>
    </row>
    <row r="28" spans="1:9" x14ac:dyDescent="0.2">
      <c r="A28">
        <v>24</v>
      </c>
      <c r="B28">
        <f>VLOOKUP(A28,'3825'!$C$3:$C$3827,1,FALSE)</f>
        <v>24</v>
      </c>
      <c r="C28" t="e">
        <f>VLOOKUP(A28,Sheet2!$A$3:$A$2141,1,FALSE)</f>
        <v>#N/A</v>
      </c>
      <c r="D28">
        <f>VLOOKUP(A28,Composition!$C$5:$F$28,4)</f>
        <v>1</v>
      </c>
      <c r="E28" s="6" t="str">
        <f t="shared" si="0"/>
        <v>{</v>
      </c>
      <c r="F28" s="6" t="str">
        <f t="shared" si="1"/>
        <v>"Id":24</v>
      </c>
      <c r="G28" s="6" t="str">
        <f t="shared" si="2"/>
        <v>"CompNo":1</v>
      </c>
      <c r="H28" t="str">
        <f t="shared" si="3"/>
        <v>}</v>
      </c>
      <c r="I28" t="str">
        <f t="shared" si="4"/>
        <v>{"Id":24,"CompNo":1},</v>
      </c>
    </row>
    <row r="29" spans="1:9" x14ac:dyDescent="0.2">
      <c r="A29">
        <v>25</v>
      </c>
      <c r="B29">
        <f>VLOOKUP(A29,'3825'!$C$3:$C$3827,1,FALSE)</f>
        <v>25</v>
      </c>
      <c r="C29" t="e">
        <f>VLOOKUP(A29,Sheet2!$A$3:$A$2141,1,FALSE)</f>
        <v>#N/A</v>
      </c>
      <c r="D29">
        <f>VLOOKUP(A29,Composition!$C$5:$F$28,4)</f>
        <v>1</v>
      </c>
      <c r="E29" s="6" t="str">
        <f t="shared" si="0"/>
        <v>{</v>
      </c>
      <c r="F29" s="6" t="str">
        <f t="shared" si="1"/>
        <v>"Id":25</v>
      </c>
      <c r="G29" s="6" t="str">
        <f t="shared" si="2"/>
        <v>"CompNo":1</v>
      </c>
      <c r="H29" t="str">
        <f t="shared" si="3"/>
        <v>}</v>
      </c>
      <c r="I29" t="str">
        <f t="shared" si="4"/>
        <v>{"Id":25,"CompNo":1},</v>
      </c>
    </row>
    <row r="30" spans="1:9" x14ac:dyDescent="0.2">
      <c r="A30">
        <v>26</v>
      </c>
      <c r="B30">
        <f>VLOOKUP(A30,'3825'!$C$3:$C$3827,1,FALSE)</f>
        <v>26</v>
      </c>
      <c r="C30" t="e">
        <f>VLOOKUP(A30,Sheet2!$A$3:$A$2141,1,FALSE)</f>
        <v>#N/A</v>
      </c>
      <c r="D30">
        <f>VLOOKUP(A30,Composition!$C$5:$F$28,4)</f>
        <v>1</v>
      </c>
      <c r="E30" s="6" t="str">
        <f t="shared" si="0"/>
        <v>{</v>
      </c>
      <c r="F30" s="6" t="str">
        <f t="shared" si="1"/>
        <v>"Id":26</v>
      </c>
      <c r="G30" s="6" t="str">
        <f t="shared" si="2"/>
        <v>"CompNo":1</v>
      </c>
      <c r="H30" t="str">
        <f t="shared" si="3"/>
        <v>}</v>
      </c>
      <c r="I30" t="str">
        <f t="shared" si="4"/>
        <v>{"Id":26,"CompNo":1},</v>
      </c>
    </row>
    <row r="31" spans="1:9" x14ac:dyDescent="0.2">
      <c r="A31">
        <v>27</v>
      </c>
      <c r="B31">
        <f>VLOOKUP(A31,'3825'!$C$3:$C$3827,1,FALSE)</f>
        <v>27</v>
      </c>
      <c r="C31" t="e">
        <f>VLOOKUP(A31,Sheet2!$A$3:$A$2141,1,FALSE)</f>
        <v>#N/A</v>
      </c>
      <c r="D31">
        <f>VLOOKUP(A31,Composition!$C$5:$F$28,4)</f>
        <v>1</v>
      </c>
      <c r="E31" s="6" t="str">
        <f t="shared" si="0"/>
        <v>{</v>
      </c>
      <c r="F31" s="6" t="str">
        <f t="shared" si="1"/>
        <v>"Id":27</v>
      </c>
      <c r="G31" s="6" t="str">
        <f t="shared" si="2"/>
        <v>"CompNo":1</v>
      </c>
      <c r="H31" t="str">
        <f t="shared" si="3"/>
        <v>}</v>
      </c>
      <c r="I31" t="str">
        <f t="shared" si="4"/>
        <v>{"Id":27,"CompNo":1},</v>
      </c>
    </row>
    <row r="32" spans="1:9" x14ac:dyDescent="0.2">
      <c r="A32">
        <v>28</v>
      </c>
      <c r="B32">
        <f>VLOOKUP(A32,'3825'!$C$3:$C$3827,1,FALSE)</f>
        <v>28</v>
      </c>
      <c r="C32" t="e">
        <f>VLOOKUP(A32,Sheet2!$A$3:$A$2141,1,FALSE)</f>
        <v>#N/A</v>
      </c>
      <c r="D32">
        <f>VLOOKUP(A32,Composition!$C$5:$F$28,4)</f>
        <v>1</v>
      </c>
      <c r="E32" s="6" t="str">
        <f t="shared" si="0"/>
        <v>{</v>
      </c>
      <c r="F32" s="6" t="str">
        <f t="shared" si="1"/>
        <v>"Id":28</v>
      </c>
      <c r="G32" s="6" t="str">
        <f t="shared" si="2"/>
        <v>"CompNo":1</v>
      </c>
      <c r="H32" t="str">
        <f t="shared" si="3"/>
        <v>}</v>
      </c>
      <c r="I32" t="str">
        <f t="shared" si="4"/>
        <v>{"Id":28,"CompNo":1},</v>
      </c>
    </row>
    <row r="33" spans="1:9" x14ac:dyDescent="0.2">
      <c r="A33">
        <v>29</v>
      </c>
      <c r="B33">
        <f>VLOOKUP(A33,'3825'!$C$3:$C$3827,1,FALSE)</f>
        <v>29</v>
      </c>
      <c r="C33" t="e">
        <f>VLOOKUP(A33,Sheet2!$A$3:$A$2141,1,FALSE)</f>
        <v>#N/A</v>
      </c>
      <c r="D33">
        <f>VLOOKUP(A33,Composition!$C$5:$F$28,4)</f>
        <v>1</v>
      </c>
      <c r="E33" s="6" t="str">
        <f t="shared" si="0"/>
        <v>{</v>
      </c>
      <c r="F33" s="6" t="str">
        <f t="shared" si="1"/>
        <v>"Id":29</v>
      </c>
      <c r="G33" s="6" t="str">
        <f t="shared" si="2"/>
        <v>"CompNo":1</v>
      </c>
      <c r="H33" t="str">
        <f t="shared" si="3"/>
        <v>}</v>
      </c>
      <c r="I33" t="str">
        <f t="shared" si="4"/>
        <v>{"Id":29,"CompNo":1},</v>
      </c>
    </row>
    <row r="34" spans="1:9" x14ac:dyDescent="0.2">
      <c r="A34">
        <v>30</v>
      </c>
      <c r="B34">
        <f>VLOOKUP(A34,'3825'!$C$3:$C$3827,1,FALSE)</f>
        <v>30</v>
      </c>
      <c r="C34" t="e">
        <f>VLOOKUP(A34,Sheet2!$A$3:$A$2141,1,FALSE)</f>
        <v>#N/A</v>
      </c>
      <c r="D34">
        <f>VLOOKUP(A34,Composition!$C$5:$F$28,4)</f>
        <v>1</v>
      </c>
      <c r="E34" s="6" t="str">
        <f t="shared" si="0"/>
        <v>{</v>
      </c>
      <c r="F34" s="6" t="str">
        <f t="shared" si="1"/>
        <v>"Id":30</v>
      </c>
      <c r="G34" s="6" t="str">
        <f t="shared" si="2"/>
        <v>"CompNo":1</v>
      </c>
      <c r="H34" t="str">
        <f t="shared" si="3"/>
        <v>}</v>
      </c>
      <c r="I34" t="str">
        <f t="shared" si="4"/>
        <v>{"Id":30,"CompNo":1},</v>
      </c>
    </row>
    <row r="35" spans="1:9" x14ac:dyDescent="0.2">
      <c r="A35">
        <v>31</v>
      </c>
      <c r="B35">
        <f>VLOOKUP(A35,'3825'!$C$3:$C$3827,1,FALSE)</f>
        <v>31</v>
      </c>
      <c r="C35" t="e">
        <f>VLOOKUP(A35,Sheet2!$A$3:$A$2141,1,FALSE)</f>
        <v>#N/A</v>
      </c>
      <c r="D35">
        <f>VLOOKUP(A35,Composition!$C$5:$F$28,4)</f>
        <v>1</v>
      </c>
      <c r="E35" s="6" t="str">
        <f t="shared" si="0"/>
        <v>{</v>
      </c>
      <c r="F35" s="6" t="str">
        <f t="shared" si="1"/>
        <v>"Id":31</v>
      </c>
      <c r="G35" s="6" t="str">
        <f t="shared" si="2"/>
        <v>"CompNo":1</v>
      </c>
      <c r="H35" t="str">
        <f t="shared" si="3"/>
        <v>}</v>
      </c>
      <c r="I35" t="str">
        <f t="shared" si="4"/>
        <v>{"Id":31,"CompNo":1},</v>
      </c>
    </row>
    <row r="36" spans="1:9" x14ac:dyDescent="0.2">
      <c r="A36">
        <v>32</v>
      </c>
      <c r="B36">
        <f>VLOOKUP(A36,'3825'!$C$3:$C$3827,1,FALSE)</f>
        <v>32</v>
      </c>
      <c r="C36" t="e">
        <f>VLOOKUP(A36,Sheet2!$A$3:$A$2141,1,FALSE)</f>
        <v>#N/A</v>
      </c>
      <c r="D36">
        <f>VLOOKUP(A36,Composition!$C$5:$F$28,4)</f>
        <v>1</v>
      </c>
      <c r="E36" s="6" t="str">
        <f t="shared" si="0"/>
        <v>{</v>
      </c>
      <c r="F36" s="6" t="str">
        <f t="shared" si="1"/>
        <v>"Id":32</v>
      </c>
      <c r="G36" s="6" t="str">
        <f t="shared" si="2"/>
        <v>"CompNo":1</v>
      </c>
      <c r="H36" t="str">
        <f t="shared" si="3"/>
        <v>}</v>
      </c>
      <c r="I36" t="str">
        <f t="shared" si="4"/>
        <v>{"Id":32,"CompNo":1},</v>
      </c>
    </row>
    <row r="37" spans="1:9" x14ac:dyDescent="0.2">
      <c r="A37">
        <v>33</v>
      </c>
      <c r="B37">
        <f>VLOOKUP(A37,'3825'!$C$3:$C$3827,1,FALSE)</f>
        <v>33</v>
      </c>
      <c r="C37" t="e">
        <f>VLOOKUP(A37,Sheet2!$A$3:$A$2141,1,FALSE)</f>
        <v>#N/A</v>
      </c>
      <c r="D37">
        <f>VLOOKUP(A37,Composition!$C$5:$F$28,4)</f>
        <v>1</v>
      </c>
      <c r="E37" s="6" t="str">
        <f t="shared" si="0"/>
        <v>{</v>
      </c>
      <c r="F37" s="6" t="str">
        <f t="shared" si="1"/>
        <v>"Id":33</v>
      </c>
      <c r="G37" s="6" t="str">
        <f t="shared" si="2"/>
        <v>"CompNo":1</v>
      </c>
      <c r="H37" t="str">
        <f t="shared" si="3"/>
        <v>}</v>
      </c>
      <c r="I37" t="str">
        <f t="shared" si="4"/>
        <v>{"Id":33,"CompNo":1},</v>
      </c>
    </row>
    <row r="38" spans="1:9" x14ac:dyDescent="0.2">
      <c r="A38">
        <v>34</v>
      </c>
      <c r="B38">
        <f>VLOOKUP(A38,'3825'!$C$3:$C$3827,1,FALSE)</f>
        <v>34</v>
      </c>
      <c r="C38" t="e">
        <f>VLOOKUP(A38,Sheet2!$A$3:$A$2141,1,FALSE)</f>
        <v>#N/A</v>
      </c>
      <c r="D38">
        <f>VLOOKUP(A38,Composition!$C$5:$F$28,4)</f>
        <v>1</v>
      </c>
      <c r="E38" s="6" t="str">
        <f t="shared" si="0"/>
        <v>{</v>
      </c>
      <c r="F38" s="6" t="str">
        <f t="shared" si="1"/>
        <v>"Id":34</v>
      </c>
      <c r="G38" s="6" t="str">
        <f t="shared" si="2"/>
        <v>"CompNo":1</v>
      </c>
      <c r="H38" t="str">
        <f t="shared" si="3"/>
        <v>}</v>
      </c>
      <c r="I38" t="str">
        <f t="shared" si="4"/>
        <v>{"Id":34,"CompNo":1},</v>
      </c>
    </row>
    <row r="39" spans="1:9" x14ac:dyDescent="0.2">
      <c r="A39">
        <v>35</v>
      </c>
      <c r="B39">
        <f>VLOOKUP(A39,'3825'!$C$3:$C$3827,1,FALSE)</f>
        <v>35</v>
      </c>
      <c r="C39" t="e">
        <f>VLOOKUP(A39,Sheet2!$A$3:$A$2141,1,FALSE)</f>
        <v>#N/A</v>
      </c>
      <c r="D39">
        <f>VLOOKUP(A39,Composition!$C$5:$F$28,4)</f>
        <v>1</v>
      </c>
      <c r="E39" s="6" t="str">
        <f t="shared" si="0"/>
        <v>{</v>
      </c>
      <c r="F39" s="6" t="str">
        <f t="shared" si="1"/>
        <v>"Id":35</v>
      </c>
      <c r="G39" s="6" t="str">
        <f t="shared" si="2"/>
        <v>"CompNo":1</v>
      </c>
      <c r="H39" t="str">
        <f t="shared" si="3"/>
        <v>}</v>
      </c>
      <c r="I39" t="str">
        <f t="shared" si="4"/>
        <v>{"Id":35,"CompNo":1},</v>
      </c>
    </row>
    <row r="40" spans="1:9" x14ac:dyDescent="0.2">
      <c r="A40">
        <v>36</v>
      </c>
      <c r="B40">
        <f>VLOOKUP(A40,'3825'!$C$3:$C$3827,1,FALSE)</f>
        <v>36</v>
      </c>
      <c r="C40" t="e">
        <f>VLOOKUP(A40,Sheet2!$A$3:$A$2141,1,FALSE)</f>
        <v>#N/A</v>
      </c>
      <c r="D40">
        <f>VLOOKUP(A40,Composition!$C$5:$F$28,4)</f>
        <v>1</v>
      </c>
      <c r="E40" s="6" t="str">
        <f t="shared" si="0"/>
        <v>{</v>
      </c>
      <c r="F40" s="6" t="str">
        <f t="shared" si="1"/>
        <v>"Id":36</v>
      </c>
      <c r="G40" s="6" t="str">
        <f t="shared" si="2"/>
        <v>"CompNo":1</v>
      </c>
      <c r="H40" t="str">
        <f t="shared" si="3"/>
        <v>}</v>
      </c>
      <c r="I40" t="str">
        <f t="shared" si="4"/>
        <v>{"Id":36,"CompNo":1},</v>
      </c>
    </row>
    <row r="41" spans="1:9" x14ac:dyDescent="0.2">
      <c r="A41">
        <v>37</v>
      </c>
      <c r="B41">
        <f>VLOOKUP(A41,'3825'!$C$3:$C$3827,1,FALSE)</f>
        <v>37</v>
      </c>
      <c r="C41" t="e">
        <f>VLOOKUP(A41,Sheet2!$A$3:$A$2141,1,FALSE)</f>
        <v>#N/A</v>
      </c>
      <c r="D41">
        <f>VLOOKUP(A41,Composition!$C$5:$F$28,4)</f>
        <v>1</v>
      </c>
      <c r="E41" s="6" t="str">
        <f t="shared" si="0"/>
        <v>{</v>
      </c>
      <c r="F41" s="6" t="str">
        <f t="shared" si="1"/>
        <v>"Id":37</v>
      </c>
      <c r="G41" s="6" t="str">
        <f t="shared" si="2"/>
        <v>"CompNo":1</v>
      </c>
      <c r="H41" t="str">
        <f t="shared" si="3"/>
        <v>}</v>
      </c>
      <c r="I41" t="str">
        <f t="shared" si="4"/>
        <v>{"Id":37,"CompNo":1},</v>
      </c>
    </row>
    <row r="42" spans="1:9" x14ac:dyDescent="0.2">
      <c r="A42">
        <v>38</v>
      </c>
      <c r="B42">
        <f>VLOOKUP(A42,'3825'!$C$3:$C$3827,1,FALSE)</f>
        <v>38</v>
      </c>
      <c r="C42" t="e">
        <f>VLOOKUP(A42,Sheet2!$A$3:$A$2141,1,FALSE)</f>
        <v>#N/A</v>
      </c>
      <c r="D42">
        <f>VLOOKUP(A42,Composition!$C$5:$F$28,4)</f>
        <v>1</v>
      </c>
      <c r="E42" s="6" t="str">
        <f t="shared" si="0"/>
        <v>{</v>
      </c>
      <c r="F42" s="6" t="str">
        <f t="shared" si="1"/>
        <v>"Id":38</v>
      </c>
      <c r="G42" s="6" t="str">
        <f t="shared" si="2"/>
        <v>"CompNo":1</v>
      </c>
      <c r="H42" t="str">
        <f t="shared" si="3"/>
        <v>}</v>
      </c>
      <c r="I42" t="str">
        <f t="shared" si="4"/>
        <v>{"Id":38,"CompNo":1},</v>
      </c>
    </row>
    <row r="43" spans="1:9" x14ac:dyDescent="0.2">
      <c r="A43">
        <v>39</v>
      </c>
      <c r="B43">
        <f>VLOOKUP(A43,'3825'!$C$3:$C$3827,1,FALSE)</f>
        <v>39</v>
      </c>
      <c r="C43" t="e">
        <f>VLOOKUP(A43,Sheet2!$A$3:$A$2141,1,FALSE)</f>
        <v>#N/A</v>
      </c>
      <c r="D43">
        <f>VLOOKUP(A43,Composition!$C$5:$F$28,4)</f>
        <v>1</v>
      </c>
      <c r="E43" s="6" t="str">
        <f t="shared" si="0"/>
        <v>{</v>
      </c>
      <c r="F43" s="6" t="str">
        <f t="shared" si="1"/>
        <v>"Id":39</v>
      </c>
      <c r="G43" s="6" t="str">
        <f t="shared" si="2"/>
        <v>"CompNo":1</v>
      </c>
      <c r="H43" t="str">
        <f t="shared" si="3"/>
        <v>}</v>
      </c>
      <c r="I43" t="str">
        <f t="shared" si="4"/>
        <v>{"Id":39,"CompNo":1},</v>
      </c>
    </row>
    <row r="44" spans="1:9" x14ac:dyDescent="0.2">
      <c r="A44">
        <v>40</v>
      </c>
      <c r="B44">
        <f>VLOOKUP(A44,'3825'!$C$3:$C$3827,1,FALSE)</f>
        <v>40</v>
      </c>
      <c r="C44" t="e">
        <f>VLOOKUP(A44,Sheet2!$A$3:$A$2141,1,FALSE)</f>
        <v>#N/A</v>
      </c>
      <c r="D44">
        <f>VLOOKUP(A44,Composition!$C$5:$F$28,4)</f>
        <v>1</v>
      </c>
      <c r="E44" s="6" t="str">
        <f t="shared" si="0"/>
        <v>{</v>
      </c>
      <c r="F44" s="6" t="str">
        <f t="shared" si="1"/>
        <v>"Id":40</v>
      </c>
      <c r="G44" s="6" t="str">
        <f t="shared" si="2"/>
        <v>"CompNo":1</v>
      </c>
      <c r="H44" t="str">
        <f t="shared" si="3"/>
        <v>}</v>
      </c>
      <c r="I44" t="str">
        <f t="shared" si="4"/>
        <v>{"Id":40,"CompNo":1},</v>
      </c>
    </row>
    <row r="45" spans="1:9" x14ac:dyDescent="0.2">
      <c r="A45">
        <v>41</v>
      </c>
      <c r="B45">
        <f>VLOOKUP(A45,'3825'!$C$3:$C$3827,1,FALSE)</f>
        <v>41</v>
      </c>
      <c r="C45" t="e">
        <f>VLOOKUP(A45,Sheet2!$A$3:$A$2141,1,FALSE)</f>
        <v>#N/A</v>
      </c>
      <c r="D45">
        <f>VLOOKUP(A45,Composition!$C$5:$F$28,4)</f>
        <v>1</v>
      </c>
      <c r="E45" s="6" t="str">
        <f t="shared" si="0"/>
        <v>{</v>
      </c>
      <c r="F45" s="6" t="str">
        <f t="shared" si="1"/>
        <v>"Id":41</v>
      </c>
      <c r="G45" s="6" t="str">
        <f t="shared" si="2"/>
        <v>"CompNo":1</v>
      </c>
      <c r="H45" t="str">
        <f t="shared" si="3"/>
        <v>}</v>
      </c>
      <c r="I45" t="str">
        <f t="shared" si="4"/>
        <v>{"Id":41,"CompNo":1},</v>
      </c>
    </row>
    <row r="46" spans="1:9" x14ac:dyDescent="0.2">
      <c r="A46">
        <v>42</v>
      </c>
      <c r="B46">
        <f>VLOOKUP(A46,'3825'!$C$3:$C$3827,1,FALSE)</f>
        <v>42</v>
      </c>
      <c r="C46" t="e">
        <f>VLOOKUP(A46,Sheet2!$A$3:$A$2141,1,FALSE)</f>
        <v>#N/A</v>
      </c>
      <c r="D46">
        <f>VLOOKUP(A46,Composition!$C$5:$F$28,4)</f>
        <v>1</v>
      </c>
      <c r="E46" s="6" t="str">
        <f t="shared" si="0"/>
        <v>{</v>
      </c>
      <c r="F46" s="6" t="str">
        <f t="shared" si="1"/>
        <v>"Id":42</v>
      </c>
      <c r="G46" s="6" t="str">
        <f t="shared" si="2"/>
        <v>"CompNo":1</v>
      </c>
      <c r="H46" t="str">
        <f t="shared" si="3"/>
        <v>}</v>
      </c>
      <c r="I46" t="str">
        <f t="shared" si="4"/>
        <v>{"Id":42,"CompNo":1},</v>
      </c>
    </row>
    <row r="47" spans="1:9" x14ac:dyDescent="0.2">
      <c r="A47">
        <v>43</v>
      </c>
      <c r="B47">
        <f>VLOOKUP(A47,'3825'!$C$3:$C$3827,1,FALSE)</f>
        <v>43</v>
      </c>
      <c r="C47" t="e">
        <f>VLOOKUP(A47,Sheet2!$A$3:$A$2141,1,FALSE)</f>
        <v>#N/A</v>
      </c>
      <c r="D47">
        <f>VLOOKUP(A47,Composition!$C$5:$F$28,4)</f>
        <v>1</v>
      </c>
      <c r="E47" s="6" t="str">
        <f t="shared" si="0"/>
        <v>{</v>
      </c>
      <c r="F47" s="6" t="str">
        <f t="shared" si="1"/>
        <v>"Id":43</v>
      </c>
      <c r="G47" s="6" t="str">
        <f t="shared" si="2"/>
        <v>"CompNo":1</v>
      </c>
      <c r="H47" t="str">
        <f t="shared" si="3"/>
        <v>}</v>
      </c>
      <c r="I47" t="str">
        <f t="shared" si="4"/>
        <v>{"Id":43,"CompNo":1},</v>
      </c>
    </row>
    <row r="48" spans="1:9" x14ac:dyDescent="0.2">
      <c r="A48">
        <v>44</v>
      </c>
      <c r="B48">
        <f>VLOOKUP(A48,'3825'!$C$3:$C$3827,1,FALSE)</f>
        <v>44</v>
      </c>
      <c r="C48" t="e">
        <f>VLOOKUP(A48,Sheet2!$A$3:$A$2141,1,FALSE)</f>
        <v>#N/A</v>
      </c>
      <c r="D48">
        <f>VLOOKUP(A48,Composition!$C$5:$F$28,4)</f>
        <v>1</v>
      </c>
      <c r="E48" s="6" t="str">
        <f t="shared" si="0"/>
        <v>{</v>
      </c>
      <c r="F48" s="6" t="str">
        <f t="shared" si="1"/>
        <v>"Id":44</v>
      </c>
      <c r="G48" s="6" t="str">
        <f t="shared" si="2"/>
        <v>"CompNo":1</v>
      </c>
      <c r="H48" t="str">
        <f t="shared" si="3"/>
        <v>}</v>
      </c>
      <c r="I48" t="str">
        <f t="shared" si="4"/>
        <v>{"Id":44,"CompNo":1},</v>
      </c>
    </row>
    <row r="49" spans="1:9" x14ac:dyDescent="0.2">
      <c r="A49">
        <v>45</v>
      </c>
      <c r="B49">
        <f>VLOOKUP(A49,'3825'!$C$3:$C$3827,1,FALSE)</f>
        <v>45</v>
      </c>
      <c r="C49" t="e">
        <f>VLOOKUP(A49,Sheet2!$A$3:$A$2141,1,FALSE)</f>
        <v>#N/A</v>
      </c>
      <c r="D49">
        <f>VLOOKUP(A49,Composition!$C$5:$F$28,4)</f>
        <v>1</v>
      </c>
      <c r="E49" s="6" t="str">
        <f t="shared" si="0"/>
        <v>{</v>
      </c>
      <c r="F49" s="6" t="str">
        <f t="shared" si="1"/>
        <v>"Id":45</v>
      </c>
      <c r="G49" s="6" t="str">
        <f t="shared" si="2"/>
        <v>"CompNo":1</v>
      </c>
      <c r="H49" t="str">
        <f t="shared" si="3"/>
        <v>}</v>
      </c>
      <c r="I49" t="str">
        <f t="shared" si="4"/>
        <v>{"Id":45,"CompNo":1},</v>
      </c>
    </row>
    <row r="50" spans="1:9" x14ac:dyDescent="0.2">
      <c r="A50">
        <v>46</v>
      </c>
      <c r="B50">
        <f>VLOOKUP(A50,'3825'!$C$3:$C$3827,1,FALSE)</f>
        <v>46</v>
      </c>
      <c r="C50" t="e">
        <f>VLOOKUP(A50,Sheet2!$A$3:$A$2141,1,FALSE)</f>
        <v>#N/A</v>
      </c>
      <c r="D50">
        <f>VLOOKUP(A50,Composition!$C$5:$F$28,4)</f>
        <v>1</v>
      </c>
      <c r="E50" s="6" t="str">
        <f t="shared" si="0"/>
        <v>{</v>
      </c>
      <c r="F50" s="6" t="str">
        <f t="shared" si="1"/>
        <v>"Id":46</v>
      </c>
      <c r="G50" s="6" t="str">
        <f t="shared" si="2"/>
        <v>"CompNo":1</v>
      </c>
      <c r="H50" t="str">
        <f t="shared" si="3"/>
        <v>}</v>
      </c>
      <c r="I50" t="str">
        <f t="shared" si="4"/>
        <v>{"Id":46,"CompNo":1},</v>
      </c>
    </row>
    <row r="51" spans="1:9" x14ac:dyDescent="0.2">
      <c r="A51">
        <v>47</v>
      </c>
      <c r="B51">
        <f>VLOOKUP(A51,'3825'!$C$3:$C$3827,1,FALSE)</f>
        <v>47</v>
      </c>
      <c r="C51" t="e">
        <f>VLOOKUP(A51,Sheet2!$A$3:$A$2141,1,FALSE)</f>
        <v>#N/A</v>
      </c>
      <c r="D51">
        <f>VLOOKUP(A51,Composition!$C$5:$F$28,4)</f>
        <v>1</v>
      </c>
      <c r="E51" s="6" t="str">
        <f t="shared" si="0"/>
        <v>{</v>
      </c>
      <c r="F51" s="6" t="str">
        <f t="shared" si="1"/>
        <v>"Id":47</v>
      </c>
      <c r="G51" s="6" t="str">
        <f t="shared" si="2"/>
        <v>"CompNo":1</v>
      </c>
      <c r="H51" t="str">
        <f t="shared" si="3"/>
        <v>}</v>
      </c>
      <c r="I51" t="str">
        <f t="shared" si="4"/>
        <v>{"Id":47,"CompNo":1},</v>
      </c>
    </row>
    <row r="52" spans="1:9" x14ac:dyDescent="0.2">
      <c r="A52">
        <v>48</v>
      </c>
      <c r="B52">
        <f>VLOOKUP(A52,'3825'!$C$3:$C$3827,1,FALSE)</f>
        <v>48</v>
      </c>
      <c r="C52" t="e">
        <f>VLOOKUP(A52,Sheet2!$A$3:$A$2141,1,FALSE)</f>
        <v>#N/A</v>
      </c>
      <c r="D52">
        <f>VLOOKUP(A52,Composition!$C$5:$F$28,4)</f>
        <v>1</v>
      </c>
      <c r="E52" s="6" t="str">
        <f t="shared" si="0"/>
        <v>{</v>
      </c>
      <c r="F52" s="6" t="str">
        <f t="shared" si="1"/>
        <v>"Id":48</v>
      </c>
      <c r="G52" s="6" t="str">
        <f t="shared" si="2"/>
        <v>"CompNo":1</v>
      </c>
      <c r="H52" t="str">
        <f t="shared" si="3"/>
        <v>}</v>
      </c>
      <c r="I52" t="str">
        <f t="shared" si="4"/>
        <v>{"Id":48,"CompNo":1},</v>
      </c>
    </row>
    <row r="53" spans="1:9" x14ac:dyDescent="0.2">
      <c r="A53">
        <v>49</v>
      </c>
      <c r="B53">
        <f>VLOOKUP(A53,'3825'!$C$3:$C$3827,1,FALSE)</f>
        <v>49</v>
      </c>
      <c r="C53" t="e">
        <f>VLOOKUP(A53,Sheet2!$A$3:$A$2141,1,FALSE)</f>
        <v>#N/A</v>
      </c>
      <c r="D53">
        <f>VLOOKUP(A53,Composition!$C$5:$F$28,4)</f>
        <v>1</v>
      </c>
      <c r="E53" s="6" t="str">
        <f t="shared" si="0"/>
        <v>{</v>
      </c>
      <c r="F53" s="6" t="str">
        <f t="shared" si="1"/>
        <v>"Id":49</v>
      </c>
      <c r="G53" s="6" t="str">
        <f t="shared" si="2"/>
        <v>"CompNo":1</v>
      </c>
      <c r="H53" t="str">
        <f t="shared" si="3"/>
        <v>}</v>
      </c>
      <c r="I53" t="str">
        <f t="shared" si="4"/>
        <v>{"Id":49,"CompNo":1},</v>
      </c>
    </row>
    <row r="54" spans="1:9" x14ac:dyDescent="0.2">
      <c r="A54">
        <v>50</v>
      </c>
      <c r="B54">
        <f>VLOOKUP(A54,'3825'!$C$3:$C$3827,1,FALSE)</f>
        <v>50</v>
      </c>
      <c r="C54" t="e">
        <f>VLOOKUP(A54,Sheet2!$A$3:$A$2141,1,FALSE)</f>
        <v>#N/A</v>
      </c>
      <c r="D54">
        <f>VLOOKUP(A54,Composition!$C$5:$F$28,4)</f>
        <v>1</v>
      </c>
      <c r="E54" s="6" t="str">
        <f t="shared" si="0"/>
        <v>{</v>
      </c>
      <c r="F54" s="6" t="str">
        <f t="shared" si="1"/>
        <v>"Id":50</v>
      </c>
      <c r="G54" s="6" t="str">
        <f t="shared" si="2"/>
        <v>"CompNo":1</v>
      </c>
      <c r="H54" t="str">
        <f t="shared" si="3"/>
        <v>}</v>
      </c>
      <c r="I54" t="str">
        <f t="shared" si="4"/>
        <v>{"Id":50,"CompNo":1},</v>
      </c>
    </row>
    <row r="55" spans="1:9" x14ac:dyDescent="0.2">
      <c r="A55">
        <v>51</v>
      </c>
      <c r="B55">
        <f>VLOOKUP(A55,'3825'!$C$3:$C$3827,1,FALSE)</f>
        <v>51</v>
      </c>
      <c r="C55" t="e">
        <f>VLOOKUP(A55,Sheet2!$A$3:$A$2141,1,FALSE)</f>
        <v>#N/A</v>
      </c>
      <c r="D55">
        <f>VLOOKUP(A55,Composition!$C$5:$F$28,4)</f>
        <v>1</v>
      </c>
      <c r="E55" s="6" t="str">
        <f t="shared" si="0"/>
        <v>{</v>
      </c>
      <c r="F55" s="6" t="str">
        <f t="shared" si="1"/>
        <v>"Id":51</v>
      </c>
      <c r="G55" s="6" t="str">
        <f t="shared" si="2"/>
        <v>"CompNo":1</v>
      </c>
      <c r="H55" t="str">
        <f t="shared" si="3"/>
        <v>}</v>
      </c>
      <c r="I55" t="str">
        <f t="shared" si="4"/>
        <v>{"Id":51,"CompNo":1},</v>
      </c>
    </row>
    <row r="56" spans="1:9" x14ac:dyDescent="0.2">
      <c r="A56">
        <v>52</v>
      </c>
      <c r="B56">
        <f>VLOOKUP(A56,'3825'!$C$3:$C$3827,1,FALSE)</f>
        <v>52</v>
      </c>
      <c r="C56" t="e">
        <f>VLOOKUP(A56,Sheet2!$A$3:$A$2141,1,FALSE)</f>
        <v>#N/A</v>
      </c>
      <c r="D56">
        <f>VLOOKUP(A56,Composition!$C$5:$F$28,4)</f>
        <v>1</v>
      </c>
      <c r="E56" s="6" t="str">
        <f t="shared" si="0"/>
        <v>{</v>
      </c>
      <c r="F56" s="6" t="str">
        <f t="shared" si="1"/>
        <v>"Id":52</v>
      </c>
      <c r="G56" s="6" t="str">
        <f t="shared" si="2"/>
        <v>"CompNo":1</v>
      </c>
      <c r="H56" t="str">
        <f t="shared" si="3"/>
        <v>}</v>
      </c>
      <c r="I56" t="str">
        <f t="shared" si="4"/>
        <v>{"Id":52,"CompNo":1},</v>
      </c>
    </row>
    <row r="57" spans="1:9" x14ac:dyDescent="0.2">
      <c r="A57">
        <v>53</v>
      </c>
      <c r="B57">
        <f>VLOOKUP(A57,'3825'!$C$3:$C$3827,1,FALSE)</f>
        <v>53</v>
      </c>
      <c r="C57" t="e">
        <f>VLOOKUP(A57,Sheet2!$A$3:$A$2141,1,FALSE)</f>
        <v>#N/A</v>
      </c>
      <c r="D57">
        <f>VLOOKUP(A57,Composition!$C$5:$F$28,4)</f>
        <v>1</v>
      </c>
      <c r="E57" s="6" t="str">
        <f t="shared" si="0"/>
        <v>{</v>
      </c>
      <c r="F57" s="6" t="str">
        <f t="shared" si="1"/>
        <v>"Id":53</v>
      </c>
      <c r="G57" s="6" t="str">
        <f t="shared" si="2"/>
        <v>"CompNo":1</v>
      </c>
      <c r="H57" t="str">
        <f t="shared" si="3"/>
        <v>}</v>
      </c>
      <c r="I57" t="str">
        <f t="shared" si="4"/>
        <v>{"Id":53,"CompNo":1},</v>
      </c>
    </row>
    <row r="58" spans="1:9" x14ac:dyDescent="0.2">
      <c r="A58">
        <v>54</v>
      </c>
      <c r="B58">
        <f>VLOOKUP(A58,'3825'!$C$3:$C$3827,1,FALSE)</f>
        <v>54</v>
      </c>
      <c r="C58" t="e">
        <f>VLOOKUP(A58,Sheet2!$A$3:$A$2141,1,FALSE)</f>
        <v>#N/A</v>
      </c>
      <c r="D58">
        <f>VLOOKUP(A58,Composition!$C$5:$F$28,4)</f>
        <v>1</v>
      </c>
      <c r="E58" s="6" t="str">
        <f t="shared" si="0"/>
        <v>{</v>
      </c>
      <c r="F58" s="6" t="str">
        <f t="shared" si="1"/>
        <v>"Id":54</v>
      </c>
      <c r="G58" s="6" t="str">
        <f t="shared" si="2"/>
        <v>"CompNo":1</v>
      </c>
      <c r="H58" t="str">
        <f t="shared" si="3"/>
        <v>}</v>
      </c>
      <c r="I58" t="str">
        <f t="shared" si="4"/>
        <v>{"Id":54,"CompNo":1},</v>
      </c>
    </row>
    <row r="59" spans="1:9" x14ac:dyDescent="0.2">
      <c r="A59">
        <v>55</v>
      </c>
      <c r="B59">
        <f>VLOOKUP(A59,'3825'!$C$3:$C$3827,1,FALSE)</f>
        <v>55</v>
      </c>
      <c r="C59" t="e">
        <f>VLOOKUP(A59,Sheet2!$A$3:$A$2141,1,FALSE)</f>
        <v>#N/A</v>
      </c>
      <c r="D59">
        <f>VLOOKUP(A59,Composition!$C$5:$F$28,4)</f>
        <v>1</v>
      </c>
      <c r="E59" s="6" t="str">
        <f t="shared" si="0"/>
        <v>{</v>
      </c>
      <c r="F59" s="6" t="str">
        <f t="shared" si="1"/>
        <v>"Id":55</v>
      </c>
      <c r="G59" s="6" t="str">
        <f t="shared" si="2"/>
        <v>"CompNo":1</v>
      </c>
      <c r="H59" t="str">
        <f t="shared" si="3"/>
        <v>}</v>
      </c>
      <c r="I59" t="str">
        <f t="shared" si="4"/>
        <v>{"Id":55,"CompNo":1},</v>
      </c>
    </row>
    <row r="60" spans="1:9" x14ac:dyDescent="0.2">
      <c r="A60">
        <v>56</v>
      </c>
      <c r="B60">
        <f>VLOOKUP(A60,'3825'!$C$3:$C$3827,1,FALSE)</f>
        <v>56</v>
      </c>
      <c r="C60">
        <f>VLOOKUP(A60,Sheet2!$A$3:$A$2141,1,FALSE)</f>
        <v>56</v>
      </c>
      <c r="D60">
        <f>VLOOKUP(A60,Composition!$C$5:$F$28,4)</f>
        <v>1</v>
      </c>
      <c r="E60" s="6" t="str">
        <f t="shared" si="0"/>
        <v>{</v>
      </c>
      <c r="F60" s="6" t="str">
        <f t="shared" si="1"/>
        <v>"Id":56</v>
      </c>
      <c r="G60" s="6" t="str">
        <f t="shared" si="2"/>
        <v>"CompNo":1</v>
      </c>
      <c r="H60" t="str">
        <f t="shared" si="3"/>
        <v>}</v>
      </c>
      <c r="I60" t="str">
        <f t="shared" si="4"/>
        <v>{"Id":56,"CompNo":1},</v>
      </c>
    </row>
    <row r="61" spans="1:9" x14ac:dyDescent="0.2">
      <c r="A61">
        <v>57</v>
      </c>
      <c r="B61">
        <f>VLOOKUP(A61,'3825'!$C$3:$C$3827,1,FALSE)</f>
        <v>57</v>
      </c>
      <c r="C61" t="e">
        <f>VLOOKUP(A61,Sheet2!$A$3:$A$2141,1,FALSE)</f>
        <v>#N/A</v>
      </c>
      <c r="D61">
        <f>VLOOKUP(A61,Composition!$C$5:$F$28,4)</f>
        <v>1</v>
      </c>
      <c r="E61" s="6" t="str">
        <f t="shared" si="0"/>
        <v>{</v>
      </c>
      <c r="F61" s="6" t="str">
        <f t="shared" si="1"/>
        <v>"Id":57</v>
      </c>
      <c r="G61" s="6" t="str">
        <f t="shared" si="2"/>
        <v>"CompNo":1</v>
      </c>
      <c r="H61" t="str">
        <f t="shared" si="3"/>
        <v>}</v>
      </c>
      <c r="I61" t="str">
        <f t="shared" si="4"/>
        <v>{"Id":57,"CompNo":1},</v>
      </c>
    </row>
    <row r="62" spans="1:9" x14ac:dyDescent="0.2">
      <c r="A62">
        <v>58</v>
      </c>
      <c r="B62">
        <f>VLOOKUP(A62,'3825'!$C$3:$C$3827,1,FALSE)</f>
        <v>58</v>
      </c>
      <c r="C62" t="e">
        <f>VLOOKUP(A62,Sheet2!$A$3:$A$2141,1,FALSE)</f>
        <v>#N/A</v>
      </c>
      <c r="D62">
        <f>VLOOKUP(A62,Composition!$C$5:$F$28,4)</f>
        <v>1</v>
      </c>
      <c r="E62" s="6" t="str">
        <f t="shared" si="0"/>
        <v>{</v>
      </c>
      <c r="F62" s="6" t="str">
        <f t="shared" si="1"/>
        <v>"Id":58</v>
      </c>
      <c r="G62" s="6" t="str">
        <f t="shared" si="2"/>
        <v>"CompNo":1</v>
      </c>
      <c r="H62" t="str">
        <f t="shared" si="3"/>
        <v>}</v>
      </c>
      <c r="I62" t="str">
        <f t="shared" si="4"/>
        <v>{"Id":58,"CompNo":1},</v>
      </c>
    </row>
    <row r="63" spans="1:9" x14ac:dyDescent="0.2">
      <c r="A63">
        <v>59</v>
      </c>
      <c r="B63">
        <f>VLOOKUP(A63,'3825'!$C$3:$C$3827,1,FALSE)</f>
        <v>59</v>
      </c>
      <c r="C63" t="e">
        <f>VLOOKUP(A63,Sheet2!$A$3:$A$2141,1,FALSE)</f>
        <v>#N/A</v>
      </c>
      <c r="D63">
        <f>VLOOKUP(A63,Composition!$C$5:$F$28,4)</f>
        <v>1</v>
      </c>
      <c r="E63" s="6" t="str">
        <f t="shared" si="0"/>
        <v>{</v>
      </c>
      <c r="F63" s="6" t="str">
        <f t="shared" si="1"/>
        <v>"Id":59</v>
      </c>
      <c r="G63" s="6" t="str">
        <f t="shared" si="2"/>
        <v>"CompNo":1</v>
      </c>
      <c r="H63" t="str">
        <f t="shared" si="3"/>
        <v>}</v>
      </c>
      <c r="I63" t="str">
        <f t="shared" si="4"/>
        <v>{"Id":59,"CompNo":1},</v>
      </c>
    </row>
    <row r="64" spans="1:9" x14ac:dyDescent="0.2">
      <c r="A64">
        <v>60</v>
      </c>
      <c r="B64">
        <f>VLOOKUP(A64,'3825'!$C$3:$C$3827,1,FALSE)</f>
        <v>60</v>
      </c>
      <c r="C64" t="e">
        <f>VLOOKUP(A64,Sheet2!$A$3:$A$2141,1,FALSE)</f>
        <v>#N/A</v>
      </c>
      <c r="D64">
        <f>VLOOKUP(A64,Composition!$C$5:$F$28,4)</f>
        <v>1</v>
      </c>
      <c r="E64" s="6" t="str">
        <f t="shared" si="0"/>
        <v>{</v>
      </c>
      <c r="F64" s="6" t="str">
        <f t="shared" si="1"/>
        <v>"Id":60</v>
      </c>
      <c r="G64" s="6" t="str">
        <f t="shared" si="2"/>
        <v>"CompNo":1</v>
      </c>
      <c r="H64" t="str">
        <f t="shared" si="3"/>
        <v>}</v>
      </c>
      <c r="I64" t="str">
        <f t="shared" si="4"/>
        <v>{"Id":60,"CompNo":1},</v>
      </c>
    </row>
    <row r="65" spans="1:9" x14ac:dyDescent="0.2">
      <c r="A65">
        <v>61</v>
      </c>
      <c r="B65">
        <f>VLOOKUP(A65,'3825'!$C$3:$C$3827,1,FALSE)</f>
        <v>61</v>
      </c>
      <c r="C65" t="e">
        <f>VLOOKUP(A65,Sheet2!$A$3:$A$2141,1,FALSE)</f>
        <v>#N/A</v>
      </c>
      <c r="D65">
        <f>VLOOKUP(A65,Composition!$C$5:$F$28,4)</f>
        <v>1</v>
      </c>
      <c r="E65" s="6" t="str">
        <f t="shared" si="0"/>
        <v>{</v>
      </c>
      <c r="F65" s="6" t="str">
        <f t="shared" si="1"/>
        <v>"Id":61</v>
      </c>
      <c r="G65" s="6" t="str">
        <f t="shared" si="2"/>
        <v>"CompNo":1</v>
      </c>
      <c r="H65" t="str">
        <f t="shared" si="3"/>
        <v>}</v>
      </c>
      <c r="I65" t="str">
        <f t="shared" si="4"/>
        <v>{"Id":61,"CompNo":1},</v>
      </c>
    </row>
    <row r="66" spans="1:9" x14ac:dyDescent="0.2">
      <c r="A66">
        <v>62</v>
      </c>
      <c r="B66">
        <f>VLOOKUP(A66,'3825'!$C$3:$C$3827,1,FALSE)</f>
        <v>62</v>
      </c>
      <c r="C66" t="e">
        <f>VLOOKUP(A66,Sheet2!$A$3:$A$2141,1,FALSE)</f>
        <v>#N/A</v>
      </c>
      <c r="D66">
        <f>VLOOKUP(A66,Composition!$C$5:$F$28,4)</f>
        <v>1</v>
      </c>
      <c r="E66" s="6" t="str">
        <f t="shared" si="0"/>
        <v>{</v>
      </c>
      <c r="F66" s="6" t="str">
        <f t="shared" si="1"/>
        <v>"Id":62</v>
      </c>
      <c r="G66" s="6" t="str">
        <f t="shared" si="2"/>
        <v>"CompNo":1</v>
      </c>
      <c r="H66" t="str">
        <f t="shared" si="3"/>
        <v>}</v>
      </c>
      <c r="I66" t="str">
        <f t="shared" si="4"/>
        <v>{"Id":62,"CompNo":1},</v>
      </c>
    </row>
    <row r="67" spans="1:9" x14ac:dyDescent="0.2">
      <c r="A67">
        <v>63</v>
      </c>
      <c r="B67">
        <f>VLOOKUP(A67,'3825'!$C$3:$C$3827,1,FALSE)</f>
        <v>63</v>
      </c>
      <c r="C67" t="e">
        <f>VLOOKUP(A67,Sheet2!$A$3:$A$2141,1,FALSE)</f>
        <v>#N/A</v>
      </c>
      <c r="D67">
        <f>VLOOKUP(A67,Composition!$C$5:$F$28,4)</f>
        <v>1</v>
      </c>
      <c r="E67" s="6" t="str">
        <f t="shared" si="0"/>
        <v>{</v>
      </c>
      <c r="F67" s="6" t="str">
        <f t="shared" si="1"/>
        <v>"Id":63</v>
      </c>
      <c r="G67" s="6" t="str">
        <f t="shared" si="2"/>
        <v>"CompNo":1</v>
      </c>
      <c r="H67" t="str">
        <f t="shared" si="3"/>
        <v>}</v>
      </c>
      <c r="I67" t="str">
        <f t="shared" si="4"/>
        <v>{"Id":63,"CompNo":1},</v>
      </c>
    </row>
    <row r="68" spans="1:9" x14ac:dyDescent="0.2">
      <c r="A68">
        <v>64</v>
      </c>
      <c r="B68">
        <f>VLOOKUP(A68,'3825'!$C$3:$C$3827,1,FALSE)</f>
        <v>64</v>
      </c>
      <c r="C68" t="e">
        <f>VLOOKUP(A68,Sheet2!$A$3:$A$2141,1,FALSE)</f>
        <v>#N/A</v>
      </c>
      <c r="D68">
        <f>VLOOKUP(A68,Composition!$C$5:$F$28,4)</f>
        <v>1</v>
      </c>
      <c r="E68" s="6" t="str">
        <f t="shared" si="0"/>
        <v>{</v>
      </c>
      <c r="F68" s="6" t="str">
        <f t="shared" si="1"/>
        <v>"Id":64</v>
      </c>
      <c r="G68" s="6" t="str">
        <f t="shared" si="2"/>
        <v>"CompNo":1</v>
      </c>
      <c r="H68" t="str">
        <f t="shared" si="3"/>
        <v>}</v>
      </c>
      <c r="I68" t="str">
        <f t="shared" si="4"/>
        <v>{"Id":64,"CompNo":1},</v>
      </c>
    </row>
    <row r="69" spans="1:9" x14ac:dyDescent="0.2">
      <c r="A69">
        <v>65</v>
      </c>
      <c r="B69">
        <f>VLOOKUP(A69,'3825'!$C$3:$C$3827,1,FALSE)</f>
        <v>65</v>
      </c>
      <c r="C69" t="e">
        <f>VLOOKUP(A69,Sheet2!$A$3:$A$2141,1,FALSE)</f>
        <v>#N/A</v>
      </c>
      <c r="D69">
        <f>VLOOKUP(A69,Composition!$C$5:$F$28,4)</f>
        <v>1</v>
      </c>
      <c r="E69" s="6" t="str">
        <f t="shared" si="0"/>
        <v>{</v>
      </c>
      <c r="F69" s="6" t="str">
        <f t="shared" si="1"/>
        <v>"Id":65</v>
      </c>
      <c r="G69" s="6" t="str">
        <f t="shared" si="2"/>
        <v>"CompNo":1</v>
      </c>
      <c r="H69" t="str">
        <f t="shared" si="3"/>
        <v>}</v>
      </c>
      <c r="I69" t="str">
        <f t="shared" si="4"/>
        <v>{"Id":65,"CompNo":1},</v>
      </c>
    </row>
    <row r="70" spans="1:9" x14ac:dyDescent="0.2">
      <c r="A70">
        <v>66</v>
      </c>
      <c r="B70">
        <f>VLOOKUP(A70,'3825'!$C$3:$C$3827,1,FALSE)</f>
        <v>66</v>
      </c>
      <c r="C70" t="e">
        <f>VLOOKUP(A70,Sheet2!$A$3:$A$2141,1,FALSE)</f>
        <v>#N/A</v>
      </c>
      <c r="D70">
        <f>VLOOKUP(A70,Composition!$C$5:$F$28,4)</f>
        <v>1</v>
      </c>
      <c r="E70" s="6" t="str">
        <f t="shared" ref="E70:E133" si="5">CHAR(123)</f>
        <v>{</v>
      </c>
      <c r="F70" s="6" t="str">
        <f t="shared" ref="F70:F133" si="6">F$4&amp;F$2&amp;A70&amp;F$3</f>
        <v>"Id":66</v>
      </c>
      <c r="G70" s="6" t="str">
        <f t="shared" ref="G70:G133" si="7">G$4&amp;G$2&amp;D70&amp;G$3</f>
        <v>"CompNo":1</v>
      </c>
      <c r="H70" t="str">
        <f t="shared" ref="H70:H133" si="8">CHAR(125)</f>
        <v>}</v>
      </c>
      <c r="I70" t="str">
        <f t="shared" ref="I70:I133" si="9">E70&amp;F70&amp;CHAR(44)&amp;G70&amp;H70&amp;CHAR(44)</f>
        <v>{"Id":66,"CompNo":1},</v>
      </c>
    </row>
    <row r="71" spans="1:9" x14ac:dyDescent="0.2">
      <c r="A71">
        <v>67</v>
      </c>
      <c r="B71">
        <f>VLOOKUP(A71,'3825'!$C$3:$C$3827,1,FALSE)</f>
        <v>67</v>
      </c>
      <c r="C71" t="e">
        <f>VLOOKUP(A71,Sheet2!$A$3:$A$2141,1,FALSE)</f>
        <v>#N/A</v>
      </c>
      <c r="D71">
        <f>VLOOKUP(A71,Composition!$C$5:$F$28,4)</f>
        <v>1</v>
      </c>
      <c r="E71" s="6" t="str">
        <f t="shared" si="5"/>
        <v>{</v>
      </c>
      <c r="F71" s="6" t="str">
        <f t="shared" si="6"/>
        <v>"Id":67</v>
      </c>
      <c r="G71" s="6" t="str">
        <f t="shared" si="7"/>
        <v>"CompNo":1</v>
      </c>
      <c r="H71" t="str">
        <f t="shared" si="8"/>
        <v>}</v>
      </c>
      <c r="I71" t="str">
        <f t="shared" si="9"/>
        <v>{"Id":67,"CompNo":1},</v>
      </c>
    </row>
    <row r="72" spans="1:9" x14ac:dyDescent="0.2">
      <c r="A72">
        <v>68</v>
      </c>
      <c r="B72">
        <f>VLOOKUP(A72,'3825'!$C$3:$C$3827,1,FALSE)</f>
        <v>68</v>
      </c>
      <c r="C72" t="e">
        <f>VLOOKUP(A72,Sheet2!$A$3:$A$2141,1,FALSE)</f>
        <v>#N/A</v>
      </c>
      <c r="D72">
        <f>VLOOKUP(A72,Composition!$C$5:$F$28,4)</f>
        <v>1</v>
      </c>
      <c r="E72" s="6" t="str">
        <f t="shared" si="5"/>
        <v>{</v>
      </c>
      <c r="F72" s="6" t="str">
        <f t="shared" si="6"/>
        <v>"Id":68</v>
      </c>
      <c r="G72" s="6" t="str">
        <f t="shared" si="7"/>
        <v>"CompNo":1</v>
      </c>
      <c r="H72" t="str">
        <f t="shared" si="8"/>
        <v>}</v>
      </c>
      <c r="I72" t="str">
        <f t="shared" si="9"/>
        <v>{"Id":68,"CompNo":1},</v>
      </c>
    </row>
    <row r="73" spans="1:9" x14ac:dyDescent="0.2">
      <c r="A73">
        <v>69</v>
      </c>
      <c r="B73">
        <f>VLOOKUP(A73,'3825'!$C$3:$C$3827,1,FALSE)</f>
        <v>69</v>
      </c>
      <c r="C73" t="e">
        <f>VLOOKUP(A73,Sheet2!$A$3:$A$2141,1,FALSE)</f>
        <v>#N/A</v>
      </c>
      <c r="D73">
        <f>VLOOKUP(A73,Composition!$C$5:$F$28,4)</f>
        <v>1</v>
      </c>
      <c r="E73" s="6" t="str">
        <f t="shared" si="5"/>
        <v>{</v>
      </c>
      <c r="F73" s="6" t="str">
        <f t="shared" si="6"/>
        <v>"Id":69</v>
      </c>
      <c r="G73" s="6" t="str">
        <f t="shared" si="7"/>
        <v>"CompNo":1</v>
      </c>
      <c r="H73" t="str">
        <f t="shared" si="8"/>
        <v>}</v>
      </c>
      <c r="I73" t="str">
        <f t="shared" si="9"/>
        <v>{"Id":69,"CompNo":1},</v>
      </c>
    </row>
    <row r="74" spans="1:9" x14ac:dyDescent="0.2">
      <c r="A74">
        <v>70</v>
      </c>
      <c r="B74">
        <f>VLOOKUP(A74,'3825'!$C$3:$C$3827,1,FALSE)</f>
        <v>70</v>
      </c>
      <c r="C74" t="e">
        <f>VLOOKUP(A74,Sheet2!$A$3:$A$2141,1,FALSE)</f>
        <v>#N/A</v>
      </c>
      <c r="D74">
        <f>VLOOKUP(A74,Composition!$C$5:$F$28,4)</f>
        <v>1</v>
      </c>
      <c r="E74" s="6" t="str">
        <f t="shared" si="5"/>
        <v>{</v>
      </c>
      <c r="F74" s="6" t="str">
        <f t="shared" si="6"/>
        <v>"Id":70</v>
      </c>
      <c r="G74" s="6" t="str">
        <f t="shared" si="7"/>
        <v>"CompNo":1</v>
      </c>
      <c r="H74" t="str">
        <f t="shared" si="8"/>
        <v>}</v>
      </c>
      <c r="I74" t="str">
        <f t="shared" si="9"/>
        <v>{"Id":70,"CompNo":1},</v>
      </c>
    </row>
    <row r="75" spans="1:9" x14ac:dyDescent="0.2">
      <c r="A75">
        <v>71</v>
      </c>
      <c r="B75">
        <f>VLOOKUP(A75,'3825'!$C$3:$C$3827,1,FALSE)</f>
        <v>71</v>
      </c>
      <c r="C75">
        <f>VLOOKUP(A75,Sheet2!$A$3:$A$2141,1,FALSE)</f>
        <v>71</v>
      </c>
      <c r="D75">
        <f>VLOOKUP(A75,Composition!$C$5:$F$28,4)</f>
        <v>1</v>
      </c>
      <c r="E75" s="6" t="str">
        <f t="shared" si="5"/>
        <v>{</v>
      </c>
      <c r="F75" s="6" t="str">
        <f t="shared" si="6"/>
        <v>"Id":71</v>
      </c>
      <c r="G75" s="6" t="str">
        <f t="shared" si="7"/>
        <v>"CompNo":1</v>
      </c>
      <c r="H75" t="str">
        <f t="shared" si="8"/>
        <v>}</v>
      </c>
      <c r="I75" t="str">
        <f t="shared" si="9"/>
        <v>{"Id":71,"CompNo":1},</v>
      </c>
    </row>
    <row r="76" spans="1:9" x14ac:dyDescent="0.2">
      <c r="A76">
        <v>72</v>
      </c>
      <c r="B76">
        <f>VLOOKUP(A76,'3825'!$C$3:$C$3827,1,FALSE)</f>
        <v>72</v>
      </c>
      <c r="C76" t="e">
        <f>VLOOKUP(A76,Sheet2!$A$3:$A$2141,1,FALSE)</f>
        <v>#N/A</v>
      </c>
      <c r="D76">
        <f>VLOOKUP(A76,Composition!$C$5:$F$28,4)</f>
        <v>1</v>
      </c>
      <c r="E76" s="6" t="str">
        <f t="shared" si="5"/>
        <v>{</v>
      </c>
      <c r="F76" s="6" t="str">
        <f t="shared" si="6"/>
        <v>"Id":72</v>
      </c>
      <c r="G76" s="6" t="str">
        <f t="shared" si="7"/>
        <v>"CompNo":1</v>
      </c>
      <c r="H76" t="str">
        <f t="shared" si="8"/>
        <v>}</v>
      </c>
      <c r="I76" t="str">
        <f t="shared" si="9"/>
        <v>{"Id":72,"CompNo":1},</v>
      </c>
    </row>
    <row r="77" spans="1:9" x14ac:dyDescent="0.2">
      <c r="A77">
        <v>73</v>
      </c>
      <c r="B77">
        <f>VLOOKUP(A77,'3825'!$C$3:$C$3827,1,FALSE)</f>
        <v>73</v>
      </c>
      <c r="C77" t="e">
        <f>VLOOKUP(A77,Sheet2!$A$3:$A$2141,1,FALSE)</f>
        <v>#N/A</v>
      </c>
      <c r="D77">
        <f>VLOOKUP(A77,Composition!$C$5:$F$28,4)</f>
        <v>1</v>
      </c>
      <c r="E77" s="6" t="str">
        <f t="shared" si="5"/>
        <v>{</v>
      </c>
      <c r="F77" s="6" t="str">
        <f t="shared" si="6"/>
        <v>"Id":73</v>
      </c>
      <c r="G77" s="6" t="str">
        <f t="shared" si="7"/>
        <v>"CompNo":1</v>
      </c>
      <c r="H77" t="str">
        <f t="shared" si="8"/>
        <v>}</v>
      </c>
      <c r="I77" t="str">
        <f t="shared" si="9"/>
        <v>{"Id":73,"CompNo":1},</v>
      </c>
    </row>
    <row r="78" spans="1:9" x14ac:dyDescent="0.2">
      <c r="A78">
        <v>74</v>
      </c>
      <c r="B78">
        <f>VLOOKUP(A78,'3825'!$C$3:$C$3827,1,FALSE)</f>
        <v>74</v>
      </c>
      <c r="C78" t="e">
        <f>VLOOKUP(A78,Sheet2!$A$3:$A$2141,1,FALSE)</f>
        <v>#N/A</v>
      </c>
      <c r="D78">
        <f>VLOOKUP(A78,Composition!$C$5:$F$28,4)</f>
        <v>1</v>
      </c>
      <c r="E78" s="6" t="str">
        <f t="shared" si="5"/>
        <v>{</v>
      </c>
      <c r="F78" s="6" t="str">
        <f t="shared" si="6"/>
        <v>"Id":74</v>
      </c>
      <c r="G78" s="6" t="str">
        <f t="shared" si="7"/>
        <v>"CompNo":1</v>
      </c>
      <c r="H78" t="str">
        <f t="shared" si="8"/>
        <v>}</v>
      </c>
      <c r="I78" t="str">
        <f t="shared" si="9"/>
        <v>{"Id":74,"CompNo":1},</v>
      </c>
    </row>
    <row r="79" spans="1:9" x14ac:dyDescent="0.2">
      <c r="A79">
        <v>75</v>
      </c>
      <c r="B79">
        <f>VLOOKUP(A79,'3825'!$C$3:$C$3827,1,FALSE)</f>
        <v>75</v>
      </c>
      <c r="C79" t="e">
        <f>VLOOKUP(A79,Sheet2!$A$3:$A$2141,1,FALSE)</f>
        <v>#N/A</v>
      </c>
      <c r="D79">
        <f>VLOOKUP(A79,Composition!$C$5:$F$28,4)</f>
        <v>1</v>
      </c>
      <c r="E79" s="6" t="str">
        <f t="shared" si="5"/>
        <v>{</v>
      </c>
      <c r="F79" s="6" t="str">
        <f t="shared" si="6"/>
        <v>"Id":75</v>
      </c>
      <c r="G79" s="6" t="str">
        <f t="shared" si="7"/>
        <v>"CompNo":1</v>
      </c>
      <c r="H79" t="str">
        <f t="shared" si="8"/>
        <v>}</v>
      </c>
      <c r="I79" t="str">
        <f t="shared" si="9"/>
        <v>{"Id":75,"CompNo":1},</v>
      </c>
    </row>
    <row r="80" spans="1:9" x14ac:dyDescent="0.2">
      <c r="A80">
        <v>76</v>
      </c>
      <c r="B80">
        <f>VLOOKUP(A80,'3825'!$C$3:$C$3827,1,FALSE)</f>
        <v>76</v>
      </c>
      <c r="C80" t="e">
        <f>VLOOKUP(A80,Sheet2!$A$3:$A$2141,1,FALSE)</f>
        <v>#N/A</v>
      </c>
      <c r="D80">
        <f>VLOOKUP(A80,Composition!$C$5:$F$28,4)</f>
        <v>1</v>
      </c>
      <c r="E80" s="6" t="str">
        <f t="shared" si="5"/>
        <v>{</v>
      </c>
      <c r="F80" s="6" t="str">
        <f t="shared" si="6"/>
        <v>"Id":76</v>
      </c>
      <c r="G80" s="6" t="str">
        <f t="shared" si="7"/>
        <v>"CompNo":1</v>
      </c>
      <c r="H80" t="str">
        <f t="shared" si="8"/>
        <v>}</v>
      </c>
      <c r="I80" t="str">
        <f t="shared" si="9"/>
        <v>{"Id":76,"CompNo":1},</v>
      </c>
    </row>
    <row r="81" spans="1:9" x14ac:dyDescent="0.2">
      <c r="A81">
        <v>77</v>
      </c>
      <c r="B81">
        <f>VLOOKUP(A81,'3825'!$C$3:$C$3827,1,FALSE)</f>
        <v>77</v>
      </c>
      <c r="C81" t="e">
        <f>VLOOKUP(A81,Sheet2!$A$3:$A$2141,1,FALSE)</f>
        <v>#N/A</v>
      </c>
      <c r="D81">
        <f>VLOOKUP(A81,Composition!$C$5:$F$28,4)</f>
        <v>1</v>
      </c>
      <c r="E81" s="6" t="str">
        <f t="shared" si="5"/>
        <v>{</v>
      </c>
      <c r="F81" s="6" t="str">
        <f t="shared" si="6"/>
        <v>"Id":77</v>
      </c>
      <c r="G81" s="6" t="str">
        <f t="shared" si="7"/>
        <v>"CompNo":1</v>
      </c>
      <c r="H81" t="str">
        <f t="shared" si="8"/>
        <v>}</v>
      </c>
      <c r="I81" t="str">
        <f t="shared" si="9"/>
        <v>{"Id":77,"CompNo":1},</v>
      </c>
    </row>
    <row r="82" spans="1:9" x14ac:dyDescent="0.2">
      <c r="A82">
        <v>78</v>
      </c>
      <c r="B82">
        <f>VLOOKUP(A82,'3825'!$C$3:$C$3827,1,FALSE)</f>
        <v>78</v>
      </c>
      <c r="C82" t="e">
        <f>VLOOKUP(A82,Sheet2!$A$3:$A$2141,1,FALSE)</f>
        <v>#N/A</v>
      </c>
      <c r="D82">
        <f>VLOOKUP(A82,Composition!$C$5:$F$28,4)</f>
        <v>1</v>
      </c>
      <c r="E82" s="6" t="str">
        <f t="shared" si="5"/>
        <v>{</v>
      </c>
      <c r="F82" s="6" t="str">
        <f t="shared" si="6"/>
        <v>"Id":78</v>
      </c>
      <c r="G82" s="6" t="str">
        <f t="shared" si="7"/>
        <v>"CompNo":1</v>
      </c>
      <c r="H82" t="str">
        <f t="shared" si="8"/>
        <v>}</v>
      </c>
      <c r="I82" t="str">
        <f t="shared" si="9"/>
        <v>{"Id":78,"CompNo":1},</v>
      </c>
    </row>
    <row r="83" spans="1:9" x14ac:dyDescent="0.2">
      <c r="A83">
        <v>79</v>
      </c>
      <c r="B83">
        <f>VLOOKUP(A83,'3825'!$C$3:$C$3827,1,FALSE)</f>
        <v>79</v>
      </c>
      <c r="C83" t="e">
        <f>VLOOKUP(A83,Sheet2!$A$3:$A$2141,1,FALSE)</f>
        <v>#N/A</v>
      </c>
      <c r="D83">
        <f>VLOOKUP(A83,Composition!$C$5:$F$28,4)</f>
        <v>1</v>
      </c>
      <c r="E83" s="6" t="str">
        <f t="shared" si="5"/>
        <v>{</v>
      </c>
      <c r="F83" s="6" t="str">
        <f t="shared" si="6"/>
        <v>"Id":79</v>
      </c>
      <c r="G83" s="6" t="str">
        <f t="shared" si="7"/>
        <v>"CompNo":1</v>
      </c>
      <c r="H83" t="str">
        <f t="shared" si="8"/>
        <v>}</v>
      </c>
      <c r="I83" t="str">
        <f t="shared" si="9"/>
        <v>{"Id":79,"CompNo":1},</v>
      </c>
    </row>
    <row r="84" spans="1:9" x14ac:dyDescent="0.2">
      <c r="A84">
        <v>80</v>
      </c>
      <c r="B84">
        <f>VLOOKUP(A84,'3825'!$C$3:$C$3827,1,FALSE)</f>
        <v>80</v>
      </c>
      <c r="C84" t="e">
        <f>VLOOKUP(A84,Sheet2!$A$3:$A$2141,1,FALSE)</f>
        <v>#N/A</v>
      </c>
      <c r="D84">
        <f>VLOOKUP(A84,Composition!$C$5:$F$28,4)</f>
        <v>1</v>
      </c>
      <c r="E84" s="6" t="str">
        <f t="shared" si="5"/>
        <v>{</v>
      </c>
      <c r="F84" s="6" t="str">
        <f t="shared" si="6"/>
        <v>"Id":80</v>
      </c>
      <c r="G84" s="6" t="str">
        <f t="shared" si="7"/>
        <v>"CompNo":1</v>
      </c>
      <c r="H84" t="str">
        <f t="shared" si="8"/>
        <v>}</v>
      </c>
      <c r="I84" t="str">
        <f t="shared" si="9"/>
        <v>{"Id":80,"CompNo":1},</v>
      </c>
    </row>
    <row r="85" spans="1:9" x14ac:dyDescent="0.2">
      <c r="A85">
        <v>81</v>
      </c>
      <c r="B85">
        <f>VLOOKUP(A85,'3825'!$C$3:$C$3827,1,FALSE)</f>
        <v>81</v>
      </c>
      <c r="C85" t="e">
        <f>VLOOKUP(A85,Sheet2!$A$3:$A$2141,1,FALSE)</f>
        <v>#N/A</v>
      </c>
      <c r="D85">
        <f>VLOOKUP(A85,Composition!$C$5:$F$28,4)</f>
        <v>1</v>
      </c>
      <c r="E85" s="6" t="str">
        <f t="shared" si="5"/>
        <v>{</v>
      </c>
      <c r="F85" s="6" t="str">
        <f t="shared" si="6"/>
        <v>"Id":81</v>
      </c>
      <c r="G85" s="6" t="str">
        <f t="shared" si="7"/>
        <v>"CompNo":1</v>
      </c>
      <c r="H85" t="str">
        <f t="shared" si="8"/>
        <v>}</v>
      </c>
      <c r="I85" t="str">
        <f t="shared" si="9"/>
        <v>{"Id":81,"CompNo":1},</v>
      </c>
    </row>
    <row r="86" spans="1:9" x14ac:dyDescent="0.2">
      <c r="A86">
        <v>82</v>
      </c>
      <c r="B86">
        <f>VLOOKUP(A86,'3825'!$C$3:$C$3827,1,FALSE)</f>
        <v>82</v>
      </c>
      <c r="C86" t="e">
        <f>VLOOKUP(A86,Sheet2!$A$3:$A$2141,1,FALSE)</f>
        <v>#N/A</v>
      </c>
      <c r="D86">
        <f>VLOOKUP(A86,Composition!$C$5:$F$28,4)</f>
        <v>1</v>
      </c>
      <c r="E86" s="6" t="str">
        <f t="shared" si="5"/>
        <v>{</v>
      </c>
      <c r="F86" s="6" t="str">
        <f t="shared" si="6"/>
        <v>"Id":82</v>
      </c>
      <c r="G86" s="6" t="str">
        <f t="shared" si="7"/>
        <v>"CompNo":1</v>
      </c>
      <c r="H86" t="str">
        <f t="shared" si="8"/>
        <v>}</v>
      </c>
      <c r="I86" t="str">
        <f t="shared" si="9"/>
        <v>{"Id":82,"CompNo":1},</v>
      </c>
    </row>
    <row r="87" spans="1:9" x14ac:dyDescent="0.2">
      <c r="A87">
        <v>83</v>
      </c>
      <c r="B87">
        <f>VLOOKUP(A87,'3825'!$C$3:$C$3827,1,FALSE)</f>
        <v>83</v>
      </c>
      <c r="C87" t="e">
        <f>VLOOKUP(A87,Sheet2!$A$3:$A$2141,1,FALSE)</f>
        <v>#N/A</v>
      </c>
      <c r="D87">
        <f>VLOOKUP(A87,Composition!$C$5:$F$28,4)</f>
        <v>1</v>
      </c>
      <c r="E87" s="6" t="str">
        <f t="shared" si="5"/>
        <v>{</v>
      </c>
      <c r="F87" s="6" t="str">
        <f t="shared" si="6"/>
        <v>"Id":83</v>
      </c>
      <c r="G87" s="6" t="str">
        <f t="shared" si="7"/>
        <v>"CompNo":1</v>
      </c>
      <c r="H87" t="str">
        <f t="shared" si="8"/>
        <v>}</v>
      </c>
      <c r="I87" t="str">
        <f t="shared" si="9"/>
        <v>{"Id":83,"CompNo":1},</v>
      </c>
    </row>
    <row r="88" spans="1:9" x14ac:dyDescent="0.2">
      <c r="A88">
        <v>84</v>
      </c>
      <c r="B88">
        <f>VLOOKUP(A88,'3825'!$C$3:$C$3827,1,FALSE)</f>
        <v>84</v>
      </c>
      <c r="C88" t="e">
        <f>VLOOKUP(A88,Sheet2!$A$3:$A$2141,1,FALSE)</f>
        <v>#N/A</v>
      </c>
      <c r="D88">
        <f>VLOOKUP(A88,Composition!$C$5:$F$28,4)</f>
        <v>1</v>
      </c>
      <c r="E88" s="6" t="str">
        <f t="shared" si="5"/>
        <v>{</v>
      </c>
      <c r="F88" s="6" t="str">
        <f t="shared" si="6"/>
        <v>"Id":84</v>
      </c>
      <c r="G88" s="6" t="str">
        <f t="shared" si="7"/>
        <v>"CompNo":1</v>
      </c>
      <c r="H88" t="str">
        <f t="shared" si="8"/>
        <v>}</v>
      </c>
      <c r="I88" t="str">
        <f t="shared" si="9"/>
        <v>{"Id":84,"CompNo":1},</v>
      </c>
    </row>
    <row r="89" spans="1:9" x14ac:dyDescent="0.2">
      <c r="A89">
        <v>85</v>
      </c>
      <c r="B89">
        <f>VLOOKUP(A89,'3825'!$C$3:$C$3827,1,FALSE)</f>
        <v>85</v>
      </c>
      <c r="C89" t="e">
        <f>VLOOKUP(A89,Sheet2!$A$3:$A$2141,1,FALSE)</f>
        <v>#N/A</v>
      </c>
      <c r="D89">
        <f>VLOOKUP(A89,Composition!$C$5:$F$28,4)</f>
        <v>1</v>
      </c>
      <c r="E89" s="6" t="str">
        <f t="shared" si="5"/>
        <v>{</v>
      </c>
      <c r="F89" s="6" t="str">
        <f t="shared" si="6"/>
        <v>"Id":85</v>
      </c>
      <c r="G89" s="6" t="str">
        <f t="shared" si="7"/>
        <v>"CompNo":1</v>
      </c>
      <c r="H89" t="str">
        <f t="shared" si="8"/>
        <v>}</v>
      </c>
      <c r="I89" t="str">
        <f t="shared" si="9"/>
        <v>{"Id":85,"CompNo":1},</v>
      </c>
    </row>
    <row r="90" spans="1:9" x14ac:dyDescent="0.2">
      <c r="A90">
        <v>86</v>
      </c>
      <c r="B90">
        <f>VLOOKUP(A90,'3825'!$C$3:$C$3827,1,FALSE)</f>
        <v>86</v>
      </c>
      <c r="C90" t="e">
        <f>VLOOKUP(A90,Sheet2!$A$3:$A$2141,1,FALSE)</f>
        <v>#N/A</v>
      </c>
      <c r="D90">
        <f>VLOOKUP(A90,Composition!$C$5:$F$28,4)</f>
        <v>1</v>
      </c>
      <c r="E90" s="6" t="str">
        <f t="shared" si="5"/>
        <v>{</v>
      </c>
      <c r="F90" s="6" t="str">
        <f t="shared" si="6"/>
        <v>"Id":86</v>
      </c>
      <c r="G90" s="6" t="str">
        <f t="shared" si="7"/>
        <v>"CompNo":1</v>
      </c>
      <c r="H90" t="str">
        <f t="shared" si="8"/>
        <v>}</v>
      </c>
      <c r="I90" t="str">
        <f t="shared" si="9"/>
        <v>{"Id":86,"CompNo":1},</v>
      </c>
    </row>
    <row r="91" spans="1:9" x14ac:dyDescent="0.2">
      <c r="A91">
        <v>87</v>
      </c>
      <c r="B91">
        <f>VLOOKUP(A91,'3825'!$C$3:$C$3827,1,FALSE)</f>
        <v>87</v>
      </c>
      <c r="C91" t="e">
        <f>VLOOKUP(A91,Sheet2!$A$3:$A$2141,1,FALSE)</f>
        <v>#N/A</v>
      </c>
      <c r="D91">
        <f>VLOOKUP(A91,Composition!$C$5:$F$28,4)</f>
        <v>1</v>
      </c>
      <c r="E91" s="6" t="str">
        <f t="shared" si="5"/>
        <v>{</v>
      </c>
      <c r="F91" s="6" t="str">
        <f t="shared" si="6"/>
        <v>"Id":87</v>
      </c>
      <c r="G91" s="6" t="str">
        <f t="shared" si="7"/>
        <v>"CompNo":1</v>
      </c>
      <c r="H91" t="str">
        <f t="shared" si="8"/>
        <v>}</v>
      </c>
      <c r="I91" t="str">
        <f t="shared" si="9"/>
        <v>{"Id":87,"CompNo":1},</v>
      </c>
    </row>
    <row r="92" spans="1:9" x14ac:dyDescent="0.2">
      <c r="A92">
        <v>88</v>
      </c>
      <c r="B92">
        <f>VLOOKUP(A92,'3825'!$C$3:$C$3827,1,FALSE)</f>
        <v>88</v>
      </c>
      <c r="C92" t="e">
        <f>VLOOKUP(A92,Sheet2!$A$3:$A$2141,1,FALSE)</f>
        <v>#N/A</v>
      </c>
      <c r="D92">
        <f>VLOOKUP(A92,Composition!$C$5:$F$28,4)</f>
        <v>1</v>
      </c>
      <c r="E92" s="6" t="str">
        <f t="shared" si="5"/>
        <v>{</v>
      </c>
      <c r="F92" s="6" t="str">
        <f t="shared" si="6"/>
        <v>"Id":88</v>
      </c>
      <c r="G92" s="6" t="str">
        <f t="shared" si="7"/>
        <v>"CompNo":1</v>
      </c>
      <c r="H92" t="str">
        <f t="shared" si="8"/>
        <v>}</v>
      </c>
      <c r="I92" t="str">
        <f t="shared" si="9"/>
        <v>{"Id":88,"CompNo":1},</v>
      </c>
    </row>
    <row r="93" spans="1:9" x14ac:dyDescent="0.2">
      <c r="A93">
        <v>89</v>
      </c>
      <c r="B93">
        <f>VLOOKUP(A93,'3825'!$C$3:$C$3827,1,FALSE)</f>
        <v>89</v>
      </c>
      <c r="C93" t="e">
        <f>VLOOKUP(A93,Sheet2!$A$3:$A$2141,1,FALSE)</f>
        <v>#N/A</v>
      </c>
      <c r="D93">
        <f>VLOOKUP(A93,Composition!$C$5:$F$28,4)</f>
        <v>1</v>
      </c>
      <c r="E93" s="6" t="str">
        <f t="shared" si="5"/>
        <v>{</v>
      </c>
      <c r="F93" s="6" t="str">
        <f t="shared" si="6"/>
        <v>"Id":89</v>
      </c>
      <c r="G93" s="6" t="str">
        <f t="shared" si="7"/>
        <v>"CompNo":1</v>
      </c>
      <c r="H93" t="str">
        <f t="shared" si="8"/>
        <v>}</v>
      </c>
      <c r="I93" t="str">
        <f t="shared" si="9"/>
        <v>{"Id":89,"CompNo":1},</v>
      </c>
    </row>
    <row r="94" spans="1:9" x14ac:dyDescent="0.2">
      <c r="A94">
        <v>90</v>
      </c>
      <c r="B94">
        <f>VLOOKUP(A94,'3825'!$C$3:$C$3827,1,FALSE)</f>
        <v>90</v>
      </c>
      <c r="C94" t="e">
        <f>VLOOKUP(A94,Sheet2!$A$3:$A$2141,1,FALSE)</f>
        <v>#N/A</v>
      </c>
      <c r="D94">
        <f>VLOOKUP(A94,Composition!$C$5:$F$28,4)</f>
        <v>1</v>
      </c>
      <c r="E94" s="6" t="str">
        <f t="shared" si="5"/>
        <v>{</v>
      </c>
      <c r="F94" s="6" t="str">
        <f t="shared" si="6"/>
        <v>"Id":90</v>
      </c>
      <c r="G94" s="6" t="str">
        <f t="shared" si="7"/>
        <v>"CompNo":1</v>
      </c>
      <c r="H94" t="str">
        <f t="shared" si="8"/>
        <v>}</v>
      </c>
      <c r="I94" t="str">
        <f t="shared" si="9"/>
        <v>{"Id":90,"CompNo":1},</v>
      </c>
    </row>
    <row r="95" spans="1:9" x14ac:dyDescent="0.2">
      <c r="A95">
        <v>91</v>
      </c>
      <c r="B95">
        <f>VLOOKUP(A95,'3825'!$C$3:$C$3827,1,FALSE)</f>
        <v>91</v>
      </c>
      <c r="C95" t="e">
        <f>VLOOKUP(A95,Sheet2!$A$3:$A$2141,1,FALSE)</f>
        <v>#N/A</v>
      </c>
      <c r="D95">
        <f>VLOOKUP(A95,Composition!$C$5:$F$28,4)</f>
        <v>1</v>
      </c>
      <c r="E95" s="6" t="str">
        <f t="shared" si="5"/>
        <v>{</v>
      </c>
      <c r="F95" s="6" t="str">
        <f t="shared" si="6"/>
        <v>"Id":91</v>
      </c>
      <c r="G95" s="6" t="str">
        <f t="shared" si="7"/>
        <v>"CompNo":1</v>
      </c>
      <c r="H95" t="str">
        <f t="shared" si="8"/>
        <v>}</v>
      </c>
      <c r="I95" t="str">
        <f t="shared" si="9"/>
        <v>{"Id":91,"CompNo":1},</v>
      </c>
    </row>
    <row r="96" spans="1:9" x14ac:dyDescent="0.2">
      <c r="A96">
        <v>92</v>
      </c>
      <c r="B96">
        <f>VLOOKUP(A96,'3825'!$C$3:$C$3827,1,FALSE)</f>
        <v>92</v>
      </c>
      <c r="C96" t="e">
        <f>VLOOKUP(A96,Sheet2!$A$3:$A$2141,1,FALSE)</f>
        <v>#N/A</v>
      </c>
      <c r="D96">
        <f>VLOOKUP(A96,Composition!$C$5:$F$28,4)</f>
        <v>1</v>
      </c>
      <c r="E96" s="6" t="str">
        <f t="shared" si="5"/>
        <v>{</v>
      </c>
      <c r="F96" s="6" t="str">
        <f t="shared" si="6"/>
        <v>"Id":92</v>
      </c>
      <c r="G96" s="6" t="str">
        <f t="shared" si="7"/>
        <v>"CompNo":1</v>
      </c>
      <c r="H96" t="str">
        <f t="shared" si="8"/>
        <v>}</v>
      </c>
      <c r="I96" t="str">
        <f t="shared" si="9"/>
        <v>{"Id":92,"CompNo":1},</v>
      </c>
    </row>
    <row r="97" spans="1:9" x14ac:dyDescent="0.2">
      <c r="A97">
        <v>93</v>
      </c>
      <c r="B97">
        <f>VLOOKUP(A97,'3825'!$C$3:$C$3827,1,FALSE)</f>
        <v>93</v>
      </c>
      <c r="C97" t="e">
        <f>VLOOKUP(A97,Sheet2!$A$3:$A$2141,1,FALSE)</f>
        <v>#N/A</v>
      </c>
      <c r="D97">
        <f>VLOOKUP(A97,Composition!$C$5:$F$28,4)</f>
        <v>1</v>
      </c>
      <c r="E97" s="6" t="str">
        <f t="shared" si="5"/>
        <v>{</v>
      </c>
      <c r="F97" s="6" t="str">
        <f t="shared" si="6"/>
        <v>"Id":93</v>
      </c>
      <c r="G97" s="6" t="str">
        <f t="shared" si="7"/>
        <v>"CompNo":1</v>
      </c>
      <c r="H97" t="str">
        <f t="shared" si="8"/>
        <v>}</v>
      </c>
      <c r="I97" t="str">
        <f t="shared" si="9"/>
        <v>{"Id":93,"CompNo":1},</v>
      </c>
    </row>
    <row r="98" spans="1:9" x14ac:dyDescent="0.2">
      <c r="A98">
        <v>94</v>
      </c>
      <c r="B98">
        <f>VLOOKUP(A98,'3825'!$C$3:$C$3827,1,FALSE)</f>
        <v>94</v>
      </c>
      <c r="C98" t="e">
        <f>VLOOKUP(A98,Sheet2!$A$3:$A$2141,1,FALSE)</f>
        <v>#N/A</v>
      </c>
      <c r="D98">
        <f>VLOOKUP(A98,Composition!$C$5:$F$28,4)</f>
        <v>1</v>
      </c>
      <c r="E98" s="6" t="str">
        <f t="shared" si="5"/>
        <v>{</v>
      </c>
      <c r="F98" s="6" t="str">
        <f t="shared" si="6"/>
        <v>"Id":94</v>
      </c>
      <c r="G98" s="6" t="str">
        <f t="shared" si="7"/>
        <v>"CompNo":1</v>
      </c>
      <c r="H98" t="str">
        <f t="shared" si="8"/>
        <v>}</v>
      </c>
      <c r="I98" t="str">
        <f t="shared" si="9"/>
        <v>{"Id":94,"CompNo":1},</v>
      </c>
    </row>
    <row r="99" spans="1:9" x14ac:dyDescent="0.2">
      <c r="A99">
        <v>95</v>
      </c>
      <c r="B99">
        <f>VLOOKUP(A99,'3825'!$C$3:$C$3827,1,FALSE)</f>
        <v>95</v>
      </c>
      <c r="C99" t="e">
        <f>VLOOKUP(A99,Sheet2!$A$3:$A$2141,1,FALSE)</f>
        <v>#N/A</v>
      </c>
      <c r="D99">
        <f>VLOOKUP(A99,Composition!$C$5:$F$28,4)</f>
        <v>1</v>
      </c>
      <c r="E99" s="6" t="str">
        <f t="shared" si="5"/>
        <v>{</v>
      </c>
      <c r="F99" s="6" t="str">
        <f t="shared" si="6"/>
        <v>"Id":95</v>
      </c>
      <c r="G99" s="6" t="str">
        <f t="shared" si="7"/>
        <v>"CompNo":1</v>
      </c>
      <c r="H99" t="str">
        <f t="shared" si="8"/>
        <v>}</v>
      </c>
      <c r="I99" t="str">
        <f t="shared" si="9"/>
        <v>{"Id":95,"CompNo":1},</v>
      </c>
    </row>
    <row r="100" spans="1:9" x14ac:dyDescent="0.2">
      <c r="A100">
        <v>96</v>
      </c>
      <c r="B100">
        <f>VLOOKUP(A100,'3825'!$C$3:$C$3827,1,FALSE)</f>
        <v>96</v>
      </c>
      <c r="C100" t="e">
        <f>VLOOKUP(A100,Sheet2!$A$3:$A$2141,1,FALSE)</f>
        <v>#N/A</v>
      </c>
      <c r="D100">
        <f>VLOOKUP(A100,Composition!$C$5:$F$28,4)</f>
        <v>1</v>
      </c>
      <c r="E100" s="6" t="str">
        <f t="shared" si="5"/>
        <v>{</v>
      </c>
      <c r="F100" s="6" t="str">
        <f t="shared" si="6"/>
        <v>"Id":96</v>
      </c>
      <c r="G100" s="6" t="str">
        <f t="shared" si="7"/>
        <v>"CompNo":1</v>
      </c>
      <c r="H100" t="str">
        <f t="shared" si="8"/>
        <v>}</v>
      </c>
      <c r="I100" t="str">
        <f t="shared" si="9"/>
        <v>{"Id":96,"CompNo":1},</v>
      </c>
    </row>
    <row r="101" spans="1:9" x14ac:dyDescent="0.2">
      <c r="A101">
        <v>97</v>
      </c>
      <c r="B101">
        <f>VLOOKUP(A101,'3825'!$C$3:$C$3827,1,FALSE)</f>
        <v>97</v>
      </c>
      <c r="C101" t="e">
        <f>VLOOKUP(A101,Sheet2!$A$3:$A$2141,1,FALSE)</f>
        <v>#N/A</v>
      </c>
      <c r="D101">
        <f>VLOOKUP(A101,Composition!$C$5:$F$28,4)</f>
        <v>1</v>
      </c>
      <c r="E101" s="6" t="str">
        <f t="shared" si="5"/>
        <v>{</v>
      </c>
      <c r="F101" s="6" t="str">
        <f t="shared" si="6"/>
        <v>"Id":97</v>
      </c>
      <c r="G101" s="6" t="str">
        <f t="shared" si="7"/>
        <v>"CompNo":1</v>
      </c>
      <c r="H101" t="str">
        <f t="shared" si="8"/>
        <v>}</v>
      </c>
      <c r="I101" t="str">
        <f t="shared" si="9"/>
        <v>{"Id":97,"CompNo":1},</v>
      </c>
    </row>
    <row r="102" spans="1:9" x14ac:dyDescent="0.2">
      <c r="A102">
        <v>98</v>
      </c>
      <c r="B102">
        <f>VLOOKUP(A102,'3825'!$C$3:$C$3827,1,FALSE)</f>
        <v>98</v>
      </c>
      <c r="C102" t="e">
        <f>VLOOKUP(A102,Sheet2!$A$3:$A$2141,1,FALSE)</f>
        <v>#N/A</v>
      </c>
      <c r="D102">
        <f>VLOOKUP(A102,Composition!$C$5:$F$28,4)</f>
        <v>1</v>
      </c>
      <c r="E102" s="6" t="str">
        <f t="shared" si="5"/>
        <v>{</v>
      </c>
      <c r="F102" s="6" t="str">
        <f t="shared" si="6"/>
        <v>"Id":98</v>
      </c>
      <c r="G102" s="6" t="str">
        <f t="shared" si="7"/>
        <v>"CompNo":1</v>
      </c>
      <c r="H102" t="str">
        <f t="shared" si="8"/>
        <v>}</v>
      </c>
      <c r="I102" t="str">
        <f t="shared" si="9"/>
        <v>{"Id":98,"CompNo":1},</v>
      </c>
    </row>
    <row r="103" spans="1:9" x14ac:dyDescent="0.2">
      <c r="A103">
        <v>99</v>
      </c>
      <c r="B103">
        <f>VLOOKUP(A103,'3825'!$C$3:$C$3827,1,FALSE)</f>
        <v>99</v>
      </c>
      <c r="C103" t="e">
        <f>VLOOKUP(A103,Sheet2!$A$3:$A$2141,1,FALSE)</f>
        <v>#N/A</v>
      </c>
      <c r="D103">
        <f>VLOOKUP(A103,Composition!$C$5:$F$28,4)</f>
        <v>1</v>
      </c>
      <c r="E103" s="6" t="str">
        <f t="shared" si="5"/>
        <v>{</v>
      </c>
      <c r="F103" s="6" t="str">
        <f t="shared" si="6"/>
        <v>"Id":99</v>
      </c>
      <c r="G103" s="6" t="str">
        <f t="shared" si="7"/>
        <v>"CompNo":1</v>
      </c>
      <c r="H103" t="str">
        <f t="shared" si="8"/>
        <v>}</v>
      </c>
      <c r="I103" t="str">
        <f t="shared" si="9"/>
        <v>{"Id":99,"CompNo":1},</v>
      </c>
    </row>
    <row r="104" spans="1:9" x14ac:dyDescent="0.2">
      <c r="A104">
        <v>100</v>
      </c>
      <c r="B104">
        <f>VLOOKUP(A104,'3825'!$C$3:$C$3827,1,FALSE)</f>
        <v>100</v>
      </c>
      <c r="C104" t="e">
        <f>VLOOKUP(A104,Sheet2!$A$3:$A$2141,1,FALSE)</f>
        <v>#N/A</v>
      </c>
      <c r="D104">
        <f>VLOOKUP(A104,Composition!$C$5:$F$28,4)</f>
        <v>1</v>
      </c>
      <c r="E104" s="6" t="str">
        <f t="shared" si="5"/>
        <v>{</v>
      </c>
      <c r="F104" s="6" t="str">
        <f t="shared" si="6"/>
        <v>"Id":100</v>
      </c>
      <c r="G104" s="6" t="str">
        <f t="shared" si="7"/>
        <v>"CompNo":1</v>
      </c>
      <c r="H104" t="str">
        <f t="shared" si="8"/>
        <v>}</v>
      </c>
      <c r="I104" t="str">
        <f t="shared" si="9"/>
        <v>{"Id":100,"CompNo":1},</v>
      </c>
    </row>
    <row r="105" spans="1:9" x14ac:dyDescent="0.2">
      <c r="A105">
        <v>101</v>
      </c>
      <c r="B105">
        <f>VLOOKUP(A105,'3825'!$C$3:$C$3827,1,FALSE)</f>
        <v>101</v>
      </c>
      <c r="C105" t="e">
        <f>VLOOKUP(A105,Sheet2!$A$3:$A$2141,1,FALSE)</f>
        <v>#N/A</v>
      </c>
      <c r="D105">
        <f>VLOOKUP(A105,Composition!$C$5:$F$28,4)</f>
        <v>1</v>
      </c>
      <c r="E105" s="6" t="str">
        <f t="shared" si="5"/>
        <v>{</v>
      </c>
      <c r="F105" s="6" t="str">
        <f t="shared" si="6"/>
        <v>"Id":101</v>
      </c>
      <c r="G105" s="6" t="str">
        <f t="shared" si="7"/>
        <v>"CompNo":1</v>
      </c>
      <c r="H105" t="str">
        <f t="shared" si="8"/>
        <v>}</v>
      </c>
      <c r="I105" t="str">
        <f t="shared" si="9"/>
        <v>{"Id":101,"CompNo":1},</v>
      </c>
    </row>
    <row r="106" spans="1:9" x14ac:dyDescent="0.2">
      <c r="A106">
        <v>102</v>
      </c>
      <c r="B106">
        <f>VLOOKUP(A106,'3825'!$C$3:$C$3827,1,FALSE)</f>
        <v>102</v>
      </c>
      <c r="C106" t="e">
        <f>VLOOKUP(A106,Sheet2!$A$3:$A$2141,1,FALSE)</f>
        <v>#N/A</v>
      </c>
      <c r="D106">
        <f>VLOOKUP(A106,Composition!$C$5:$F$28,4)</f>
        <v>1</v>
      </c>
      <c r="E106" s="6" t="str">
        <f t="shared" si="5"/>
        <v>{</v>
      </c>
      <c r="F106" s="6" t="str">
        <f t="shared" si="6"/>
        <v>"Id":102</v>
      </c>
      <c r="G106" s="6" t="str">
        <f t="shared" si="7"/>
        <v>"CompNo":1</v>
      </c>
      <c r="H106" t="str">
        <f t="shared" si="8"/>
        <v>}</v>
      </c>
      <c r="I106" t="str">
        <f t="shared" si="9"/>
        <v>{"Id":102,"CompNo":1},</v>
      </c>
    </row>
    <row r="107" spans="1:9" x14ac:dyDescent="0.2">
      <c r="A107">
        <v>103</v>
      </c>
      <c r="B107">
        <f>VLOOKUP(A107,'3825'!$C$3:$C$3827,1,FALSE)</f>
        <v>103</v>
      </c>
      <c r="C107" t="e">
        <f>VLOOKUP(A107,Sheet2!$A$3:$A$2141,1,FALSE)</f>
        <v>#N/A</v>
      </c>
      <c r="D107">
        <f>VLOOKUP(A107,Composition!$C$5:$F$28,4)</f>
        <v>1</v>
      </c>
      <c r="E107" s="6" t="str">
        <f t="shared" si="5"/>
        <v>{</v>
      </c>
      <c r="F107" s="6" t="str">
        <f t="shared" si="6"/>
        <v>"Id":103</v>
      </c>
      <c r="G107" s="6" t="str">
        <f t="shared" si="7"/>
        <v>"CompNo":1</v>
      </c>
      <c r="H107" t="str">
        <f t="shared" si="8"/>
        <v>}</v>
      </c>
      <c r="I107" t="str">
        <f t="shared" si="9"/>
        <v>{"Id":103,"CompNo":1},</v>
      </c>
    </row>
    <row r="108" spans="1:9" x14ac:dyDescent="0.2">
      <c r="A108">
        <v>104</v>
      </c>
      <c r="B108">
        <f>VLOOKUP(A108,'3825'!$C$3:$C$3827,1,FALSE)</f>
        <v>104</v>
      </c>
      <c r="C108">
        <f>VLOOKUP(A108,Sheet2!$A$3:$A$2141,1,FALSE)</f>
        <v>104</v>
      </c>
      <c r="D108">
        <f>VLOOKUP(A108,Composition!$C$5:$F$28,4)</f>
        <v>1</v>
      </c>
      <c r="E108" s="6" t="str">
        <f t="shared" si="5"/>
        <v>{</v>
      </c>
      <c r="F108" s="6" t="str">
        <f t="shared" si="6"/>
        <v>"Id":104</v>
      </c>
      <c r="G108" s="6" t="str">
        <f t="shared" si="7"/>
        <v>"CompNo":1</v>
      </c>
      <c r="H108" t="str">
        <f t="shared" si="8"/>
        <v>}</v>
      </c>
      <c r="I108" t="str">
        <f t="shared" si="9"/>
        <v>{"Id":104,"CompNo":1},</v>
      </c>
    </row>
    <row r="109" spans="1:9" x14ac:dyDescent="0.2">
      <c r="A109">
        <v>105</v>
      </c>
      <c r="B109">
        <f>VLOOKUP(A109,'3825'!$C$3:$C$3827,1,FALSE)</f>
        <v>105</v>
      </c>
      <c r="C109" t="e">
        <f>VLOOKUP(A109,Sheet2!$A$3:$A$2141,1,FALSE)</f>
        <v>#N/A</v>
      </c>
      <c r="D109">
        <f>VLOOKUP(A109,Composition!$C$5:$F$28,4)</f>
        <v>1</v>
      </c>
      <c r="E109" s="6" t="str">
        <f t="shared" si="5"/>
        <v>{</v>
      </c>
      <c r="F109" s="6" t="str">
        <f t="shared" si="6"/>
        <v>"Id":105</v>
      </c>
      <c r="G109" s="6" t="str">
        <f t="shared" si="7"/>
        <v>"CompNo":1</v>
      </c>
      <c r="H109" t="str">
        <f t="shared" si="8"/>
        <v>}</v>
      </c>
      <c r="I109" t="str">
        <f t="shared" si="9"/>
        <v>{"Id":105,"CompNo":1},</v>
      </c>
    </row>
    <row r="110" spans="1:9" x14ac:dyDescent="0.2">
      <c r="A110">
        <v>106</v>
      </c>
      <c r="B110">
        <f>VLOOKUP(A110,'3825'!$C$3:$C$3827,1,FALSE)</f>
        <v>106</v>
      </c>
      <c r="C110" t="e">
        <f>VLOOKUP(A110,Sheet2!$A$3:$A$2141,1,FALSE)</f>
        <v>#N/A</v>
      </c>
      <c r="D110">
        <f>VLOOKUP(A110,Composition!$C$5:$F$28,4)</f>
        <v>1</v>
      </c>
      <c r="E110" s="6" t="str">
        <f t="shared" si="5"/>
        <v>{</v>
      </c>
      <c r="F110" s="6" t="str">
        <f t="shared" si="6"/>
        <v>"Id":106</v>
      </c>
      <c r="G110" s="6" t="str">
        <f t="shared" si="7"/>
        <v>"CompNo":1</v>
      </c>
      <c r="H110" t="str">
        <f t="shared" si="8"/>
        <v>}</v>
      </c>
      <c r="I110" t="str">
        <f t="shared" si="9"/>
        <v>{"Id":106,"CompNo":1},</v>
      </c>
    </row>
    <row r="111" spans="1:9" x14ac:dyDescent="0.2">
      <c r="A111">
        <v>107</v>
      </c>
      <c r="B111">
        <f>VLOOKUP(A111,'3825'!$C$3:$C$3827,1,FALSE)</f>
        <v>107</v>
      </c>
      <c r="C111" t="e">
        <f>VLOOKUP(A111,Sheet2!$A$3:$A$2141,1,FALSE)</f>
        <v>#N/A</v>
      </c>
      <c r="D111">
        <f>VLOOKUP(A111,Composition!$C$5:$F$28,4)</f>
        <v>1</v>
      </c>
      <c r="E111" s="6" t="str">
        <f t="shared" si="5"/>
        <v>{</v>
      </c>
      <c r="F111" s="6" t="str">
        <f t="shared" si="6"/>
        <v>"Id":107</v>
      </c>
      <c r="G111" s="6" t="str">
        <f t="shared" si="7"/>
        <v>"CompNo":1</v>
      </c>
      <c r="H111" t="str">
        <f t="shared" si="8"/>
        <v>}</v>
      </c>
      <c r="I111" t="str">
        <f t="shared" si="9"/>
        <v>{"Id":107,"CompNo":1},</v>
      </c>
    </row>
    <row r="112" spans="1:9" x14ac:dyDescent="0.2">
      <c r="A112">
        <v>108</v>
      </c>
      <c r="B112">
        <f>VLOOKUP(A112,'3825'!$C$3:$C$3827,1,FALSE)</f>
        <v>108</v>
      </c>
      <c r="C112" t="e">
        <f>VLOOKUP(A112,Sheet2!$A$3:$A$2141,1,FALSE)</f>
        <v>#N/A</v>
      </c>
      <c r="D112">
        <f>VLOOKUP(A112,Composition!$C$5:$F$28,4)</f>
        <v>1</v>
      </c>
      <c r="E112" s="6" t="str">
        <f t="shared" si="5"/>
        <v>{</v>
      </c>
      <c r="F112" s="6" t="str">
        <f t="shared" si="6"/>
        <v>"Id":108</v>
      </c>
      <c r="G112" s="6" t="str">
        <f t="shared" si="7"/>
        <v>"CompNo":1</v>
      </c>
      <c r="H112" t="str">
        <f t="shared" si="8"/>
        <v>}</v>
      </c>
      <c r="I112" t="str">
        <f t="shared" si="9"/>
        <v>{"Id":108,"CompNo":1},</v>
      </c>
    </row>
    <row r="113" spans="1:9" x14ac:dyDescent="0.2">
      <c r="A113">
        <v>109</v>
      </c>
      <c r="B113">
        <f>VLOOKUP(A113,'3825'!$C$3:$C$3827,1,FALSE)</f>
        <v>109</v>
      </c>
      <c r="C113" t="e">
        <f>VLOOKUP(A113,Sheet2!$A$3:$A$2141,1,FALSE)</f>
        <v>#N/A</v>
      </c>
      <c r="D113">
        <f>VLOOKUP(A113,Composition!$C$5:$F$28,4)</f>
        <v>1</v>
      </c>
      <c r="E113" s="6" t="str">
        <f t="shared" si="5"/>
        <v>{</v>
      </c>
      <c r="F113" s="6" t="str">
        <f t="shared" si="6"/>
        <v>"Id":109</v>
      </c>
      <c r="G113" s="6" t="str">
        <f t="shared" si="7"/>
        <v>"CompNo":1</v>
      </c>
      <c r="H113" t="str">
        <f t="shared" si="8"/>
        <v>}</v>
      </c>
      <c r="I113" t="str">
        <f t="shared" si="9"/>
        <v>{"Id":109,"CompNo":1},</v>
      </c>
    </row>
    <row r="114" spans="1:9" x14ac:dyDescent="0.2">
      <c r="A114">
        <v>110</v>
      </c>
      <c r="B114">
        <f>VLOOKUP(A114,'3825'!$C$3:$C$3827,1,FALSE)</f>
        <v>110</v>
      </c>
      <c r="C114" t="e">
        <f>VLOOKUP(A114,Sheet2!$A$3:$A$2141,1,FALSE)</f>
        <v>#N/A</v>
      </c>
      <c r="D114">
        <f>VLOOKUP(A114,Composition!$C$5:$F$28,4)</f>
        <v>1</v>
      </c>
      <c r="E114" s="6" t="str">
        <f t="shared" si="5"/>
        <v>{</v>
      </c>
      <c r="F114" s="6" t="str">
        <f t="shared" si="6"/>
        <v>"Id":110</v>
      </c>
      <c r="G114" s="6" t="str">
        <f t="shared" si="7"/>
        <v>"CompNo":1</v>
      </c>
      <c r="H114" t="str">
        <f t="shared" si="8"/>
        <v>}</v>
      </c>
      <c r="I114" t="str">
        <f t="shared" si="9"/>
        <v>{"Id":110,"CompNo":1},</v>
      </c>
    </row>
    <row r="115" spans="1:9" x14ac:dyDescent="0.2">
      <c r="A115">
        <v>111</v>
      </c>
      <c r="B115">
        <f>VLOOKUP(A115,'3825'!$C$3:$C$3827,1,FALSE)</f>
        <v>111</v>
      </c>
      <c r="C115" t="e">
        <f>VLOOKUP(A115,Sheet2!$A$3:$A$2141,1,FALSE)</f>
        <v>#N/A</v>
      </c>
      <c r="D115">
        <f>VLOOKUP(A115,Composition!$C$5:$F$28,4)</f>
        <v>1</v>
      </c>
      <c r="E115" s="6" t="str">
        <f t="shared" si="5"/>
        <v>{</v>
      </c>
      <c r="F115" s="6" t="str">
        <f t="shared" si="6"/>
        <v>"Id":111</v>
      </c>
      <c r="G115" s="6" t="str">
        <f t="shared" si="7"/>
        <v>"CompNo":1</v>
      </c>
      <c r="H115" t="str">
        <f t="shared" si="8"/>
        <v>}</v>
      </c>
      <c r="I115" t="str">
        <f t="shared" si="9"/>
        <v>{"Id":111,"CompNo":1},</v>
      </c>
    </row>
    <row r="116" spans="1:9" x14ac:dyDescent="0.2">
      <c r="A116">
        <v>112</v>
      </c>
      <c r="B116">
        <f>VLOOKUP(A116,'3825'!$C$3:$C$3827,1,FALSE)</f>
        <v>112</v>
      </c>
      <c r="C116" t="e">
        <f>VLOOKUP(A116,Sheet2!$A$3:$A$2141,1,FALSE)</f>
        <v>#N/A</v>
      </c>
      <c r="D116">
        <f>VLOOKUP(A116,Composition!$C$5:$F$28,4)</f>
        <v>1</v>
      </c>
      <c r="E116" s="6" t="str">
        <f t="shared" si="5"/>
        <v>{</v>
      </c>
      <c r="F116" s="6" t="str">
        <f t="shared" si="6"/>
        <v>"Id":112</v>
      </c>
      <c r="G116" s="6" t="str">
        <f t="shared" si="7"/>
        <v>"CompNo":1</v>
      </c>
      <c r="H116" t="str">
        <f t="shared" si="8"/>
        <v>}</v>
      </c>
      <c r="I116" t="str">
        <f t="shared" si="9"/>
        <v>{"Id":112,"CompNo":1},</v>
      </c>
    </row>
    <row r="117" spans="1:9" x14ac:dyDescent="0.2">
      <c r="A117">
        <v>113</v>
      </c>
      <c r="B117">
        <f>VLOOKUP(A117,'3825'!$C$3:$C$3827,1,FALSE)</f>
        <v>113</v>
      </c>
      <c r="C117" t="e">
        <f>VLOOKUP(A117,Sheet2!$A$3:$A$2141,1,FALSE)</f>
        <v>#N/A</v>
      </c>
      <c r="D117">
        <f>VLOOKUP(A117,Composition!$C$5:$F$28,4)</f>
        <v>1</v>
      </c>
      <c r="E117" s="6" t="str">
        <f t="shared" si="5"/>
        <v>{</v>
      </c>
      <c r="F117" s="6" t="str">
        <f t="shared" si="6"/>
        <v>"Id":113</v>
      </c>
      <c r="G117" s="6" t="str">
        <f t="shared" si="7"/>
        <v>"CompNo":1</v>
      </c>
      <c r="H117" t="str">
        <f t="shared" si="8"/>
        <v>}</v>
      </c>
      <c r="I117" t="str">
        <f t="shared" si="9"/>
        <v>{"Id":113,"CompNo":1},</v>
      </c>
    </row>
    <row r="118" spans="1:9" x14ac:dyDescent="0.2">
      <c r="A118">
        <v>114</v>
      </c>
      <c r="B118">
        <f>VLOOKUP(A118,'3825'!$C$3:$C$3827,1,FALSE)</f>
        <v>114</v>
      </c>
      <c r="C118" t="e">
        <f>VLOOKUP(A118,Sheet2!$A$3:$A$2141,1,FALSE)</f>
        <v>#N/A</v>
      </c>
      <c r="D118">
        <f>VLOOKUP(A118,Composition!$C$5:$F$28,4)</f>
        <v>1</v>
      </c>
      <c r="E118" s="6" t="str">
        <f t="shared" si="5"/>
        <v>{</v>
      </c>
      <c r="F118" s="6" t="str">
        <f t="shared" si="6"/>
        <v>"Id":114</v>
      </c>
      <c r="G118" s="6" t="str">
        <f t="shared" si="7"/>
        <v>"CompNo":1</v>
      </c>
      <c r="H118" t="str">
        <f t="shared" si="8"/>
        <v>}</v>
      </c>
      <c r="I118" t="str">
        <f t="shared" si="9"/>
        <v>{"Id":114,"CompNo":1},</v>
      </c>
    </row>
    <row r="119" spans="1:9" x14ac:dyDescent="0.2">
      <c r="A119">
        <v>115</v>
      </c>
      <c r="B119">
        <f>VLOOKUP(A119,'3825'!$C$3:$C$3827,1,FALSE)</f>
        <v>115</v>
      </c>
      <c r="C119" t="e">
        <f>VLOOKUP(A119,Sheet2!$A$3:$A$2141,1,FALSE)</f>
        <v>#N/A</v>
      </c>
      <c r="D119">
        <f>VLOOKUP(A119,Composition!$C$5:$F$28,4)</f>
        <v>1</v>
      </c>
      <c r="E119" s="6" t="str">
        <f t="shared" si="5"/>
        <v>{</v>
      </c>
      <c r="F119" s="6" t="str">
        <f t="shared" si="6"/>
        <v>"Id":115</v>
      </c>
      <c r="G119" s="6" t="str">
        <f t="shared" si="7"/>
        <v>"CompNo":1</v>
      </c>
      <c r="H119" t="str">
        <f t="shared" si="8"/>
        <v>}</v>
      </c>
      <c r="I119" t="str">
        <f t="shared" si="9"/>
        <v>{"Id":115,"CompNo":1},</v>
      </c>
    </row>
    <row r="120" spans="1:9" x14ac:dyDescent="0.2">
      <c r="A120">
        <v>116</v>
      </c>
      <c r="B120">
        <f>VLOOKUP(A120,'3825'!$C$3:$C$3827,1,FALSE)</f>
        <v>116</v>
      </c>
      <c r="C120" t="e">
        <f>VLOOKUP(A120,Sheet2!$A$3:$A$2141,1,FALSE)</f>
        <v>#N/A</v>
      </c>
      <c r="D120">
        <f>VLOOKUP(A120,Composition!$C$5:$F$28,4)</f>
        <v>1</v>
      </c>
      <c r="E120" s="6" t="str">
        <f t="shared" si="5"/>
        <v>{</v>
      </c>
      <c r="F120" s="6" t="str">
        <f t="shared" si="6"/>
        <v>"Id":116</v>
      </c>
      <c r="G120" s="6" t="str">
        <f t="shared" si="7"/>
        <v>"CompNo":1</v>
      </c>
      <c r="H120" t="str">
        <f t="shared" si="8"/>
        <v>}</v>
      </c>
      <c r="I120" t="str">
        <f t="shared" si="9"/>
        <v>{"Id":116,"CompNo":1},</v>
      </c>
    </row>
    <row r="121" spans="1:9" x14ac:dyDescent="0.2">
      <c r="A121">
        <v>117</v>
      </c>
      <c r="B121">
        <f>VLOOKUP(A121,'3825'!$C$3:$C$3827,1,FALSE)</f>
        <v>117</v>
      </c>
      <c r="C121" t="e">
        <f>VLOOKUP(A121,Sheet2!$A$3:$A$2141,1,FALSE)</f>
        <v>#N/A</v>
      </c>
      <c r="D121">
        <f>VLOOKUP(A121,Composition!$C$5:$F$28,4)</f>
        <v>1</v>
      </c>
      <c r="E121" s="6" t="str">
        <f t="shared" si="5"/>
        <v>{</v>
      </c>
      <c r="F121" s="6" t="str">
        <f t="shared" si="6"/>
        <v>"Id":117</v>
      </c>
      <c r="G121" s="6" t="str">
        <f t="shared" si="7"/>
        <v>"CompNo":1</v>
      </c>
      <c r="H121" t="str">
        <f t="shared" si="8"/>
        <v>}</v>
      </c>
      <c r="I121" t="str">
        <f t="shared" si="9"/>
        <v>{"Id":117,"CompNo":1},</v>
      </c>
    </row>
    <row r="122" spans="1:9" x14ac:dyDescent="0.2">
      <c r="A122">
        <v>118</v>
      </c>
      <c r="B122">
        <f>VLOOKUP(A122,'3825'!$C$3:$C$3827,1,FALSE)</f>
        <v>118</v>
      </c>
      <c r="C122" t="e">
        <f>VLOOKUP(A122,Sheet2!$A$3:$A$2141,1,FALSE)</f>
        <v>#N/A</v>
      </c>
      <c r="D122">
        <f>VLOOKUP(A122,Composition!$C$5:$F$28,4)</f>
        <v>1</v>
      </c>
      <c r="E122" s="6" t="str">
        <f t="shared" si="5"/>
        <v>{</v>
      </c>
      <c r="F122" s="6" t="str">
        <f t="shared" si="6"/>
        <v>"Id":118</v>
      </c>
      <c r="G122" s="6" t="str">
        <f t="shared" si="7"/>
        <v>"CompNo":1</v>
      </c>
      <c r="H122" t="str">
        <f t="shared" si="8"/>
        <v>}</v>
      </c>
      <c r="I122" t="str">
        <f t="shared" si="9"/>
        <v>{"Id":118,"CompNo":1},</v>
      </c>
    </row>
    <row r="123" spans="1:9" x14ac:dyDescent="0.2">
      <c r="A123">
        <v>119</v>
      </c>
      <c r="B123">
        <f>VLOOKUP(A123,'3825'!$C$3:$C$3827,1,FALSE)</f>
        <v>119</v>
      </c>
      <c r="C123" t="e">
        <f>VLOOKUP(A123,Sheet2!$A$3:$A$2141,1,FALSE)</f>
        <v>#N/A</v>
      </c>
      <c r="D123">
        <f>VLOOKUP(A123,Composition!$C$5:$F$28,4)</f>
        <v>1</v>
      </c>
      <c r="E123" s="6" t="str">
        <f t="shared" si="5"/>
        <v>{</v>
      </c>
      <c r="F123" s="6" t="str">
        <f t="shared" si="6"/>
        <v>"Id":119</v>
      </c>
      <c r="G123" s="6" t="str">
        <f t="shared" si="7"/>
        <v>"CompNo":1</v>
      </c>
      <c r="H123" t="str">
        <f t="shared" si="8"/>
        <v>}</v>
      </c>
      <c r="I123" t="str">
        <f t="shared" si="9"/>
        <v>{"Id":119,"CompNo":1},</v>
      </c>
    </row>
    <row r="124" spans="1:9" x14ac:dyDescent="0.2">
      <c r="A124">
        <v>120</v>
      </c>
      <c r="B124">
        <f>VLOOKUP(A124,'3825'!$C$3:$C$3827,1,FALSE)</f>
        <v>120</v>
      </c>
      <c r="C124" t="e">
        <f>VLOOKUP(A124,Sheet2!$A$3:$A$2141,1,FALSE)</f>
        <v>#N/A</v>
      </c>
      <c r="D124">
        <f>VLOOKUP(A124,Composition!$C$5:$F$28,4)</f>
        <v>1</v>
      </c>
      <c r="E124" s="6" t="str">
        <f t="shared" si="5"/>
        <v>{</v>
      </c>
      <c r="F124" s="6" t="str">
        <f t="shared" si="6"/>
        <v>"Id":120</v>
      </c>
      <c r="G124" s="6" t="str">
        <f t="shared" si="7"/>
        <v>"CompNo":1</v>
      </c>
      <c r="H124" t="str">
        <f t="shared" si="8"/>
        <v>}</v>
      </c>
      <c r="I124" t="str">
        <f t="shared" si="9"/>
        <v>{"Id":120,"CompNo":1},</v>
      </c>
    </row>
    <row r="125" spans="1:9" x14ac:dyDescent="0.2">
      <c r="A125">
        <v>121</v>
      </c>
      <c r="B125">
        <f>VLOOKUP(A125,'3825'!$C$3:$C$3827,1,FALSE)</f>
        <v>121</v>
      </c>
      <c r="C125" t="e">
        <f>VLOOKUP(A125,Sheet2!$A$3:$A$2141,1,FALSE)</f>
        <v>#N/A</v>
      </c>
      <c r="D125">
        <f>VLOOKUP(A125,Composition!$C$5:$F$28,4)</f>
        <v>1</v>
      </c>
      <c r="E125" s="6" t="str">
        <f t="shared" si="5"/>
        <v>{</v>
      </c>
      <c r="F125" s="6" t="str">
        <f t="shared" si="6"/>
        <v>"Id":121</v>
      </c>
      <c r="G125" s="6" t="str">
        <f t="shared" si="7"/>
        <v>"CompNo":1</v>
      </c>
      <c r="H125" t="str">
        <f t="shared" si="8"/>
        <v>}</v>
      </c>
      <c r="I125" t="str">
        <f t="shared" si="9"/>
        <v>{"Id":121,"CompNo":1},</v>
      </c>
    </row>
    <row r="126" spans="1:9" x14ac:dyDescent="0.2">
      <c r="A126">
        <v>122</v>
      </c>
      <c r="B126">
        <f>VLOOKUP(A126,'3825'!$C$3:$C$3827,1,FALSE)</f>
        <v>122</v>
      </c>
      <c r="C126" t="e">
        <f>VLOOKUP(A126,Sheet2!$A$3:$A$2141,1,FALSE)</f>
        <v>#N/A</v>
      </c>
      <c r="D126">
        <f>VLOOKUP(A126,Composition!$C$5:$F$28,4)</f>
        <v>1</v>
      </c>
      <c r="E126" s="6" t="str">
        <f t="shared" si="5"/>
        <v>{</v>
      </c>
      <c r="F126" s="6" t="str">
        <f t="shared" si="6"/>
        <v>"Id":122</v>
      </c>
      <c r="G126" s="6" t="str">
        <f t="shared" si="7"/>
        <v>"CompNo":1</v>
      </c>
      <c r="H126" t="str">
        <f t="shared" si="8"/>
        <v>}</v>
      </c>
      <c r="I126" t="str">
        <f t="shared" si="9"/>
        <v>{"Id":122,"CompNo":1},</v>
      </c>
    </row>
    <row r="127" spans="1:9" x14ac:dyDescent="0.2">
      <c r="A127">
        <v>123</v>
      </c>
      <c r="B127">
        <f>VLOOKUP(A127,'3825'!$C$3:$C$3827,1,FALSE)</f>
        <v>123</v>
      </c>
      <c r="C127" t="e">
        <f>VLOOKUP(A127,Sheet2!$A$3:$A$2141,1,FALSE)</f>
        <v>#N/A</v>
      </c>
      <c r="D127">
        <f>VLOOKUP(A127,Composition!$C$5:$F$28,4)</f>
        <v>1</v>
      </c>
      <c r="E127" s="6" t="str">
        <f t="shared" si="5"/>
        <v>{</v>
      </c>
      <c r="F127" s="6" t="str">
        <f t="shared" si="6"/>
        <v>"Id":123</v>
      </c>
      <c r="G127" s="6" t="str">
        <f t="shared" si="7"/>
        <v>"CompNo":1</v>
      </c>
      <c r="H127" t="str">
        <f t="shared" si="8"/>
        <v>}</v>
      </c>
      <c r="I127" t="str">
        <f t="shared" si="9"/>
        <v>{"Id":123,"CompNo":1},</v>
      </c>
    </row>
    <row r="128" spans="1:9" x14ac:dyDescent="0.2">
      <c r="A128">
        <v>124</v>
      </c>
      <c r="B128">
        <f>VLOOKUP(A128,'3825'!$C$3:$C$3827,1,FALSE)</f>
        <v>124</v>
      </c>
      <c r="C128" t="e">
        <f>VLOOKUP(A128,Sheet2!$A$3:$A$2141,1,FALSE)</f>
        <v>#N/A</v>
      </c>
      <c r="D128">
        <f>VLOOKUP(A128,Composition!$C$5:$F$28,4)</f>
        <v>1</v>
      </c>
      <c r="E128" s="6" t="str">
        <f t="shared" si="5"/>
        <v>{</v>
      </c>
      <c r="F128" s="6" t="str">
        <f t="shared" si="6"/>
        <v>"Id":124</v>
      </c>
      <c r="G128" s="6" t="str">
        <f t="shared" si="7"/>
        <v>"CompNo":1</v>
      </c>
      <c r="H128" t="str">
        <f t="shared" si="8"/>
        <v>}</v>
      </c>
      <c r="I128" t="str">
        <f t="shared" si="9"/>
        <v>{"Id":124,"CompNo":1},</v>
      </c>
    </row>
    <row r="129" spans="1:9" x14ac:dyDescent="0.2">
      <c r="A129">
        <v>125</v>
      </c>
      <c r="B129">
        <f>VLOOKUP(A129,'3825'!$C$3:$C$3827,1,FALSE)</f>
        <v>125</v>
      </c>
      <c r="C129" t="e">
        <f>VLOOKUP(A129,Sheet2!$A$3:$A$2141,1,FALSE)</f>
        <v>#N/A</v>
      </c>
      <c r="D129">
        <f>VLOOKUP(A129,Composition!$C$5:$F$28,4)</f>
        <v>1</v>
      </c>
      <c r="E129" s="6" t="str">
        <f t="shared" si="5"/>
        <v>{</v>
      </c>
      <c r="F129" s="6" t="str">
        <f t="shared" si="6"/>
        <v>"Id":125</v>
      </c>
      <c r="G129" s="6" t="str">
        <f t="shared" si="7"/>
        <v>"CompNo":1</v>
      </c>
      <c r="H129" t="str">
        <f t="shared" si="8"/>
        <v>}</v>
      </c>
      <c r="I129" t="str">
        <f t="shared" si="9"/>
        <v>{"Id":125,"CompNo":1},</v>
      </c>
    </row>
    <row r="130" spans="1:9" x14ac:dyDescent="0.2">
      <c r="A130">
        <v>126</v>
      </c>
      <c r="B130">
        <f>VLOOKUP(A130,'3825'!$C$3:$C$3827,1,FALSE)</f>
        <v>126</v>
      </c>
      <c r="C130" t="e">
        <f>VLOOKUP(A130,Sheet2!$A$3:$A$2141,1,FALSE)</f>
        <v>#N/A</v>
      </c>
      <c r="D130">
        <f>VLOOKUP(A130,Composition!$C$5:$F$28,4)</f>
        <v>1</v>
      </c>
      <c r="E130" s="6" t="str">
        <f t="shared" si="5"/>
        <v>{</v>
      </c>
      <c r="F130" s="6" t="str">
        <f t="shared" si="6"/>
        <v>"Id":126</v>
      </c>
      <c r="G130" s="6" t="str">
        <f t="shared" si="7"/>
        <v>"CompNo":1</v>
      </c>
      <c r="H130" t="str">
        <f t="shared" si="8"/>
        <v>}</v>
      </c>
      <c r="I130" t="str">
        <f t="shared" si="9"/>
        <v>{"Id":126,"CompNo":1},</v>
      </c>
    </row>
    <row r="131" spans="1:9" x14ac:dyDescent="0.2">
      <c r="A131">
        <v>127</v>
      </c>
      <c r="B131">
        <f>VLOOKUP(A131,'3825'!$C$3:$C$3827,1,FALSE)</f>
        <v>127</v>
      </c>
      <c r="C131" t="e">
        <f>VLOOKUP(A131,Sheet2!$A$3:$A$2141,1,FALSE)</f>
        <v>#N/A</v>
      </c>
      <c r="D131">
        <f>VLOOKUP(A131,Composition!$C$5:$F$28,4)</f>
        <v>1</v>
      </c>
      <c r="E131" s="6" t="str">
        <f t="shared" si="5"/>
        <v>{</v>
      </c>
      <c r="F131" s="6" t="str">
        <f t="shared" si="6"/>
        <v>"Id":127</v>
      </c>
      <c r="G131" s="6" t="str">
        <f t="shared" si="7"/>
        <v>"CompNo":1</v>
      </c>
      <c r="H131" t="str">
        <f t="shared" si="8"/>
        <v>}</v>
      </c>
      <c r="I131" t="str">
        <f t="shared" si="9"/>
        <v>{"Id":127,"CompNo":1},</v>
      </c>
    </row>
    <row r="132" spans="1:9" x14ac:dyDescent="0.2">
      <c r="A132">
        <v>128</v>
      </c>
      <c r="B132">
        <f>VLOOKUP(A132,'3825'!$C$3:$C$3827,1,FALSE)</f>
        <v>128</v>
      </c>
      <c r="C132" t="e">
        <f>VLOOKUP(A132,Sheet2!$A$3:$A$2141,1,FALSE)</f>
        <v>#N/A</v>
      </c>
      <c r="D132">
        <f>VLOOKUP(A132,Composition!$C$5:$F$28,4)</f>
        <v>1</v>
      </c>
      <c r="E132" s="6" t="str">
        <f t="shared" si="5"/>
        <v>{</v>
      </c>
      <c r="F132" s="6" t="str">
        <f t="shared" si="6"/>
        <v>"Id":128</v>
      </c>
      <c r="G132" s="6" t="str">
        <f t="shared" si="7"/>
        <v>"CompNo":1</v>
      </c>
      <c r="H132" t="str">
        <f t="shared" si="8"/>
        <v>}</v>
      </c>
      <c r="I132" t="str">
        <f t="shared" si="9"/>
        <v>{"Id":128,"CompNo":1},</v>
      </c>
    </row>
    <row r="133" spans="1:9" x14ac:dyDescent="0.2">
      <c r="A133">
        <v>129</v>
      </c>
      <c r="B133">
        <f>VLOOKUP(A133,'3825'!$C$3:$C$3827,1,FALSE)</f>
        <v>129</v>
      </c>
      <c r="C133" t="e">
        <f>VLOOKUP(A133,Sheet2!$A$3:$A$2141,1,FALSE)</f>
        <v>#N/A</v>
      </c>
      <c r="D133">
        <f>VLOOKUP(A133,Composition!$C$5:$F$28,4)</f>
        <v>1</v>
      </c>
      <c r="E133" s="6" t="str">
        <f t="shared" si="5"/>
        <v>{</v>
      </c>
      <c r="F133" s="6" t="str">
        <f t="shared" si="6"/>
        <v>"Id":129</v>
      </c>
      <c r="G133" s="6" t="str">
        <f t="shared" si="7"/>
        <v>"CompNo":1</v>
      </c>
      <c r="H133" t="str">
        <f t="shared" si="8"/>
        <v>}</v>
      </c>
      <c r="I133" t="str">
        <f t="shared" si="9"/>
        <v>{"Id":129,"CompNo":1},</v>
      </c>
    </row>
    <row r="134" spans="1:9" x14ac:dyDescent="0.2">
      <c r="A134">
        <v>130</v>
      </c>
      <c r="B134">
        <f>VLOOKUP(A134,'3825'!$C$3:$C$3827,1,FALSE)</f>
        <v>130</v>
      </c>
      <c r="C134" t="e">
        <f>VLOOKUP(A134,Sheet2!$A$3:$A$2141,1,FALSE)</f>
        <v>#N/A</v>
      </c>
      <c r="D134">
        <f>VLOOKUP(A134,Composition!$C$5:$F$28,4)</f>
        <v>1</v>
      </c>
      <c r="E134" s="6" t="str">
        <f t="shared" ref="E134:E197" si="10">CHAR(123)</f>
        <v>{</v>
      </c>
      <c r="F134" s="6" t="str">
        <f t="shared" ref="F134:F197" si="11">F$4&amp;F$2&amp;A134&amp;F$3</f>
        <v>"Id":130</v>
      </c>
      <c r="G134" s="6" t="str">
        <f t="shared" ref="G134:G197" si="12">G$4&amp;G$2&amp;D134&amp;G$3</f>
        <v>"CompNo":1</v>
      </c>
      <c r="H134" t="str">
        <f t="shared" ref="H134:H197" si="13">CHAR(125)</f>
        <v>}</v>
      </c>
      <c r="I134" t="str">
        <f t="shared" ref="I134:I197" si="14">E134&amp;F134&amp;CHAR(44)&amp;G134&amp;H134&amp;CHAR(44)</f>
        <v>{"Id":130,"CompNo":1},</v>
      </c>
    </row>
    <row r="135" spans="1:9" x14ac:dyDescent="0.2">
      <c r="A135">
        <v>131</v>
      </c>
      <c r="B135">
        <f>VLOOKUP(A135,'3825'!$C$3:$C$3827,1,FALSE)</f>
        <v>131</v>
      </c>
      <c r="C135" t="e">
        <f>VLOOKUP(A135,Sheet2!$A$3:$A$2141,1,FALSE)</f>
        <v>#N/A</v>
      </c>
      <c r="D135">
        <f>VLOOKUP(A135,Composition!$C$5:$F$28,4)</f>
        <v>1</v>
      </c>
      <c r="E135" s="6" t="str">
        <f t="shared" si="10"/>
        <v>{</v>
      </c>
      <c r="F135" s="6" t="str">
        <f t="shared" si="11"/>
        <v>"Id":131</v>
      </c>
      <c r="G135" s="6" t="str">
        <f t="shared" si="12"/>
        <v>"CompNo":1</v>
      </c>
      <c r="H135" t="str">
        <f t="shared" si="13"/>
        <v>}</v>
      </c>
      <c r="I135" t="str">
        <f t="shared" si="14"/>
        <v>{"Id":131,"CompNo":1},</v>
      </c>
    </row>
    <row r="136" spans="1:9" x14ac:dyDescent="0.2">
      <c r="A136">
        <v>132</v>
      </c>
      <c r="B136">
        <f>VLOOKUP(A136,'3825'!$C$3:$C$3827,1,FALSE)</f>
        <v>132</v>
      </c>
      <c r="C136">
        <f>VLOOKUP(A136,Sheet2!$A$3:$A$2141,1,FALSE)</f>
        <v>132</v>
      </c>
      <c r="D136">
        <f>VLOOKUP(A136,Composition!$C$5:$F$28,4)</f>
        <v>1</v>
      </c>
      <c r="E136" s="6" t="str">
        <f t="shared" si="10"/>
        <v>{</v>
      </c>
      <c r="F136" s="6" t="str">
        <f t="shared" si="11"/>
        <v>"Id":132</v>
      </c>
      <c r="G136" s="6" t="str">
        <f t="shared" si="12"/>
        <v>"CompNo":1</v>
      </c>
      <c r="H136" t="str">
        <f t="shared" si="13"/>
        <v>}</v>
      </c>
      <c r="I136" t="str">
        <f t="shared" si="14"/>
        <v>{"Id":132,"CompNo":1},</v>
      </c>
    </row>
    <row r="137" spans="1:9" x14ac:dyDescent="0.2">
      <c r="A137">
        <v>133</v>
      </c>
      <c r="B137">
        <f>VLOOKUP(A137,'3825'!$C$3:$C$3827,1,FALSE)</f>
        <v>133</v>
      </c>
      <c r="C137">
        <f>VLOOKUP(A137,Sheet2!$A$3:$A$2141,1,FALSE)</f>
        <v>133</v>
      </c>
      <c r="D137">
        <f>VLOOKUP(A137,Composition!$C$5:$F$28,4)</f>
        <v>1</v>
      </c>
      <c r="E137" s="6" t="str">
        <f t="shared" si="10"/>
        <v>{</v>
      </c>
      <c r="F137" s="6" t="str">
        <f t="shared" si="11"/>
        <v>"Id":133</v>
      </c>
      <c r="G137" s="6" t="str">
        <f t="shared" si="12"/>
        <v>"CompNo":1</v>
      </c>
      <c r="H137" t="str">
        <f t="shared" si="13"/>
        <v>}</v>
      </c>
      <c r="I137" t="str">
        <f t="shared" si="14"/>
        <v>{"Id":133,"CompNo":1},</v>
      </c>
    </row>
    <row r="138" spans="1:9" x14ac:dyDescent="0.2">
      <c r="A138">
        <v>134</v>
      </c>
      <c r="B138">
        <f>VLOOKUP(A138,'3825'!$C$3:$C$3827,1,FALSE)</f>
        <v>134</v>
      </c>
      <c r="C138" t="e">
        <f>VLOOKUP(A138,Sheet2!$A$3:$A$2141,1,FALSE)</f>
        <v>#N/A</v>
      </c>
      <c r="D138">
        <f>VLOOKUP(A138,Composition!$C$5:$F$28,4)</f>
        <v>1</v>
      </c>
      <c r="E138" s="6" t="str">
        <f t="shared" si="10"/>
        <v>{</v>
      </c>
      <c r="F138" s="6" t="str">
        <f t="shared" si="11"/>
        <v>"Id":134</v>
      </c>
      <c r="G138" s="6" t="str">
        <f t="shared" si="12"/>
        <v>"CompNo":1</v>
      </c>
      <c r="H138" t="str">
        <f t="shared" si="13"/>
        <v>}</v>
      </c>
      <c r="I138" t="str">
        <f t="shared" si="14"/>
        <v>{"Id":134,"CompNo":1},</v>
      </c>
    </row>
    <row r="139" spans="1:9" x14ac:dyDescent="0.2">
      <c r="A139">
        <v>135</v>
      </c>
      <c r="B139">
        <f>VLOOKUP(A139,'3825'!$C$3:$C$3827,1,FALSE)</f>
        <v>135</v>
      </c>
      <c r="C139" t="e">
        <f>VLOOKUP(A139,Sheet2!$A$3:$A$2141,1,FALSE)</f>
        <v>#N/A</v>
      </c>
      <c r="D139">
        <f>VLOOKUP(A139,Composition!$C$5:$F$28,4)</f>
        <v>1</v>
      </c>
      <c r="E139" s="6" t="str">
        <f t="shared" si="10"/>
        <v>{</v>
      </c>
      <c r="F139" s="6" t="str">
        <f t="shared" si="11"/>
        <v>"Id":135</v>
      </c>
      <c r="G139" s="6" t="str">
        <f t="shared" si="12"/>
        <v>"CompNo":1</v>
      </c>
      <c r="H139" t="str">
        <f t="shared" si="13"/>
        <v>}</v>
      </c>
      <c r="I139" t="str">
        <f t="shared" si="14"/>
        <v>{"Id":135,"CompNo":1},</v>
      </c>
    </row>
    <row r="140" spans="1:9" x14ac:dyDescent="0.2">
      <c r="A140">
        <v>136</v>
      </c>
      <c r="B140">
        <f>VLOOKUP(A140,'3825'!$C$3:$C$3827,1,FALSE)</f>
        <v>136</v>
      </c>
      <c r="C140" t="e">
        <f>VLOOKUP(A140,Sheet2!$A$3:$A$2141,1,FALSE)</f>
        <v>#N/A</v>
      </c>
      <c r="D140">
        <f>VLOOKUP(A140,Composition!$C$5:$F$28,4)</f>
        <v>1</v>
      </c>
      <c r="E140" s="6" t="str">
        <f t="shared" si="10"/>
        <v>{</v>
      </c>
      <c r="F140" s="6" t="str">
        <f t="shared" si="11"/>
        <v>"Id":136</v>
      </c>
      <c r="G140" s="6" t="str">
        <f t="shared" si="12"/>
        <v>"CompNo":1</v>
      </c>
      <c r="H140" t="str">
        <f t="shared" si="13"/>
        <v>}</v>
      </c>
      <c r="I140" t="str">
        <f t="shared" si="14"/>
        <v>{"Id":136,"CompNo":1},</v>
      </c>
    </row>
    <row r="141" spans="1:9" x14ac:dyDescent="0.2">
      <c r="A141">
        <v>137</v>
      </c>
      <c r="B141">
        <f>VLOOKUP(A141,'3825'!$C$3:$C$3827,1,FALSE)</f>
        <v>137</v>
      </c>
      <c r="C141" t="e">
        <f>VLOOKUP(A141,Sheet2!$A$3:$A$2141,1,FALSE)</f>
        <v>#N/A</v>
      </c>
      <c r="D141">
        <f>VLOOKUP(A141,Composition!$C$5:$F$28,4)</f>
        <v>1</v>
      </c>
      <c r="E141" s="6" t="str">
        <f t="shared" si="10"/>
        <v>{</v>
      </c>
      <c r="F141" s="6" t="str">
        <f t="shared" si="11"/>
        <v>"Id":137</v>
      </c>
      <c r="G141" s="6" t="str">
        <f t="shared" si="12"/>
        <v>"CompNo":1</v>
      </c>
      <c r="H141" t="str">
        <f t="shared" si="13"/>
        <v>}</v>
      </c>
      <c r="I141" t="str">
        <f t="shared" si="14"/>
        <v>{"Id":137,"CompNo":1},</v>
      </c>
    </row>
    <row r="142" spans="1:9" x14ac:dyDescent="0.2">
      <c r="A142">
        <v>138</v>
      </c>
      <c r="B142">
        <f>VLOOKUP(A142,'3825'!$C$3:$C$3827,1,FALSE)</f>
        <v>138</v>
      </c>
      <c r="C142" t="e">
        <f>VLOOKUP(A142,Sheet2!$A$3:$A$2141,1,FALSE)</f>
        <v>#N/A</v>
      </c>
      <c r="D142">
        <f>VLOOKUP(A142,Composition!$C$5:$F$28,4)</f>
        <v>1</v>
      </c>
      <c r="E142" s="6" t="str">
        <f t="shared" si="10"/>
        <v>{</v>
      </c>
      <c r="F142" s="6" t="str">
        <f t="shared" si="11"/>
        <v>"Id":138</v>
      </c>
      <c r="G142" s="6" t="str">
        <f t="shared" si="12"/>
        <v>"CompNo":1</v>
      </c>
      <c r="H142" t="str">
        <f t="shared" si="13"/>
        <v>}</v>
      </c>
      <c r="I142" t="str">
        <f t="shared" si="14"/>
        <v>{"Id":138,"CompNo":1},</v>
      </c>
    </row>
    <row r="143" spans="1:9" x14ac:dyDescent="0.2">
      <c r="A143">
        <v>139</v>
      </c>
      <c r="B143">
        <f>VLOOKUP(A143,'3825'!$C$3:$C$3827,1,FALSE)</f>
        <v>139</v>
      </c>
      <c r="C143" t="e">
        <f>VLOOKUP(A143,Sheet2!$A$3:$A$2141,1,FALSE)</f>
        <v>#N/A</v>
      </c>
      <c r="D143">
        <f>VLOOKUP(A143,Composition!$C$5:$F$28,4)</f>
        <v>1</v>
      </c>
      <c r="E143" s="6" t="str">
        <f t="shared" si="10"/>
        <v>{</v>
      </c>
      <c r="F143" s="6" t="str">
        <f t="shared" si="11"/>
        <v>"Id":139</v>
      </c>
      <c r="G143" s="6" t="str">
        <f t="shared" si="12"/>
        <v>"CompNo":1</v>
      </c>
      <c r="H143" t="str">
        <f t="shared" si="13"/>
        <v>}</v>
      </c>
      <c r="I143" t="str">
        <f t="shared" si="14"/>
        <v>{"Id":139,"CompNo":1},</v>
      </c>
    </row>
    <row r="144" spans="1:9" x14ac:dyDescent="0.2">
      <c r="A144">
        <v>140</v>
      </c>
      <c r="B144">
        <f>VLOOKUP(A144,'3825'!$C$3:$C$3827,1,FALSE)</f>
        <v>140</v>
      </c>
      <c r="C144" t="e">
        <f>VLOOKUP(A144,Sheet2!$A$3:$A$2141,1,FALSE)</f>
        <v>#N/A</v>
      </c>
      <c r="D144">
        <f>VLOOKUP(A144,Composition!$C$5:$F$28,4)</f>
        <v>1</v>
      </c>
      <c r="E144" s="6" t="str">
        <f t="shared" si="10"/>
        <v>{</v>
      </c>
      <c r="F144" s="6" t="str">
        <f t="shared" si="11"/>
        <v>"Id":140</v>
      </c>
      <c r="G144" s="6" t="str">
        <f t="shared" si="12"/>
        <v>"CompNo":1</v>
      </c>
      <c r="H144" t="str">
        <f t="shared" si="13"/>
        <v>}</v>
      </c>
      <c r="I144" t="str">
        <f t="shared" si="14"/>
        <v>{"Id":140,"CompNo":1},</v>
      </c>
    </row>
    <row r="145" spans="1:9" x14ac:dyDescent="0.2">
      <c r="A145">
        <v>141</v>
      </c>
      <c r="B145">
        <f>VLOOKUP(A145,'3825'!$C$3:$C$3827,1,FALSE)</f>
        <v>141</v>
      </c>
      <c r="C145" t="e">
        <f>VLOOKUP(A145,Sheet2!$A$3:$A$2141,1,FALSE)</f>
        <v>#N/A</v>
      </c>
      <c r="D145">
        <f>VLOOKUP(A145,Composition!$C$5:$F$28,4)</f>
        <v>1</v>
      </c>
      <c r="E145" s="6" t="str">
        <f t="shared" si="10"/>
        <v>{</v>
      </c>
      <c r="F145" s="6" t="str">
        <f t="shared" si="11"/>
        <v>"Id":141</v>
      </c>
      <c r="G145" s="6" t="str">
        <f t="shared" si="12"/>
        <v>"CompNo":1</v>
      </c>
      <c r="H145" t="str">
        <f t="shared" si="13"/>
        <v>}</v>
      </c>
      <c r="I145" t="str">
        <f t="shared" si="14"/>
        <v>{"Id":141,"CompNo":1},</v>
      </c>
    </row>
    <row r="146" spans="1:9" x14ac:dyDescent="0.2">
      <c r="A146">
        <v>142</v>
      </c>
      <c r="B146">
        <f>VLOOKUP(A146,'3825'!$C$3:$C$3827,1,FALSE)</f>
        <v>142</v>
      </c>
      <c r="C146" t="e">
        <f>VLOOKUP(A146,Sheet2!$A$3:$A$2141,1,FALSE)</f>
        <v>#N/A</v>
      </c>
      <c r="D146">
        <f>VLOOKUP(A146,Composition!$C$5:$F$28,4)</f>
        <v>1</v>
      </c>
      <c r="E146" s="6" t="str">
        <f t="shared" si="10"/>
        <v>{</v>
      </c>
      <c r="F146" s="6" t="str">
        <f t="shared" si="11"/>
        <v>"Id":142</v>
      </c>
      <c r="G146" s="6" t="str">
        <f t="shared" si="12"/>
        <v>"CompNo":1</v>
      </c>
      <c r="H146" t="str">
        <f t="shared" si="13"/>
        <v>}</v>
      </c>
      <c r="I146" t="str">
        <f t="shared" si="14"/>
        <v>{"Id":142,"CompNo":1},</v>
      </c>
    </row>
    <row r="147" spans="1:9" x14ac:dyDescent="0.2">
      <c r="A147">
        <v>143</v>
      </c>
      <c r="B147">
        <f>VLOOKUP(A147,'3825'!$C$3:$C$3827,1,FALSE)</f>
        <v>143</v>
      </c>
      <c r="C147" t="e">
        <f>VLOOKUP(A147,Sheet2!$A$3:$A$2141,1,FALSE)</f>
        <v>#N/A</v>
      </c>
      <c r="D147">
        <f>VLOOKUP(A147,Composition!$C$5:$F$28,4)</f>
        <v>1</v>
      </c>
      <c r="E147" s="6" t="str">
        <f t="shared" si="10"/>
        <v>{</v>
      </c>
      <c r="F147" s="6" t="str">
        <f t="shared" si="11"/>
        <v>"Id":143</v>
      </c>
      <c r="G147" s="6" t="str">
        <f t="shared" si="12"/>
        <v>"CompNo":1</v>
      </c>
      <c r="H147" t="str">
        <f t="shared" si="13"/>
        <v>}</v>
      </c>
      <c r="I147" t="str">
        <f t="shared" si="14"/>
        <v>{"Id":143,"CompNo":1},</v>
      </c>
    </row>
    <row r="148" spans="1:9" x14ac:dyDescent="0.2">
      <c r="A148">
        <v>144</v>
      </c>
      <c r="B148">
        <f>VLOOKUP(A148,'3825'!$C$3:$C$3827,1,FALSE)</f>
        <v>144</v>
      </c>
      <c r="C148" t="e">
        <f>VLOOKUP(A148,Sheet2!$A$3:$A$2141,1,FALSE)</f>
        <v>#N/A</v>
      </c>
      <c r="D148">
        <f>VLOOKUP(A148,Composition!$C$5:$F$28,4)</f>
        <v>1</v>
      </c>
      <c r="E148" s="6" t="str">
        <f t="shared" si="10"/>
        <v>{</v>
      </c>
      <c r="F148" s="6" t="str">
        <f t="shared" si="11"/>
        <v>"Id":144</v>
      </c>
      <c r="G148" s="6" t="str">
        <f t="shared" si="12"/>
        <v>"CompNo":1</v>
      </c>
      <c r="H148" t="str">
        <f t="shared" si="13"/>
        <v>}</v>
      </c>
      <c r="I148" t="str">
        <f t="shared" si="14"/>
        <v>{"Id":144,"CompNo":1},</v>
      </c>
    </row>
    <row r="149" spans="1:9" x14ac:dyDescent="0.2">
      <c r="A149">
        <v>145</v>
      </c>
      <c r="B149">
        <f>VLOOKUP(A149,'3825'!$C$3:$C$3827,1,FALSE)</f>
        <v>145</v>
      </c>
      <c r="C149">
        <f>VLOOKUP(A149,Sheet2!$A$3:$A$2141,1,FALSE)</f>
        <v>145</v>
      </c>
      <c r="D149">
        <f>VLOOKUP(A149,Composition!$C$5:$F$28,4)</f>
        <v>1</v>
      </c>
      <c r="E149" s="6" t="str">
        <f t="shared" si="10"/>
        <v>{</v>
      </c>
      <c r="F149" s="6" t="str">
        <f t="shared" si="11"/>
        <v>"Id":145</v>
      </c>
      <c r="G149" s="6" t="str">
        <f t="shared" si="12"/>
        <v>"CompNo":1</v>
      </c>
      <c r="H149" t="str">
        <f t="shared" si="13"/>
        <v>}</v>
      </c>
      <c r="I149" t="str">
        <f t="shared" si="14"/>
        <v>{"Id":145,"CompNo":1},</v>
      </c>
    </row>
    <row r="150" spans="1:9" x14ac:dyDescent="0.2">
      <c r="A150">
        <v>146</v>
      </c>
      <c r="B150">
        <f>VLOOKUP(A150,'3825'!$C$3:$C$3827,1,FALSE)</f>
        <v>146</v>
      </c>
      <c r="C150" t="e">
        <f>VLOOKUP(A150,Sheet2!$A$3:$A$2141,1,FALSE)</f>
        <v>#N/A</v>
      </c>
      <c r="D150">
        <f>VLOOKUP(A150,Composition!$C$5:$F$28,4)</f>
        <v>1</v>
      </c>
      <c r="E150" s="6" t="str">
        <f t="shared" si="10"/>
        <v>{</v>
      </c>
      <c r="F150" s="6" t="str">
        <f t="shared" si="11"/>
        <v>"Id":146</v>
      </c>
      <c r="G150" s="6" t="str">
        <f t="shared" si="12"/>
        <v>"CompNo":1</v>
      </c>
      <c r="H150" t="str">
        <f t="shared" si="13"/>
        <v>}</v>
      </c>
      <c r="I150" t="str">
        <f t="shared" si="14"/>
        <v>{"Id":146,"CompNo":1},</v>
      </c>
    </row>
    <row r="151" spans="1:9" x14ac:dyDescent="0.2">
      <c r="A151">
        <v>147</v>
      </c>
      <c r="B151">
        <f>VLOOKUP(A151,'3825'!$C$3:$C$3827,1,FALSE)</f>
        <v>147</v>
      </c>
      <c r="C151" t="e">
        <f>VLOOKUP(A151,Sheet2!$A$3:$A$2141,1,FALSE)</f>
        <v>#N/A</v>
      </c>
      <c r="D151">
        <f>VLOOKUP(A151,Composition!$C$5:$F$28,4)</f>
        <v>1</v>
      </c>
      <c r="E151" s="6" t="str">
        <f t="shared" si="10"/>
        <v>{</v>
      </c>
      <c r="F151" s="6" t="str">
        <f t="shared" si="11"/>
        <v>"Id":147</v>
      </c>
      <c r="G151" s="6" t="str">
        <f t="shared" si="12"/>
        <v>"CompNo":1</v>
      </c>
      <c r="H151" t="str">
        <f t="shared" si="13"/>
        <v>}</v>
      </c>
      <c r="I151" t="str">
        <f t="shared" si="14"/>
        <v>{"Id":147,"CompNo":1},</v>
      </c>
    </row>
    <row r="152" spans="1:9" x14ac:dyDescent="0.2">
      <c r="A152">
        <v>148</v>
      </c>
      <c r="B152">
        <f>VLOOKUP(A152,'3825'!$C$3:$C$3827,1,FALSE)</f>
        <v>148</v>
      </c>
      <c r="C152" t="e">
        <f>VLOOKUP(A152,Sheet2!$A$3:$A$2141,1,FALSE)</f>
        <v>#N/A</v>
      </c>
      <c r="D152">
        <f>VLOOKUP(A152,Composition!$C$5:$F$28,4)</f>
        <v>1</v>
      </c>
      <c r="E152" s="6" t="str">
        <f t="shared" si="10"/>
        <v>{</v>
      </c>
      <c r="F152" s="6" t="str">
        <f t="shared" si="11"/>
        <v>"Id":148</v>
      </c>
      <c r="G152" s="6" t="str">
        <f t="shared" si="12"/>
        <v>"CompNo":1</v>
      </c>
      <c r="H152" t="str">
        <f t="shared" si="13"/>
        <v>}</v>
      </c>
      <c r="I152" t="str">
        <f t="shared" si="14"/>
        <v>{"Id":148,"CompNo":1},</v>
      </c>
    </row>
    <row r="153" spans="1:9" x14ac:dyDescent="0.2">
      <c r="A153">
        <v>149</v>
      </c>
      <c r="B153">
        <f>VLOOKUP(A153,'3825'!$C$3:$C$3827,1,FALSE)</f>
        <v>149</v>
      </c>
      <c r="C153" t="e">
        <f>VLOOKUP(A153,Sheet2!$A$3:$A$2141,1,FALSE)</f>
        <v>#N/A</v>
      </c>
      <c r="D153">
        <f>VLOOKUP(A153,Composition!$C$5:$F$28,4)</f>
        <v>1</v>
      </c>
      <c r="E153" s="6" t="str">
        <f t="shared" si="10"/>
        <v>{</v>
      </c>
      <c r="F153" s="6" t="str">
        <f t="shared" si="11"/>
        <v>"Id":149</v>
      </c>
      <c r="G153" s="6" t="str">
        <f t="shared" si="12"/>
        <v>"CompNo":1</v>
      </c>
      <c r="H153" t="str">
        <f t="shared" si="13"/>
        <v>}</v>
      </c>
      <c r="I153" t="str">
        <f t="shared" si="14"/>
        <v>{"Id":149,"CompNo":1},</v>
      </c>
    </row>
    <row r="154" spans="1:9" x14ac:dyDescent="0.2">
      <c r="A154">
        <v>150</v>
      </c>
      <c r="B154">
        <f>VLOOKUP(A154,'3825'!$C$3:$C$3827,1,FALSE)</f>
        <v>150</v>
      </c>
      <c r="C154" t="e">
        <f>VLOOKUP(A154,Sheet2!$A$3:$A$2141,1,FALSE)</f>
        <v>#N/A</v>
      </c>
      <c r="D154">
        <f>VLOOKUP(A154,Composition!$C$5:$F$28,4)</f>
        <v>1</v>
      </c>
      <c r="E154" s="6" t="str">
        <f t="shared" si="10"/>
        <v>{</v>
      </c>
      <c r="F154" s="6" t="str">
        <f t="shared" si="11"/>
        <v>"Id":150</v>
      </c>
      <c r="G154" s="6" t="str">
        <f t="shared" si="12"/>
        <v>"CompNo":1</v>
      </c>
      <c r="H154" t="str">
        <f t="shared" si="13"/>
        <v>}</v>
      </c>
      <c r="I154" t="str">
        <f t="shared" si="14"/>
        <v>{"Id":150,"CompNo":1},</v>
      </c>
    </row>
    <row r="155" spans="1:9" x14ac:dyDescent="0.2">
      <c r="A155">
        <v>151</v>
      </c>
      <c r="B155">
        <f>VLOOKUP(A155,'3825'!$C$3:$C$3827,1,FALSE)</f>
        <v>151</v>
      </c>
      <c r="C155" t="e">
        <f>VLOOKUP(A155,Sheet2!$A$3:$A$2141,1,FALSE)</f>
        <v>#N/A</v>
      </c>
      <c r="D155">
        <f>VLOOKUP(A155,Composition!$C$5:$F$28,4)</f>
        <v>1</v>
      </c>
      <c r="E155" s="6" t="str">
        <f t="shared" si="10"/>
        <v>{</v>
      </c>
      <c r="F155" s="6" t="str">
        <f t="shared" si="11"/>
        <v>"Id":151</v>
      </c>
      <c r="G155" s="6" t="str">
        <f t="shared" si="12"/>
        <v>"CompNo":1</v>
      </c>
      <c r="H155" t="str">
        <f t="shared" si="13"/>
        <v>}</v>
      </c>
      <c r="I155" t="str">
        <f t="shared" si="14"/>
        <v>{"Id":151,"CompNo":1},</v>
      </c>
    </row>
    <row r="156" spans="1:9" x14ac:dyDescent="0.2">
      <c r="A156">
        <v>152</v>
      </c>
      <c r="B156">
        <f>VLOOKUP(A156,'3825'!$C$3:$C$3827,1,FALSE)</f>
        <v>152</v>
      </c>
      <c r="C156" t="e">
        <f>VLOOKUP(A156,Sheet2!$A$3:$A$2141,1,FALSE)</f>
        <v>#N/A</v>
      </c>
      <c r="D156">
        <f>VLOOKUP(A156,Composition!$C$5:$F$28,4)</f>
        <v>1</v>
      </c>
      <c r="E156" s="6" t="str">
        <f t="shared" si="10"/>
        <v>{</v>
      </c>
      <c r="F156" s="6" t="str">
        <f t="shared" si="11"/>
        <v>"Id":152</v>
      </c>
      <c r="G156" s="6" t="str">
        <f t="shared" si="12"/>
        <v>"CompNo":1</v>
      </c>
      <c r="H156" t="str">
        <f t="shared" si="13"/>
        <v>}</v>
      </c>
      <c r="I156" t="str">
        <f t="shared" si="14"/>
        <v>{"Id":152,"CompNo":1},</v>
      </c>
    </row>
    <row r="157" spans="1:9" x14ac:dyDescent="0.2">
      <c r="A157">
        <v>153</v>
      </c>
      <c r="B157">
        <f>VLOOKUP(A157,'3825'!$C$3:$C$3827,1,FALSE)</f>
        <v>153</v>
      </c>
      <c r="C157" t="e">
        <f>VLOOKUP(A157,Sheet2!$A$3:$A$2141,1,FALSE)</f>
        <v>#N/A</v>
      </c>
      <c r="D157">
        <f>VLOOKUP(A157,Composition!$C$5:$F$28,4)</f>
        <v>1</v>
      </c>
      <c r="E157" s="6" t="str">
        <f t="shared" si="10"/>
        <v>{</v>
      </c>
      <c r="F157" s="6" t="str">
        <f t="shared" si="11"/>
        <v>"Id":153</v>
      </c>
      <c r="G157" s="6" t="str">
        <f t="shared" si="12"/>
        <v>"CompNo":1</v>
      </c>
      <c r="H157" t="str">
        <f t="shared" si="13"/>
        <v>}</v>
      </c>
      <c r="I157" t="str">
        <f t="shared" si="14"/>
        <v>{"Id":153,"CompNo":1},</v>
      </c>
    </row>
    <row r="158" spans="1:9" x14ac:dyDescent="0.2">
      <c r="A158">
        <v>154</v>
      </c>
      <c r="B158">
        <f>VLOOKUP(A158,'3825'!$C$3:$C$3827,1,FALSE)</f>
        <v>154</v>
      </c>
      <c r="C158" t="e">
        <f>VLOOKUP(A158,Sheet2!$A$3:$A$2141,1,FALSE)</f>
        <v>#N/A</v>
      </c>
      <c r="D158">
        <f>VLOOKUP(A158,Composition!$C$5:$F$28,4)</f>
        <v>1</v>
      </c>
      <c r="E158" s="6" t="str">
        <f t="shared" si="10"/>
        <v>{</v>
      </c>
      <c r="F158" s="6" t="str">
        <f t="shared" si="11"/>
        <v>"Id":154</v>
      </c>
      <c r="G158" s="6" t="str">
        <f t="shared" si="12"/>
        <v>"CompNo":1</v>
      </c>
      <c r="H158" t="str">
        <f t="shared" si="13"/>
        <v>}</v>
      </c>
      <c r="I158" t="str">
        <f t="shared" si="14"/>
        <v>{"Id":154,"CompNo":1},</v>
      </c>
    </row>
    <row r="159" spans="1:9" x14ac:dyDescent="0.2">
      <c r="A159">
        <v>155</v>
      </c>
      <c r="B159">
        <f>VLOOKUP(A159,'3825'!$C$3:$C$3827,1,FALSE)</f>
        <v>155</v>
      </c>
      <c r="C159" t="e">
        <f>VLOOKUP(A159,Sheet2!$A$3:$A$2141,1,FALSE)</f>
        <v>#N/A</v>
      </c>
      <c r="D159">
        <f>VLOOKUP(A159,Composition!$C$5:$F$28,4)</f>
        <v>1</v>
      </c>
      <c r="E159" s="6" t="str">
        <f t="shared" si="10"/>
        <v>{</v>
      </c>
      <c r="F159" s="6" t="str">
        <f t="shared" si="11"/>
        <v>"Id":155</v>
      </c>
      <c r="G159" s="6" t="str">
        <f t="shared" si="12"/>
        <v>"CompNo":1</v>
      </c>
      <c r="H159" t="str">
        <f t="shared" si="13"/>
        <v>}</v>
      </c>
      <c r="I159" t="str">
        <f t="shared" si="14"/>
        <v>{"Id":155,"CompNo":1},</v>
      </c>
    </row>
    <row r="160" spans="1:9" x14ac:dyDescent="0.2">
      <c r="A160">
        <v>156</v>
      </c>
      <c r="B160">
        <f>VLOOKUP(A160,'3825'!$C$3:$C$3827,1,FALSE)</f>
        <v>156</v>
      </c>
      <c r="C160" t="e">
        <f>VLOOKUP(A160,Sheet2!$A$3:$A$2141,1,FALSE)</f>
        <v>#N/A</v>
      </c>
      <c r="D160">
        <f>VLOOKUP(A160,Composition!$C$5:$F$28,4)</f>
        <v>1</v>
      </c>
      <c r="E160" s="6" t="str">
        <f t="shared" si="10"/>
        <v>{</v>
      </c>
      <c r="F160" s="6" t="str">
        <f t="shared" si="11"/>
        <v>"Id":156</v>
      </c>
      <c r="G160" s="6" t="str">
        <f t="shared" si="12"/>
        <v>"CompNo":1</v>
      </c>
      <c r="H160" t="str">
        <f t="shared" si="13"/>
        <v>}</v>
      </c>
      <c r="I160" t="str">
        <f t="shared" si="14"/>
        <v>{"Id":156,"CompNo":1},</v>
      </c>
    </row>
    <row r="161" spans="1:9" x14ac:dyDescent="0.2">
      <c r="A161">
        <v>157</v>
      </c>
      <c r="B161">
        <f>VLOOKUP(A161,'3825'!$C$3:$C$3827,1,FALSE)</f>
        <v>157</v>
      </c>
      <c r="C161" t="e">
        <f>VLOOKUP(A161,Sheet2!$A$3:$A$2141,1,FALSE)</f>
        <v>#N/A</v>
      </c>
      <c r="D161">
        <f>VLOOKUP(A161,Composition!$C$5:$F$28,4)</f>
        <v>1</v>
      </c>
      <c r="E161" s="6" t="str">
        <f t="shared" si="10"/>
        <v>{</v>
      </c>
      <c r="F161" s="6" t="str">
        <f t="shared" si="11"/>
        <v>"Id":157</v>
      </c>
      <c r="G161" s="6" t="str">
        <f t="shared" si="12"/>
        <v>"CompNo":1</v>
      </c>
      <c r="H161" t="str">
        <f t="shared" si="13"/>
        <v>}</v>
      </c>
      <c r="I161" t="str">
        <f t="shared" si="14"/>
        <v>{"Id":157,"CompNo":1},</v>
      </c>
    </row>
    <row r="162" spans="1:9" x14ac:dyDescent="0.2">
      <c r="A162">
        <v>158</v>
      </c>
      <c r="B162">
        <f>VLOOKUP(A162,'3825'!$C$3:$C$3827,1,FALSE)</f>
        <v>158</v>
      </c>
      <c r="C162" t="e">
        <f>VLOOKUP(A162,Sheet2!$A$3:$A$2141,1,FALSE)</f>
        <v>#N/A</v>
      </c>
      <c r="D162">
        <f>VLOOKUP(A162,Composition!$C$5:$F$28,4)</f>
        <v>1</v>
      </c>
      <c r="E162" s="6" t="str">
        <f t="shared" si="10"/>
        <v>{</v>
      </c>
      <c r="F162" s="6" t="str">
        <f t="shared" si="11"/>
        <v>"Id":158</v>
      </c>
      <c r="G162" s="6" t="str">
        <f t="shared" si="12"/>
        <v>"CompNo":1</v>
      </c>
      <c r="H162" t="str">
        <f t="shared" si="13"/>
        <v>}</v>
      </c>
      <c r="I162" t="str">
        <f t="shared" si="14"/>
        <v>{"Id":158,"CompNo":1},</v>
      </c>
    </row>
    <row r="163" spans="1:9" x14ac:dyDescent="0.2">
      <c r="A163">
        <v>159</v>
      </c>
      <c r="B163">
        <f>VLOOKUP(A163,'3825'!$C$3:$C$3827,1,FALSE)</f>
        <v>159</v>
      </c>
      <c r="C163" t="e">
        <f>VLOOKUP(A163,Sheet2!$A$3:$A$2141,1,FALSE)</f>
        <v>#N/A</v>
      </c>
      <c r="D163">
        <f>VLOOKUP(A163,Composition!$C$5:$F$28,4)</f>
        <v>1</v>
      </c>
      <c r="E163" s="6" t="str">
        <f t="shared" si="10"/>
        <v>{</v>
      </c>
      <c r="F163" s="6" t="str">
        <f t="shared" si="11"/>
        <v>"Id":159</v>
      </c>
      <c r="G163" s="6" t="str">
        <f t="shared" si="12"/>
        <v>"CompNo":1</v>
      </c>
      <c r="H163" t="str">
        <f t="shared" si="13"/>
        <v>}</v>
      </c>
      <c r="I163" t="str">
        <f t="shared" si="14"/>
        <v>{"Id":159,"CompNo":1},</v>
      </c>
    </row>
    <row r="164" spans="1:9" x14ac:dyDescent="0.2">
      <c r="A164">
        <v>160</v>
      </c>
      <c r="B164">
        <f>VLOOKUP(A164,'3825'!$C$3:$C$3827,1,FALSE)</f>
        <v>160</v>
      </c>
      <c r="C164" t="e">
        <f>VLOOKUP(A164,Sheet2!$A$3:$A$2141,1,FALSE)</f>
        <v>#N/A</v>
      </c>
      <c r="D164">
        <f>VLOOKUP(A164,Composition!$C$5:$F$28,4)</f>
        <v>1</v>
      </c>
      <c r="E164" s="6" t="str">
        <f t="shared" si="10"/>
        <v>{</v>
      </c>
      <c r="F164" s="6" t="str">
        <f t="shared" si="11"/>
        <v>"Id":160</v>
      </c>
      <c r="G164" s="6" t="str">
        <f t="shared" si="12"/>
        <v>"CompNo":1</v>
      </c>
      <c r="H164" t="str">
        <f t="shared" si="13"/>
        <v>}</v>
      </c>
      <c r="I164" t="str">
        <f t="shared" si="14"/>
        <v>{"Id":160,"CompNo":1},</v>
      </c>
    </row>
    <row r="165" spans="1:9" x14ac:dyDescent="0.2">
      <c r="A165">
        <v>161</v>
      </c>
      <c r="B165">
        <f>VLOOKUP(A165,'3825'!$C$3:$C$3827,1,FALSE)</f>
        <v>161</v>
      </c>
      <c r="C165" t="e">
        <f>VLOOKUP(A165,Sheet2!$A$3:$A$2141,1,FALSE)</f>
        <v>#N/A</v>
      </c>
      <c r="D165">
        <f>VLOOKUP(A165,Composition!$C$5:$F$28,4)</f>
        <v>1</v>
      </c>
      <c r="E165" s="6" t="str">
        <f t="shared" si="10"/>
        <v>{</v>
      </c>
      <c r="F165" s="6" t="str">
        <f t="shared" si="11"/>
        <v>"Id":161</v>
      </c>
      <c r="G165" s="6" t="str">
        <f t="shared" si="12"/>
        <v>"CompNo":1</v>
      </c>
      <c r="H165" t="str">
        <f t="shared" si="13"/>
        <v>}</v>
      </c>
      <c r="I165" t="str">
        <f t="shared" si="14"/>
        <v>{"Id":161,"CompNo":1},</v>
      </c>
    </row>
    <row r="166" spans="1:9" x14ac:dyDescent="0.2">
      <c r="A166">
        <v>162</v>
      </c>
      <c r="B166">
        <f>VLOOKUP(A166,'3825'!$C$3:$C$3827,1,FALSE)</f>
        <v>162</v>
      </c>
      <c r="C166" t="e">
        <f>VLOOKUP(A166,Sheet2!$A$3:$A$2141,1,FALSE)</f>
        <v>#N/A</v>
      </c>
      <c r="D166">
        <f>VLOOKUP(A166,Composition!$C$5:$F$28,4)</f>
        <v>1</v>
      </c>
      <c r="E166" s="6" t="str">
        <f t="shared" si="10"/>
        <v>{</v>
      </c>
      <c r="F166" s="6" t="str">
        <f t="shared" si="11"/>
        <v>"Id":162</v>
      </c>
      <c r="G166" s="6" t="str">
        <f t="shared" si="12"/>
        <v>"CompNo":1</v>
      </c>
      <c r="H166" t="str">
        <f t="shared" si="13"/>
        <v>}</v>
      </c>
      <c r="I166" t="str">
        <f t="shared" si="14"/>
        <v>{"Id":162,"CompNo":1},</v>
      </c>
    </row>
    <row r="167" spans="1:9" x14ac:dyDescent="0.2">
      <c r="A167">
        <v>163</v>
      </c>
      <c r="B167">
        <f>VLOOKUP(A167,'3825'!$C$3:$C$3827,1,FALSE)</f>
        <v>163</v>
      </c>
      <c r="C167" t="e">
        <f>VLOOKUP(A167,Sheet2!$A$3:$A$2141,1,FALSE)</f>
        <v>#N/A</v>
      </c>
      <c r="D167">
        <f>VLOOKUP(A167,Composition!$C$5:$F$28,4)</f>
        <v>1</v>
      </c>
      <c r="E167" s="6" t="str">
        <f t="shared" si="10"/>
        <v>{</v>
      </c>
      <c r="F167" s="6" t="str">
        <f t="shared" si="11"/>
        <v>"Id":163</v>
      </c>
      <c r="G167" s="6" t="str">
        <f t="shared" si="12"/>
        <v>"CompNo":1</v>
      </c>
      <c r="H167" t="str">
        <f t="shared" si="13"/>
        <v>}</v>
      </c>
      <c r="I167" t="str">
        <f t="shared" si="14"/>
        <v>{"Id":163,"CompNo":1},</v>
      </c>
    </row>
    <row r="168" spans="1:9" x14ac:dyDescent="0.2">
      <c r="A168">
        <v>164</v>
      </c>
      <c r="B168">
        <f>VLOOKUP(A168,'3825'!$C$3:$C$3827,1,FALSE)</f>
        <v>164</v>
      </c>
      <c r="C168" t="e">
        <f>VLOOKUP(A168,Sheet2!$A$3:$A$2141,1,FALSE)</f>
        <v>#N/A</v>
      </c>
      <c r="D168">
        <f>VLOOKUP(A168,Composition!$C$5:$F$28,4)</f>
        <v>1</v>
      </c>
      <c r="E168" s="6" t="str">
        <f t="shared" si="10"/>
        <v>{</v>
      </c>
      <c r="F168" s="6" t="str">
        <f t="shared" si="11"/>
        <v>"Id":164</v>
      </c>
      <c r="G168" s="6" t="str">
        <f t="shared" si="12"/>
        <v>"CompNo":1</v>
      </c>
      <c r="H168" t="str">
        <f t="shared" si="13"/>
        <v>}</v>
      </c>
      <c r="I168" t="str">
        <f t="shared" si="14"/>
        <v>{"Id":164,"CompNo":1},</v>
      </c>
    </row>
    <row r="169" spans="1:9" x14ac:dyDescent="0.2">
      <c r="A169">
        <v>165</v>
      </c>
      <c r="B169">
        <f>VLOOKUP(A169,'3825'!$C$3:$C$3827,1,FALSE)</f>
        <v>165</v>
      </c>
      <c r="C169" t="e">
        <f>VLOOKUP(A169,Sheet2!$A$3:$A$2141,1,FALSE)</f>
        <v>#N/A</v>
      </c>
      <c r="D169">
        <f>VLOOKUP(A169,Composition!$C$5:$F$28,4)</f>
        <v>1</v>
      </c>
      <c r="E169" s="6" t="str">
        <f t="shared" si="10"/>
        <v>{</v>
      </c>
      <c r="F169" s="6" t="str">
        <f t="shared" si="11"/>
        <v>"Id":165</v>
      </c>
      <c r="G169" s="6" t="str">
        <f t="shared" si="12"/>
        <v>"CompNo":1</v>
      </c>
      <c r="H169" t="str">
        <f t="shared" si="13"/>
        <v>}</v>
      </c>
      <c r="I169" t="str">
        <f t="shared" si="14"/>
        <v>{"Id":165,"CompNo":1},</v>
      </c>
    </row>
    <row r="170" spans="1:9" x14ac:dyDescent="0.2">
      <c r="A170">
        <v>166</v>
      </c>
      <c r="B170">
        <f>VLOOKUP(A170,'3825'!$C$3:$C$3827,1,FALSE)</f>
        <v>166</v>
      </c>
      <c r="C170" t="e">
        <f>VLOOKUP(A170,Sheet2!$A$3:$A$2141,1,FALSE)</f>
        <v>#N/A</v>
      </c>
      <c r="D170">
        <f>VLOOKUP(A170,Composition!$C$5:$F$28,4)</f>
        <v>1</v>
      </c>
      <c r="E170" s="6" t="str">
        <f t="shared" si="10"/>
        <v>{</v>
      </c>
      <c r="F170" s="6" t="str">
        <f t="shared" si="11"/>
        <v>"Id":166</v>
      </c>
      <c r="G170" s="6" t="str">
        <f t="shared" si="12"/>
        <v>"CompNo":1</v>
      </c>
      <c r="H170" t="str">
        <f t="shared" si="13"/>
        <v>}</v>
      </c>
      <c r="I170" t="str">
        <f t="shared" si="14"/>
        <v>{"Id":166,"CompNo":1},</v>
      </c>
    </row>
    <row r="171" spans="1:9" x14ac:dyDescent="0.2">
      <c r="A171">
        <v>167</v>
      </c>
      <c r="B171">
        <f>VLOOKUP(A171,'3825'!$C$3:$C$3827,1,FALSE)</f>
        <v>167</v>
      </c>
      <c r="C171" t="e">
        <f>VLOOKUP(A171,Sheet2!$A$3:$A$2141,1,FALSE)</f>
        <v>#N/A</v>
      </c>
      <c r="D171">
        <f>VLOOKUP(A171,Composition!$C$5:$F$28,4)</f>
        <v>1</v>
      </c>
      <c r="E171" s="6" t="str">
        <f t="shared" si="10"/>
        <v>{</v>
      </c>
      <c r="F171" s="6" t="str">
        <f t="shared" si="11"/>
        <v>"Id":167</v>
      </c>
      <c r="G171" s="6" t="str">
        <f t="shared" si="12"/>
        <v>"CompNo":1</v>
      </c>
      <c r="H171" t="str">
        <f t="shared" si="13"/>
        <v>}</v>
      </c>
      <c r="I171" t="str">
        <f t="shared" si="14"/>
        <v>{"Id":167,"CompNo":1},</v>
      </c>
    </row>
    <row r="172" spans="1:9" x14ac:dyDescent="0.2">
      <c r="A172">
        <v>168</v>
      </c>
      <c r="B172">
        <f>VLOOKUP(A172,'3825'!$C$3:$C$3827,1,FALSE)</f>
        <v>168</v>
      </c>
      <c r="C172" t="e">
        <f>VLOOKUP(A172,Sheet2!$A$3:$A$2141,1,FALSE)</f>
        <v>#N/A</v>
      </c>
      <c r="D172">
        <f>VLOOKUP(A172,Composition!$C$5:$F$28,4)</f>
        <v>1</v>
      </c>
      <c r="E172" s="6" t="str">
        <f t="shared" si="10"/>
        <v>{</v>
      </c>
      <c r="F172" s="6" t="str">
        <f t="shared" si="11"/>
        <v>"Id":168</v>
      </c>
      <c r="G172" s="6" t="str">
        <f t="shared" si="12"/>
        <v>"CompNo":1</v>
      </c>
      <c r="H172" t="str">
        <f t="shared" si="13"/>
        <v>}</v>
      </c>
      <c r="I172" t="str">
        <f t="shared" si="14"/>
        <v>{"Id":168,"CompNo":1},</v>
      </c>
    </row>
    <row r="173" spans="1:9" x14ac:dyDescent="0.2">
      <c r="A173">
        <v>169</v>
      </c>
      <c r="B173">
        <f>VLOOKUP(A173,'3825'!$C$3:$C$3827,1,FALSE)</f>
        <v>169</v>
      </c>
      <c r="C173" t="e">
        <f>VLOOKUP(A173,Sheet2!$A$3:$A$2141,1,FALSE)</f>
        <v>#N/A</v>
      </c>
      <c r="D173">
        <f>VLOOKUP(A173,Composition!$C$5:$F$28,4)</f>
        <v>1</v>
      </c>
      <c r="E173" s="6" t="str">
        <f t="shared" si="10"/>
        <v>{</v>
      </c>
      <c r="F173" s="6" t="str">
        <f t="shared" si="11"/>
        <v>"Id":169</v>
      </c>
      <c r="G173" s="6" t="str">
        <f t="shared" si="12"/>
        <v>"CompNo":1</v>
      </c>
      <c r="H173" t="str">
        <f t="shared" si="13"/>
        <v>}</v>
      </c>
      <c r="I173" t="str">
        <f t="shared" si="14"/>
        <v>{"Id":169,"CompNo":1},</v>
      </c>
    </row>
    <row r="174" spans="1:9" x14ac:dyDescent="0.2">
      <c r="A174">
        <v>170</v>
      </c>
      <c r="B174">
        <f>VLOOKUP(A174,'3825'!$C$3:$C$3827,1,FALSE)</f>
        <v>170</v>
      </c>
      <c r="C174" t="e">
        <f>VLOOKUP(A174,Sheet2!$A$3:$A$2141,1,FALSE)</f>
        <v>#N/A</v>
      </c>
      <c r="D174">
        <f>VLOOKUP(A174,Composition!$C$5:$F$28,4)</f>
        <v>1</v>
      </c>
      <c r="E174" s="6" t="str">
        <f t="shared" si="10"/>
        <v>{</v>
      </c>
      <c r="F174" s="6" t="str">
        <f t="shared" si="11"/>
        <v>"Id":170</v>
      </c>
      <c r="G174" s="6" t="str">
        <f t="shared" si="12"/>
        <v>"CompNo":1</v>
      </c>
      <c r="H174" t="str">
        <f t="shared" si="13"/>
        <v>}</v>
      </c>
      <c r="I174" t="str">
        <f t="shared" si="14"/>
        <v>{"Id":170,"CompNo":1},</v>
      </c>
    </row>
    <row r="175" spans="1:9" x14ac:dyDescent="0.2">
      <c r="A175">
        <v>171</v>
      </c>
      <c r="B175">
        <f>VLOOKUP(A175,'3825'!$C$3:$C$3827,1,FALSE)</f>
        <v>171</v>
      </c>
      <c r="C175" t="e">
        <f>VLOOKUP(A175,Sheet2!$A$3:$A$2141,1,FALSE)</f>
        <v>#N/A</v>
      </c>
      <c r="D175">
        <f>VLOOKUP(A175,Composition!$C$5:$F$28,4)</f>
        <v>1</v>
      </c>
      <c r="E175" s="6" t="str">
        <f t="shared" si="10"/>
        <v>{</v>
      </c>
      <c r="F175" s="6" t="str">
        <f t="shared" si="11"/>
        <v>"Id":171</v>
      </c>
      <c r="G175" s="6" t="str">
        <f t="shared" si="12"/>
        <v>"CompNo":1</v>
      </c>
      <c r="H175" t="str">
        <f t="shared" si="13"/>
        <v>}</v>
      </c>
      <c r="I175" t="str">
        <f t="shared" si="14"/>
        <v>{"Id":171,"CompNo":1},</v>
      </c>
    </row>
    <row r="176" spans="1:9" x14ac:dyDescent="0.2">
      <c r="A176">
        <v>172</v>
      </c>
      <c r="B176">
        <f>VLOOKUP(A176,'3825'!$C$3:$C$3827,1,FALSE)</f>
        <v>172</v>
      </c>
      <c r="C176" t="e">
        <f>VLOOKUP(A176,Sheet2!$A$3:$A$2141,1,FALSE)</f>
        <v>#N/A</v>
      </c>
      <c r="D176">
        <f>VLOOKUP(A176,Composition!$C$5:$F$28,4)</f>
        <v>1</v>
      </c>
      <c r="E176" s="6" t="str">
        <f t="shared" si="10"/>
        <v>{</v>
      </c>
      <c r="F176" s="6" t="str">
        <f t="shared" si="11"/>
        <v>"Id":172</v>
      </c>
      <c r="G176" s="6" t="str">
        <f t="shared" si="12"/>
        <v>"CompNo":1</v>
      </c>
      <c r="H176" t="str">
        <f t="shared" si="13"/>
        <v>}</v>
      </c>
      <c r="I176" t="str">
        <f t="shared" si="14"/>
        <v>{"Id":172,"CompNo":1},</v>
      </c>
    </row>
    <row r="177" spans="1:9" x14ac:dyDescent="0.2">
      <c r="A177">
        <v>173</v>
      </c>
      <c r="B177">
        <f>VLOOKUP(A177,'3825'!$C$3:$C$3827,1,FALSE)</f>
        <v>173</v>
      </c>
      <c r="C177">
        <f>VLOOKUP(A177,Sheet2!$A$3:$A$2141,1,FALSE)</f>
        <v>173</v>
      </c>
      <c r="D177">
        <f>VLOOKUP(A177,Composition!$C$5:$F$28,4)</f>
        <v>1</v>
      </c>
      <c r="E177" s="6" t="str">
        <f t="shared" si="10"/>
        <v>{</v>
      </c>
      <c r="F177" s="6" t="str">
        <f t="shared" si="11"/>
        <v>"Id":173</v>
      </c>
      <c r="G177" s="6" t="str">
        <f t="shared" si="12"/>
        <v>"CompNo":1</v>
      </c>
      <c r="H177" t="str">
        <f t="shared" si="13"/>
        <v>}</v>
      </c>
      <c r="I177" t="str">
        <f t="shared" si="14"/>
        <v>{"Id":173,"CompNo":1},</v>
      </c>
    </row>
    <row r="178" spans="1:9" x14ac:dyDescent="0.2">
      <c r="A178">
        <v>174</v>
      </c>
      <c r="B178">
        <f>VLOOKUP(A178,'3825'!$C$3:$C$3827,1,FALSE)</f>
        <v>174</v>
      </c>
      <c r="C178" t="e">
        <f>VLOOKUP(A178,Sheet2!$A$3:$A$2141,1,FALSE)</f>
        <v>#N/A</v>
      </c>
      <c r="D178">
        <f>VLOOKUP(A178,Composition!$C$5:$F$28,4)</f>
        <v>1</v>
      </c>
      <c r="E178" s="6" t="str">
        <f t="shared" si="10"/>
        <v>{</v>
      </c>
      <c r="F178" s="6" t="str">
        <f t="shared" si="11"/>
        <v>"Id":174</v>
      </c>
      <c r="G178" s="6" t="str">
        <f t="shared" si="12"/>
        <v>"CompNo":1</v>
      </c>
      <c r="H178" t="str">
        <f t="shared" si="13"/>
        <v>}</v>
      </c>
      <c r="I178" t="str">
        <f t="shared" si="14"/>
        <v>{"Id":174,"CompNo":1},</v>
      </c>
    </row>
    <row r="179" spans="1:9" x14ac:dyDescent="0.2">
      <c r="A179">
        <v>175</v>
      </c>
      <c r="B179">
        <f>VLOOKUP(A179,'3825'!$C$3:$C$3827,1,FALSE)</f>
        <v>175</v>
      </c>
      <c r="C179" t="e">
        <f>VLOOKUP(A179,Sheet2!$A$3:$A$2141,1,FALSE)</f>
        <v>#N/A</v>
      </c>
      <c r="D179">
        <f>VLOOKUP(A179,Composition!$C$5:$F$28,4)</f>
        <v>1</v>
      </c>
      <c r="E179" s="6" t="str">
        <f t="shared" si="10"/>
        <v>{</v>
      </c>
      <c r="F179" s="6" t="str">
        <f t="shared" si="11"/>
        <v>"Id":175</v>
      </c>
      <c r="G179" s="6" t="str">
        <f t="shared" si="12"/>
        <v>"CompNo":1</v>
      </c>
      <c r="H179" t="str">
        <f t="shared" si="13"/>
        <v>}</v>
      </c>
      <c r="I179" t="str">
        <f t="shared" si="14"/>
        <v>{"Id":175,"CompNo":1},</v>
      </c>
    </row>
    <row r="180" spans="1:9" x14ac:dyDescent="0.2">
      <c r="A180">
        <v>176</v>
      </c>
      <c r="B180">
        <f>VLOOKUP(A180,'3825'!$C$3:$C$3827,1,FALSE)</f>
        <v>176</v>
      </c>
      <c r="C180" t="e">
        <f>VLOOKUP(A180,Sheet2!$A$3:$A$2141,1,FALSE)</f>
        <v>#N/A</v>
      </c>
      <c r="D180">
        <f>VLOOKUP(A180,Composition!$C$5:$F$28,4)</f>
        <v>1</v>
      </c>
      <c r="E180" s="6" t="str">
        <f t="shared" si="10"/>
        <v>{</v>
      </c>
      <c r="F180" s="6" t="str">
        <f t="shared" si="11"/>
        <v>"Id":176</v>
      </c>
      <c r="G180" s="6" t="str">
        <f t="shared" si="12"/>
        <v>"CompNo":1</v>
      </c>
      <c r="H180" t="str">
        <f t="shared" si="13"/>
        <v>}</v>
      </c>
      <c r="I180" t="str">
        <f t="shared" si="14"/>
        <v>{"Id":176,"CompNo":1},</v>
      </c>
    </row>
    <row r="181" spans="1:9" x14ac:dyDescent="0.2">
      <c r="A181">
        <v>177</v>
      </c>
      <c r="B181">
        <f>VLOOKUP(A181,'3825'!$C$3:$C$3827,1,FALSE)</f>
        <v>177</v>
      </c>
      <c r="C181">
        <f>VLOOKUP(A181,Sheet2!$A$3:$A$2141,1,FALSE)</f>
        <v>177</v>
      </c>
      <c r="D181">
        <f>VLOOKUP(A181,Composition!$C$5:$F$28,4)</f>
        <v>1</v>
      </c>
      <c r="E181" s="6" t="str">
        <f t="shared" si="10"/>
        <v>{</v>
      </c>
      <c r="F181" s="6" t="str">
        <f t="shared" si="11"/>
        <v>"Id":177</v>
      </c>
      <c r="G181" s="6" t="str">
        <f t="shared" si="12"/>
        <v>"CompNo":1</v>
      </c>
      <c r="H181" t="str">
        <f t="shared" si="13"/>
        <v>}</v>
      </c>
      <c r="I181" t="str">
        <f t="shared" si="14"/>
        <v>{"Id":177,"CompNo":1},</v>
      </c>
    </row>
    <row r="182" spans="1:9" x14ac:dyDescent="0.2">
      <c r="A182">
        <v>178</v>
      </c>
      <c r="B182">
        <f>VLOOKUP(A182,'3825'!$C$3:$C$3827,1,FALSE)</f>
        <v>178</v>
      </c>
      <c r="C182" t="e">
        <f>VLOOKUP(A182,Sheet2!$A$3:$A$2141,1,FALSE)</f>
        <v>#N/A</v>
      </c>
      <c r="D182">
        <f>VLOOKUP(A182,Composition!$C$5:$F$28,4)</f>
        <v>1</v>
      </c>
      <c r="E182" s="6" t="str">
        <f t="shared" si="10"/>
        <v>{</v>
      </c>
      <c r="F182" s="6" t="str">
        <f t="shared" si="11"/>
        <v>"Id":178</v>
      </c>
      <c r="G182" s="6" t="str">
        <f t="shared" si="12"/>
        <v>"CompNo":1</v>
      </c>
      <c r="H182" t="str">
        <f t="shared" si="13"/>
        <v>}</v>
      </c>
      <c r="I182" t="str">
        <f t="shared" si="14"/>
        <v>{"Id":178,"CompNo":1},</v>
      </c>
    </row>
    <row r="183" spans="1:9" x14ac:dyDescent="0.2">
      <c r="A183">
        <v>179</v>
      </c>
      <c r="B183">
        <f>VLOOKUP(A183,'3825'!$C$3:$C$3827,1,FALSE)</f>
        <v>179</v>
      </c>
      <c r="C183" t="e">
        <f>VLOOKUP(A183,Sheet2!$A$3:$A$2141,1,FALSE)</f>
        <v>#N/A</v>
      </c>
      <c r="D183">
        <f>VLOOKUP(A183,Composition!$C$5:$F$28,4)</f>
        <v>1</v>
      </c>
      <c r="E183" s="6" t="str">
        <f t="shared" si="10"/>
        <v>{</v>
      </c>
      <c r="F183" s="6" t="str">
        <f t="shared" si="11"/>
        <v>"Id":179</v>
      </c>
      <c r="G183" s="6" t="str">
        <f t="shared" si="12"/>
        <v>"CompNo":1</v>
      </c>
      <c r="H183" t="str">
        <f t="shared" si="13"/>
        <v>}</v>
      </c>
      <c r="I183" t="str">
        <f t="shared" si="14"/>
        <v>{"Id":179,"CompNo":1},</v>
      </c>
    </row>
    <row r="184" spans="1:9" x14ac:dyDescent="0.2">
      <c r="A184">
        <v>180</v>
      </c>
      <c r="B184">
        <f>VLOOKUP(A184,'3825'!$C$3:$C$3827,1,FALSE)</f>
        <v>180</v>
      </c>
      <c r="C184">
        <f>VLOOKUP(A184,Sheet2!$A$3:$A$2141,1,FALSE)</f>
        <v>180</v>
      </c>
      <c r="D184">
        <f>VLOOKUP(A184,Composition!$C$5:$F$28,4)</f>
        <v>1</v>
      </c>
      <c r="E184" s="6" t="str">
        <f t="shared" si="10"/>
        <v>{</v>
      </c>
      <c r="F184" s="6" t="str">
        <f t="shared" si="11"/>
        <v>"Id":180</v>
      </c>
      <c r="G184" s="6" t="str">
        <f t="shared" si="12"/>
        <v>"CompNo":1</v>
      </c>
      <c r="H184" t="str">
        <f t="shared" si="13"/>
        <v>}</v>
      </c>
      <c r="I184" t="str">
        <f t="shared" si="14"/>
        <v>{"Id":180,"CompNo":1},</v>
      </c>
    </row>
    <row r="185" spans="1:9" x14ac:dyDescent="0.2">
      <c r="A185">
        <v>181</v>
      </c>
      <c r="B185">
        <f>VLOOKUP(A185,'3825'!$C$3:$C$3827,1,FALSE)</f>
        <v>181</v>
      </c>
      <c r="C185" t="e">
        <f>VLOOKUP(A185,Sheet2!$A$3:$A$2141,1,FALSE)</f>
        <v>#N/A</v>
      </c>
      <c r="D185">
        <f>VLOOKUP(A185,Composition!$C$5:$F$28,4)</f>
        <v>1</v>
      </c>
      <c r="E185" s="6" t="str">
        <f t="shared" si="10"/>
        <v>{</v>
      </c>
      <c r="F185" s="6" t="str">
        <f t="shared" si="11"/>
        <v>"Id":181</v>
      </c>
      <c r="G185" s="6" t="str">
        <f t="shared" si="12"/>
        <v>"CompNo":1</v>
      </c>
      <c r="H185" t="str">
        <f t="shared" si="13"/>
        <v>}</v>
      </c>
      <c r="I185" t="str">
        <f t="shared" si="14"/>
        <v>{"Id":181,"CompNo":1},</v>
      </c>
    </row>
    <row r="186" spans="1:9" x14ac:dyDescent="0.2">
      <c r="A186">
        <v>182</v>
      </c>
      <c r="B186">
        <f>VLOOKUP(A186,'3825'!$C$3:$C$3827,1,FALSE)</f>
        <v>182</v>
      </c>
      <c r="C186" t="e">
        <f>VLOOKUP(A186,Sheet2!$A$3:$A$2141,1,FALSE)</f>
        <v>#N/A</v>
      </c>
      <c r="D186">
        <f>VLOOKUP(A186,Composition!$C$5:$F$28,4)</f>
        <v>1</v>
      </c>
      <c r="E186" s="6" t="str">
        <f t="shared" si="10"/>
        <v>{</v>
      </c>
      <c r="F186" s="6" t="str">
        <f t="shared" si="11"/>
        <v>"Id":182</v>
      </c>
      <c r="G186" s="6" t="str">
        <f t="shared" si="12"/>
        <v>"CompNo":1</v>
      </c>
      <c r="H186" t="str">
        <f t="shared" si="13"/>
        <v>}</v>
      </c>
      <c r="I186" t="str">
        <f t="shared" si="14"/>
        <v>{"Id":182,"CompNo":1},</v>
      </c>
    </row>
    <row r="187" spans="1:9" x14ac:dyDescent="0.2">
      <c r="A187">
        <v>183</v>
      </c>
      <c r="B187">
        <f>VLOOKUP(A187,'3825'!$C$3:$C$3827,1,FALSE)</f>
        <v>183</v>
      </c>
      <c r="C187">
        <f>VLOOKUP(A187,Sheet2!$A$3:$A$2141,1,FALSE)</f>
        <v>183</v>
      </c>
      <c r="D187">
        <f>VLOOKUP(A187,Composition!$C$5:$F$28,4)</f>
        <v>1</v>
      </c>
      <c r="E187" s="6" t="str">
        <f t="shared" si="10"/>
        <v>{</v>
      </c>
      <c r="F187" s="6" t="str">
        <f t="shared" si="11"/>
        <v>"Id":183</v>
      </c>
      <c r="G187" s="6" t="str">
        <f t="shared" si="12"/>
        <v>"CompNo":1</v>
      </c>
      <c r="H187" t="str">
        <f t="shared" si="13"/>
        <v>}</v>
      </c>
      <c r="I187" t="str">
        <f t="shared" si="14"/>
        <v>{"Id":183,"CompNo":1},</v>
      </c>
    </row>
    <row r="188" spans="1:9" x14ac:dyDescent="0.2">
      <c r="A188">
        <v>184</v>
      </c>
      <c r="B188">
        <f>VLOOKUP(A188,'3825'!$C$3:$C$3827,1,FALSE)</f>
        <v>184</v>
      </c>
      <c r="C188">
        <f>VLOOKUP(A188,Sheet2!$A$3:$A$2141,1,FALSE)</f>
        <v>184</v>
      </c>
      <c r="D188">
        <f>VLOOKUP(A188,Composition!$C$5:$F$28,4)</f>
        <v>1</v>
      </c>
      <c r="E188" s="6" t="str">
        <f t="shared" si="10"/>
        <v>{</v>
      </c>
      <c r="F188" s="6" t="str">
        <f t="shared" si="11"/>
        <v>"Id":184</v>
      </c>
      <c r="G188" s="6" t="str">
        <f t="shared" si="12"/>
        <v>"CompNo":1</v>
      </c>
      <c r="H188" t="str">
        <f t="shared" si="13"/>
        <v>}</v>
      </c>
      <c r="I188" t="str">
        <f t="shared" si="14"/>
        <v>{"Id":184,"CompNo":1},</v>
      </c>
    </row>
    <row r="189" spans="1:9" x14ac:dyDescent="0.2">
      <c r="A189">
        <v>185</v>
      </c>
      <c r="B189">
        <f>VLOOKUP(A189,'3825'!$C$3:$C$3827,1,FALSE)</f>
        <v>185</v>
      </c>
      <c r="C189" t="e">
        <f>VLOOKUP(A189,Sheet2!$A$3:$A$2141,1,FALSE)</f>
        <v>#N/A</v>
      </c>
      <c r="D189">
        <f>VLOOKUP(A189,Composition!$C$5:$F$28,4)</f>
        <v>1</v>
      </c>
      <c r="E189" s="6" t="str">
        <f t="shared" si="10"/>
        <v>{</v>
      </c>
      <c r="F189" s="6" t="str">
        <f t="shared" si="11"/>
        <v>"Id":185</v>
      </c>
      <c r="G189" s="6" t="str">
        <f t="shared" si="12"/>
        <v>"CompNo":1</v>
      </c>
      <c r="H189" t="str">
        <f t="shared" si="13"/>
        <v>}</v>
      </c>
      <c r="I189" t="str">
        <f t="shared" si="14"/>
        <v>{"Id":185,"CompNo":1},</v>
      </c>
    </row>
    <row r="190" spans="1:9" x14ac:dyDescent="0.2">
      <c r="A190">
        <v>186</v>
      </c>
      <c r="B190">
        <f>VLOOKUP(A190,'3825'!$C$3:$C$3827,1,FALSE)</f>
        <v>186</v>
      </c>
      <c r="C190" t="e">
        <f>VLOOKUP(A190,Sheet2!$A$3:$A$2141,1,FALSE)</f>
        <v>#N/A</v>
      </c>
      <c r="D190">
        <f>VLOOKUP(A190,Composition!$C$5:$F$28,4)</f>
        <v>1</v>
      </c>
      <c r="E190" s="6" t="str">
        <f t="shared" si="10"/>
        <v>{</v>
      </c>
      <c r="F190" s="6" t="str">
        <f t="shared" si="11"/>
        <v>"Id":186</v>
      </c>
      <c r="G190" s="6" t="str">
        <f t="shared" si="12"/>
        <v>"CompNo":1</v>
      </c>
      <c r="H190" t="str">
        <f t="shared" si="13"/>
        <v>}</v>
      </c>
      <c r="I190" t="str">
        <f t="shared" si="14"/>
        <v>{"Id":186,"CompNo":1},</v>
      </c>
    </row>
    <row r="191" spans="1:9" x14ac:dyDescent="0.2">
      <c r="A191">
        <v>187</v>
      </c>
      <c r="B191">
        <f>VLOOKUP(A191,'3825'!$C$3:$C$3827,1,FALSE)</f>
        <v>187</v>
      </c>
      <c r="C191" t="e">
        <f>VLOOKUP(A191,Sheet2!$A$3:$A$2141,1,FALSE)</f>
        <v>#N/A</v>
      </c>
      <c r="D191">
        <f>VLOOKUP(A191,Composition!$C$5:$F$28,4)</f>
        <v>1</v>
      </c>
      <c r="E191" s="6" t="str">
        <f t="shared" si="10"/>
        <v>{</v>
      </c>
      <c r="F191" s="6" t="str">
        <f t="shared" si="11"/>
        <v>"Id":187</v>
      </c>
      <c r="G191" s="6" t="str">
        <f t="shared" si="12"/>
        <v>"CompNo":1</v>
      </c>
      <c r="H191" t="str">
        <f t="shared" si="13"/>
        <v>}</v>
      </c>
      <c r="I191" t="str">
        <f t="shared" si="14"/>
        <v>{"Id":187,"CompNo":1},</v>
      </c>
    </row>
    <row r="192" spans="1:9" x14ac:dyDescent="0.2">
      <c r="A192">
        <v>188</v>
      </c>
      <c r="B192">
        <f>VLOOKUP(A192,'3825'!$C$3:$C$3827,1,FALSE)</f>
        <v>188</v>
      </c>
      <c r="C192">
        <f>VLOOKUP(A192,Sheet2!$A$3:$A$2141,1,FALSE)</f>
        <v>188</v>
      </c>
      <c r="D192">
        <f>VLOOKUP(A192,Composition!$C$5:$F$28,4)</f>
        <v>1</v>
      </c>
      <c r="E192" s="6" t="str">
        <f t="shared" si="10"/>
        <v>{</v>
      </c>
      <c r="F192" s="6" t="str">
        <f t="shared" si="11"/>
        <v>"Id":188</v>
      </c>
      <c r="G192" s="6" t="str">
        <f t="shared" si="12"/>
        <v>"CompNo":1</v>
      </c>
      <c r="H192" t="str">
        <f t="shared" si="13"/>
        <v>}</v>
      </c>
      <c r="I192" t="str">
        <f t="shared" si="14"/>
        <v>{"Id":188,"CompNo":1},</v>
      </c>
    </row>
    <row r="193" spans="1:9" x14ac:dyDescent="0.2">
      <c r="A193">
        <v>189</v>
      </c>
      <c r="B193">
        <f>VLOOKUP(A193,'3825'!$C$3:$C$3827,1,FALSE)</f>
        <v>189</v>
      </c>
      <c r="C193">
        <f>VLOOKUP(A193,Sheet2!$A$3:$A$2141,1,FALSE)</f>
        <v>189</v>
      </c>
      <c r="D193">
        <f>VLOOKUP(A193,Composition!$C$5:$F$28,4)</f>
        <v>1</v>
      </c>
      <c r="E193" s="6" t="str">
        <f t="shared" si="10"/>
        <v>{</v>
      </c>
      <c r="F193" s="6" t="str">
        <f t="shared" si="11"/>
        <v>"Id":189</v>
      </c>
      <c r="G193" s="6" t="str">
        <f t="shared" si="12"/>
        <v>"CompNo":1</v>
      </c>
      <c r="H193" t="str">
        <f t="shared" si="13"/>
        <v>}</v>
      </c>
      <c r="I193" t="str">
        <f t="shared" si="14"/>
        <v>{"Id":189,"CompNo":1},</v>
      </c>
    </row>
    <row r="194" spans="1:9" x14ac:dyDescent="0.2">
      <c r="A194">
        <v>190</v>
      </c>
      <c r="B194">
        <f>VLOOKUP(A194,'3825'!$C$3:$C$3827,1,FALSE)</f>
        <v>190</v>
      </c>
      <c r="C194">
        <f>VLOOKUP(A194,Sheet2!$A$3:$A$2141,1,FALSE)</f>
        <v>190</v>
      </c>
      <c r="D194">
        <f>VLOOKUP(A194,Composition!$C$5:$F$28,4)</f>
        <v>1</v>
      </c>
      <c r="E194" s="6" t="str">
        <f t="shared" si="10"/>
        <v>{</v>
      </c>
      <c r="F194" s="6" t="str">
        <f t="shared" si="11"/>
        <v>"Id":190</v>
      </c>
      <c r="G194" s="6" t="str">
        <f t="shared" si="12"/>
        <v>"CompNo":1</v>
      </c>
      <c r="H194" t="str">
        <f t="shared" si="13"/>
        <v>}</v>
      </c>
      <c r="I194" t="str">
        <f t="shared" si="14"/>
        <v>{"Id":190,"CompNo":1},</v>
      </c>
    </row>
    <row r="195" spans="1:9" x14ac:dyDescent="0.2">
      <c r="A195">
        <v>191</v>
      </c>
      <c r="B195">
        <f>VLOOKUP(A195,'3825'!$C$3:$C$3827,1,FALSE)</f>
        <v>191</v>
      </c>
      <c r="C195" t="e">
        <f>VLOOKUP(A195,Sheet2!$A$3:$A$2141,1,FALSE)</f>
        <v>#N/A</v>
      </c>
      <c r="D195">
        <f>VLOOKUP(A195,Composition!$C$5:$F$28,4)</f>
        <v>1</v>
      </c>
      <c r="E195" s="6" t="str">
        <f t="shared" si="10"/>
        <v>{</v>
      </c>
      <c r="F195" s="6" t="str">
        <f t="shared" si="11"/>
        <v>"Id":191</v>
      </c>
      <c r="G195" s="6" t="str">
        <f t="shared" si="12"/>
        <v>"CompNo":1</v>
      </c>
      <c r="H195" t="str">
        <f t="shared" si="13"/>
        <v>}</v>
      </c>
      <c r="I195" t="str">
        <f t="shared" si="14"/>
        <v>{"Id":191,"CompNo":1},</v>
      </c>
    </row>
    <row r="196" spans="1:9" x14ac:dyDescent="0.2">
      <c r="A196">
        <v>192</v>
      </c>
      <c r="B196">
        <f>VLOOKUP(A196,'3825'!$C$3:$C$3827,1,FALSE)</f>
        <v>192</v>
      </c>
      <c r="C196">
        <f>VLOOKUP(A196,Sheet2!$A$3:$A$2141,1,FALSE)</f>
        <v>192</v>
      </c>
      <c r="D196">
        <f>VLOOKUP(A196,Composition!$C$5:$F$28,4)</f>
        <v>1</v>
      </c>
      <c r="E196" s="6" t="str">
        <f t="shared" si="10"/>
        <v>{</v>
      </c>
      <c r="F196" s="6" t="str">
        <f t="shared" si="11"/>
        <v>"Id":192</v>
      </c>
      <c r="G196" s="6" t="str">
        <f t="shared" si="12"/>
        <v>"CompNo":1</v>
      </c>
      <c r="H196" t="str">
        <f t="shared" si="13"/>
        <v>}</v>
      </c>
      <c r="I196" t="str">
        <f t="shared" si="14"/>
        <v>{"Id":192,"CompNo":1},</v>
      </c>
    </row>
    <row r="197" spans="1:9" x14ac:dyDescent="0.2">
      <c r="A197">
        <v>193</v>
      </c>
      <c r="B197">
        <f>VLOOKUP(A197,'3825'!$C$3:$C$3827,1,FALSE)</f>
        <v>193</v>
      </c>
      <c r="C197">
        <f>VLOOKUP(A197,Sheet2!$A$3:$A$2141,1,FALSE)</f>
        <v>193</v>
      </c>
      <c r="D197">
        <f>VLOOKUP(A197,Composition!$C$5:$F$28,4)</f>
        <v>1</v>
      </c>
      <c r="E197" s="6" t="str">
        <f t="shared" si="10"/>
        <v>{</v>
      </c>
      <c r="F197" s="6" t="str">
        <f t="shared" si="11"/>
        <v>"Id":193</v>
      </c>
      <c r="G197" s="6" t="str">
        <f t="shared" si="12"/>
        <v>"CompNo":1</v>
      </c>
      <c r="H197" t="str">
        <f t="shared" si="13"/>
        <v>}</v>
      </c>
      <c r="I197" t="str">
        <f t="shared" si="14"/>
        <v>{"Id":193,"CompNo":1},</v>
      </c>
    </row>
    <row r="198" spans="1:9" x14ac:dyDescent="0.2">
      <c r="A198">
        <v>194</v>
      </c>
      <c r="B198">
        <f>VLOOKUP(A198,'3825'!$C$3:$C$3827,1,FALSE)</f>
        <v>194</v>
      </c>
      <c r="C198">
        <f>VLOOKUP(A198,Sheet2!$A$3:$A$2141,1,FALSE)</f>
        <v>194</v>
      </c>
      <c r="D198">
        <f>VLOOKUP(A198,Composition!$C$5:$F$28,4)</f>
        <v>1</v>
      </c>
      <c r="E198" s="6" t="str">
        <f t="shared" ref="E198:E261" si="15">CHAR(123)</f>
        <v>{</v>
      </c>
      <c r="F198" s="6" t="str">
        <f t="shared" ref="F198:F261" si="16">F$4&amp;F$2&amp;A198&amp;F$3</f>
        <v>"Id":194</v>
      </c>
      <c r="G198" s="6" t="str">
        <f t="shared" ref="G198:G261" si="17">G$4&amp;G$2&amp;D198&amp;G$3</f>
        <v>"CompNo":1</v>
      </c>
      <c r="H198" t="str">
        <f t="shared" ref="H198:H261" si="18">CHAR(125)</f>
        <v>}</v>
      </c>
      <c r="I198" t="str">
        <f t="shared" ref="I198:I261" si="19">E198&amp;F198&amp;CHAR(44)&amp;G198&amp;H198&amp;CHAR(44)</f>
        <v>{"Id":194,"CompNo":1},</v>
      </c>
    </row>
    <row r="199" spans="1:9" x14ac:dyDescent="0.2">
      <c r="A199">
        <v>195</v>
      </c>
      <c r="B199">
        <f>VLOOKUP(A199,'3825'!$C$3:$C$3827,1,FALSE)</f>
        <v>195</v>
      </c>
      <c r="C199">
        <f>VLOOKUP(A199,Sheet2!$A$3:$A$2141,1,FALSE)</f>
        <v>195</v>
      </c>
      <c r="D199">
        <f>VLOOKUP(A199,Composition!$C$5:$F$28,4)</f>
        <v>1</v>
      </c>
      <c r="E199" s="6" t="str">
        <f t="shared" si="15"/>
        <v>{</v>
      </c>
      <c r="F199" s="6" t="str">
        <f t="shared" si="16"/>
        <v>"Id":195</v>
      </c>
      <c r="G199" s="6" t="str">
        <f t="shared" si="17"/>
        <v>"CompNo":1</v>
      </c>
      <c r="H199" t="str">
        <f t="shared" si="18"/>
        <v>}</v>
      </c>
      <c r="I199" t="str">
        <f t="shared" si="19"/>
        <v>{"Id":195,"CompNo":1},</v>
      </c>
    </row>
    <row r="200" spans="1:9" x14ac:dyDescent="0.2">
      <c r="A200">
        <v>196</v>
      </c>
      <c r="B200">
        <f>VLOOKUP(A200,'3825'!$C$3:$C$3827,1,FALSE)</f>
        <v>196</v>
      </c>
      <c r="C200">
        <f>VLOOKUP(A200,Sheet2!$A$3:$A$2141,1,FALSE)</f>
        <v>196</v>
      </c>
      <c r="D200">
        <f>VLOOKUP(A200,Composition!$C$5:$F$28,4)</f>
        <v>1</v>
      </c>
      <c r="E200" s="6" t="str">
        <f t="shared" si="15"/>
        <v>{</v>
      </c>
      <c r="F200" s="6" t="str">
        <f t="shared" si="16"/>
        <v>"Id":196</v>
      </c>
      <c r="G200" s="6" t="str">
        <f t="shared" si="17"/>
        <v>"CompNo":1</v>
      </c>
      <c r="H200" t="str">
        <f t="shared" si="18"/>
        <v>}</v>
      </c>
      <c r="I200" t="str">
        <f t="shared" si="19"/>
        <v>{"Id":196,"CompNo":1},</v>
      </c>
    </row>
    <row r="201" spans="1:9" x14ac:dyDescent="0.2">
      <c r="A201">
        <v>197</v>
      </c>
      <c r="B201">
        <f>VLOOKUP(A201,'3825'!$C$3:$C$3827,1,FALSE)</f>
        <v>197</v>
      </c>
      <c r="C201">
        <f>VLOOKUP(A201,Sheet2!$A$3:$A$2141,1,FALSE)</f>
        <v>197</v>
      </c>
      <c r="D201">
        <f>VLOOKUP(A201,Composition!$C$5:$F$28,4)</f>
        <v>1</v>
      </c>
      <c r="E201" s="6" t="str">
        <f t="shared" si="15"/>
        <v>{</v>
      </c>
      <c r="F201" s="6" t="str">
        <f t="shared" si="16"/>
        <v>"Id":197</v>
      </c>
      <c r="G201" s="6" t="str">
        <f t="shared" si="17"/>
        <v>"CompNo":1</v>
      </c>
      <c r="H201" t="str">
        <f t="shared" si="18"/>
        <v>}</v>
      </c>
      <c r="I201" t="str">
        <f t="shared" si="19"/>
        <v>{"Id":197,"CompNo":1},</v>
      </c>
    </row>
    <row r="202" spans="1:9" x14ac:dyDescent="0.2">
      <c r="A202">
        <v>198</v>
      </c>
      <c r="B202">
        <f>VLOOKUP(A202,'3825'!$C$3:$C$3827,1,FALSE)</f>
        <v>198</v>
      </c>
      <c r="C202">
        <f>VLOOKUP(A202,Sheet2!$A$3:$A$2141,1,FALSE)</f>
        <v>198</v>
      </c>
      <c r="D202">
        <f>VLOOKUP(A202,Composition!$C$5:$F$28,4)</f>
        <v>1</v>
      </c>
      <c r="E202" s="6" t="str">
        <f t="shared" si="15"/>
        <v>{</v>
      </c>
      <c r="F202" s="6" t="str">
        <f t="shared" si="16"/>
        <v>"Id":198</v>
      </c>
      <c r="G202" s="6" t="str">
        <f t="shared" si="17"/>
        <v>"CompNo":1</v>
      </c>
      <c r="H202" t="str">
        <f t="shared" si="18"/>
        <v>}</v>
      </c>
      <c r="I202" t="str">
        <f t="shared" si="19"/>
        <v>{"Id":198,"CompNo":1},</v>
      </c>
    </row>
    <row r="203" spans="1:9" x14ac:dyDescent="0.2">
      <c r="A203">
        <v>199</v>
      </c>
      <c r="B203">
        <f>VLOOKUP(A203,'3825'!$C$3:$C$3827,1,FALSE)</f>
        <v>199</v>
      </c>
      <c r="C203">
        <f>VLOOKUP(A203,Sheet2!$A$3:$A$2141,1,FALSE)</f>
        <v>199</v>
      </c>
      <c r="D203">
        <f>VLOOKUP(A203,Composition!$C$5:$F$28,4)</f>
        <v>1</v>
      </c>
      <c r="E203" s="6" t="str">
        <f t="shared" si="15"/>
        <v>{</v>
      </c>
      <c r="F203" s="6" t="str">
        <f t="shared" si="16"/>
        <v>"Id":199</v>
      </c>
      <c r="G203" s="6" t="str">
        <f t="shared" si="17"/>
        <v>"CompNo":1</v>
      </c>
      <c r="H203" t="str">
        <f t="shared" si="18"/>
        <v>}</v>
      </c>
      <c r="I203" t="str">
        <f t="shared" si="19"/>
        <v>{"Id":199,"CompNo":1},</v>
      </c>
    </row>
    <row r="204" spans="1:9" x14ac:dyDescent="0.2">
      <c r="A204">
        <v>200</v>
      </c>
      <c r="B204">
        <f>VLOOKUP(A204,'3825'!$C$3:$C$3827,1,FALSE)</f>
        <v>200</v>
      </c>
      <c r="C204">
        <f>VLOOKUP(A204,Sheet2!$A$3:$A$2141,1,FALSE)</f>
        <v>200</v>
      </c>
      <c r="D204">
        <f>VLOOKUP(A204,Composition!$C$5:$F$28,4)</f>
        <v>1</v>
      </c>
      <c r="E204" s="6" t="str">
        <f t="shared" si="15"/>
        <v>{</v>
      </c>
      <c r="F204" s="6" t="str">
        <f t="shared" si="16"/>
        <v>"Id":200</v>
      </c>
      <c r="G204" s="6" t="str">
        <f t="shared" si="17"/>
        <v>"CompNo":1</v>
      </c>
      <c r="H204" t="str">
        <f t="shared" si="18"/>
        <v>}</v>
      </c>
      <c r="I204" t="str">
        <f t="shared" si="19"/>
        <v>{"Id":200,"CompNo":1},</v>
      </c>
    </row>
    <row r="205" spans="1:9" x14ac:dyDescent="0.2">
      <c r="A205">
        <v>201</v>
      </c>
      <c r="B205">
        <f>VLOOKUP(A205,'3825'!$C$3:$C$3827,1,FALSE)</f>
        <v>201</v>
      </c>
      <c r="C205">
        <f>VLOOKUP(A205,Sheet2!$A$3:$A$2141,1,FALSE)</f>
        <v>201</v>
      </c>
      <c r="D205">
        <f>VLOOKUP(A205,Composition!$C$5:$F$28,4)</f>
        <v>1</v>
      </c>
      <c r="E205" s="6" t="str">
        <f t="shared" si="15"/>
        <v>{</v>
      </c>
      <c r="F205" s="6" t="str">
        <f t="shared" si="16"/>
        <v>"Id":201</v>
      </c>
      <c r="G205" s="6" t="str">
        <f t="shared" si="17"/>
        <v>"CompNo":1</v>
      </c>
      <c r="H205" t="str">
        <f t="shared" si="18"/>
        <v>}</v>
      </c>
      <c r="I205" t="str">
        <f t="shared" si="19"/>
        <v>{"Id":201,"CompNo":1},</v>
      </c>
    </row>
    <row r="206" spans="1:9" x14ac:dyDescent="0.2">
      <c r="A206">
        <v>202</v>
      </c>
      <c r="B206">
        <f>VLOOKUP(A206,'3825'!$C$3:$C$3827,1,FALSE)</f>
        <v>202</v>
      </c>
      <c r="C206" t="e">
        <f>VLOOKUP(A206,Sheet2!$A$3:$A$2141,1,FALSE)</f>
        <v>#N/A</v>
      </c>
      <c r="D206">
        <f>VLOOKUP(A206,Composition!$C$5:$F$28,4)</f>
        <v>1</v>
      </c>
      <c r="E206" s="6" t="str">
        <f t="shared" si="15"/>
        <v>{</v>
      </c>
      <c r="F206" s="6" t="str">
        <f t="shared" si="16"/>
        <v>"Id":202</v>
      </c>
      <c r="G206" s="6" t="str">
        <f t="shared" si="17"/>
        <v>"CompNo":1</v>
      </c>
      <c r="H206" t="str">
        <f t="shared" si="18"/>
        <v>}</v>
      </c>
      <c r="I206" t="str">
        <f t="shared" si="19"/>
        <v>{"Id":202,"CompNo":1},</v>
      </c>
    </row>
    <row r="207" spans="1:9" x14ac:dyDescent="0.2">
      <c r="A207">
        <v>203</v>
      </c>
      <c r="B207">
        <f>VLOOKUP(A207,'3825'!$C$3:$C$3827,1,FALSE)</f>
        <v>203</v>
      </c>
      <c r="C207" t="e">
        <f>VLOOKUP(A207,Sheet2!$A$3:$A$2141,1,FALSE)</f>
        <v>#N/A</v>
      </c>
      <c r="D207">
        <f>VLOOKUP(A207,Composition!$C$5:$F$28,4)</f>
        <v>1</v>
      </c>
      <c r="E207" s="6" t="str">
        <f t="shared" si="15"/>
        <v>{</v>
      </c>
      <c r="F207" s="6" t="str">
        <f t="shared" si="16"/>
        <v>"Id":203</v>
      </c>
      <c r="G207" s="6" t="str">
        <f t="shared" si="17"/>
        <v>"CompNo":1</v>
      </c>
      <c r="H207" t="str">
        <f t="shared" si="18"/>
        <v>}</v>
      </c>
      <c r="I207" t="str">
        <f t="shared" si="19"/>
        <v>{"Id":203,"CompNo":1},</v>
      </c>
    </row>
    <row r="208" spans="1:9" x14ac:dyDescent="0.2">
      <c r="A208">
        <v>204</v>
      </c>
      <c r="B208">
        <f>VLOOKUP(A208,'3825'!$C$3:$C$3827,1,FALSE)</f>
        <v>204</v>
      </c>
      <c r="C208" t="e">
        <f>VLOOKUP(A208,Sheet2!$A$3:$A$2141,1,FALSE)</f>
        <v>#N/A</v>
      </c>
      <c r="D208">
        <f>VLOOKUP(A208,Composition!$C$5:$F$28,4)</f>
        <v>1</v>
      </c>
      <c r="E208" s="6" t="str">
        <f t="shared" si="15"/>
        <v>{</v>
      </c>
      <c r="F208" s="6" t="str">
        <f t="shared" si="16"/>
        <v>"Id":204</v>
      </c>
      <c r="G208" s="6" t="str">
        <f t="shared" si="17"/>
        <v>"CompNo":1</v>
      </c>
      <c r="H208" t="str">
        <f t="shared" si="18"/>
        <v>}</v>
      </c>
      <c r="I208" t="str">
        <f t="shared" si="19"/>
        <v>{"Id":204,"CompNo":1},</v>
      </c>
    </row>
    <row r="209" spans="1:9" x14ac:dyDescent="0.2">
      <c r="A209">
        <v>205</v>
      </c>
      <c r="B209">
        <f>VLOOKUP(A209,'3825'!$C$3:$C$3827,1,FALSE)</f>
        <v>205</v>
      </c>
      <c r="C209">
        <f>VLOOKUP(A209,Sheet2!$A$3:$A$2141,1,FALSE)</f>
        <v>205</v>
      </c>
      <c r="D209">
        <f>VLOOKUP(A209,Composition!$C$5:$F$28,4)</f>
        <v>1</v>
      </c>
      <c r="E209" s="6" t="str">
        <f t="shared" si="15"/>
        <v>{</v>
      </c>
      <c r="F209" s="6" t="str">
        <f t="shared" si="16"/>
        <v>"Id":205</v>
      </c>
      <c r="G209" s="6" t="str">
        <f t="shared" si="17"/>
        <v>"CompNo":1</v>
      </c>
      <c r="H209" t="str">
        <f t="shared" si="18"/>
        <v>}</v>
      </c>
      <c r="I209" t="str">
        <f t="shared" si="19"/>
        <v>{"Id":205,"CompNo":1},</v>
      </c>
    </row>
    <row r="210" spans="1:9" x14ac:dyDescent="0.2">
      <c r="A210">
        <v>206</v>
      </c>
      <c r="B210">
        <f>VLOOKUP(A210,'3825'!$C$3:$C$3827,1,FALSE)</f>
        <v>206</v>
      </c>
      <c r="C210">
        <f>VLOOKUP(A210,Sheet2!$A$3:$A$2141,1,FALSE)</f>
        <v>206</v>
      </c>
      <c r="D210">
        <f>VLOOKUP(A210,Composition!$C$5:$F$28,4)</f>
        <v>1</v>
      </c>
      <c r="E210" s="6" t="str">
        <f t="shared" si="15"/>
        <v>{</v>
      </c>
      <c r="F210" s="6" t="str">
        <f t="shared" si="16"/>
        <v>"Id":206</v>
      </c>
      <c r="G210" s="6" t="str">
        <f t="shared" si="17"/>
        <v>"CompNo":1</v>
      </c>
      <c r="H210" t="str">
        <f t="shared" si="18"/>
        <v>}</v>
      </c>
      <c r="I210" t="str">
        <f t="shared" si="19"/>
        <v>{"Id":206,"CompNo":1},</v>
      </c>
    </row>
    <row r="211" spans="1:9" x14ac:dyDescent="0.2">
      <c r="A211">
        <v>207</v>
      </c>
      <c r="B211">
        <f>VLOOKUP(A211,'3825'!$C$3:$C$3827,1,FALSE)</f>
        <v>207</v>
      </c>
      <c r="C211">
        <f>VLOOKUP(A211,Sheet2!$A$3:$A$2141,1,FALSE)</f>
        <v>207</v>
      </c>
      <c r="D211">
        <f>VLOOKUP(A211,Composition!$C$5:$F$28,4)</f>
        <v>1</v>
      </c>
      <c r="E211" s="6" t="str">
        <f t="shared" si="15"/>
        <v>{</v>
      </c>
      <c r="F211" s="6" t="str">
        <f t="shared" si="16"/>
        <v>"Id":207</v>
      </c>
      <c r="G211" s="6" t="str">
        <f t="shared" si="17"/>
        <v>"CompNo":1</v>
      </c>
      <c r="H211" t="str">
        <f t="shared" si="18"/>
        <v>}</v>
      </c>
      <c r="I211" t="str">
        <f t="shared" si="19"/>
        <v>{"Id":207,"CompNo":1},</v>
      </c>
    </row>
    <row r="212" spans="1:9" x14ac:dyDescent="0.2">
      <c r="A212">
        <v>208</v>
      </c>
      <c r="B212">
        <f>VLOOKUP(A212,'3825'!$C$3:$C$3827,1,FALSE)</f>
        <v>208</v>
      </c>
      <c r="C212" t="e">
        <f>VLOOKUP(A212,Sheet2!$A$3:$A$2141,1,FALSE)</f>
        <v>#N/A</v>
      </c>
      <c r="D212">
        <f>VLOOKUP(A212,Composition!$C$5:$F$28,4)</f>
        <v>1</v>
      </c>
      <c r="E212" s="6" t="str">
        <f t="shared" si="15"/>
        <v>{</v>
      </c>
      <c r="F212" s="6" t="str">
        <f t="shared" si="16"/>
        <v>"Id":208</v>
      </c>
      <c r="G212" s="6" t="str">
        <f t="shared" si="17"/>
        <v>"CompNo":1</v>
      </c>
      <c r="H212" t="str">
        <f t="shared" si="18"/>
        <v>}</v>
      </c>
      <c r="I212" t="str">
        <f t="shared" si="19"/>
        <v>{"Id":208,"CompNo":1},</v>
      </c>
    </row>
    <row r="213" spans="1:9" x14ac:dyDescent="0.2">
      <c r="A213">
        <v>209</v>
      </c>
      <c r="B213">
        <f>VLOOKUP(A213,'3825'!$C$3:$C$3827,1,FALSE)</f>
        <v>209</v>
      </c>
      <c r="C213" t="e">
        <f>VLOOKUP(A213,Sheet2!$A$3:$A$2141,1,FALSE)</f>
        <v>#N/A</v>
      </c>
      <c r="D213">
        <f>VLOOKUP(A213,Composition!$C$5:$F$28,4)</f>
        <v>1</v>
      </c>
      <c r="E213" s="6" t="str">
        <f t="shared" si="15"/>
        <v>{</v>
      </c>
      <c r="F213" s="6" t="str">
        <f t="shared" si="16"/>
        <v>"Id":209</v>
      </c>
      <c r="G213" s="6" t="str">
        <f t="shared" si="17"/>
        <v>"CompNo":1</v>
      </c>
      <c r="H213" t="str">
        <f t="shared" si="18"/>
        <v>}</v>
      </c>
      <c r="I213" t="str">
        <f t="shared" si="19"/>
        <v>{"Id":209,"CompNo":1},</v>
      </c>
    </row>
    <row r="214" spans="1:9" x14ac:dyDescent="0.2">
      <c r="A214">
        <v>210</v>
      </c>
      <c r="B214">
        <f>VLOOKUP(A214,'3825'!$C$3:$C$3827,1,FALSE)</f>
        <v>210</v>
      </c>
      <c r="C214" t="e">
        <f>VLOOKUP(A214,Sheet2!$A$3:$A$2141,1,FALSE)</f>
        <v>#N/A</v>
      </c>
      <c r="D214">
        <f>VLOOKUP(A214,Composition!$C$5:$F$28,4)</f>
        <v>1</v>
      </c>
      <c r="E214" s="6" t="str">
        <f t="shared" si="15"/>
        <v>{</v>
      </c>
      <c r="F214" s="6" t="str">
        <f t="shared" si="16"/>
        <v>"Id":210</v>
      </c>
      <c r="G214" s="6" t="str">
        <f t="shared" si="17"/>
        <v>"CompNo":1</v>
      </c>
      <c r="H214" t="str">
        <f t="shared" si="18"/>
        <v>}</v>
      </c>
      <c r="I214" t="str">
        <f t="shared" si="19"/>
        <v>{"Id":210,"CompNo":1},</v>
      </c>
    </row>
    <row r="215" spans="1:9" x14ac:dyDescent="0.2">
      <c r="A215">
        <v>211</v>
      </c>
      <c r="B215">
        <f>VLOOKUP(A215,'3825'!$C$3:$C$3827,1,FALSE)</f>
        <v>211</v>
      </c>
      <c r="C215" t="e">
        <f>VLOOKUP(A215,Sheet2!$A$3:$A$2141,1,FALSE)</f>
        <v>#N/A</v>
      </c>
      <c r="D215">
        <f>VLOOKUP(A215,Composition!$C$5:$F$28,4)</f>
        <v>1</v>
      </c>
      <c r="E215" s="6" t="str">
        <f t="shared" si="15"/>
        <v>{</v>
      </c>
      <c r="F215" s="6" t="str">
        <f t="shared" si="16"/>
        <v>"Id":211</v>
      </c>
      <c r="G215" s="6" t="str">
        <f t="shared" si="17"/>
        <v>"CompNo":1</v>
      </c>
      <c r="H215" t="str">
        <f t="shared" si="18"/>
        <v>}</v>
      </c>
      <c r="I215" t="str">
        <f t="shared" si="19"/>
        <v>{"Id":211,"CompNo":1},</v>
      </c>
    </row>
    <row r="216" spans="1:9" x14ac:dyDescent="0.2">
      <c r="A216">
        <v>212</v>
      </c>
      <c r="B216">
        <f>VLOOKUP(A216,'3825'!$C$3:$C$3827,1,FALSE)</f>
        <v>212</v>
      </c>
      <c r="C216">
        <f>VLOOKUP(A216,Sheet2!$A$3:$A$2141,1,FALSE)</f>
        <v>212</v>
      </c>
      <c r="D216">
        <f>VLOOKUP(A216,Composition!$C$5:$F$28,4)</f>
        <v>1</v>
      </c>
      <c r="E216" s="6" t="str">
        <f t="shared" si="15"/>
        <v>{</v>
      </c>
      <c r="F216" s="6" t="str">
        <f t="shared" si="16"/>
        <v>"Id":212</v>
      </c>
      <c r="G216" s="6" t="str">
        <f t="shared" si="17"/>
        <v>"CompNo":1</v>
      </c>
      <c r="H216" t="str">
        <f t="shared" si="18"/>
        <v>}</v>
      </c>
      <c r="I216" t="str">
        <f t="shared" si="19"/>
        <v>{"Id":212,"CompNo":1},</v>
      </c>
    </row>
    <row r="217" spans="1:9" x14ac:dyDescent="0.2">
      <c r="A217">
        <v>213</v>
      </c>
      <c r="B217">
        <f>VLOOKUP(A217,'3825'!$C$3:$C$3827,1,FALSE)</f>
        <v>213</v>
      </c>
      <c r="C217" t="e">
        <f>VLOOKUP(A217,Sheet2!$A$3:$A$2141,1,FALSE)</f>
        <v>#N/A</v>
      </c>
      <c r="D217">
        <f>VLOOKUP(A217,Composition!$C$5:$F$28,4)</f>
        <v>1</v>
      </c>
      <c r="E217" s="6" t="str">
        <f t="shared" si="15"/>
        <v>{</v>
      </c>
      <c r="F217" s="6" t="str">
        <f t="shared" si="16"/>
        <v>"Id":213</v>
      </c>
      <c r="G217" s="6" t="str">
        <f t="shared" si="17"/>
        <v>"CompNo":1</v>
      </c>
      <c r="H217" t="str">
        <f t="shared" si="18"/>
        <v>}</v>
      </c>
      <c r="I217" t="str">
        <f t="shared" si="19"/>
        <v>{"Id":213,"CompNo":1},</v>
      </c>
    </row>
    <row r="218" spans="1:9" x14ac:dyDescent="0.2">
      <c r="A218">
        <v>214</v>
      </c>
      <c r="B218">
        <f>VLOOKUP(A218,'3825'!$C$3:$C$3827,1,FALSE)</f>
        <v>214</v>
      </c>
      <c r="C218" t="e">
        <f>VLOOKUP(A218,Sheet2!$A$3:$A$2141,1,FALSE)</f>
        <v>#N/A</v>
      </c>
      <c r="D218">
        <f>VLOOKUP(A218,Composition!$C$5:$F$28,4)</f>
        <v>1</v>
      </c>
      <c r="E218" s="6" t="str">
        <f t="shared" si="15"/>
        <v>{</v>
      </c>
      <c r="F218" s="6" t="str">
        <f t="shared" si="16"/>
        <v>"Id":214</v>
      </c>
      <c r="G218" s="6" t="str">
        <f t="shared" si="17"/>
        <v>"CompNo":1</v>
      </c>
      <c r="H218" t="str">
        <f t="shared" si="18"/>
        <v>}</v>
      </c>
      <c r="I218" t="str">
        <f t="shared" si="19"/>
        <v>{"Id":214,"CompNo":1},</v>
      </c>
    </row>
    <row r="219" spans="1:9" x14ac:dyDescent="0.2">
      <c r="A219">
        <v>215</v>
      </c>
      <c r="B219">
        <f>VLOOKUP(A219,'3825'!$C$3:$C$3827,1,FALSE)</f>
        <v>215</v>
      </c>
      <c r="C219" t="e">
        <f>VLOOKUP(A219,Sheet2!$A$3:$A$2141,1,FALSE)</f>
        <v>#N/A</v>
      </c>
      <c r="D219">
        <f>VLOOKUP(A219,Composition!$C$5:$F$28,4)</f>
        <v>1</v>
      </c>
      <c r="E219" s="6" t="str">
        <f t="shared" si="15"/>
        <v>{</v>
      </c>
      <c r="F219" s="6" t="str">
        <f t="shared" si="16"/>
        <v>"Id":215</v>
      </c>
      <c r="G219" s="6" t="str">
        <f t="shared" si="17"/>
        <v>"CompNo":1</v>
      </c>
      <c r="H219" t="str">
        <f t="shared" si="18"/>
        <v>}</v>
      </c>
      <c r="I219" t="str">
        <f t="shared" si="19"/>
        <v>{"Id":215,"CompNo":1},</v>
      </c>
    </row>
    <row r="220" spans="1:9" x14ac:dyDescent="0.2">
      <c r="A220">
        <v>216</v>
      </c>
      <c r="B220">
        <f>VLOOKUP(A220,'3825'!$C$3:$C$3827,1,FALSE)</f>
        <v>216</v>
      </c>
      <c r="C220" t="e">
        <f>VLOOKUP(A220,Sheet2!$A$3:$A$2141,1,FALSE)</f>
        <v>#N/A</v>
      </c>
      <c r="D220">
        <f>VLOOKUP(A220,Composition!$C$5:$F$28,4)</f>
        <v>1</v>
      </c>
      <c r="E220" s="6" t="str">
        <f t="shared" si="15"/>
        <v>{</v>
      </c>
      <c r="F220" s="6" t="str">
        <f t="shared" si="16"/>
        <v>"Id":216</v>
      </c>
      <c r="G220" s="6" t="str">
        <f t="shared" si="17"/>
        <v>"CompNo":1</v>
      </c>
      <c r="H220" t="str">
        <f t="shared" si="18"/>
        <v>}</v>
      </c>
      <c r="I220" t="str">
        <f t="shared" si="19"/>
        <v>{"Id":216,"CompNo":1},</v>
      </c>
    </row>
    <row r="221" spans="1:9" x14ac:dyDescent="0.2">
      <c r="A221">
        <v>217</v>
      </c>
      <c r="B221">
        <f>VLOOKUP(A221,'3825'!$C$3:$C$3827,1,FALSE)</f>
        <v>217</v>
      </c>
      <c r="C221" t="e">
        <f>VLOOKUP(A221,Sheet2!$A$3:$A$2141,1,FALSE)</f>
        <v>#N/A</v>
      </c>
      <c r="D221">
        <f>VLOOKUP(A221,Composition!$C$5:$F$28,4)</f>
        <v>1</v>
      </c>
      <c r="E221" s="6" t="str">
        <f t="shared" si="15"/>
        <v>{</v>
      </c>
      <c r="F221" s="6" t="str">
        <f t="shared" si="16"/>
        <v>"Id":217</v>
      </c>
      <c r="G221" s="6" t="str">
        <f t="shared" si="17"/>
        <v>"CompNo":1</v>
      </c>
      <c r="H221" t="str">
        <f t="shared" si="18"/>
        <v>}</v>
      </c>
      <c r="I221" t="str">
        <f t="shared" si="19"/>
        <v>{"Id":217,"CompNo":1},</v>
      </c>
    </row>
    <row r="222" spans="1:9" x14ac:dyDescent="0.2">
      <c r="A222">
        <v>218</v>
      </c>
      <c r="B222">
        <f>VLOOKUP(A222,'3825'!$C$3:$C$3827,1,FALSE)</f>
        <v>218</v>
      </c>
      <c r="C222" t="e">
        <f>VLOOKUP(A222,Sheet2!$A$3:$A$2141,1,FALSE)</f>
        <v>#N/A</v>
      </c>
      <c r="D222">
        <f>VLOOKUP(A222,Composition!$C$5:$F$28,4)</f>
        <v>1</v>
      </c>
      <c r="E222" s="6" t="str">
        <f t="shared" si="15"/>
        <v>{</v>
      </c>
      <c r="F222" s="6" t="str">
        <f t="shared" si="16"/>
        <v>"Id":218</v>
      </c>
      <c r="G222" s="6" t="str">
        <f t="shared" si="17"/>
        <v>"CompNo":1</v>
      </c>
      <c r="H222" t="str">
        <f t="shared" si="18"/>
        <v>}</v>
      </c>
      <c r="I222" t="str">
        <f t="shared" si="19"/>
        <v>{"Id":218,"CompNo":1},</v>
      </c>
    </row>
    <row r="223" spans="1:9" x14ac:dyDescent="0.2">
      <c r="A223">
        <v>219</v>
      </c>
      <c r="B223">
        <f>VLOOKUP(A223,'3825'!$C$3:$C$3827,1,FALSE)</f>
        <v>219</v>
      </c>
      <c r="C223" t="e">
        <f>VLOOKUP(A223,Sheet2!$A$3:$A$2141,1,FALSE)</f>
        <v>#N/A</v>
      </c>
      <c r="D223">
        <f>VLOOKUP(A223,Composition!$C$5:$F$28,4)</f>
        <v>1</v>
      </c>
      <c r="E223" s="6" t="str">
        <f t="shared" si="15"/>
        <v>{</v>
      </c>
      <c r="F223" s="6" t="str">
        <f t="shared" si="16"/>
        <v>"Id":219</v>
      </c>
      <c r="G223" s="6" t="str">
        <f t="shared" si="17"/>
        <v>"CompNo":1</v>
      </c>
      <c r="H223" t="str">
        <f t="shared" si="18"/>
        <v>}</v>
      </c>
      <c r="I223" t="str">
        <f t="shared" si="19"/>
        <v>{"Id":219,"CompNo":1},</v>
      </c>
    </row>
    <row r="224" spans="1:9" x14ac:dyDescent="0.2">
      <c r="A224">
        <v>220</v>
      </c>
      <c r="B224">
        <f>VLOOKUP(A224,'3825'!$C$3:$C$3827,1,FALSE)</f>
        <v>220</v>
      </c>
      <c r="C224" t="e">
        <f>VLOOKUP(A224,Sheet2!$A$3:$A$2141,1,FALSE)</f>
        <v>#N/A</v>
      </c>
      <c r="D224">
        <f>VLOOKUP(A224,Composition!$C$5:$F$28,4)</f>
        <v>1</v>
      </c>
      <c r="E224" s="6" t="str">
        <f t="shared" si="15"/>
        <v>{</v>
      </c>
      <c r="F224" s="6" t="str">
        <f t="shared" si="16"/>
        <v>"Id":220</v>
      </c>
      <c r="G224" s="6" t="str">
        <f t="shared" si="17"/>
        <v>"CompNo":1</v>
      </c>
      <c r="H224" t="str">
        <f t="shared" si="18"/>
        <v>}</v>
      </c>
      <c r="I224" t="str">
        <f t="shared" si="19"/>
        <v>{"Id":220,"CompNo":1},</v>
      </c>
    </row>
    <row r="225" spans="1:9" x14ac:dyDescent="0.2">
      <c r="A225">
        <v>221</v>
      </c>
      <c r="B225">
        <f>VLOOKUP(A225,'3825'!$C$3:$C$3827,1,FALSE)</f>
        <v>221</v>
      </c>
      <c r="C225" t="e">
        <f>VLOOKUP(A225,Sheet2!$A$3:$A$2141,1,FALSE)</f>
        <v>#N/A</v>
      </c>
      <c r="D225">
        <f>VLOOKUP(A225,Composition!$C$5:$F$28,4)</f>
        <v>1</v>
      </c>
      <c r="E225" s="6" t="str">
        <f t="shared" si="15"/>
        <v>{</v>
      </c>
      <c r="F225" s="6" t="str">
        <f t="shared" si="16"/>
        <v>"Id":221</v>
      </c>
      <c r="G225" s="6" t="str">
        <f t="shared" si="17"/>
        <v>"CompNo":1</v>
      </c>
      <c r="H225" t="str">
        <f t="shared" si="18"/>
        <v>}</v>
      </c>
      <c r="I225" t="str">
        <f t="shared" si="19"/>
        <v>{"Id":221,"CompNo":1},</v>
      </c>
    </row>
    <row r="226" spans="1:9" x14ac:dyDescent="0.2">
      <c r="A226">
        <v>222</v>
      </c>
      <c r="B226">
        <f>VLOOKUP(A226,'3825'!$C$3:$C$3827,1,FALSE)</f>
        <v>222</v>
      </c>
      <c r="C226" t="e">
        <f>VLOOKUP(A226,Sheet2!$A$3:$A$2141,1,FALSE)</f>
        <v>#N/A</v>
      </c>
      <c r="D226">
        <f>VLOOKUP(A226,Composition!$C$5:$F$28,4)</f>
        <v>1</v>
      </c>
      <c r="E226" s="6" t="str">
        <f t="shared" si="15"/>
        <v>{</v>
      </c>
      <c r="F226" s="6" t="str">
        <f t="shared" si="16"/>
        <v>"Id":222</v>
      </c>
      <c r="G226" s="6" t="str">
        <f t="shared" si="17"/>
        <v>"CompNo":1</v>
      </c>
      <c r="H226" t="str">
        <f t="shared" si="18"/>
        <v>}</v>
      </c>
      <c r="I226" t="str">
        <f t="shared" si="19"/>
        <v>{"Id":222,"CompNo":1},</v>
      </c>
    </row>
    <row r="227" spans="1:9" x14ac:dyDescent="0.2">
      <c r="A227">
        <v>223</v>
      </c>
      <c r="B227">
        <f>VLOOKUP(A227,'3825'!$C$3:$C$3827,1,FALSE)</f>
        <v>223</v>
      </c>
      <c r="C227" t="e">
        <f>VLOOKUP(A227,Sheet2!$A$3:$A$2141,1,FALSE)</f>
        <v>#N/A</v>
      </c>
      <c r="D227">
        <f>VLOOKUP(A227,Composition!$C$5:$F$28,4)</f>
        <v>1</v>
      </c>
      <c r="E227" s="6" t="str">
        <f t="shared" si="15"/>
        <v>{</v>
      </c>
      <c r="F227" s="6" t="str">
        <f t="shared" si="16"/>
        <v>"Id":223</v>
      </c>
      <c r="G227" s="6" t="str">
        <f t="shared" si="17"/>
        <v>"CompNo":1</v>
      </c>
      <c r="H227" t="str">
        <f t="shared" si="18"/>
        <v>}</v>
      </c>
      <c r="I227" t="str">
        <f t="shared" si="19"/>
        <v>{"Id":223,"CompNo":1},</v>
      </c>
    </row>
    <row r="228" spans="1:9" x14ac:dyDescent="0.2">
      <c r="A228">
        <v>224</v>
      </c>
      <c r="B228">
        <f>VLOOKUP(A228,'3825'!$C$3:$C$3827,1,FALSE)</f>
        <v>224</v>
      </c>
      <c r="C228" t="e">
        <f>VLOOKUP(A228,Sheet2!$A$3:$A$2141,1,FALSE)</f>
        <v>#N/A</v>
      </c>
      <c r="D228">
        <f>VLOOKUP(A228,Composition!$C$5:$F$28,4)</f>
        <v>1</v>
      </c>
      <c r="E228" s="6" t="str">
        <f t="shared" si="15"/>
        <v>{</v>
      </c>
      <c r="F228" s="6" t="str">
        <f t="shared" si="16"/>
        <v>"Id":224</v>
      </c>
      <c r="G228" s="6" t="str">
        <f t="shared" si="17"/>
        <v>"CompNo":1</v>
      </c>
      <c r="H228" t="str">
        <f t="shared" si="18"/>
        <v>}</v>
      </c>
      <c r="I228" t="str">
        <f t="shared" si="19"/>
        <v>{"Id":224,"CompNo":1},</v>
      </c>
    </row>
    <row r="229" spans="1:9" x14ac:dyDescent="0.2">
      <c r="A229">
        <v>225</v>
      </c>
      <c r="B229">
        <f>VLOOKUP(A229,'3825'!$C$3:$C$3827,1,FALSE)</f>
        <v>225</v>
      </c>
      <c r="C229" t="e">
        <f>VLOOKUP(A229,Sheet2!$A$3:$A$2141,1,FALSE)</f>
        <v>#N/A</v>
      </c>
      <c r="D229">
        <f>VLOOKUP(A229,Composition!$C$5:$F$28,4)</f>
        <v>1</v>
      </c>
      <c r="E229" s="6" t="str">
        <f t="shared" si="15"/>
        <v>{</v>
      </c>
      <c r="F229" s="6" t="str">
        <f t="shared" si="16"/>
        <v>"Id":225</v>
      </c>
      <c r="G229" s="6" t="str">
        <f t="shared" si="17"/>
        <v>"CompNo":1</v>
      </c>
      <c r="H229" t="str">
        <f t="shared" si="18"/>
        <v>}</v>
      </c>
      <c r="I229" t="str">
        <f t="shared" si="19"/>
        <v>{"Id":225,"CompNo":1},</v>
      </c>
    </row>
    <row r="230" spans="1:9" x14ac:dyDescent="0.2">
      <c r="A230">
        <v>226</v>
      </c>
      <c r="B230">
        <f>VLOOKUP(A230,'3825'!$C$3:$C$3827,1,FALSE)</f>
        <v>226</v>
      </c>
      <c r="C230" t="e">
        <f>VLOOKUP(A230,Sheet2!$A$3:$A$2141,1,FALSE)</f>
        <v>#N/A</v>
      </c>
      <c r="D230">
        <f>VLOOKUP(A230,Composition!$C$5:$F$28,4)</f>
        <v>1</v>
      </c>
      <c r="E230" s="6" t="str">
        <f t="shared" si="15"/>
        <v>{</v>
      </c>
      <c r="F230" s="6" t="str">
        <f t="shared" si="16"/>
        <v>"Id":226</v>
      </c>
      <c r="G230" s="6" t="str">
        <f t="shared" si="17"/>
        <v>"CompNo":1</v>
      </c>
      <c r="H230" t="str">
        <f t="shared" si="18"/>
        <v>}</v>
      </c>
      <c r="I230" t="str">
        <f t="shared" si="19"/>
        <v>{"Id":226,"CompNo":1},</v>
      </c>
    </row>
    <row r="231" spans="1:9" x14ac:dyDescent="0.2">
      <c r="A231">
        <v>227</v>
      </c>
      <c r="B231">
        <f>VLOOKUP(A231,'3825'!$C$3:$C$3827,1,FALSE)</f>
        <v>227</v>
      </c>
      <c r="C231" t="e">
        <f>VLOOKUP(A231,Sheet2!$A$3:$A$2141,1,FALSE)</f>
        <v>#N/A</v>
      </c>
      <c r="D231">
        <f>VLOOKUP(A231,Composition!$C$5:$F$28,4)</f>
        <v>1</v>
      </c>
      <c r="E231" s="6" t="str">
        <f t="shared" si="15"/>
        <v>{</v>
      </c>
      <c r="F231" s="6" t="str">
        <f t="shared" si="16"/>
        <v>"Id":227</v>
      </c>
      <c r="G231" s="6" t="str">
        <f t="shared" si="17"/>
        <v>"CompNo":1</v>
      </c>
      <c r="H231" t="str">
        <f t="shared" si="18"/>
        <v>}</v>
      </c>
      <c r="I231" t="str">
        <f t="shared" si="19"/>
        <v>{"Id":227,"CompNo":1},</v>
      </c>
    </row>
    <row r="232" spans="1:9" x14ac:dyDescent="0.2">
      <c r="A232">
        <v>228</v>
      </c>
      <c r="B232">
        <f>VLOOKUP(A232,'3825'!$C$3:$C$3827,1,FALSE)</f>
        <v>228</v>
      </c>
      <c r="C232" t="e">
        <f>VLOOKUP(A232,Sheet2!$A$3:$A$2141,1,FALSE)</f>
        <v>#N/A</v>
      </c>
      <c r="D232">
        <f>VLOOKUP(A232,Composition!$C$5:$F$28,4)</f>
        <v>1</v>
      </c>
      <c r="E232" s="6" t="str">
        <f t="shared" si="15"/>
        <v>{</v>
      </c>
      <c r="F232" s="6" t="str">
        <f t="shared" si="16"/>
        <v>"Id":228</v>
      </c>
      <c r="G232" s="6" t="str">
        <f t="shared" si="17"/>
        <v>"CompNo":1</v>
      </c>
      <c r="H232" t="str">
        <f t="shared" si="18"/>
        <v>}</v>
      </c>
      <c r="I232" t="str">
        <f t="shared" si="19"/>
        <v>{"Id":228,"CompNo":1},</v>
      </c>
    </row>
    <row r="233" spans="1:9" x14ac:dyDescent="0.2">
      <c r="A233">
        <v>229</v>
      </c>
      <c r="B233">
        <f>VLOOKUP(A233,'3825'!$C$3:$C$3827,1,FALSE)</f>
        <v>229</v>
      </c>
      <c r="C233" t="e">
        <f>VLOOKUP(A233,Sheet2!$A$3:$A$2141,1,FALSE)</f>
        <v>#N/A</v>
      </c>
      <c r="D233">
        <f>VLOOKUP(A233,Composition!$C$5:$F$28,4)</f>
        <v>1</v>
      </c>
      <c r="E233" s="6" t="str">
        <f t="shared" si="15"/>
        <v>{</v>
      </c>
      <c r="F233" s="6" t="str">
        <f t="shared" si="16"/>
        <v>"Id":229</v>
      </c>
      <c r="G233" s="6" t="str">
        <f t="shared" si="17"/>
        <v>"CompNo":1</v>
      </c>
      <c r="H233" t="str">
        <f t="shared" si="18"/>
        <v>}</v>
      </c>
      <c r="I233" t="str">
        <f t="shared" si="19"/>
        <v>{"Id":229,"CompNo":1},</v>
      </c>
    </row>
    <row r="234" spans="1:9" x14ac:dyDescent="0.2">
      <c r="A234">
        <v>230</v>
      </c>
      <c r="B234">
        <f>VLOOKUP(A234,'3825'!$C$3:$C$3827,1,FALSE)</f>
        <v>230</v>
      </c>
      <c r="C234" t="e">
        <f>VLOOKUP(A234,Sheet2!$A$3:$A$2141,1,FALSE)</f>
        <v>#N/A</v>
      </c>
      <c r="D234">
        <f>VLOOKUP(A234,Composition!$C$5:$F$28,4)</f>
        <v>1</v>
      </c>
      <c r="E234" s="6" t="str">
        <f t="shared" si="15"/>
        <v>{</v>
      </c>
      <c r="F234" s="6" t="str">
        <f t="shared" si="16"/>
        <v>"Id":230</v>
      </c>
      <c r="G234" s="6" t="str">
        <f t="shared" si="17"/>
        <v>"CompNo":1</v>
      </c>
      <c r="H234" t="str">
        <f t="shared" si="18"/>
        <v>}</v>
      </c>
      <c r="I234" t="str">
        <f t="shared" si="19"/>
        <v>{"Id":230,"CompNo":1},</v>
      </c>
    </row>
    <row r="235" spans="1:9" x14ac:dyDescent="0.2">
      <c r="A235">
        <v>231</v>
      </c>
      <c r="B235">
        <f>VLOOKUP(A235,'3825'!$C$3:$C$3827,1,FALSE)</f>
        <v>231</v>
      </c>
      <c r="C235">
        <f>VLOOKUP(A235,Sheet2!$A$3:$A$2141,1,FALSE)</f>
        <v>231</v>
      </c>
      <c r="D235">
        <f>VLOOKUP(A235,Composition!$C$5:$F$28,4)</f>
        <v>1</v>
      </c>
      <c r="E235" s="6" t="str">
        <f t="shared" si="15"/>
        <v>{</v>
      </c>
      <c r="F235" s="6" t="str">
        <f t="shared" si="16"/>
        <v>"Id":231</v>
      </c>
      <c r="G235" s="6" t="str">
        <f t="shared" si="17"/>
        <v>"CompNo":1</v>
      </c>
      <c r="H235" t="str">
        <f t="shared" si="18"/>
        <v>}</v>
      </c>
      <c r="I235" t="str">
        <f t="shared" si="19"/>
        <v>{"Id":231,"CompNo":1},</v>
      </c>
    </row>
    <row r="236" spans="1:9" x14ac:dyDescent="0.2">
      <c r="A236">
        <v>232</v>
      </c>
      <c r="B236">
        <f>VLOOKUP(A236,'3825'!$C$3:$C$3827,1,FALSE)</f>
        <v>232</v>
      </c>
      <c r="C236" t="e">
        <f>VLOOKUP(A236,Sheet2!$A$3:$A$2141,1,FALSE)</f>
        <v>#N/A</v>
      </c>
      <c r="D236">
        <f>VLOOKUP(A236,Composition!$C$5:$F$28,4)</f>
        <v>1</v>
      </c>
      <c r="E236" s="6" t="str">
        <f t="shared" si="15"/>
        <v>{</v>
      </c>
      <c r="F236" s="6" t="str">
        <f t="shared" si="16"/>
        <v>"Id":232</v>
      </c>
      <c r="G236" s="6" t="str">
        <f t="shared" si="17"/>
        <v>"CompNo":1</v>
      </c>
      <c r="H236" t="str">
        <f t="shared" si="18"/>
        <v>}</v>
      </c>
      <c r="I236" t="str">
        <f t="shared" si="19"/>
        <v>{"Id":232,"CompNo":1},</v>
      </c>
    </row>
    <row r="237" spans="1:9" x14ac:dyDescent="0.2">
      <c r="A237">
        <v>233</v>
      </c>
      <c r="B237">
        <f>VLOOKUP(A237,'3825'!$C$3:$C$3827,1,FALSE)</f>
        <v>233</v>
      </c>
      <c r="C237" t="e">
        <f>VLOOKUP(A237,Sheet2!$A$3:$A$2141,1,FALSE)</f>
        <v>#N/A</v>
      </c>
      <c r="D237">
        <f>VLOOKUP(A237,Composition!$C$5:$F$28,4)</f>
        <v>1</v>
      </c>
      <c r="E237" s="6" t="str">
        <f t="shared" si="15"/>
        <v>{</v>
      </c>
      <c r="F237" s="6" t="str">
        <f t="shared" si="16"/>
        <v>"Id":233</v>
      </c>
      <c r="G237" s="6" t="str">
        <f t="shared" si="17"/>
        <v>"CompNo":1</v>
      </c>
      <c r="H237" t="str">
        <f t="shared" si="18"/>
        <v>}</v>
      </c>
      <c r="I237" t="str">
        <f t="shared" si="19"/>
        <v>{"Id":233,"CompNo":1},</v>
      </c>
    </row>
    <row r="238" spans="1:9" x14ac:dyDescent="0.2">
      <c r="A238">
        <v>234</v>
      </c>
      <c r="B238">
        <f>VLOOKUP(A238,'3825'!$C$3:$C$3827,1,FALSE)</f>
        <v>234</v>
      </c>
      <c r="C238" t="e">
        <f>VLOOKUP(A238,Sheet2!$A$3:$A$2141,1,FALSE)</f>
        <v>#N/A</v>
      </c>
      <c r="D238">
        <f>VLOOKUP(A238,Composition!$C$5:$F$28,4)</f>
        <v>1</v>
      </c>
      <c r="E238" s="6" t="str">
        <f t="shared" si="15"/>
        <v>{</v>
      </c>
      <c r="F238" s="6" t="str">
        <f t="shared" si="16"/>
        <v>"Id":234</v>
      </c>
      <c r="G238" s="6" t="str">
        <f t="shared" si="17"/>
        <v>"CompNo":1</v>
      </c>
      <c r="H238" t="str">
        <f t="shared" si="18"/>
        <v>}</v>
      </c>
      <c r="I238" t="str">
        <f t="shared" si="19"/>
        <v>{"Id":234,"CompNo":1},</v>
      </c>
    </row>
    <row r="239" spans="1:9" x14ac:dyDescent="0.2">
      <c r="A239">
        <v>235</v>
      </c>
      <c r="B239">
        <f>VLOOKUP(A239,'3825'!$C$3:$C$3827,1,FALSE)</f>
        <v>235</v>
      </c>
      <c r="C239">
        <f>VLOOKUP(A239,Sheet2!$A$3:$A$2141,1,FALSE)</f>
        <v>235</v>
      </c>
      <c r="D239">
        <f>VLOOKUP(A239,Composition!$C$5:$F$28,4)</f>
        <v>1</v>
      </c>
      <c r="E239" s="6" t="str">
        <f t="shared" si="15"/>
        <v>{</v>
      </c>
      <c r="F239" s="6" t="str">
        <f t="shared" si="16"/>
        <v>"Id":235</v>
      </c>
      <c r="G239" s="6" t="str">
        <f t="shared" si="17"/>
        <v>"CompNo":1</v>
      </c>
      <c r="H239" t="str">
        <f t="shared" si="18"/>
        <v>}</v>
      </c>
      <c r="I239" t="str">
        <f t="shared" si="19"/>
        <v>{"Id":235,"CompNo":1},</v>
      </c>
    </row>
    <row r="240" spans="1:9" x14ac:dyDescent="0.2">
      <c r="A240">
        <v>236</v>
      </c>
      <c r="B240">
        <f>VLOOKUP(A240,'3825'!$C$3:$C$3827,1,FALSE)</f>
        <v>236</v>
      </c>
      <c r="C240" t="e">
        <f>VLOOKUP(A240,Sheet2!$A$3:$A$2141,1,FALSE)</f>
        <v>#N/A</v>
      </c>
      <c r="D240">
        <f>VLOOKUP(A240,Composition!$C$5:$F$28,4)</f>
        <v>1</v>
      </c>
      <c r="E240" s="6" t="str">
        <f t="shared" si="15"/>
        <v>{</v>
      </c>
      <c r="F240" s="6" t="str">
        <f t="shared" si="16"/>
        <v>"Id":236</v>
      </c>
      <c r="G240" s="6" t="str">
        <f t="shared" si="17"/>
        <v>"CompNo":1</v>
      </c>
      <c r="H240" t="str">
        <f t="shared" si="18"/>
        <v>}</v>
      </c>
      <c r="I240" t="str">
        <f t="shared" si="19"/>
        <v>{"Id":236,"CompNo":1},</v>
      </c>
    </row>
    <row r="241" spans="1:9" x14ac:dyDescent="0.2">
      <c r="A241">
        <v>237</v>
      </c>
      <c r="B241">
        <f>VLOOKUP(A241,'3825'!$C$3:$C$3827,1,FALSE)</f>
        <v>237</v>
      </c>
      <c r="C241">
        <f>VLOOKUP(A241,Sheet2!$A$3:$A$2141,1,FALSE)</f>
        <v>237</v>
      </c>
      <c r="D241">
        <f>VLOOKUP(A241,Composition!$C$5:$F$28,4)</f>
        <v>1</v>
      </c>
      <c r="E241" s="6" t="str">
        <f t="shared" si="15"/>
        <v>{</v>
      </c>
      <c r="F241" s="6" t="str">
        <f t="shared" si="16"/>
        <v>"Id":237</v>
      </c>
      <c r="G241" s="6" t="str">
        <f t="shared" si="17"/>
        <v>"CompNo":1</v>
      </c>
      <c r="H241" t="str">
        <f t="shared" si="18"/>
        <v>}</v>
      </c>
      <c r="I241" t="str">
        <f t="shared" si="19"/>
        <v>{"Id":237,"CompNo":1},</v>
      </c>
    </row>
    <row r="242" spans="1:9" x14ac:dyDescent="0.2">
      <c r="A242">
        <v>238</v>
      </c>
      <c r="B242">
        <f>VLOOKUP(A242,'3825'!$C$3:$C$3827,1,FALSE)</f>
        <v>238</v>
      </c>
      <c r="C242" t="e">
        <f>VLOOKUP(A242,Sheet2!$A$3:$A$2141,1,FALSE)</f>
        <v>#N/A</v>
      </c>
      <c r="D242">
        <f>VLOOKUP(A242,Composition!$C$5:$F$28,4)</f>
        <v>1</v>
      </c>
      <c r="E242" s="6" t="str">
        <f t="shared" si="15"/>
        <v>{</v>
      </c>
      <c r="F242" s="6" t="str">
        <f t="shared" si="16"/>
        <v>"Id":238</v>
      </c>
      <c r="G242" s="6" t="str">
        <f t="shared" si="17"/>
        <v>"CompNo":1</v>
      </c>
      <c r="H242" t="str">
        <f t="shared" si="18"/>
        <v>}</v>
      </c>
      <c r="I242" t="str">
        <f t="shared" si="19"/>
        <v>{"Id":238,"CompNo":1},</v>
      </c>
    </row>
    <row r="243" spans="1:9" x14ac:dyDescent="0.2">
      <c r="A243">
        <v>239</v>
      </c>
      <c r="B243">
        <f>VLOOKUP(A243,'3825'!$C$3:$C$3827,1,FALSE)</f>
        <v>239</v>
      </c>
      <c r="C243">
        <f>VLOOKUP(A243,Sheet2!$A$3:$A$2141,1,FALSE)</f>
        <v>239</v>
      </c>
      <c r="D243">
        <f>VLOOKUP(A243,Composition!$C$5:$F$28,4)</f>
        <v>1</v>
      </c>
      <c r="E243" s="6" t="str">
        <f t="shared" si="15"/>
        <v>{</v>
      </c>
      <c r="F243" s="6" t="str">
        <f t="shared" si="16"/>
        <v>"Id":239</v>
      </c>
      <c r="G243" s="6" t="str">
        <f t="shared" si="17"/>
        <v>"CompNo":1</v>
      </c>
      <c r="H243" t="str">
        <f t="shared" si="18"/>
        <v>}</v>
      </c>
      <c r="I243" t="str">
        <f t="shared" si="19"/>
        <v>{"Id":239,"CompNo":1},</v>
      </c>
    </row>
    <row r="244" spans="1:9" x14ac:dyDescent="0.2">
      <c r="A244">
        <v>240</v>
      </c>
      <c r="B244">
        <f>VLOOKUP(A244,'3825'!$C$3:$C$3827,1,FALSE)</f>
        <v>240</v>
      </c>
      <c r="C244" t="e">
        <f>VLOOKUP(A244,Sheet2!$A$3:$A$2141,1,FALSE)</f>
        <v>#N/A</v>
      </c>
      <c r="D244">
        <f>VLOOKUP(A244,Composition!$C$5:$F$28,4)</f>
        <v>1</v>
      </c>
      <c r="E244" s="6" t="str">
        <f t="shared" si="15"/>
        <v>{</v>
      </c>
      <c r="F244" s="6" t="str">
        <f t="shared" si="16"/>
        <v>"Id":240</v>
      </c>
      <c r="G244" s="6" t="str">
        <f t="shared" si="17"/>
        <v>"CompNo":1</v>
      </c>
      <c r="H244" t="str">
        <f t="shared" si="18"/>
        <v>}</v>
      </c>
      <c r="I244" t="str">
        <f t="shared" si="19"/>
        <v>{"Id":240,"CompNo":1},</v>
      </c>
    </row>
    <row r="245" spans="1:9" x14ac:dyDescent="0.2">
      <c r="A245">
        <v>241</v>
      </c>
      <c r="B245">
        <f>VLOOKUP(A245,'3825'!$C$3:$C$3827,1,FALSE)</f>
        <v>241</v>
      </c>
      <c r="C245" t="e">
        <f>VLOOKUP(A245,Sheet2!$A$3:$A$2141,1,FALSE)</f>
        <v>#N/A</v>
      </c>
      <c r="D245">
        <f>VLOOKUP(A245,Composition!$C$5:$F$28,4)</f>
        <v>1</v>
      </c>
      <c r="E245" s="6" t="str">
        <f t="shared" si="15"/>
        <v>{</v>
      </c>
      <c r="F245" s="6" t="str">
        <f t="shared" si="16"/>
        <v>"Id":241</v>
      </c>
      <c r="G245" s="6" t="str">
        <f t="shared" si="17"/>
        <v>"CompNo":1</v>
      </c>
      <c r="H245" t="str">
        <f t="shared" si="18"/>
        <v>}</v>
      </c>
      <c r="I245" t="str">
        <f t="shared" si="19"/>
        <v>{"Id":241,"CompNo":1},</v>
      </c>
    </row>
    <row r="246" spans="1:9" x14ac:dyDescent="0.2">
      <c r="A246">
        <v>242</v>
      </c>
      <c r="B246">
        <f>VLOOKUP(A246,'3825'!$C$3:$C$3827,1,FALSE)</f>
        <v>242</v>
      </c>
      <c r="C246" t="e">
        <f>VLOOKUP(A246,Sheet2!$A$3:$A$2141,1,FALSE)</f>
        <v>#N/A</v>
      </c>
      <c r="D246">
        <f>VLOOKUP(A246,Composition!$C$5:$F$28,4)</f>
        <v>1</v>
      </c>
      <c r="E246" s="6" t="str">
        <f t="shared" si="15"/>
        <v>{</v>
      </c>
      <c r="F246" s="6" t="str">
        <f t="shared" si="16"/>
        <v>"Id":242</v>
      </c>
      <c r="G246" s="6" t="str">
        <f t="shared" si="17"/>
        <v>"CompNo":1</v>
      </c>
      <c r="H246" t="str">
        <f t="shared" si="18"/>
        <v>}</v>
      </c>
      <c r="I246" t="str">
        <f t="shared" si="19"/>
        <v>{"Id":242,"CompNo":1},</v>
      </c>
    </row>
    <row r="247" spans="1:9" x14ac:dyDescent="0.2">
      <c r="A247">
        <v>243</v>
      </c>
      <c r="B247">
        <f>VLOOKUP(A247,'3825'!$C$3:$C$3827,1,FALSE)</f>
        <v>243</v>
      </c>
      <c r="C247" t="e">
        <f>VLOOKUP(A247,Sheet2!$A$3:$A$2141,1,FALSE)</f>
        <v>#N/A</v>
      </c>
      <c r="D247">
        <f>VLOOKUP(A247,Composition!$C$5:$F$28,4)</f>
        <v>1</v>
      </c>
      <c r="E247" s="6" t="str">
        <f t="shared" si="15"/>
        <v>{</v>
      </c>
      <c r="F247" s="6" t="str">
        <f t="shared" si="16"/>
        <v>"Id":243</v>
      </c>
      <c r="G247" s="6" t="str">
        <f t="shared" si="17"/>
        <v>"CompNo":1</v>
      </c>
      <c r="H247" t="str">
        <f t="shared" si="18"/>
        <v>}</v>
      </c>
      <c r="I247" t="str">
        <f t="shared" si="19"/>
        <v>{"Id":243,"CompNo":1},</v>
      </c>
    </row>
    <row r="248" spans="1:9" x14ac:dyDescent="0.2">
      <c r="A248">
        <v>244</v>
      </c>
      <c r="B248">
        <f>VLOOKUP(A248,'3825'!$C$3:$C$3827,1,FALSE)</f>
        <v>244</v>
      </c>
      <c r="C248" t="e">
        <f>VLOOKUP(A248,Sheet2!$A$3:$A$2141,1,FALSE)</f>
        <v>#N/A</v>
      </c>
      <c r="D248">
        <f>VLOOKUP(A248,Composition!$C$5:$F$28,4)</f>
        <v>1</v>
      </c>
      <c r="E248" s="6" t="str">
        <f t="shared" si="15"/>
        <v>{</v>
      </c>
      <c r="F248" s="6" t="str">
        <f t="shared" si="16"/>
        <v>"Id":244</v>
      </c>
      <c r="G248" s="6" t="str">
        <f t="shared" si="17"/>
        <v>"CompNo":1</v>
      </c>
      <c r="H248" t="str">
        <f t="shared" si="18"/>
        <v>}</v>
      </c>
      <c r="I248" t="str">
        <f t="shared" si="19"/>
        <v>{"Id":244,"CompNo":1},</v>
      </c>
    </row>
    <row r="249" spans="1:9" x14ac:dyDescent="0.2">
      <c r="A249">
        <v>245</v>
      </c>
      <c r="B249">
        <f>VLOOKUP(A249,'3825'!$C$3:$C$3827,1,FALSE)</f>
        <v>245</v>
      </c>
      <c r="C249">
        <f>VLOOKUP(A249,Sheet2!$A$3:$A$2141,1,FALSE)</f>
        <v>245</v>
      </c>
      <c r="D249">
        <f>VLOOKUP(A249,Composition!$C$5:$F$28,4)</f>
        <v>1</v>
      </c>
      <c r="E249" s="6" t="str">
        <f t="shared" si="15"/>
        <v>{</v>
      </c>
      <c r="F249" s="6" t="str">
        <f t="shared" si="16"/>
        <v>"Id":245</v>
      </c>
      <c r="G249" s="6" t="str">
        <f t="shared" si="17"/>
        <v>"CompNo":1</v>
      </c>
      <c r="H249" t="str">
        <f t="shared" si="18"/>
        <v>}</v>
      </c>
      <c r="I249" t="str">
        <f t="shared" si="19"/>
        <v>{"Id":245,"CompNo":1},</v>
      </c>
    </row>
    <row r="250" spans="1:9" x14ac:dyDescent="0.2">
      <c r="A250">
        <v>246</v>
      </c>
      <c r="B250">
        <f>VLOOKUP(A250,'3825'!$C$3:$C$3827,1,FALSE)</f>
        <v>246</v>
      </c>
      <c r="C250" t="e">
        <f>VLOOKUP(A250,Sheet2!$A$3:$A$2141,1,FALSE)</f>
        <v>#N/A</v>
      </c>
      <c r="D250">
        <f>VLOOKUP(A250,Composition!$C$5:$F$28,4)</f>
        <v>1</v>
      </c>
      <c r="E250" s="6" t="str">
        <f t="shared" si="15"/>
        <v>{</v>
      </c>
      <c r="F250" s="6" t="str">
        <f t="shared" si="16"/>
        <v>"Id":246</v>
      </c>
      <c r="G250" s="6" t="str">
        <f t="shared" si="17"/>
        <v>"CompNo":1</v>
      </c>
      <c r="H250" t="str">
        <f t="shared" si="18"/>
        <v>}</v>
      </c>
      <c r="I250" t="str">
        <f t="shared" si="19"/>
        <v>{"Id":246,"CompNo":1},</v>
      </c>
    </row>
    <row r="251" spans="1:9" x14ac:dyDescent="0.2">
      <c r="A251">
        <v>247</v>
      </c>
      <c r="B251">
        <f>VLOOKUP(A251,'3825'!$C$3:$C$3827,1,FALSE)</f>
        <v>247</v>
      </c>
      <c r="C251">
        <f>VLOOKUP(A251,Sheet2!$A$3:$A$2141,1,FALSE)</f>
        <v>247</v>
      </c>
      <c r="D251">
        <f>VLOOKUP(A251,Composition!$C$5:$F$28,4)</f>
        <v>1</v>
      </c>
      <c r="E251" s="6" t="str">
        <f t="shared" si="15"/>
        <v>{</v>
      </c>
      <c r="F251" s="6" t="str">
        <f t="shared" si="16"/>
        <v>"Id":247</v>
      </c>
      <c r="G251" s="6" t="str">
        <f t="shared" si="17"/>
        <v>"CompNo":1</v>
      </c>
      <c r="H251" t="str">
        <f t="shared" si="18"/>
        <v>}</v>
      </c>
      <c r="I251" t="str">
        <f t="shared" si="19"/>
        <v>{"Id":247,"CompNo":1},</v>
      </c>
    </row>
    <row r="252" spans="1:9" x14ac:dyDescent="0.2">
      <c r="A252">
        <v>248</v>
      </c>
      <c r="B252">
        <f>VLOOKUP(A252,'3825'!$C$3:$C$3827,1,FALSE)</f>
        <v>248</v>
      </c>
      <c r="C252" t="e">
        <f>VLOOKUP(A252,Sheet2!$A$3:$A$2141,1,FALSE)</f>
        <v>#N/A</v>
      </c>
      <c r="D252">
        <f>VLOOKUP(A252,Composition!$C$5:$F$28,4)</f>
        <v>1</v>
      </c>
      <c r="E252" s="6" t="str">
        <f t="shared" si="15"/>
        <v>{</v>
      </c>
      <c r="F252" s="6" t="str">
        <f t="shared" si="16"/>
        <v>"Id":248</v>
      </c>
      <c r="G252" s="6" t="str">
        <f t="shared" si="17"/>
        <v>"CompNo":1</v>
      </c>
      <c r="H252" t="str">
        <f t="shared" si="18"/>
        <v>}</v>
      </c>
      <c r="I252" t="str">
        <f t="shared" si="19"/>
        <v>{"Id":248,"CompNo":1},</v>
      </c>
    </row>
    <row r="253" spans="1:9" x14ac:dyDescent="0.2">
      <c r="A253">
        <v>249</v>
      </c>
      <c r="B253">
        <f>VLOOKUP(A253,'3825'!$C$3:$C$3827,1,FALSE)</f>
        <v>249</v>
      </c>
      <c r="C253" t="e">
        <f>VLOOKUP(A253,Sheet2!$A$3:$A$2141,1,FALSE)</f>
        <v>#N/A</v>
      </c>
      <c r="D253">
        <f>VLOOKUP(A253,Composition!$C$5:$F$28,4)</f>
        <v>1</v>
      </c>
      <c r="E253" s="6" t="str">
        <f t="shared" si="15"/>
        <v>{</v>
      </c>
      <c r="F253" s="6" t="str">
        <f t="shared" si="16"/>
        <v>"Id":249</v>
      </c>
      <c r="G253" s="6" t="str">
        <f t="shared" si="17"/>
        <v>"CompNo":1</v>
      </c>
      <c r="H253" t="str">
        <f t="shared" si="18"/>
        <v>}</v>
      </c>
      <c r="I253" t="str">
        <f t="shared" si="19"/>
        <v>{"Id":249,"CompNo":1},</v>
      </c>
    </row>
    <row r="254" spans="1:9" x14ac:dyDescent="0.2">
      <c r="A254">
        <v>250</v>
      </c>
      <c r="B254">
        <f>VLOOKUP(A254,'3825'!$C$3:$C$3827,1,FALSE)</f>
        <v>250</v>
      </c>
      <c r="C254">
        <f>VLOOKUP(A254,Sheet2!$A$3:$A$2141,1,FALSE)</f>
        <v>250</v>
      </c>
      <c r="D254">
        <f>VLOOKUP(A254,Composition!$C$5:$F$28,4)</f>
        <v>1</v>
      </c>
      <c r="E254" s="6" t="str">
        <f t="shared" si="15"/>
        <v>{</v>
      </c>
      <c r="F254" s="6" t="str">
        <f t="shared" si="16"/>
        <v>"Id":250</v>
      </c>
      <c r="G254" s="6" t="str">
        <f t="shared" si="17"/>
        <v>"CompNo":1</v>
      </c>
      <c r="H254" t="str">
        <f t="shared" si="18"/>
        <v>}</v>
      </c>
      <c r="I254" t="str">
        <f t="shared" si="19"/>
        <v>{"Id":250,"CompNo":1},</v>
      </c>
    </row>
    <row r="255" spans="1:9" x14ac:dyDescent="0.2">
      <c r="A255">
        <v>251</v>
      </c>
      <c r="B255">
        <f>VLOOKUP(A255,'3825'!$C$3:$C$3827,1,FALSE)</f>
        <v>251</v>
      </c>
      <c r="C255" t="e">
        <f>VLOOKUP(A255,Sheet2!$A$3:$A$2141,1,FALSE)</f>
        <v>#N/A</v>
      </c>
      <c r="D255">
        <f>VLOOKUP(A255,Composition!$C$5:$F$28,4)</f>
        <v>1</v>
      </c>
      <c r="E255" s="6" t="str">
        <f t="shared" si="15"/>
        <v>{</v>
      </c>
      <c r="F255" s="6" t="str">
        <f t="shared" si="16"/>
        <v>"Id":251</v>
      </c>
      <c r="G255" s="6" t="str">
        <f t="shared" si="17"/>
        <v>"CompNo":1</v>
      </c>
      <c r="H255" t="str">
        <f t="shared" si="18"/>
        <v>}</v>
      </c>
      <c r="I255" t="str">
        <f t="shared" si="19"/>
        <v>{"Id":251,"CompNo":1},</v>
      </c>
    </row>
    <row r="256" spans="1:9" x14ac:dyDescent="0.2">
      <c r="A256">
        <v>252</v>
      </c>
      <c r="B256">
        <f>VLOOKUP(A256,'3825'!$C$3:$C$3827,1,FALSE)</f>
        <v>252</v>
      </c>
      <c r="C256" t="e">
        <f>VLOOKUP(A256,Sheet2!$A$3:$A$2141,1,FALSE)</f>
        <v>#N/A</v>
      </c>
      <c r="D256">
        <f>VLOOKUP(A256,Composition!$C$5:$F$28,4)</f>
        <v>1</v>
      </c>
      <c r="E256" s="6" t="str">
        <f t="shared" si="15"/>
        <v>{</v>
      </c>
      <c r="F256" s="6" t="str">
        <f t="shared" si="16"/>
        <v>"Id":252</v>
      </c>
      <c r="G256" s="6" t="str">
        <f t="shared" si="17"/>
        <v>"CompNo":1</v>
      </c>
      <c r="H256" t="str">
        <f t="shared" si="18"/>
        <v>}</v>
      </c>
      <c r="I256" t="str">
        <f t="shared" si="19"/>
        <v>{"Id":252,"CompNo":1},</v>
      </c>
    </row>
    <row r="257" spans="1:9" x14ac:dyDescent="0.2">
      <c r="A257">
        <v>253</v>
      </c>
      <c r="B257">
        <f>VLOOKUP(A257,'3825'!$C$3:$C$3827,1,FALSE)</f>
        <v>253</v>
      </c>
      <c r="C257" t="e">
        <f>VLOOKUP(A257,Sheet2!$A$3:$A$2141,1,FALSE)</f>
        <v>#N/A</v>
      </c>
      <c r="D257">
        <f>VLOOKUP(A257,Composition!$C$5:$F$28,4)</f>
        <v>1</v>
      </c>
      <c r="E257" s="6" t="str">
        <f t="shared" si="15"/>
        <v>{</v>
      </c>
      <c r="F257" s="6" t="str">
        <f t="shared" si="16"/>
        <v>"Id":253</v>
      </c>
      <c r="G257" s="6" t="str">
        <f t="shared" si="17"/>
        <v>"CompNo":1</v>
      </c>
      <c r="H257" t="str">
        <f t="shared" si="18"/>
        <v>}</v>
      </c>
      <c r="I257" t="str">
        <f t="shared" si="19"/>
        <v>{"Id":253,"CompNo":1},</v>
      </c>
    </row>
    <row r="258" spans="1:9" x14ac:dyDescent="0.2">
      <c r="A258">
        <v>254</v>
      </c>
      <c r="B258">
        <f>VLOOKUP(A258,'3825'!$C$3:$C$3827,1,FALSE)</f>
        <v>254</v>
      </c>
      <c r="C258" t="e">
        <f>VLOOKUP(A258,Sheet2!$A$3:$A$2141,1,FALSE)</f>
        <v>#N/A</v>
      </c>
      <c r="D258">
        <f>VLOOKUP(A258,Composition!$C$5:$F$28,4)</f>
        <v>1</v>
      </c>
      <c r="E258" s="6" t="str">
        <f t="shared" si="15"/>
        <v>{</v>
      </c>
      <c r="F258" s="6" t="str">
        <f t="shared" si="16"/>
        <v>"Id":254</v>
      </c>
      <c r="G258" s="6" t="str">
        <f t="shared" si="17"/>
        <v>"CompNo":1</v>
      </c>
      <c r="H258" t="str">
        <f t="shared" si="18"/>
        <v>}</v>
      </c>
      <c r="I258" t="str">
        <f t="shared" si="19"/>
        <v>{"Id":254,"CompNo":1},</v>
      </c>
    </row>
    <row r="259" spans="1:9" x14ac:dyDescent="0.2">
      <c r="A259">
        <v>255</v>
      </c>
      <c r="B259">
        <f>VLOOKUP(A259,'3825'!$C$3:$C$3827,1,FALSE)</f>
        <v>255</v>
      </c>
      <c r="C259" t="e">
        <f>VLOOKUP(A259,Sheet2!$A$3:$A$2141,1,FALSE)</f>
        <v>#N/A</v>
      </c>
      <c r="D259">
        <f>VLOOKUP(A259,Composition!$C$5:$F$28,4)</f>
        <v>1</v>
      </c>
      <c r="E259" s="6" t="str">
        <f t="shared" si="15"/>
        <v>{</v>
      </c>
      <c r="F259" s="6" t="str">
        <f t="shared" si="16"/>
        <v>"Id":255</v>
      </c>
      <c r="G259" s="6" t="str">
        <f t="shared" si="17"/>
        <v>"CompNo":1</v>
      </c>
      <c r="H259" t="str">
        <f t="shared" si="18"/>
        <v>}</v>
      </c>
      <c r="I259" t="str">
        <f t="shared" si="19"/>
        <v>{"Id":255,"CompNo":1},</v>
      </c>
    </row>
    <row r="260" spans="1:9" x14ac:dyDescent="0.2">
      <c r="A260">
        <v>256</v>
      </c>
      <c r="B260">
        <f>VLOOKUP(A260,'3825'!$C$3:$C$3827,1,FALSE)</f>
        <v>256</v>
      </c>
      <c r="C260" t="e">
        <f>VLOOKUP(A260,Sheet2!$A$3:$A$2141,1,FALSE)</f>
        <v>#N/A</v>
      </c>
      <c r="D260">
        <f>VLOOKUP(A260,Composition!$C$5:$F$28,4)</f>
        <v>1</v>
      </c>
      <c r="E260" s="6" t="str">
        <f t="shared" si="15"/>
        <v>{</v>
      </c>
      <c r="F260" s="6" t="str">
        <f t="shared" si="16"/>
        <v>"Id":256</v>
      </c>
      <c r="G260" s="6" t="str">
        <f t="shared" si="17"/>
        <v>"CompNo":1</v>
      </c>
      <c r="H260" t="str">
        <f t="shared" si="18"/>
        <v>}</v>
      </c>
      <c r="I260" t="str">
        <f t="shared" si="19"/>
        <v>{"Id":256,"CompNo":1},</v>
      </c>
    </row>
    <row r="261" spans="1:9" x14ac:dyDescent="0.2">
      <c r="A261">
        <v>257</v>
      </c>
      <c r="B261">
        <f>VLOOKUP(A261,'3825'!$C$3:$C$3827,1,FALSE)</f>
        <v>257</v>
      </c>
      <c r="C261" t="e">
        <f>VLOOKUP(A261,Sheet2!$A$3:$A$2141,1,FALSE)</f>
        <v>#N/A</v>
      </c>
      <c r="D261">
        <f>VLOOKUP(A261,Composition!$C$5:$F$28,4)</f>
        <v>1</v>
      </c>
      <c r="E261" s="6" t="str">
        <f t="shared" si="15"/>
        <v>{</v>
      </c>
      <c r="F261" s="6" t="str">
        <f t="shared" si="16"/>
        <v>"Id":257</v>
      </c>
      <c r="G261" s="6" t="str">
        <f t="shared" si="17"/>
        <v>"CompNo":1</v>
      </c>
      <c r="H261" t="str">
        <f t="shared" si="18"/>
        <v>}</v>
      </c>
      <c r="I261" t="str">
        <f t="shared" si="19"/>
        <v>{"Id":257,"CompNo":1},</v>
      </c>
    </row>
    <row r="262" spans="1:9" x14ac:dyDescent="0.2">
      <c r="A262">
        <v>258</v>
      </c>
      <c r="B262">
        <f>VLOOKUP(A262,'3825'!$C$3:$C$3827,1,FALSE)</f>
        <v>258</v>
      </c>
      <c r="C262">
        <f>VLOOKUP(A262,Sheet2!$A$3:$A$2141,1,FALSE)</f>
        <v>258</v>
      </c>
      <c r="D262">
        <f>VLOOKUP(A262,Composition!$C$5:$F$28,4)</f>
        <v>1</v>
      </c>
      <c r="E262" s="6" t="str">
        <f t="shared" ref="E262:E325" si="20">CHAR(123)</f>
        <v>{</v>
      </c>
      <c r="F262" s="6" t="str">
        <f t="shared" ref="F262:F325" si="21">F$4&amp;F$2&amp;A262&amp;F$3</f>
        <v>"Id":258</v>
      </c>
      <c r="G262" s="6" t="str">
        <f t="shared" ref="G262:G325" si="22">G$4&amp;G$2&amp;D262&amp;G$3</f>
        <v>"CompNo":1</v>
      </c>
      <c r="H262" t="str">
        <f t="shared" ref="H262:H325" si="23">CHAR(125)</f>
        <v>}</v>
      </c>
      <c r="I262" t="str">
        <f t="shared" ref="I262:I325" si="24">E262&amp;F262&amp;CHAR(44)&amp;G262&amp;H262&amp;CHAR(44)</f>
        <v>{"Id":258,"CompNo":1},</v>
      </c>
    </row>
    <row r="263" spans="1:9" x14ac:dyDescent="0.2">
      <c r="A263">
        <v>259</v>
      </c>
      <c r="B263">
        <f>VLOOKUP(A263,'3825'!$C$3:$C$3827,1,FALSE)</f>
        <v>259</v>
      </c>
      <c r="C263" t="e">
        <f>VLOOKUP(A263,Sheet2!$A$3:$A$2141,1,FALSE)</f>
        <v>#N/A</v>
      </c>
      <c r="D263">
        <f>VLOOKUP(A263,Composition!$C$5:$F$28,4)</f>
        <v>1</v>
      </c>
      <c r="E263" s="6" t="str">
        <f t="shared" si="20"/>
        <v>{</v>
      </c>
      <c r="F263" s="6" t="str">
        <f t="shared" si="21"/>
        <v>"Id":259</v>
      </c>
      <c r="G263" s="6" t="str">
        <f t="shared" si="22"/>
        <v>"CompNo":1</v>
      </c>
      <c r="H263" t="str">
        <f t="shared" si="23"/>
        <v>}</v>
      </c>
      <c r="I263" t="str">
        <f t="shared" si="24"/>
        <v>{"Id":259,"CompNo":1},</v>
      </c>
    </row>
    <row r="264" spans="1:9" x14ac:dyDescent="0.2">
      <c r="A264">
        <v>260</v>
      </c>
      <c r="B264">
        <f>VLOOKUP(A264,'3825'!$C$3:$C$3827,1,FALSE)</f>
        <v>260</v>
      </c>
      <c r="C264" t="e">
        <f>VLOOKUP(A264,Sheet2!$A$3:$A$2141,1,FALSE)</f>
        <v>#N/A</v>
      </c>
      <c r="D264">
        <f>VLOOKUP(A264,Composition!$C$5:$F$28,4)</f>
        <v>1</v>
      </c>
      <c r="E264" s="6" t="str">
        <f t="shared" si="20"/>
        <v>{</v>
      </c>
      <c r="F264" s="6" t="str">
        <f t="shared" si="21"/>
        <v>"Id":260</v>
      </c>
      <c r="G264" s="6" t="str">
        <f t="shared" si="22"/>
        <v>"CompNo":1</v>
      </c>
      <c r="H264" t="str">
        <f t="shared" si="23"/>
        <v>}</v>
      </c>
      <c r="I264" t="str">
        <f t="shared" si="24"/>
        <v>{"Id":260,"CompNo":1},</v>
      </c>
    </row>
    <row r="265" spans="1:9" x14ac:dyDescent="0.2">
      <c r="A265">
        <v>261</v>
      </c>
      <c r="B265">
        <f>VLOOKUP(A265,'3825'!$C$3:$C$3827,1,FALSE)</f>
        <v>261</v>
      </c>
      <c r="C265" t="e">
        <f>VLOOKUP(A265,Sheet2!$A$3:$A$2141,1,FALSE)</f>
        <v>#N/A</v>
      </c>
      <c r="D265">
        <f>VLOOKUP(A265,Composition!$C$5:$F$28,4)</f>
        <v>1</v>
      </c>
      <c r="E265" s="6" t="str">
        <f t="shared" si="20"/>
        <v>{</v>
      </c>
      <c r="F265" s="6" t="str">
        <f t="shared" si="21"/>
        <v>"Id":261</v>
      </c>
      <c r="G265" s="6" t="str">
        <f t="shared" si="22"/>
        <v>"CompNo":1</v>
      </c>
      <c r="H265" t="str">
        <f t="shared" si="23"/>
        <v>}</v>
      </c>
      <c r="I265" t="str">
        <f t="shared" si="24"/>
        <v>{"Id":261,"CompNo":1},</v>
      </c>
    </row>
    <row r="266" spans="1:9" x14ac:dyDescent="0.2">
      <c r="A266">
        <v>262</v>
      </c>
      <c r="B266">
        <f>VLOOKUP(A266,'3825'!$C$3:$C$3827,1,FALSE)</f>
        <v>262</v>
      </c>
      <c r="C266" t="e">
        <f>VLOOKUP(A266,Sheet2!$A$3:$A$2141,1,FALSE)</f>
        <v>#N/A</v>
      </c>
      <c r="D266">
        <f>VLOOKUP(A266,Composition!$C$5:$F$28,4)</f>
        <v>1</v>
      </c>
      <c r="E266" s="6" t="str">
        <f t="shared" si="20"/>
        <v>{</v>
      </c>
      <c r="F266" s="6" t="str">
        <f t="shared" si="21"/>
        <v>"Id":262</v>
      </c>
      <c r="G266" s="6" t="str">
        <f t="shared" si="22"/>
        <v>"CompNo":1</v>
      </c>
      <c r="H266" t="str">
        <f t="shared" si="23"/>
        <v>}</v>
      </c>
      <c r="I266" t="str">
        <f t="shared" si="24"/>
        <v>{"Id":262,"CompNo":1},</v>
      </c>
    </row>
    <row r="267" spans="1:9" x14ac:dyDescent="0.2">
      <c r="A267">
        <v>263</v>
      </c>
      <c r="B267">
        <f>VLOOKUP(A267,'3825'!$C$3:$C$3827,1,FALSE)</f>
        <v>263</v>
      </c>
      <c r="C267">
        <f>VLOOKUP(A267,Sheet2!$A$3:$A$2141,1,FALSE)</f>
        <v>263</v>
      </c>
      <c r="D267">
        <f>VLOOKUP(A267,Composition!$C$5:$F$28,4)</f>
        <v>1</v>
      </c>
      <c r="E267" s="6" t="str">
        <f t="shared" si="20"/>
        <v>{</v>
      </c>
      <c r="F267" s="6" t="str">
        <f t="shared" si="21"/>
        <v>"Id":263</v>
      </c>
      <c r="G267" s="6" t="str">
        <f t="shared" si="22"/>
        <v>"CompNo":1</v>
      </c>
      <c r="H267" t="str">
        <f t="shared" si="23"/>
        <v>}</v>
      </c>
      <c r="I267" t="str">
        <f t="shared" si="24"/>
        <v>{"Id":263,"CompNo":1},</v>
      </c>
    </row>
    <row r="268" spans="1:9" x14ac:dyDescent="0.2">
      <c r="A268">
        <v>264</v>
      </c>
      <c r="B268">
        <f>VLOOKUP(A268,'3825'!$C$3:$C$3827,1,FALSE)</f>
        <v>264</v>
      </c>
      <c r="C268">
        <f>VLOOKUP(A268,Sheet2!$A$3:$A$2141,1,FALSE)</f>
        <v>264</v>
      </c>
      <c r="D268">
        <f>VLOOKUP(A268,Composition!$C$5:$F$28,4)</f>
        <v>1</v>
      </c>
      <c r="E268" s="6" t="str">
        <f t="shared" si="20"/>
        <v>{</v>
      </c>
      <c r="F268" s="6" t="str">
        <f t="shared" si="21"/>
        <v>"Id":264</v>
      </c>
      <c r="G268" s="6" t="str">
        <f t="shared" si="22"/>
        <v>"CompNo":1</v>
      </c>
      <c r="H268" t="str">
        <f t="shared" si="23"/>
        <v>}</v>
      </c>
      <c r="I268" t="str">
        <f t="shared" si="24"/>
        <v>{"Id":264,"CompNo":1},</v>
      </c>
    </row>
    <row r="269" spans="1:9" x14ac:dyDescent="0.2">
      <c r="A269">
        <v>265</v>
      </c>
      <c r="B269">
        <f>VLOOKUP(A269,'3825'!$C$3:$C$3827,1,FALSE)</f>
        <v>265</v>
      </c>
      <c r="C269">
        <f>VLOOKUP(A269,Sheet2!$A$3:$A$2141,1,FALSE)</f>
        <v>265</v>
      </c>
      <c r="D269">
        <f>VLOOKUP(A269,Composition!$C$5:$F$28,4)</f>
        <v>1</v>
      </c>
      <c r="E269" s="6" t="str">
        <f t="shared" si="20"/>
        <v>{</v>
      </c>
      <c r="F269" s="6" t="str">
        <f t="shared" si="21"/>
        <v>"Id":265</v>
      </c>
      <c r="G269" s="6" t="str">
        <f t="shared" si="22"/>
        <v>"CompNo":1</v>
      </c>
      <c r="H269" t="str">
        <f t="shared" si="23"/>
        <v>}</v>
      </c>
      <c r="I269" t="str">
        <f t="shared" si="24"/>
        <v>{"Id":265,"CompNo":1},</v>
      </c>
    </row>
    <row r="270" spans="1:9" x14ac:dyDescent="0.2">
      <c r="A270">
        <v>266</v>
      </c>
      <c r="B270">
        <f>VLOOKUP(A270,'3825'!$C$3:$C$3827,1,FALSE)</f>
        <v>266</v>
      </c>
      <c r="C270">
        <f>VLOOKUP(A270,Sheet2!$A$3:$A$2141,1,FALSE)</f>
        <v>266</v>
      </c>
      <c r="D270">
        <f>VLOOKUP(A270,Composition!$C$5:$F$28,4)</f>
        <v>1</v>
      </c>
      <c r="E270" s="6" t="str">
        <f t="shared" si="20"/>
        <v>{</v>
      </c>
      <c r="F270" s="6" t="str">
        <f t="shared" si="21"/>
        <v>"Id":266</v>
      </c>
      <c r="G270" s="6" t="str">
        <f t="shared" si="22"/>
        <v>"CompNo":1</v>
      </c>
      <c r="H270" t="str">
        <f t="shared" si="23"/>
        <v>}</v>
      </c>
      <c r="I270" t="str">
        <f t="shared" si="24"/>
        <v>{"Id":266,"CompNo":1},</v>
      </c>
    </row>
    <row r="271" spans="1:9" x14ac:dyDescent="0.2">
      <c r="A271">
        <v>267</v>
      </c>
      <c r="B271">
        <f>VLOOKUP(A271,'3825'!$C$3:$C$3827,1,FALSE)</f>
        <v>267</v>
      </c>
      <c r="C271">
        <f>VLOOKUP(A271,Sheet2!$A$3:$A$2141,1,FALSE)</f>
        <v>267</v>
      </c>
      <c r="D271">
        <f>VLOOKUP(A271,Composition!$C$5:$F$28,4)</f>
        <v>1</v>
      </c>
      <c r="E271" s="6" t="str">
        <f t="shared" si="20"/>
        <v>{</v>
      </c>
      <c r="F271" s="6" t="str">
        <f t="shared" si="21"/>
        <v>"Id":267</v>
      </c>
      <c r="G271" s="6" t="str">
        <f t="shared" si="22"/>
        <v>"CompNo":1</v>
      </c>
      <c r="H271" t="str">
        <f t="shared" si="23"/>
        <v>}</v>
      </c>
      <c r="I271" t="str">
        <f t="shared" si="24"/>
        <v>{"Id":267,"CompNo":1},</v>
      </c>
    </row>
    <row r="272" spans="1:9" x14ac:dyDescent="0.2">
      <c r="A272">
        <v>268</v>
      </c>
      <c r="B272">
        <f>VLOOKUP(A272,'3825'!$C$3:$C$3827,1,FALSE)</f>
        <v>268</v>
      </c>
      <c r="C272">
        <f>VLOOKUP(A272,Sheet2!$A$3:$A$2141,1,FALSE)</f>
        <v>268</v>
      </c>
      <c r="D272">
        <f>VLOOKUP(A272,Composition!$C$5:$F$28,4)</f>
        <v>1</v>
      </c>
      <c r="E272" s="6" t="str">
        <f t="shared" si="20"/>
        <v>{</v>
      </c>
      <c r="F272" s="6" t="str">
        <f t="shared" si="21"/>
        <v>"Id":268</v>
      </c>
      <c r="G272" s="6" t="str">
        <f t="shared" si="22"/>
        <v>"CompNo":1</v>
      </c>
      <c r="H272" t="str">
        <f t="shared" si="23"/>
        <v>}</v>
      </c>
      <c r="I272" t="str">
        <f t="shared" si="24"/>
        <v>{"Id":268,"CompNo":1},</v>
      </c>
    </row>
    <row r="273" spans="1:9" x14ac:dyDescent="0.2">
      <c r="A273">
        <v>269</v>
      </c>
      <c r="B273">
        <f>VLOOKUP(A273,'3825'!$C$3:$C$3827,1,FALSE)</f>
        <v>269</v>
      </c>
      <c r="C273">
        <f>VLOOKUP(A273,Sheet2!$A$3:$A$2141,1,FALSE)</f>
        <v>269</v>
      </c>
      <c r="D273">
        <f>VLOOKUP(A273,Composition!$C$5:$F$28,4)</f>
        <v>1</v>
      </c>
      <c r="E273" s="6" t="str">
        <f t="shared" si="20"/>
        <v>{</v>
      </c>
      <c r="F273" s="6" t="str">
        <f t="shared" si="21"/>
        <v>"Id":269</v>
      </c>
      <c r="G273" s="6" t="str">
        <f t="shared" si="22"/>
        <v>"CompNo":1</v>
      </c>
      <c r="H273" t="str">
        <f t="shared" si="23"/>
        <v>}</v>
      </c>
      <c r="I273" t="str">
        <f t="shared" si="24"/>
        <v>{"Id":269,"CompNo":1},</v>
      </c>
    </row>
    <row r="274" spans="1:9" x14ac:dyDescent="0.2">
      <c r="A274">
        <v>270</v>
      </c>
      <c r="B274">
        <f>VLOOKUP(A274,'3825'!$C$3:$C$3827,1,FALSE)</f>
        <v>270</v>
      </c>
      <c r="C274">
        <f>VLOOKUP(A274,Sheet2!$A$3:$A$2141,1,FALSE)</f>
        <v>270</v>
      </c>
      <c r="D274">
        <f>VLOOKUP(A274,Composition!$C$5:$F$28,4)</f>
        <v>1</v>
      </c>
      <c r="E274" s="6" t="str">
        <f t="shared" si="20"/>
        <v>{</v>
      </c>
      <c r="F274" s="6" t="str">
        <f t="shared" si="21"/>
        <v>"Id":270</v>
      </c>
      <c r="G274" s="6" t="str">
        <f t="shared" si="22"/>
        <v>"CompNo":1</v>
      </c>
      <c r="H274" t="str">
        <f t="shared" si="23"/>
        <v>}</v>
      </c>
      <c r="I274" t="str">
        <f t="shared" si="24"/>
        <v>{"Id":270,"CompNo":1},</v>
      </c>
    </row>
    <row r="275" spans="1:9" x14ac:dyDescent="0.2">
      <c r="A275">
        <v>271</v>
      </c>
      <c r="B275">
        <f>VLOOKUP(A275,'3825'!$C$3:$C$3827,1,FALSE)</f>
        <v>271</v>
      </c>
      <c r="C275">
        <f>VLOOKUP(A275,Sheet2!$A$3:$A$2141,1,FALSE)</f>
        <v>271</v>
      </c>
      <c r="D275">
        <f>VLOOKUP(A275,Composition!$C$5:$F$28,4)</f>
        <v>1</v>
      </c>
      <c r="E275" s="6" t="str">
        <f t="shared" si="20"/>
        <v>{</v>
      </c>
      <c r="F275" s="6" t="str">
        <f t="shared" si="21"/>
        <v>"Id":271</v>
      </c>
      <c r="G275" s="6" t="str">
        <f t="shared" si="22"/>
        <v>"CompNo":1</v>
      </c>
      <c r="H275" t="str">
        <f t="shared" si="23"/>
        <v>}</v>
      </c>
      <c r="I275" t="str">
        <f t="shared" si="24"/>
        <v>{"Id":271,"CompNo":1},</v>
      </c>
    </row>
    <row r="276" spans="1:9" x14ac:dyDescent="0.2">
      <c r="A276">
        <v>272</v>
      </c>
      <c r="B276">
        <f>VLOOKUP(A276,'3825'!$C$3:$C$3827,1,FALSE)</f>
        <v>272</v>
      </c>
      <c r="C276">
        <f>VLOOKUP(A276,Sheet2!$A$3:$A$2141,1,FALSE)</f>
        <v>272</v>
      </c>
      <c r="D276">
        <f>VLOOKUP(A276,Composition!$C$5:$F$28,4)</f>
        <v>1</v>
      </c>
      <c r="E276" s="6" t="str">
        <f t="shared" si="20"/>
        <v>{</v>
      </c>
      <c r="F276" s="6" t="str">
        <f t="shared" si="21"/>
        <v>"Id":272</v>
      </c>
      <c r="G276" s="6" t="str">
        <f t="shared" si="22"/>
        <v>"CompNo":1</v>
      </c>
      <c r="H276" t="str">
        <f t="shared" si="23"/>
        <v>}</v>
      </c>
      <c r="I276" t="str">
        <f t="shared" si="24"/>
        <v>{"Id":272,"CompNo":1},</v>
      </c>
    </row>
    <row r="277" spans="1:9" x14ac:dyDescent="0.2">
      <c r="A277">
        <v>273</v>
      </c>
      <c r="B277">
        <f>VLOOKUP(A277,'3825'!$C$3:$C$3827,1,FALSE)</f>
        <v>273</v>
      </c>
      <c r="C277">
        <f>VLOOKUP(A277,Sheet2!$A$3:$A$2141,1,FALSE)</f>
        <v>273</v>
      </c>
      <c r="D277">
        <f>VLOOKUP(A277,Composition!$C$5:$F$28,4)</f>
        <v>1</v>
      </c>
      <c r="E277" s="6" t="str">
        <f t="shared" si="20"/>
        <v>{</v>
      </c>
      <c r="F277" s="6" t="str">
        <f t="shared" si="21"/>
        <v>"Id":273</v>
      </c>
      <c r="G277" s="6" t="str">
        <f t="shared" si="22"/>
        <v>"CompNo":1</v>
      </c>
      <c r="H277" t="str">
        <f t="shared" si="23"/>
        <v>}</v>
      </c>
      <c r="I277" t="str">
        <f t="shared" si="24"/>
        <v>{"Id":273,"CompNo":1},</v>
      </c>
    </row>
    <row r="278" spans="1:9" x14ac:dyDescent="0.2">
      <c r="A278">
        <v>274</v>
      </c>
      <c r="B278">
        <f>VLOOKUP(A278,'3825'!$C$3:$C$3827,1,FALSE)</f>
        <v>274</v>
      </c>
      <c r="C278">
        <f>VLOOKUP(A278,Sheet2!$A$3:$A$2141,1,FALSE)</f>
        <v>274</v>
      </c>
      <c r="D278">
        <f>VLOOKUP(A278,Composition!$C$5:$F$28,4)</f>
        <v>1</v>
      </c>
      <c r="E278" s="6" t="str">
        <f t="shared" si="20"/>
        <v>{</v>
      </c>
      <c r="F278" s="6" t="str">
        <f t="shared" si="21"/>
        <v>"Id":274</v>
      </c>
      <c r="G278" s="6" t="str">
        <f t="shared" si="22"/>
        <v>"CompNo":1</v>
      </c>
      <c r="H278" t="str">
        <f t="shared" si="23"/>
        <v>}</v>
      </c>
      <c r="I278" t="str">
        <f t="shared" si="24"/>
        <v>{"Id":274,"CompNo":1},</v>
      </c>
    </row>
    <row r="279" spans="1:9" x14ac:dyDescent="0.2">
      <c r="A279">
        <v>275</v>
      </c>
      <c r="B279">
        <f>VLOOKUP(A279,'3825'!$C$3:$C$3827,1,FALSE)</f>
        <v>275</v>
      </c>
      <c r="C279" t="e">
        <f>VLOOKUP(A279,Sheet2!$A$3:$A$2141,1,FALSE)</f>
        <v>#N/A</v>
      </c>
      <c r="D279">
        <f>VLOOKUP(A279,Composition!$C$5:$F$28,4)</f>
        <v>1</v>
      </c>
      <c r="E279" s="6" t="str">
        <f t="shared" si="20"/>
        <v>{</v>
      </c>
      <c r="F279" s="6" t="str">
        <f t="shared" si="21"/>
        <v>"Id":275</v>
      </c>
      <c r="G279" s="6" t="str">
        <f t="shared" si="22"/>
        <v>"CompNo":1</v>
      </c>
      <c r="H279" t="str">
        <f t="shared" si="23"/>
        <v>}</v>
      </c>
      <c r="I279" t="str">
        <f t="shared" si="24"/>
        <v>{"Id":275,"CompNo":1},</v>
      </c>
    </row>
    <row r="280" spans="1:9" x14ac:dyDescent="0.2">
      <c r="A280">
        <v>276</v>
      </c>
      <c r="B280">
        <f>VLOOKUP(A280,'3825'!$C$3:$C$3827,1,FALSE)</f>
        <v>276</v>
      </c>
      <c r="C280" t="e">
        <f>VLOOKUP(A280,Sheet2!$A$3:$A$2141,1,FALSE)</f>
        <v>#N/A</v>
      </c>
      <c r="D280">
        <f>VLOOKUP(A280,Composition!$C$5:$F$28,4)</f>
        <v>1</v>
      </c>
      <c r="E280" s="6" t="str">
        <f t="shared" si="20"/>
        <v>{</v>
      </c>
      <c r="F280" s="6" t="str">
        <f t="shared" si="21"/>
        <v>"Id":276</v>
      </c>
      <c r="G280" s="6" t="str">
        <f t="shared" si="22"/>
        <v>"CompNo":1</v>
      </c>
      <c r="H280" t="str">
        <f t="shared" si="23"/>
        <v>}</v>
      </c>
      <c r="I280" t="str">
        <f t="shared" si="24"/>
        <v>{"Id":276,"CompNo":1},</v>
      </c>
    </row>
    <row r="281" spans="1:9" x14ac:dyDescent="0.2">
      <c r="A281">
        <v>277</v>
      </c>
      <c r="B281">
        <f>VLOOKUP(A281,'3825'!$C$3:$C$3827,1,FALSE)</f>
        <v>277</v>
      </c>
      <c r="C281">
        <f>VLOOKUP(A281,Sheet2!$A$3:$A$2141,1,FALSE)</f>
        <v>277</v>
      </c>
      <c r="D281">
        <f>VLOOKUP(A281,Composition!$C$5:$F$28,4)</f>
        <v>1</v>
      </c>
      <c r="E281" s="6" t="str">
        <f t="shared" si="20"/>
        <v>{</v>
      </c>
      <c r="F281" s="6" t="str">
        <f t="shared" si="21"/>
        <v>"Id":277</v>
      </c>
      <c r="G281" s="6" t="str">
        <f t="shared" si="22"/>
        <v>"CompNo":1</v>
      </c>
      <c r="H281" t="str">
        <f t="shared" si="23"/>
        <v>}</v>
      </c>
      <c r="I281" t="str">
        <f t="shared" si="24"/>
        <v>{"Id":277,"CompNo":1},</v>
      </c>
    </row>
    <row r="282" spans="1:9" x14ac:dyDescent="0.2">
      <c r="A282">
        <v>278</v>
      </c>
      <c r="B282">
        <f>VLOOKUP(A282,'3825'!$C$3:$C$3827,1,FALSE)</f>
        <v>278</v>
      </c>
      <c r="C282" t="e">
        <f>VLOOKUP(A282,Sheet2!$A$3:$A$2141,1,FALSE)</f>
        <v>#N/A</v>
      </c>
      <c r="D282">
        <f>VLOOKUP(A282,Composition!$C$5:$F$28,4)</f>
        <v>1</v>
      </c>
      <c r="E282" s="6" t="str">
        <f t="shared" si="20"/>
        <v>{</v>
      </c>
      <c r="F282" s="6" t="str">
        <f t="shared" si="21"/>
        <v>"Id":278</v>
      </c>
      <c r="G282" s="6" t="str">
        <f t="shared" si="22"/>
        <v>"CompNo":1</v>
      </c>
      <c r="H282" t="str">
        <f t="shared" si="23"/>
        <v>}</v>
      </c>
      <c r="I282" t="str">
        <f t="shared" si="24"/>
        <v>{"Id":278,"CompNo":1},</v>
      </c>
    </row>
    <row r="283" spans="1:9" x14ac:dyDescent="0.2">
      <c r="A283">
        <v>279</v>
      </c>
      <c r="B283">
        <f>VLOOKUP(A283,'3825'!$C$3:$C$3827,1,FALSE)</f>
        <v>279</v>
      </c>
      <c r="C283" t="e">
        <f>VLOOKUP(A283,Sheet2!$A$3:$A$2141,1,FALSE)</f>
        <v>#N/A</v>
      </c>
      <c r="D283">
        <f>VLOOKUP(A283,Composition!$C$5:$F$28,4)</f>
        <v>1</v>
      </c>
      <c r="E283" s="6" t="str">
        <f t="shared" si="20"/>
        <v>{</v>
      </c>
      <c r="F283" s="6" t="str">
        <f t="shared" si="21"/>
        <v>"Id":279</v>
      </c>
      <c r="G283" s="6" t="str">
        <f t="shared" si="22"/>
        <v>"CompNo":1</v>
      </c>
      <c r="H283" t="str">
        <f t="shared" si="23"/>
        <v>}</v>
      </c>
      <c r="I283" t="str">
        <f t="shared" si="24"/>
        <v>{"Id":279,"CompNo":1},</v>
      </c>
    </row>
    <row r="284" spans="1:9" x14ac:dyDescent="0.2">
      <c r="A284">
        <v>280</v>
      </c>
      <c r="B284">
        <f>VLOOKUP(A284,'3825'!$C$3:$C$3827,1,FALSE)</f>
        <v>280</v>
      </c>
      <c r="C284" t="e">
        <f>VLOOKUP(A284,Sheet2!$A$3:$A$2141,1,FALSE)</f>
        <v>#N/A</v>
      </c>
      <c r="D284">
        <f>VLOOKUP(A284,Composition!$C$5:$F$28,4)</f>
        <v>1</v>
      </c>
      <c r="E284" s="6" t="str">
        <f t="shared" si="20"/>
        <v>{</v>
      </c>
      <c r="F284" s="6" t="str">
        <f t="shared" si="21"/>
        <v>"Id":280</v>
      </c>
      <c r="G284" s="6" t="str">
        <f t="shared" si="22"/>
        <v>"CompNo":1</v>
      </c>
      <c r="H284" t="str">
        <f t="shared" si="23"/>
        <v>}</v>
      </c>
      <c r="I284" t="str">
        <f t="shared" si="24"/>
        <v>{"Id":280,"CompNo":1},</v>
      </c>
    </row>
    <row r="285" spans="1:9" x14ac:dyDescent="0.2">
      <c r="A285">
        <v>281</v>
      </c>
      <c r="B285">
        <f>VLOOKUP(A285,'3825'!$C$3:$C$3827,1,FALSE)</f>
        <v>281</v>
      </c>
      <c r="C285">
        <f>VLOOKUP(A285,Sheet2!$A$3:$A$2141,1,FALSE)</f>
        <v>281</v>
      </c>
      <c r="D285">
        <f>VLOOKUP(A285,Composition!$C$5:$F$28,4)</f>
        <v>1</v>
      </c>
      <c r="E285" s="6" t="str">
        <f t="shared" si="20"/>
        <v>{</v>
      </c>
      <c r="F285" s="6" t="str">
        <f t="shared" si="21"/>
        <v>"Id":281</v>
      </c>
      <c r="G285" s="6" t="str">
        <f t="shared" si="22"/>
        <v>"CompNo":1</v>
      </c>
      <c r="H285" t="str">
        <f t="shared" si="23"/>
        <v>}</v>
      </c>
      <c r="I285" t="str">
        <f t="shared" si="24"/>
        <v>{"Id":281,"CompNo":1},</v>
      </c>
    </row>
    <row r="286" spans="1:9" x14ac:dyDescent="0.2">
      <c r="A286">
        <v>282</v>
      </c>
      <c r="B286">
        <f>VLOOKUP(A286,'3825'!$C$3:$C$3827,1,FALSE)</f>
        <v>282</v>
      </c>
      <c r="C286" t="e">
        <f>VLOOKUP(A286,Sheet2!$A$3:$A$2141,1,FALSE)</f>
        <v>#N/A</v>
      </c>
      <c r="D286">
        <f>VLOOKUP(A286,Composition!$C$5:$F$28,4)</f>
        <v>1</v>
      </c>
      <c r="E286" s="6" t="str">
        <f t="shared" si="20"/>
        <v>{</v>
      </c>
      <c r="F286" s="6" t="str">
        <f t="shared" si="21"/>
        <v>"Id":282</v>
      </c>
      <c r="G286" s="6" t="str">
        <f t="shared" si="22"/>
        <v>"CompNo":1</v>
      </c>
      <c r="H286" t="str">
        <f t="shared" si="23"/>
        <v>}</v>
      </c>
      <c r="I286" t="str">
        <f t="shared" si="24"/>
        <v>{"Id":282,"CompNo":1},</v>
      </c>
    </row>
    <row r="287" spans="1:9" x14ac:dyDescent="0.2">
      <c r="A287">
        <v>283</v>
      </c>
      <c r="B287">
        <f>VLOOKUP(A287,'3825'!$C$3:$C$3827,1,FALSE)</f>
        <v>283</v>
      </c>
      <c r="C287" t="e">
        <f>VLOOKUP(A287,Sheet2!$A$3:$A$2141,1,FALSE)</f>
        <v>#N/A</v>
      </c>
      <c r="D287">
        <f>VLOOKUP(A287,Composition!$C$5:$F$28,4)</f>
        <v>1</v>
      </c>
      <c r="E287" s="6" t="str">
        <f t="shared" si="20"/>
        <v>{</v>
      </c>
      <c r="F287" s="6" t="str">
        <f t="shared" si="21"/>
        <v>"Id":283</v>
      </c>
      <c r="G287" s="6" t="str">
        <f t="shared" si="22"/>
        <v>"CompNo":1</v>
      </c>
      <c r="H287" t="str">
        <f t="shared" si="23"/>
        <v>}</v>
      </c>
      <c r="I287" t="str">
        <f t="shared" si="24"/>
        <v>{"Id":283,"CompNo":1},</v>
      </c>
    </row>
    <row r="288" spans="1:9" x14ac:dyDescent="0.2">
      <c r="A288">
        <v>284</v>
      </c>
      <c r="B288">
        <f>VLOOKUP(A288,'3825'!$C$3:$C$3827,1,FALSE)</f>
        <v>284</v>
      </c>
      <c r="C288" t="e">
        <f>VLOOKUP(A288,Sheet2!$A$3:$A$2141,1,FALSE)</f>
        <v>#N/A</v>
      </c>
      <c r="D288">
        <f>VLOOKUP(A288,Composition!$C$5:$F$28,4)</f>
        <v>1</v>
      </c>
      <c r="E288" s="6" t="str">
        <f t="shared" si="20"/>
        <v>{</v>
      </c>
      <c r="F288" s="6" t="str">
        <f t="shared" si="21"/>
        <v>"Id":284</v>
      </c>
      <c r="G288" s="6" t="str">
        <f t="shared" si="22"/>
        <v>"CompNo":1</v>
      </c>
      <c r="H288" t="str">
        <f t="shared" si="23"/>
        <v>}</v>
      </c>
      <c r="I288" t="str">
        <f t="shared" si="24"/>
        <v>{"Id":284,"CompNo":1},</v>
      </c>
    </row>
    <row r="289" spans="1:9" x14ac:dyDescent="0.2">
      <c r="A289">
        <v>285</v>
      </c>
      <c r="B289">
        <f>VLOOKUP(A289,'3825'!$C$3:$C$3827,1,FALSE)</f>
        <v>285</v>
      </c>
      <c r="C289" t="e">
        <f>VLOOKUP(A289,Sheet2!$A$3:$A$2141,1,FALSE)</f>
        <v>#N/A</v>
      </c>
      <c r="D289">
        <f>VLOOKUP(A289,Composition!$C$5:$F$28,4)</f>
        <v>1</v>
      </c>
      <c r="E289" s="6" t="str">
        <f t="shared" si="20"/>
        <v>{</v>
      </c>
      <c r="F289" s="6" t="str">
        <f t="shared" si="21"/>
        <v>"Id":285</v>
      </c>
      <c r="G289" s="6" t="str">
        <f t="shared" si="22"/>
        <v>"CompNo":1</v>
      </c>
      <c r="H289" t="str">
        <f t="shared" si="23"/>
        <v>}</v>
      </c>
      <c r="I289" t="str">
        <f t="shared" si="24"/>
        <v>{"Id":285,"CompNo":1},</v>
      </c>
    </row>
    <row r="290" spans="1:9" x14ac:dyDescent="0.2">
      <c r="A290">
        <v>286</v>
      </c>
      <c r="B290">
        <f>VLOOKUP(A290,'3825'!$C$3:$C$3827,1,FALSE)</f>
        <v>286</v>
      </c>
      <c r="C290" t="e">
        <f>VLOOKUP(A290,Sheet2!$A$3:$A$2141,1,FALSE)</f>
        <v>#N/A</v>
      </c>
      <c r="D290">
        <f>VLOOKUP(A290,Composition!$C$5:$F$28,4)</f>
        <v>1</v>
      </c>
      <c r="E290" s="6" t="str">
        <f t="shared" si="20"/>
        <v>{</v>
      </c>
      <c r="F290" s="6" t="str">
        <f t="shared" si="21"/>
        <v>"Id":286</v>
      </c>
      <c r="G290" s="6" t="str">
        <f t="shared" si="22"/>
        <v>"CompNo":1</v>
      </c>
      <c r="H290" t="str">
        <f t="shared" si="23"/>
        <v>}</v>
      </c>
      <c r="I290" t="str">
        <f t="shared" si="24"/>
        <v>{"Id":286,"CompNo":1},</v>
      </c>
    </row>
    <row r="291" spans="1:9" x14ac:dyDescent="0.2">
      <c r="A291">
        <v>287</v>
      </c>
      <c r="B291">
        <f>VLOOKUP(A291,'3825'!$C$3:$C$3827,1,FALSE)</f>
        <v>287</v>
      </c>
      <c r="C291" t="e">
        <f>VLOOKUP(A291,Sheet2!$A$3:$A$2141,1,FALSE)</f>
        <v>#N/A</v>
      </c>
      <c r="D291">
        <f>VLOOKUP(A291,Composition!$C$5:$F$28,4)</f>
        <v>1</v>
      </c>
      <c r="E291" s="6" t="str">
        <f t="shared" si="20"/>
        <v>{</v>
      </c>
      <c r="F291" s="6" t="str">
        <f t="shared" si="21"/>
        <v>"Id":287</v>
      </c>
      <c r="G291" s="6" t="str">
        <f t="shared" si="22"/>
        <v>"CompNo":1</v>
      </c>
      <c r="H291" t="str">
        <f t="shared" si="23"/>
        <v>}</v>
      </c>
      <c r="I291" t="str">
        <f t="shared" si="24"/>
        <v>{"Id":287,"CompNo":1},</v>
      </c>
    </row>
    <row r="292" spans="1:9" x14ac:dyDescent="0.2">
      <c r="A292">
        <v>288</v>
      </c>
      <c r="B292">
        <f>VLOOKUP(A292,'3825'!$C$3:$C$3827,1,FALSE)</f>
        <v>288</v>
      </c>
      <c r="C292" t="e">
        <f>VLOOKUP(A292,Sheet2!$A$3:$A$2141,1,FALSE)</f>
        <v>#N/A</v>
      </c>
      <c r="D292">
        <f>VLOOKUP(A292,Composition!$C$5:$F$28,4)</f>
        <v>1</v>
      </c>
      <c r="E292" s="6" t="str">
        <f t="shared" si="20"/>
        <v>{</v>
      </c>
      <c r="F292" s="6" t="str">
        <f t="shared" si="21"/>
        <v>"Id":288</v>
      </c>
      <c r="G292" s="6" t="str">
        <f t="shared" si="22"/>
        <v>"CompNo":1</v>
      </c>
      <c r="H292" t="str">
        <f t="shared" si="23"/>
        <v>}</v>
      </c>
      <c r="I292" t="str">
        <f t="shared" si="24"/>
        <v>{"Id":288,"CompNo":1},</v>
      </c>
    </row>
    <row r="293" spans="1:9" x14ac:dyDescent="0.2">
      <c r="A293">
        <v>289</v>
      </c>
      <c r="B293">
        <f>VLOOKUP(A293,'3825'!$C$3:$C$3827,1,FALSE)</f>
        <v>289</v>
      </c>
      <c r="C293" t="e">
        <f>VLOOKUP(A293,Sheet2!$A$3:$A$2141,1,FALSE)</f>
        <v>#N/A</v>
      </c>
      <c r="D293">
        <f>VLOOKUP(A293,Composition!$C$5:$F$28,4)</f>
        <v>1</v>
      </c>
      <c r="E293" s="6" t="str">
        <f t="shared" si="20"/>
        <v>{</v>
      </c>
      <c r="F293" s="6" t="str">
        <f t="shared" si="21"/>
        <v>"Id":289</v>
      </c>
      <c r="G293" s="6" t="str">
        <f t="shared" si="22"/>
        <v>"CompNo":1</v>
      </c>
      <c r="H293" t="str">
        <f t="shared" si="23"/>
        <v>}</v>
      </c>
      <c r="I293" t="str">
        <f t="shared" si="24"/>
        <v>{"Id":289,"CompNo":1},</v>
      </c>
    </row>
    <row r="294" spans="1:9" x14ac:dyDescent="0.2">
      <c r="A294">
        <v>290</v>
      </c>
      <c r="B294">
        <f>VLOOKUP(A294,'3825'!$C$3:$C$3827,1,FALSE)</f>
        <v>290</v>
      </c>
      <c r="C294" t="e">
        <f>VLOOKUP(A294,Sheet2!$A$3:$A$2141,1,FALSE)</f>
        <v>#N/A</v>
      </c>
      <c r="D294">
        <f>VLOOKUP(A294,Composition!$C$5:$F$28,4)</f>
        <v>1</v>
      </c>
      <c r="E294" s="6" t="str">
        <f t="shared" si="20"/>
        <v>{</v>
      </c>
      <c r="F294" s="6" t="str">
        <f t="shared" si="21"/>
        <v>"Id":290</v>
      </c>
      <c r="G294" s="6" t="str">
        <f t="shared" si="22"/>
        <v>"CompNo":1</v>
      </c>
      <c r="H294" t="str">
        <f t="shared" si="23"/>
        <v>}</v>
      </c>
      <c r="I294" t="str">
        <f t="shared" si="24"/>
        <v>{"Id":290,"CompNo":1},</v>
      </c>
    </row>
    <row r="295" spans="1:9" x14ac:dyDescent="0.2">
      <c r="A295">
        <v>291</v>
      </c>
      <c r="B295">
        <f>VLOOKUP(A295,'3825'!$C$3:$C$3827,1,FALSE)</f>
        <v>291</v>
      </c>
      <c r="C295" t="e">
        <f>VLOOKUP(A295,Sheet2!$A$3:$A$2141,1,FALSE)</f>
        <v>#N/A</v>
      </c>
      <c r="D295">
        <f>VLOOKUP(A295,Composition!$C$5:$F$28,4)</f>
        <v>1</v>
      </c>
      <c r="E295" s="6" t="str">
        <f t="shared" si="20"/>
        <v>{</v>
      </c>
      <c r="F295" s="6" t="str">
        <f t="shared" si="21"/>
        <v>"Id":291</v>
      </c>
      <c r="G295" s="6" t="str">
        <f t="shared" si="22"/>
        <v>"CompNo":1</v>
      </c>
      <c r="H295" t="str">
        <f t="shared" si="23"/>
        <v>}</v>
      </c>
      <c r="I295" t="str">
        <f t="shared" si="24"/>
        <v>{"Id":291,"CompNo":1},</v>
      </c>
    </row>
    <row r="296" spans="1:9" x14ac:dyDescent="0.2">
      <c r="A296">
        <v>292</v>
      </c>
      <c r="B296">
        <f>VLOOKUP(A296,'3825'!$C$3:$C$3827,1,FALSE)</f>
        <v>292</v>
      </c>
      <c r="C296" t="e">
        <f>VLOOKUP(A296,Sheet2!$A$3:$A$2141,1,FALSE)</f>
        <v>#N/A</v>
      </c>
      <c r="D296">
        <f>VLOOKUP(A296,Composition!$C$5:$F$28,4)</f>
        <v>1</v>
      </c>
      <c r="E296" s="6" t="str">
        <f t="shared" si="20"/>
        <v>{</v>
      </c>
      <c r="F296" s="6" t="str">
        <f t="shared" si="21"/>
        <v>"Id":292</v>
      </c>
      <c r="G296" s="6" t="str">
        <f t="shared" si="22"/>
        <v>"CompNo":1</v>
      </c>
      <c r="H296" t="str">
        <f t="shared" si="23"/>
        <v>}</v>
      </c>
      <c r="I296" t="str">
        <f t="shared" si="24"/>
        <v>{"Id":292,"CompNo":1},</v>
      </c>
    </row>
    <row r="297" spans="1:9" x14ac:dyDescent="0.2">
      <c r="A297">
        <v>293</v>
      </c>
      <c r="B297">
        <f>VLOOKUP(A297,'3825'!$C$3:$C$3827,1,FALSE)</f>
        <v>293</v>
      </c>
      <c r="C297" t="e">
        <f>VLOOKUP(A297,Sheet2!$A$3:$A$2141,1,FALSE)</f>
        <v>#N/A</v>
      </c>
      <c r="D297">
        <f>VLOOKUP(A297,Composition!$C$5:$F$28,4)</f>
        <v>1</v>
      </c>
      <c r="E297" s="6" t="str">
        <f t="shared" si="20"/>
        <v>{</v>
      </c>
      <c r="F297" s="6" t="str">
        <f t="shared" si="21"/>
        <v>"Id":293</v>
      </c>
      <c r="G297" s="6" t="str">
        <f t="shared" si="22"/>
        <v>"CompNo":1</v>
      </c>
      <c r="H297" t="str">
        <f t="shared" si="23"/>
        <v>}</v>
      </c>
      <c r="I297" t="str">
        <f t="shared" si="24"/>
        <v>{"Id":293,"CompNo":1},</v>
      </c>
    </row>
    <row r="298" spans="1:9" x14ac:dyDescent="0.2">
      <c r="A298">
        <v>294</v>
      </c>
      <c r="B298">
        <f>VLOOKUP(A298,'3825'!$C$3:$C$3827,1,FALSE)</f>
        <v>294</v>
      </c>
      <c r="C298" t="e">
        <f>VLOOKUP(A298,Sheet2!$A$3:$A$2141,1,FALSE)</f>
        <v>#N/A</v>
      </c>
      <c r="D298">
        <f>VLOOKUP(A298,Composition!$C$5:$F$28,4)</f>
        <v>1</v>
      </c>
      <c r="E298" s="6" t="str">
        <f t="shared" si="20"/>
        <v>{</v>
      </c>
      <c r="F298" s="6" t="str">
        <f t="shared" si="21"/>
        <v>"Id":294</v>
      </c>
      <c r="G298" s="6" t="str">
        <f t="shared" si="22"/>
        <v>"CompNo":1</v>
      </c>
      <c r="H298" t="str">
        <f t="shared" si="23"/>
        <v>}</v>
      </c>
      <c r="I298" t="str">
        <f t="shared" si="24"/>
        <v>{"Id":294,"CompNo":1},</v>
      </c>
    </row>
    <row r="299" spans="1:9" x14ac:dyDescent="0.2">
      <c r="A299">
        <v>295</v>
      </c>
      <c r="B299">
        <f>VLOOKUP(A299,'3825'!$C$3:$C$3827,1,FALSE)</f>
        <v>295</v>
      </c>
      <c r="C299" t="e">
        <f>VLOOKUP(A299,Sheet2!$A$3:$A$2141,1,FALSE)</f>
        <v>#N/A</v>
      </c>
      <c r="D299">
        <f>VLOOKUP(A299,Composition!$C$5:$F$28,4)</f>
        <v>1</v>
      </c>
      <c r="E299" s="6" t="str">
        <f t="shared" si="20"/>
        <v>{</v>
      </c>
      <c r="F299" s="6" t="str">
        <f t="shared" si="21"/>
        <v>"Id":295</v>
      </c>
      <c r="G299" s="6" t="str">
        <f t="shared" si="22"/>
        <v>"CompNo":1</v>
      </c>
      <c r="H299" t="str">
        <f t="shared" si="23"/>
        <v>}</v>
      </c>
      <c r="I299" t="str">
        <f t="shared" si="24"/>
        <v>{"Id":295,"CompNo":1},</v>
      </c>
    </row>
    <row r="300" spans="1:9" x14ac:dyDescent="0.2">
      <c r="A300">
        <v>296</v>
      </c>
      <c r="B300">
        <f>VLOOKUP(A300,'3825'!$C$3:$C$3827,1,FALSE)</f>
        <v>296</v>
      </c>
      <c r="C300" t="e">
        <f>VLOOKUP(A300,Sheet2!$A$3:$A$2141,1,FALSE)</f>
        <v>#N/A</v>
      </c>
      <c r="D300">
        <f>VLOOKUP(A300,Composition!$C$5:$F$28,4)</f>
        <v>1</v>
      </c>
      <c r="E300" s="6" t="str">
        <f t="shared" si="20"/>
        <v>{</v>
      </c>
      <c r="F300" s="6" t="str">
        <f t="shared" si="21"/>
        <v>"Id":296</v>
      </c>
      <c r="G300" s="6" t="str">
        <f t="shared" si="22"/>
        <v>"CompNo":1</v>
      </c>
      <c r="H300" t="str">
        <f t="shared" si="23"/>
        <v>}</v>
      </c>
      <c r="I300" t="str">
        <f t="shared" si="24"/>
        <v>{"Id":296,"CompNo":1},</v>
      </c>
    </row>
    <row r="301" spans="1:9" x14ac:dyDescent="0.2">
      <c r="A301">
        <v>297</v>
      </c>
      <c r="B301">
        <f>VLOOKUP(A301,'3825'!$C$3:$C$3827,1,FALSE)</f>
        <v>297</v>
      </c>
      <c r="C301" t="e">
        <f>VLOOKUP(A301,Sheet2!$A$3:$A$2141,1,FALSE)</f>
        <v>#N/A</v>
      </c>
      <c r="D301">
        <f>VLOOKUP(A301,Composition!$C$5:$F$28,4)</f>
        <v>1</v>
      </c>
      <c r="E301" s="6" t="str">
        <f t="shared" si="20"/>
        <v>{</v>
      </c>
      <c r="F301" s="6" t="str">
        <f t="shared" si="21"/>
        <v>"Id":297</v>
      </c>
      <c r="G301" s="6" t="str">
        <f t="shared" si="22"/>
        <v>"CompNo":1</v>
      </c>
      <c r="H301" t="str">
        <f t="shared" si="23"/>
        <v>}</v>
      </c>
      <c r="I301" t="str">
        <f t="shared" si="24"/>
        <v>{"Id":297,"CompNo":1},</v>
      </c>
    </row>
    <row r="302" spans="1:9" x14ac:dyDescent="0.2">
      <c r="A302">
        <v>298</v>
      </c>
      <c r="B302">
        <f>VLOOKUP(A302,'3825'!$C$3:$C$3827,1,FALSE)</f>
        <v>298</v>
      </c>
      <c r="C302" t="e">
        <f>VLOOKUP(A302,Sheet2!$A$3:$A$2141,1,FALSE)</f>
        <v>#N/A</v>
      </c>
      <c r="D302">
        <f>VLOOKUP(A302,Composition!$C$5:$F$28,4)</f>
        <v>1</v>
      </c>
      <c r="E302" s="6" t="str">
        <f t="shared" si="20"/>
        <v>{</v>
      </c>
      <c r="F302" s="6" t="str">
        <f t="shared" si="21"/>
        <v>"Id":298</v>
      </c>
      <c r="G302" s="6" t="str">
        <f t="shared" si="22"/>
        <v>"CompNo":1</v>
      </c>
      <c r="H302" t="str">
        <f t="shared" si="23"/>
        <v>}</v>
      </c>
      <c r="I302" t="str">
        <f t="shared" si="24"/>
        <v>{"Id":298,"CompNo":1},</v>
      </c>
    </row>
    <row r="303" spans="1:9" x14ac:dyDescent="0.2">
      <c r="A303">
        <v>299</v>
      </c>
      <c r="B303">
        <f>VLOOKUP(A303,'3825'!$C$3:$C$3827,1,FALSE)</f>
        <v>299</v>
      </c>
      <c r="C303" t="e">
        <f>VLOOKUP(A303,Sheet2!$A$3:$A$2141,1,FALSE)</f>
        <v>#N/A</v>
      </c>
      <c r="D303">
        <f>VLOOKUP(A303,Composition!$C$5:$F$28,4)</f>
        <v>1</v>
      </c>
      <c r="E303" s="6" t="str">
        <f t="shared" si="20"/>
        <v>{</v>
      </c>
      <c r="F303" s="6" t="str">
        <f t="shared" si="21"/>
        <v>"Id":299</v>
      </c>
      <c r="G303" s="6" t="str">
        <f t="shared" si="22"/>
        <v>"CompNo":1</v>
      </c>
      <c r="H303" t="str">
        <f t="shared" si="23"/>
        <v>}</v>
      </c>
      <c r="I303" t="str">
        <f t="shared" si="24"/>
        <v>{"Id":299,"CompNo":1},</v>
      </c>
    </row>
    <row r="304" spans="1:9" x14ac:dyDescent="0.2">
      <c r="A304">
        <v>300</v>
      </c>
      <c r="B304">
        <f>VLOOKUP(A304,'3825'!$C$3:$C$3827,1,FALSE)</f>
        <v>300</v>
      </c>
      <c r="C304" t="e">
        <f>VLOOKUP(A304,Sheet2!$A$3:$A$2141,1,FALSE)</f>
        <v>#N/A</v>
      </c>
      <c r="D304">
        <f>VLOOKUP(A304,Composition!$C$5:$F$28,4)</f>
        <v>1</v>
      </c>
      <c r="E304" s="6" t="str">
        <f t="shared" si="20"/>
        <v>{</v>
      </c>
      <c r="F304" s="6" t="str">
        <f t="shared" si="21"/>
        <v>"Id":300</v>
      </c>
      <c r="G304" s="6" t="str">
        <f t="shared" si="22"/>
        <v>"CompNo":1</v>
      </c>
      <c r="H304" t="str">
        <f t="shared" si="23"/>
        <v>}</v>
      </c>
      <c r="I304" t="str">
        <f t="shared" si="24"/>
        <v>{"Id":300,"CompNo":1},</v>
      </c>
    </row>
    <row r="305" spans="1:9" x14ac:dyDescent="0.2">
      <c r="A305">
        <v>301</v>
      </c>
      <c r="B305">
        <f>VLOOKUP(A305,'3825'!$C$3:$C$3827,1,FALSE)</f>
        <v>301</v>
      </c>
      <c r="C305" t="e">
        <f>VLOOKUP(A305,Sheet2!$A$3:$A$2141,1,FALSE)</f>
        <v>#N/A</v>
      </c>
      <c r="D305">
        <f>VLOOKUP(A305,Composition!$C$5:$F$28,4)</f>
        <v>1</v>
      </c>
      <c r="E305" s="6" t="str">
        <f t="shared" si="20"/>
        <v>{</v>
      </c>
      <c r="F305" s="6" t="str">
        <f t="shared" si="21"/>
        <v>"Id":301</v>
      </c>
      <c r="G305" s="6" t="str">
        <f t="shared" si="22"/>
        <v>"CompNo":1</v>
      </c>
      <c r="H305" t="str">
        <f t="shared" si="23"/>
        <v>}</v>
      </c>
      <c r="I305" t="str">
        <f t="shared" si="24"/>
        <v>{"Id":301,"CompNo":1},</v>
      </c>
    </row>
    <row r="306" spans="1:9" x14ac:dyDescent="0.2">
      <c r="A306">
        <v>302</v>
      </c>
      <c r="B306">
        <f>VLOOKUP(A306,'3825'!$C$3:$C$3827,1,FALSE)</f>
        <v>302</v>
      </c>
      <c r="C306" t="e">
        <f>VLOOKUP(A306,Sheet2!$A$3:$A$2141,1,FALSE)</f>
        <v>#N/A</v>
      </c>
      <c r="D306">
        <f>VLOOKUP(A306,Composition!$C$5:$F$28,4)</f>
        <v>1</v>
      </c>
      <c r="E306" s="6" t="str">
        <f t="shared" si="20"/>
        <v>{</v>
      </c>
      <c r="F306" s="6" t="str">
        <f t="shared" si="21"/>
        <v>"Id":302</v>
      </c>
      <c r="G306" s="6" t="str">
        <f t="shared" si="22"/>
        <v>"CompNo":1</v>
      </c>
      <c r="H306" t="str">
        <f t="shared" si="23"/>
        <v>}</v>
      </c>
      <c r="I306" t="str">
        <f t="shared" si="24"/>
        <v>{"Id":302,"CompNo":1},</v>
      </c>
    </row>
    <row r="307" spans="1:9" x14ac:dyDescent="0.2">
      <c r="A307">
        <v>303</v>
      </c>
      <c r="B307">
        <f>VLOOKUP(A307,'3825'!$C$3:$C$3827,1,FALSE)</f>
        <v>303</v>
      </c>
      <c r="C307" t="e">
        <f>VLOOKUP(A307,Sheet2!$A$3:$A$2141,1,FALSE)</f>
        <v>#N/A</v>
      </c>
      <c r="D307">
        <f>VLOOKUP(A307,Composition!$C$5:$F$28,4)</f>
        <v>1</v>
      </c>
      <c r="E307" s="6" t="str">
        <f t="shared" si="20"/>
        <v>{</v>
      </c>
      <c r="F307" s="6" t="str">
        <f t="shared" si="21"/>
        <v>"Id":303</v>
      </c>
      <c r="G307" s="6" t="str">
        <f t="shared" si="22"/>
        <v>"CompNo":1</v>
      </c>
      <c r="H307" t="str">
        <f t="shared" si="23"/>
        <v>}</v>
      </c>
      <c r="I307" t="str">
        <f t="shared" si="24"/>
        <v>{"Id":303,"CompNo":1},</v>
      </c>
    </row>
    <row r="308" spans="1:9" x14ac:dyDescent="0.2">
      <c r="A308">
        <v>304</v>
      </c>
      <c r="B308">
        <f>VLOOKUP(A308,'3825'!$C$3:$C$3827,1,FALSE)</f>
        <v>304</v>
      </c>
      <c r="C308" t="e">
        <f>VLOOKUP(A308,Sheet2!$A$3:$A$2141,1,FALSE)</f>
        <v>#N/A</v>
      </c>
      <c r="D308">
        <f>VLOOKUP(A308,Composition!$C$5:$F$28,4)</f>
        <v>1</v>
      </c>
      <c r="E308" s="6" t="str">
        <f t="shared" si="20"/>
        <v>{</v>
      </c>
      <c r="F308" s="6" t="str">
        <f t="shared" si="21"/>
        <v>"Id":304</v>
      </c>
      <c r="G308" s="6" t="str">
        <f t="shared" si="22"/>
        <v>"CompNo":1</v>
      </c>
      <c r="H308" t="str">
        <f t="shared" si="23"/>
        <v>}</v>
      </c>
      <c r="I308" t="str">
        <f t="shared" si="24"/>
        <v>{"Id":304,"CompNo":1},</v>
      </c>
    </row>
    <row r="309" spans="1:9" x14ac:dyDescent="0.2">
      <c r="A309">
        <v>305</v>
      </c>
      <c r="B309">
        <f>VLOOKUP(A309,'3825'!$C$3:$C$3827,1,FALSE)</f>
        <v>305</v>
      </c>
      <c r="C309" t="e">
        <f>VLOOKUP(A309,Sheet2!$A$3:$A$2141,1,FALSE)</f>
        <v>#N/A</v>
      </c>
      <c r="D309">
        <f>VLOOKUP(A309,Composition!$C$5:$F$28,4)</f>
        <v>1</v>
      </c>
      <c r="E309" s="6" t="str">
        <f t="shared" si="20"/>
        <v>{</v>
      </c>
      <c r="F309" s="6" t="str">
        <f t="shared" si="21"/>
        <v>"Id":305</v>
      </c>
      <c r="G309" s="6" t="str">
        <f t="shared" si="22"/>
        <v>"CompNo":1</v>
      </c>
      <c r="H309" t="str">
        <f t="shared" si="23"/>
        <v>}</v>
      </c>
      <c r="I309" t="str">
        <f t="shared" si="24"/>
        <v>{"Id":305,"CompNo":1},</v>
      </c>
    </row>
    <row r="310" spans="1:9" x14ac:dyDescent="0.2">
      <c r="A310">
        <v>306</v>
      </c>
      <c r="B310">
        <f>VLOOKUP(A310,'3825'!$C$3:$C$3827,1,FALSE)</f>
        <v>306</v>
      </c>
      <c r="C310" t="e">
        <f>VLOOKUP(A310,Sheet2!$A$3:$A$2141,1,FALSE)</f>
        <v>#N/A</v>
      </c>
      <c r="D310">
        <f>VLOOKUP(A310,Composition!$C$5:$F$28,4)</f>
        <v>1</v>
      </c>
      <c r="E310" s="6" t="str">
        <f t="shared" si="20"/>
        <v>{</v>
      </c>
      <c r="F310" s="6" t="str">
        <f t="shared" si="21"/>
        <v>"Id":306</v>
      </c>
      <c r="G310" s="6" t="str">
        <f t="shared" si="22"/>
        <v>"CompNo":1</v>
      </c>
      <c r="H310" t="str">
        <f t="shared" si="23"/>
        <v>}</v>
      </c>
      <c r="I310" t="str">
        <f t="shared" si="24"/>
        <v>{"Id":306,"CompNo":1},</v>
      </c>
    </row>
    <row r="311" spans="1:9" x14ac:dyDescent="0.2">
      <c r="A311">
        <v>307</v>
      </c>
      <c r="B311">
        <f>VLOOKUP(A311,'3825'!$C$3:$C$3827,1,FALSE)</f>
        <v>307</v>
      </c>
      <c r="C311" t="e">
        <f>VLOOKUP(A311,Sheet2!$A$3:$A$2141,1,FALSE)</f>
        <v>#N/A</v>
      </c>
      <c r="D311">
        <f>VLOOKUP(A311,Composition!$C$5:$F$28,4)</f>
        <v>1</v>
      </c>
      <c r="E311" s="6" t="str">
        <f t="shared" si="20"/>
        <v>{</v>
      </c>
      <c r="F311" s="6" t="str">
        <f t="shared" si="21"/>
        <v>"Id":307</v>
      </c>
      <c r="G311" s="6" t="str">
        <f t="shared" si="22"/>
        <v>"CompNo":1</v>
      </c>
      <c r="H311" t="str">
        <f t="shared" si="23"/>
        <v>}</v>
      </c>
      <c r="I311" t="str">
        <f t="shared" si="24"/>
        <v>{"Id":307,"CompNo":1},</v>
      </c>
    </row>
    <row r="312" spans="1:9" x14ac:dyDescent="0.2">
      <c r="A312">
        <v>308</v>
      </c>
      <c r="B312">
        <f>VLOOKUP(A312,'3825'!$C$3:$C$3827,1,FALSE)</f>
        <v>308</v>
      </c>
      <c r="C312" t="e">
        <f>VLOOKUP(A312,Sheet2!$A$3:$A$2141,1,FALSE)</f>
        <v>#N/A</v>
      </c>
      <c r="D312">
        <f>VLOOKUP(A312,Composition!$C$5:$F$28,4)</f>
        <v>1</v>
      </c>
      <c r="E312" s="6" t="str">
        <f t="shared" si="20"/>
        <v>{</v>
      </c>
      <c r="F312" s="6" t="str">
        <f t="shared" si="21"/>
        <v>"Id":308</v>
      </c>
      <c r="G312" s="6" t="str">
        <f t="shared" si="22"/>
        <v>"CompNo":1</v>
      </c>
      <c r="H312" t="str">
        <f t="shared" si="23"/>
        <v>}</v>
      </c>
      <c r="I312" t="str">
        <f t="shared" si="24"/>
        <v>{"Id":308,"CompNo":1},</v>
      </c>
    </row>
    <row r="313" spans="1:9" x14ac:dyDescent="0.2">
      <c r="A313">
        <v>309</v>
      </c>
      <c r="B313">
        <f>VLOOKUP(A313,'3825'!$C$3:$C$3827,1,FALSE)</f>
        <v>309</v>
      </c>
      <c r="C313" t="e">
        <f>VLOOKUP(A313,Sheet2!$A$3:$A$2141,1,FALSE)</f>
        <v>#N/A</v>
      </c>
      <c r="D313">
        <f>VLOOKUP(A313,Composition!$C$5:$F$28,4)</f>
        <v>1</v>
      </c>
      <c r="E313" s="6" t="str">
        <f t="shared" si="20"/>
        <v>{</v>
      </c>
      <c r="F313" s="6" t="str">
        <f t="shared" si="21"/>
        <v>"Id":309</v>
      </c>
      <c r="G313" s="6" t="str">
        <f t="shared" si="22"/>
        <v>"CompNo":1</v>
      </c>
      <c r="H313" t="str">
        <f t="shared" si="23"/>
        <v>}</v>
      </c>
      <c r="I313" t="str">
        <f t="shared" si="24"/>
        <v>{"Id":309,"CompNo":1},</v>
      </c>
    </row>
    <row r="314" spans="1:9" x14ac:dyDescent="0.2">
      <c r="A314">
        <v>310</v>
      </c>
      <c r="B314">
        <f>VLOOKUP(A314,'3825'!$C$3:$C$3827,1,FALSE)</f>
        <v>310</v>
      </c>
      <c r="C314" t="e">
        <f>VLOOKUP(A314,Sheet2!$A$3:$A$2141,1,FALSE)</f>
        <v>#N/A</v>
      </c>
      <c r="D314">
        <f>VLOOKUP(A314,Composition!$C$5:$F$28,4)</f>
        <v>1</v>
      </c>
      <c r="E314" s="6" t="str">
        <f t="shared" si="20"/>
        <v>{</v>
      </c>
      <c r="F314" s="6" t="str">
        <f t="shared" si="21"/>
        <v>"Id":310</v>
      </c>
      <c r="G314" s="6" t="str">
        <f t="shared" si="22"/>
        <v>"CompNo":1</v>
      </c>
      <c r="H314" t="str">
        <f t="shared" si="23"/>
        <v>}</v>
      </c>
      <c r="I314" t="str">
        <f t="shared" si="24"/>
        <v>{"Id":310,"CompNo":1},</v>
      </c>
    </row>
    <row r="315" spans="1:9" x14ac:dyDescent="0.2">
      <c r="A315">
        <v>311</v>
      </c>
      <c r="B315">
        <f>VLOOKUP(A315,'3825'!$C$3:$C$3827,1,FALSE)</f>
        <v>311</v>
      </c>
      <c r="C315" t="e">
        <f>VLOOKUP(A315,Sheet2!$A$3:$A$2141,1,FALSE)</f>
        <v>#N/A</v>
      </c>
      <c r="D315">
        <f>VLOOKUP(A315,Composition!$C$5:$F$28,4)</f>
        <v>1</v>
      </c>
      <c r="E315" s="6" t="str">
        <f t="shared" si="20"/>
        <v>{</v>
      </c>
      <c r="F315" s="6" t="str">
        <f t="shared" si="21"/>
        <v>"Id":311</v>
      </c>
      <c r="G315" s="6" t="str">
        <f t="shared" si="22"/>
        <v>"CompNo":1</v>
      </c>
      <c r="H315" t="str">
        <f t="shared" si="23"/>
        <v>}</v>
      </c>
      <c r="I315" t="str">
        <f t="shared" si="24"/>
        <v>{"Id":311,"CompNo":1},</v>
      </c>
    </row>
    <row r="316" spans="1:9" x14ac:dyDescent="0.2">
      <c r="A316">
        <v>312</v>
      </c>
      <c r="B316">
        <f>VLOOKUP(A316,'3825'!$C$3:$C$3827,1,FALSE)</f>
        <v>312</v>
      </c>
      <c r="C316">
        <f>VLOOKUP(A316,Sheet2!$A$3:$A$2141,1,FALSE)</f>
        <v>312</v>
      </c>
      <c r="D316">
        <f>VLOOKUP(A316,Composition!$C$5:$F$28,4)</f>
        <v>1</v>
      </c>
      <c r="E316" s="6" t="str">
        <f t="shared" si="20"/>
        <v>{</v>
      </c>
      <c r="F316" s="6" t="str">
        <f t="shared" si="21"/>
        <v>"Id":312</v>
      </c>
      <c r="G316" s="6" t="str">
        <f t="shared" si="22"/>
        <v>"CompNo":1</v>
      </c>
      <c r="H316" t="str">
        <f t="shared" si="23"/>
        <v>}</v>
      </c>
      <c r="I316" t="str">
        <f t="shared" si="24"/>
        <v>{"Id":312,"CompNo":1},</v>
      </c>
    </row>
    <row r="317" spans="1:9" x14ac:dyDescent="0.2">
      <c r="A317">
        <v>313</v>
      </c>
      <c r="B317">
        <f>VLOOKUP(A317,'3825'!$C$3:$C$3827,1,FALSE)</f>
        <v>313</v>
      </c>
      <c r="C317" t="e">
        <f>VLOOKUP(A317,Sheet2!$A$3:$A$2141,1,FALSE)</f>
        <v>#N/A</v>
      </c>
      <c r="D317">
        <f>VLOOKUP(A317,Composition!$C$5:$F$28,4)</f>
        <v>1</v>
      </c>
      <c r="E317" s="6" t="str">
        <f t="shared" si="20"/>
        <v>{</v>
      </c>
      <c r="F317" s="6" t="str">
        <f t="shared" si="21"/>
        <v>"Id":313</v>
      </c>
      <c r="G317" s="6" t="str">
        <f t="shared" si="22"/>
        <v>"CompNo":1</v>
      </c>
      <c r="H317" t="str">
        <f t="shared" si="23"/>
        <v>}</v>
      </c>
      <c r="I317" t="str">
        <f t="shared" si="24"/>
        <v>{"Id":313,"CompNo":1},</v>
      </c>
    </row>
    <row r="318" spans="1:9" x14ac:dyDescent="0.2">
      <c r="A318">
        <v>314</v>
      </c>
      <c r="B318">
        <f>VLOOKUP(A318,'3825'!$C$3:$C$3827,1,FALSE)</f>
        <v>314</v>
      </c>
      <c r="C318">
        <f>VLOOKUP(A318,Sheet2!$A$3:$A$2141,1,FALSE)</f>
        <v>314</v>
      </c>
      <c r="D318">
        <f>VLOOKUP(A318,Composition!$C$5:$F$28,4)</f>
        <v>1</v>
      </c>
      <c r="E318" s="6" t="str">
        <f t="shared" si="20"/>
        <v>{</v>
      </c>
      <c r="F318" s="6" t="str">
        <f t="shared" si="21"/>
        <v>"Id":314</v>
      </c>
      <c r="G318" s="6" t="str">
        <f t="shared" si="22"/>
        <v>"CompNo":1</v>
      </c>
      <c r="H318" t="str">
        <f t="shared" si="23"/>
        <v>}</v>
      </c>
      <c r="I318" t="str">
        <f t="shared" si="24"/>
        <v>{"Id":314,"CompNo":1},</v>
      </c>
    </row>
    <row r="319" spans="1:9" x14ac:dyDescent="0.2">
      <c r="A319">
        <v>315</v>
      </c>
      <c r="B319">
        <f>VLOOKUP(A319,'3825'!$C$3:$C$3827,1,FALSE)</f>
        <v>315</v>
      </c>
      <c r="C319" t="e">
        <f>VLOOKUP(A319,Sheet2!$A$3:$A$2141,1,FALSE)</f>
        <v>#N/A</v>
      </c>
      <c r="D319">
        <f>VLOOKUP(A319,Composition!$C$5:$F$28,4)</f>
        <v>1</v>
      </c>
      <c r="E319" s="6" t="str">
        <f t="shared" si="20"/>
        <v>{</v>
      </c>
      <c r="F319" s="6" t="str">
        <f t="shared" si="21"/>
        <v>"Id":315</v>
      </c>
      <c r="G319" s="6" t="str">
        <f t="shared" si="22"/>
        <v>"CompNo":1</v>
      </c>
      <c r="H319" t="str">
        <f t="shared" si="23"/>
        <v>}</v>
      </c>
      <c r="I319" t="str">
        <f t="shared" si="24"/>
        <v>{"Id":315,"CompNo":1},</v>
      </c>
    </row>
    <row r="320" spans="1:9" x14ac:dyDescent="0.2">
      <c r="A320">
        <v>316</v>
      </c>
      <c r="B320">
        <f>VLOOKUP(A320,'3825'!$C$3:$C$3827,1,FALSE)</f>
        <v>316</v>
      </c>
      <c r="C320">
        <f>VLOOKUP(A320,Sheet2!$A$3:$A$2141,1,FALSE)</f>
        <v>316</v>
      </c>
      <c r="D320">
        <f>VLOOKUP(A320,Composition!$C$5:$F$28,4)</f>
        <v>1</v>
      </c>
      <c r="E320" s="6" t="str">
        <f t="shared" si="20"/>
        <v>{</v>
      </c>
      <c r="F320" s="6" t="str">
        <f t="shared" si="21"/>
        <v>"Id":316</v>
      </c>
      <c r="G320" s="6" t="str">
        <f t="shared" si="22"/>
        <v>"CompNo":1</v>
      </c>
      <c r="H320" t="str">
        <f t="shared" si="23"/>
        <v>}</v>
      </c>
      <c r="I320" t="str">
        <f t="shared" si="24"/>
        <v>{"Id":316,"CompNo":1},</v>
      </c>
    </row>
    <row r="321" spans="1:9" x14ac:dyDescent="0.2">
      <c r="A321">
        <v>317</v>
      </c>
      <c r="B321">
        <f>VLOOKUP(A321,'3825'!$C$3:$C$3827,1,FALSE)</f>
        <v>317</v>
      </c>
      <c r="C321" t="e">
        <f>VLOOKUP(A321,Sheet2!$A$3:$A$2141,1,FALSE)</f>
        <v>#N/A</v>
      </c>
      <c r="D321">
        <f>VLOOKUP(A321,Composition!$C$5:$F$28,4)</f>
        <v>1</v>
      </c>
      <c r="E321" s="6" t="str">
        <f t="shared" si="20"/>
        <v>{</v>
      </c>
      <c r="F321" s="6" t="str">
        <f t="shared" si="21"/>
        <v>"Id":317</v>
      </c>
      <c r="G321" s="6" t="str">
        <f t="shared" si="22"/>
        <v>"CompNo":1</v>
      </c>
      <c r="H321" t="str">
        <f t="shared" si="23"/>
        <v>}</v>
      </c>
      <c r="I321" t="str">
        <f t="shared" si="24"/>
        <v>{"Id":317,"CompNo":1},</v>
      </c>
    </row>
    <row r="322" spans="1:9" x14ac:dyDescent="0.2">
      <c r="A322">
        <v>318</v>
      </c>
      <c r="B322">
        <f>VLOOKUP(A322,'3825'!$C$3:$C$3827,1,FALSE)</f>
        <v>318</v>
      </c>
      <c r="C322" t="e">
        <f>VLOOKUP(A322,Sheet2!$A$3:$A$2141,1,FALSE)</f>
        <v>#N/A</v>
      </c>
      <c r="D322">
        <f>VLOOKUP(A322,Composition!$C$5:$F$28,4)</f>
        <v>1</v>
      </c>
      <c r="E322" s="6" t="str">
        <f t="shared" si="20"/>
        <v>{</v>
      </c>
      <c r="F322" s="6" t="str">
        <f t="shared" si="21"/>
        <v>"Id":318</v>
      </c>
      <c r="G322" s="6" t="str">
        <f t="shared" si="22"/>
        <v>"CompNo":1</v>
      </c>
      <c r="H322" t="str">
        <f t="shared" si="23"/>
        <v>}</v>
      </c>
      <c r="I322" t="str">
        <f t="shared" si="24"/>
        <v>{"Id":318,"CompNo":1},</v>
      </c>
    </row>
    <row r="323" spans="1:9" x14ac:dyDescent="0.2">
      <c r="A323">
        <v>319</v>
      </c>
      <c r="B323">
        <f>VLOOKUP(A323,'3825'!$C$3:$C$3827,1,FALSE)</f>
        <v>319</v>
      </c>
      <c r="C323" t="e">
        <f>VLOOKUP(A323,Sheet2!$A$3:$A$2141,1,FALSE)</f>
        <v>#N/A</v>
      </c>
      <c r="D323">
        <f>VLOOKUP(A323,Composition!$C$5:$F$28,4)</f>
        <v>1</v>
      </c>
      <c r="E323" s="6" t="str">
        <f t="shared" si="20"/>
        <v>{</v>
      </c>
      <c r="F323" s="6" t="str">
        <f t="shared" si="21"/>
        <v>"Id":319</v>
      </c>
      <c r="G323" s="6" t="str">
        <f t="shared" si="22"/>
        <v>"CompNo":1</v>
      </c>
      <c r="H323" t="str">
        <f t="shared" si="23"/>
        <v>}</v>
      </c>
      <c r="I323" t="str">
        <f t="shared" si="24"/>
        <v>{"Id":319,"CompNo":1},</v>
      </c>
    </row>
    <row r="324" spans="1:9" x14ac:dyDescent="0.2">
      <c r="A324">
        <v>320</v>
      </c>
      <c r="B324">
        <f>VLOOKUP(A324,'3825'!$C$3:$C$3827,1,FALSE)</f>
        <v>320</v>
      </c>
      <c r="C324" t="e">
        <f>VLOOKUP(A324,Sheet2!$A$3:$A$2141,1,FALSE)</f>
        <v>#N/A</v>
      </c>
      <c r="D324">
        <f>VLOOKUP(A324,Composition!$C$5:$F$28,4)</f>
        <v>1</v>
      </c>
      <c r="E324" s="6" t="str">
        <f t="shared" si="20"/>
        <v>{</v>
      </c>
      <c r="F324" s="6" t="str">
        <f t="shared" si="21"/>
        <v>"Id":320</v>
      </c>
      <c r="G324" s="6" t="str">
        <f t="shared" si="22"/>
        <v>"CompNo":1</v>
      </c>
      <c r="H324" t="str">
        <f t="shared" si="23"/>
        <v>}</v>
      </c>
      <c r="I324" t="str">
        <f t="shared" si="24"/>
        <v>{"Id":320,"CompNo":1},</v>
      </c>
    </row>
    <row r="325" spans="1:9" x14ac:dyDescent="0.2">
      <c r="A325">
        <v>321</v>
      </c>
      <c r="B325">
        <f>VLOOKUP(A325,'3825'!$C$3:$C$3827,1,FALSE)</f>
        <v>321</v>
      </c>
      <c r="C325">
        <f>VLOOKUP(A325,Sheet2!$A$3:$A$2141,1,FALSE)</f>
        <v>321</v>
      </c>
      <c r="D325">
        <f>VLOOKUP(A325,Composition!$C$5:$F$28,4)</f>
        <v>1</v>
      </c>
      <c r="E325" s="6" t="str">
        <f t="shared" si="20"/>
        <v>{</v>
      </c>
      <c r="F325" s="6" t="str">
        <f t="shared" si="21"/>
        <v>"Id":321</v>
      </c>
      <c r="G325" s="6" t="str">
        <f t="shared" si="22"/>
        <v>"CompNo":1</v>
      </c>
      <c r="H325" t="str">
        <f t="shared" si="23"/>
        <v>}</v>
      </c>
      <c r="I325" t="str">
        <f t="shared" si="24"/>
        <v>{"Id":321,"CompNo":1},</v>
      </c>
    </row>
    <row r="326" spans="1:9" x14ac:dyDescent="0.2">
      <c r="A326">
        <v>322</v>
      </c>
      <c r="B326">
        <f>VLOOKUP(A326,'3825'!$C$3:$C$3827,1,FALSE)</f>
        <v>322</v>
      </c>
      <c r="C326" t="e">
        <f>VLOOKUP(A326,Sheet2!$A$3:$A$2141,1,FALSE)</f>
        <v>#N/A</v>
      </c>
      <c r="D326">
        <f>VLOOKUP(A326,Composition!$C$5:$F$28,4)</f>
        <v>1</v>
      </c>
      <c r="E326" s="6" t="str">
        <f t="shared" ref="E326:E389" si="25">CHAR(123)</f>
        <v>{</v>
      </c>
      <c r="F326" s="6" t="str">
        <f t="shared" ref="F326:F389" si="26">F$4&amp;F$2&amp;A326&amp;F$3</f>
        <v>"Id":322</v>
      </c>
      <c r="G326" s="6" t="str">
        <f t="shared" ref="G326:G389" si="27">G$4&amp;G$2&amp;D326&amp;G$3</f>
        <v>"CompNo":1</v>
      </c>
      <c r="H326" t="str">
        <f t="shared" ref="H326:H389" si="28">CHAR(125)</f>
        <v>}</v>
      </c>
      <c r="I326" t="str">
        <f t="shared" ref="I326:I389" si="29">E326&amp;F326&amp;CHAR(44)&amp;G326&amp;H326&amp;CHAR(44)</f>
        <v>{"Id":322,"CompNo":1},</v>
      </c>
    </row>
    <row r="327" spans="1:9" x14ac:dyDescent="0.2">
      <c r="A327">
        <v>323</v>
      </c>
      <c r="B327">
        <f>VLOOKUP(A327,'3825'!$C$3:$C$3827,1,FALSE)</f>
        <v>323</v>
      </c>
      <c r="C327" t="e">
        <f>VLOOKUP(A327,Sheet2!$A$3:$A$2141,1,FALSE)</f>
        <v>#N/A</v>
      </c>
      <c r="D327">
        <f>VLOOKUP(A327,Composition!$C$5:$F$28,4)</f>
        <v>1</v>
      </c>
      <c r="E327" s="6" t="str">
        <f t="shared" si="25"/>
        <v>{</v>
      </c>
      <c r="F327" s="6" t="str">
        <f t="shared" si="26"/>
        <v>"Id":323</v>
      </c>
      <c r="G327" s="6" t="str">
        <f t="shared" si="27"/>
        <v>"CompNo":1</v>
      </c>
      <c r="H327" t="str">
        <f t="shared" si="28"/>
        <v>}</v>
      </c>
      <c r="I327" t="str">
        <f t="shared" si="29"/>
        <v>{"Id":323,"CompNo":1},</v>
      </c>
    </row>
    <row r="328" spans="1:9" x14ac:dyDescent="0.2">
      <c r="A328">
        <v>324</v>
      </c>
      <c r="B328">
        <f>VLOOKUP(A328,'3825'!$C$3:$C$3827,1,FALSE)</f>
        <v>324</v>
      </c>
      <c r="C328" t="e">
        <f>VLOOKUP(A328,Sheet2!$A$3:$A$2141,1,FALSE)</f>
        <v>#N/A</v>
      </c>
      <c r="D328">
        <f>VLOOKUP(A328,Composition!$C$5:$F$28,4)</f>
        <v>1</v>
      </c>
      <c r="E328" s="6" t="str">
        <f t="shared" si="25"/>
        <v>{</v>
      </c>
      <c r="F328" s="6" t="str">
        <f t="shared" si="26"/>
        <v>"Id":324</v>
      </c>
      <c r="G328" s="6" t="str">
        <f t="shared" si="27"/>
        <v>"CompNo":1</v>
      </c>
      <c r="H328" t="str">
        <f t="shared" si="28"/>
        <v>}</v>
      </c>
      <c r="I328" t="str">
        <f t="shared" si="29"/>
        <v>{"Id":324,"CompNo":1},</v>
      </c>
    </row>
    <row r="329" spans="1:9" x14ac:dyDescent="0.2">
      <c r="A329">
        <v>325</v>
      </c>
      <c r="B329">
        <f>VLOOKUP(A329,'3825'!$C$3:$C$3827,1,FALSE)</f>
        <v>325</v>
      </c>
      <c r="C329">
        <f>VLOOKUP(A329,Sheet2!$A$3:$A$2141,1,FALSE)</f>
        <v>325</v>
      </c>
      <c r="D329">
        <f>VLOOKUP(A329,Composition!$C$5:$F$28,4)</f>
        <v>1</v>
      </c>
      <c r="E329" s="6" t="str">
        <f t="shared" si="25"/>
        <v>{</v>
      </c>
      <c r="F329" s="6" t="str">
        <f t="shared" si="26"/>
        <v>"Id":325</v>
      </c>
      <c r="G329" s="6" t="str">
        <f t="shared" si="27"/>
        <v>"CompNo":1</v>
      </c>
      <c r="H329" t="str">
        <f t="shared" si="28"/>
        <v>}</v>
      </c>
      <c r="I329" t="str">
        <f t="shared" si="29"/>
        <v>{"Id":325,"CompNo":1},</v>
      </c>
    </row>
    <row r="330" spans="1:9" x14ac:dyDescent="0.2">
      <c r="A330">
        <v>326</v>
      </c>
      <c r="B330">
        <f>VLOOKUP(A330,'3825'!$C$3:$C$3827,1,FALSE)</f>
        <v>326</v>
      </c>
      <c r="C330" t="e">
        <f>VLOOKUP(A330,Sheet2!$A$3:$A$2141,1,FALSE)</f>
        <v>#N/A</v>
      </c>
      <c r="D330">
        <f>VLOOKUP(A330,Composition!$C$5:$F$28,4)</f>
        <v>1</v>
      </c>
      <c r="E330" s="6" t="str">
        <f t="shared" si="25"/>
        <v>{</v>
      </c>
      <c r="F330" s="6" t="str">
        <f t="shared" si="26"/>
        <v>"Id":326</v>
      </c>
      <c r="G330" s="6" t="str">
        <f t="shared" si="27"/>
        <v>"CompNo":1</v>
      </c>
      <c r="H330" t="str">
        <f t="shared" si="28"/>
        <v>}</v>
      </c>
      <c r="I330" t="str">
        <f t="shared" si="29"/>
        <v>{"Id":326,"CompNo":1},</v>
      </c>
    </row>
    <row r="331" spans="1:9" x14ac:dyDescent="0.2">
      <c r="A331">
        <v>327</v>
      </c>
      <c r="B331">
        <f>VLOOKUP(A331,'3825'!$C$3:$C$3827,1,FALSE)</f>
        <v>327</v>
      </c>
      <c r="C331" t="e">
        <f>VLOOKUP(A331,Sheet2!$A$3:$A$2141,1,FALSE)</f>
        <v>#N/A</v>
      </c>
      <c r="D331">
        <f>VLOOKUP(A331,Composition!$C$5:$F$28,4)</f>
        <v>1</v>
      </c>
      <c r="E331" s="6" t="str">
        <f t="shared" si="25"/>
        <v>{</v>
      </c>
      <c r="F331" s="6" t="str">
        <f t="shared" si="26"/>
        <v>"Id":327</v>
      </c>
      <c r="G331" s="6" t="str">
        <f t="shared" si="27"/>
        <v>"CompNo":1</v>
      </c>
      <c r="H331" t="str">
        <f t="shared" si="28"/>
        <v>}</v>
      </c>
      <c r="I331" t="str">
        <f t="shared" si="29"/>
        <v>{"Id":327,"CompNo":1},</v>
      </c>
    </row>
    <row r="332" spans="1:9" x14ac:dyDescent="0.2">
      <c r="A332">
        <v>328</v>
      </c>
      <c r="B332">
        <f>VLOOKUP(A332,'3825'!$C$3:$C$3827,1,FALSE)</f>
        <v>328</v>
      </c>
      <c r="C332" t="e">
        <f>VLOOKUP(A332,Sheet2!$A$3:$A$2141,1,FALSE)</f>
        <v>#N/A</v>
      </c>
      <c r="D332">
        <f>VLOOKUP(A332,Composition!$C$5:$F$28,4)</f>
        <v>1</v>
      </c>
      <c r="E332" s="6" t="str">
        <f t="shared" si="25"/>
        <v>{</v>
      </c>
      <c r="F332" s="6" t="str">
        <f t="shared" si="26"/>
        <v>"Id":328</v>
      </c>
      <c r="G332" s="6" t="str">
        <f t="shared" si="27"/>
        <v>"CompNo":1</v>
      </c>
      <c r="H332" t="str">
        <f t="shared" si="28"/>
        <v>}</v>
      </c>
      <c r="I332" t="str">
        <f t="shared" si="29"/>
        <v>{"Id":328,"CompNo":1},</v>
      </c>
    </row>
    <row r="333" spans="1:9" x14ac:dyDescent="0.2">
      <c r="A333">
        <v>329</v>
      </c>
      <c r="B333">
        <f>VLOOKUP(A333,'3825'!$C$3:$C$3827,1,FALSE)</f>
        <v>329</v>
      </c>
      <c r="C333" t="e">
        <f>VLOOKUP(A333,Sheet2!$A$3:$A$2141,1,FALSE)</f>
        <v>#N/A</v>
      </c>
      <c r="D333">
        <f>VLOOKUP(A333,Composition!$C$5:$F$28,4)</f>
        <v>1</v>
      </c>
      <c r="E333" s="6" t="str">
        <f t="shared" si="25"/>
        <v>{</v>
      </c>
      <c r="F333" s="6" t="str">
        <f t="shared" si="26"/>
        <v>"Id":329</v>
      </c>
      <c r="G333" s="6" t="str">
        <f t="shared" si="27"/>
        <v>"CompNo":1</v>
      </c>
      <c r="H333" t="str">
        <f t="shared" si="28"/>
        <v>}</v>
      </c>
      <c r="I333" t="str">
        <f t="shared" si="29"/>
        <v>{"Id":329,"CompNo":1},</v>
      </c>
    </row>
    <row r="334" spans="1:9" x14ac:dyDescent="0.2">
      <c r="A334">
        <v>330</v>
      </c>
      <c r="B334">
        <f>VLOOKUP(A334,'3825'!$C$3:$C$3827,1,FALSE)</f>
        <v>330</v>
      </c>
      <c r="C334" t="e">
        <f>VLOOKUP(A334,Sheet2!$A$3:$A$2141,1,FALSE)</f>
        <v>#N/A</v>
      </c>
      <c r="D334">
        <f>VLOOKUP(A334,Composition!$C$5:$F$28,4)</f>
        <v>1</v>
      </c>
      <c r="E334" s="6" t="str">
        <f t="shared" si="25"/>
        <v>{</v>
      </c>
      <c r="F334" s="6" t="str">
        <f t="shared" si="26"/>
        <v>"Id":330</v>
      </c>
      <c r="G334" s="6" t="str">
        <f t="shared" si="27"/>
        <v>"CompNo":1</v>
      </c>
      <c r="H334" t="str">
        <f t="shared" si="28"/>
        <v>}</v>
      </c>
      <c r="I334" t="str">
        <f t="shared" si="29"/>
        <v>{"Id":330,"CompNo":1},</v>
      </c>
    </row>
    <row r="335" spans="1:9" x14ac:dyDescent="0.2">
      <c r="A335">
        <v>331</v>
      </c>
      <c r="B335">
        <f>VLOOKUP(A335,'3825'!$C$3:$C$3827,1,FALSE)</f>
        <v>331</v>
      </c>
      <c r="C335" t="e">
        <f>VLOOKUP(A335,Sheet2!$A$3:$A$2141,1,FALSE)</f>
        <v>#N/A</v>
      </c>
      <c r="D335">
        <f>VLOOKUP(A335,Composition!$C$5:$F$28,4)</f>
        <v>1</v>
      </c>
      <c r="E335" s="6" t="str">
        <f t="shared" si="25"/>
        <v>{</v>
      </c>
      <c r="F335" s="6" t="str">
        <f t="shared" si="26"/>
        <v>"Id":331</v>
      </c>
      <c r="G335" s="6" t="str">
        <f t="shared" si="27"/>
        <v>"CompNo":1</v>
      </c>
      <c r="H335" t="str">
        <f t="shared" si="28"/>
        <v>}</v>
      </c>
      <c r="I335" t="str">
        <f t="shared" si="29"/>
        <v>{"Id":331,"CompNo":1},</v>
      </c>
    </row>
    <row r="336" spans="1:9" x14ac:dyDescent="0.2">
      <c r="A336">
        <v>332</v>
      </c>
      <c r="B336">
        <f>VLOOKUP(A336,'3825'!$C$3:$C$3827,1,FALSE)</f>
        <v>332</v>
      </c>
      <c r="C336" t="e">
        <f>VLOOKUP(A336,Sheet2!$A$3:$A$2141,1,FALSE)</f>
        <v>#N/A</v>
      </c>
      <c r="D336">
        <f>VLOOKUP(A336,Composition!$C$5:$F$28,4)</f>
        <v>1</v>
      </c>
      <c r="E336" s="6" t="str">
        <f t="shared" si="25"/>
        <v>{</v>
      </c>
      <c r="F336" s="6" t="str">
        <f t="shared" si="26"/>
        <v>"Id":332</v>
      </c>
      <c r="G336" s="6" t="str">
        <f t="shared" si="27"/>
        <v>"CompNo":1</v>
      </c>
      <c r="H336" t="str">
        <f t="shared" si="28"/>
        <v>}</v>
      </c>
      <c r="I336" t="str">
        <f t="shared" si="29"/>
        <v>{"Id":332,"CompNo":1},</v>
      </c>
    </row>
    <row r="337" spans="1:9" x14ac:dyDescent="0.2">
      <c r="A337">
        <v>333</v>
      </c>
      <c r="B337">
        <f>VLOOKUP(A337,'3825'!$C$3:$C$3827,1,FALSE)</f>
        <v>333</v>
      </c>
      <c r="C337">
        <f>VLOOKUP(A337,Sheet2!$A$3:$A$2141,1,FALSE)</f>
        <v>333</v>
      </c>
      <c r="D337">
        <f>VLOOKUP(A337,Composition!$C$5:$F$28,4)</f>
        <v>1</v>
      </c>
      <c r="E337" s="6" t="str">
        <f t="shared" si="25"/>
        <v>{</v>
      </c>
      <c r="F337" s="6" t="str">
        <f t="shared" si="26"/>
        <v>"Id":333</v>
      </c>
      <c r="G337" s="6" t="str">
        <f t="shared" si="27"/>
        <v>"CompNo":1</v>
      </c>
      <c r="H337" t="str">
        <f t="shared" si="28"/>
        <v>}</v>
      </c>
      <c r="I337" t="str">
        <f t="shared" si="29"/>
        <v>{"Id":333,"CompNo":1},</v>
      </c>
    </row>
    <row r="338" spans="1:9" x14ac:dyDescent="0.2">
      <c r="A338">
        <v>334</v>
      </c>
      <c r="B338">
        <f>VLOOKUP(A338,'3825'!$C$3:$C$3827,1,FALSE)</f>
        <v>334</v>
      </c>
      <c r="C338" t="e">
        <f>VLOOKUP(A338,Sheet2!$A$3:$A$2141,1,FALSE)</f>
        <v>#N/A</v>
      </c>
      <c r="D338">
        <f>VLOOKUP(A338,Composition!$C$5:$F$28,4)</f>
        <v>1</v>
      </c>
      <c r="E338" s="6" t="str">
        <f t="shared" si="25"/>
        <v>{</v>
      </c>
      <c r="F338" s="6" t="str">
        <f t="shared" si="26"/>
        <v>"Id":334</v>
      </c>
      <c r="G338" s="6" t="str">
        <f t="shared" si="27"/>
        <v>"CompNo":1</v>
      </c>
      <c r="H338" t="str">
        <f t="shared" si="28"/>
        <v>}</v>
      </c>
      <c r="I338" t="str">
        <f t="shared" si="29"/>
        <v>{"Id":334,"CompNo":1},</v>
      </c>
    </row>
    <row r="339" spans="1:9" x14ac:dyDescent="0.2">
      <c r="A339">
        <v>335</v>
      </c>
      <c r="B339">
        <f>VLOOKUP(A339,'3825'!$C$3:$C$3827,1,FALSE)</f>
        <v>335</v>
      </c>
      <c r="C339" t="e">
        <f>VLOOKUP(A339,Sheet2!$A$3:$A$2141,1,FALSE)</f>
        <v>#N/A</v>
      </c>
      <c r="D339">
        <f>VLOOKUP(A339,Composition!$C$5:$F$28,4)</f>
        <v>1</v>
      </c>
      <c r="E339" s="6" t="str">
        <f t="shared" si="25"/>
        <v>{</v>
      </c>
      <c r="F339" s="6" t="str">
        <f t="shared" si="26"/>
        <v>"Id":335</v>
      </c>
      <c r="G339" s="6" t="str">
        <f t="shared" si="27"/>
        <v>"CompNo":1</v>
      </c>
      <c r="H339" t="str">
        <f t="shared" si="28"/>
        <v>}</v>
      </c>
      <c r="I339" t="str">
        <f t="shared" si="29"/>
        <v>{"Id":335,"CompNo":1},</v>
      </c>
    </row>
    <row r="340" spans="1:9" x14ac:dyDescent="0.2">
      <c r="A340">
        <v>336</v>
      </c>
      <c r="B340">
        <f>VLOOKUP(A340,'3825'!$C$3:$C$3827,1,FALSE)</f>
        <v>336</v>
      </c>
      <c r="C340" t="e">
        <f>VLOOKUP(A340,Sheet2!$A$3:$A$2141,1,FALSE)</f>
        <v>#N/A</v>
      </c>
      <c r="D340">
        <f>VLOOKUP(A340,Composition!$C$5:$F$28,4)</f>
        <v>1</v>
      </c>
      <c r="E340" s="6" t="str">
        <f t="shared" si="25"/>
        <v>{</v>
      </c>
      <c r="F340" s="6" t="str">
        <f t="shared" si="26"/>
        <v>"Id":336</v>
      </c>
      <c r="G340" s="6" t="str">
        <f t="shared" si="27"/>
        <v>"CompNo":1</v>
      </c>
      <c r="H340" t="str">
        <f t="shared" si="28"/>
        <v>}</v>
      </c>
      <c r="I340" t="str">
        <f t="shared" si="29"/>
        <v>{"Id":336,"CompNo":1},</v>
      </c>
    </row>
    <row r="341" spans="1:9" x14ac:dyDescent="0.2">
      <c r="A341">
        <v>337</v>
      </c>
      <c r="B341">
        <f>VLOOKUP(A341,'3825'!$C$3:$C$3827,1,FALSE)</f>
        <v>337</v>
      </c>
      <c r="C341" t="e">
        <f>VLOOKUP(A341,Sheet2!$A$3:$A$2141,1,FALSE)</f>
        <v>#N/A</v>
      </c>
      <c r="D341">
        <f>VLOOKUP(A341,Composition!$C$5:$F$28,4)</f>
        <v>1</v>
      </c>
      <c r="E341" s="6" t="str">
        <f t="shared" si="25"/>
        <v>{</v>
      </c>
      <c r="F341" s="6" t="str">
        <f t="shared" si="26"/>
        <v>"Id":337</v>
      </c>
      <c r="G341" s="6" t="str">
        <f t="shared" si="27"/>
        <v>"CompNo":1</v>
      </c>
      <c r="H341" t="str">
        <f t="shared" si="28"/>
        <v>}</v>
      </c>
      <c r="I341" t="str">
        <f t="shared" si="29"/>
        <v>{"Id":337,"CompNo":1},</v>
      </c>
    </row>
    <row r="342" spans="1:9" x14ac:dyDescent="0.2">
      <c r="A342">
        <v>338</v>
      </c>
      <c r="B342">
        <f>VLOOKUP(A342,'3825'!$C$3:$C$3827,1,FALSE)</f>
        <v>338</v>
      </c>
      <c r="C342">
        <f>VLOOKUP(A342,Sheet2!$A$3:$A$2141,1,FALSE)</f>
        <v>338</v>
      </c>
      <c r="D342">
        <f>VLOOKUP(A342,Composition!$C$5:$F$28,4)</f>
        <v>1</v>
      </c>
      <c r="E342" s="6" t="str">
        <f t="shared" si="25"/>
        <v>{</v>
      </c>
      <c r="F342" s="6" t="str">
        <f t="shared" si="26"/>
        <v>"Id":338</v>
      </c>
      <c r="G342" s="6" t="str">
        <f t="shared" si="27"/>
        <v>"CompNo":1</v>
      </c>
      <c r="H342" t="str">
        <f t="shared" si="28"/>
        <v>}</v>
      </c>
      <c r="I342" t="str">
        <f t="shared" si="29"/>
        <v>{"Id":338,"CompNo":1},</v>
      </c>
    </row>
    <row r="343" spans="1:9" x14ac:dyDescent="0.2">
      <c r="A343">
        <v>339</v>
      </c>
      <c r="B343">
        <f>VLOOKUP(A343,'3825'!$C$3:$C$3827,1,FALSE)</f>
        <v>339</v>
      </c>
      <c r="C343">
        <f>VLOOKUP(A343,Sheet2!$A$3:$A$2141,1,FALSE)</f>
        <v>339</v>
      </c>
      <c r="D343">
        <f>VLOOKUP(A343,Composition!$C$5:$F$28,4)</f>
        <v>1</v>
      </c>
      <c r="E343" s="6" t="str">
        <f t="shared" si="25"/>
        <v>{</v>
      </c>
      <c r="F343" s="6" t="str">
        <f t="shared" si="26"/>
        <v>"Id":339</v>
      </c>
      <c r="G343" s="6" t="str">
        <f t="shared" si="27"/>
        <v>"CompNo":1</v>
      </c>
      <c r="H343" t="str">
        <f t="shared" si="28"/>
        <v>}</v>
      </c>
      <c r="I343" t="str">
        <f t="shared" si="29"/>
        <v>{"Id":339,"CompNo":1},</v>
      </c>
    </row>
    <row r="344" spans="1:9" x14ac:dyDescent="0.2">
      <c r="A344">
        <v>340</v>
      </c>
      <c r="B344">
        <f>VLOOKUP(A344,'3825'!$C$3:$C$3827,1,FALSE)</f>
        <v>340</v>
      </c>
      <c r="C344">
        <f>VLOOKUP(A344,Sheet2!$A$3:$A$2141,1,FALSE)</f>
        <v>340</v>
      </c>
      <c r="D344">
        <f>VLOOKUP(A344,Composition!$C$5:$F$28,4)</f>
        <v>1</v>
      </c>
      <c r="E344" s="6" t="str">
        <f t="shared" si="25"/>
        <v>{</v>
      </c>
      <c r="F344" s="6" t="str">
        <f t="shared" si="26"/>
        <v>"Id":340</v>
      </c>
      <c r="G344" s="6" t="str">
        <f t="shared" si="27"/>
        <v>"CompNo":1</v>
      </c>
      <c r="H344" t="str">
        <f t="shared" si="28"/>
        <v>}</v>
      </c>
      <c r="I344" t="str">
        <f t="shared" si="29"/>
        <v>{"Id":340,"CompNo":1},</v>
      </c>
    </row>
    <row r="345" spans="1:9" x14ac:dyDescent="0.2">
      <c r="A345">
        <v>341</v>
      </c>
      <c r="B345">
        <f>VLOOKUP(A345,'3825'!$C$3:$C$3827,1,FALSE)</f>
        <v>341</v>
      </c>
      <c r="C345">
        <f>VLOOKUP(A345,Sheet2!$A$3:$A$2141,1,FALSE)</f>
        <v>341</v>
      </c>
      <c r="D345">
        <f>VLOOKUP(A345,Composition!$C$5:$F$28,4)</f>
        <v>1</v>
      </c>
      <c r="E345" s="6" t="str">
        <f t="shared" si="25"/>
        <v>{</v>
      </c>
      <c r="F345" s="6" t="str">
        <f t="shared" si="26"/>
        <v>"Id":341</v>
      </c>
      <c r="G345" s="6" t="str">
        <f t="shared" si="27"/>
        <v>"CompNo":1</v>
      </c>
      <c r="H345" t="str">
        <f t="shared" si="28"/>
        <v>}</v>
      </c>
      <c r="I345" t="str">
        <f t="shared" si="29"/>
        <v>{"Id":341,"CompNo":1},</v>
      </c>
    </row>
    <row r="346" spans="1:9" x14ac:dyDescent="0.2">
      <c r="A346">
        <v>342</v>
      </c>
      <c r="B346">
        <f>VLOOKUP(A346,'3825'!$C$3:$C$3827,1,FALSE)</f>
        <v>342</v>
      </c>
      <c r="C346">
        <f>VLOOKUP(A346,Sheet2!$A$3:$A$2141,1,FALSE)</f>
        <v>342</v>
      </c>
      <c r="D346">
        <f>VLOOKUP(A346,Composition!$C$5:$F$28,4)</f>
        <v>1</v>
      </c>
      <c r="E346" s="6" t="str">
        <f t="shared" si="25"/>
        <v>{</v>
      </c>
      <c r="F346" s="6" t="str">
        <f t="shared" si="26"/>
        <v>"Id":342</v>
      </c>
      <c r="G346" s="6" t="str">
        <f t="shared" si="27"/>
        <v>"CompNo":1</v>
      </c>
      <c r="H346" t="str">
        <f t="shared" si="28"/>
        <v>}</v>
      </c>
      <c r="I346" t="str">
        <f t="shared" si="29"/>
        <v>{"Id":342,"CompNo":1},</v>
      </c>
    </row>
    <row r="347" spans="1:9" x14ac:dyDescent="0.2">
      <c r="A347">
        <v>343</v>
      </c>
      <c r="B347">
        <f>VLOOKUP(A347,'3825'!$C$3:$C$3827,1,FALSE)</f>
        <v>343</v>
      </c>
      <c r="C347">
        <f>VLOOKUP(A347,Sheet2!$A$3:$A$2141,1,FALSE)</f>
        <v>343</v>
      </c>
      <c r="D347">
        <f>VLOOKUP(A347,Composition!$C$5:$F$28,4)</f>
        <v>1</v>
      </c>
      <c r="E347" s="6" t="str">
        <f t="shared" si="25"/>
        <v>{</v>
      </c>
      <c r="F347" s="6" t="str">
        <f t="shared" si="26"/>
        <v>"Id":343</v>
      </c>
      <c r="G347" s="6" t="str">
        <f t="shared" si="27"/>
        <v>"CompNo":1</v>
      </c>
      <c r="H347" t="str">
        <f t="shared" si="28"/>
        <v>}</v>
      </c>
      <c r="I347" t="str">
        <f t="shared" si="29"/>
        <v>{"Id":343,"CompNo":1},</v>
      </c>
    </row>
    <row r="348" spans="1:9" x14ac:dyDescent="0.2">
      <c r="A348">
        <v>344</v>
      </c>
      <c r="B348">
        <f>VLOOKUP(A348,'3825'!$C$3:$C$3827,1,FALSE)</f>
        <v>344</v>
      </c>
      <c r="C348">
        <f>VLOOKUP(A348,Sheet2!$A$3:$A$2141,1,FALSE)</f>
        <v>344</v>
      </c>
      <c r="D348">
        <f>VLOOKUP(A348,Composition!$C$5:$F$28,4)</f>
        <v>1</v>
      </c>
      <c r="E348" s="6" t="str">
        <f t="shared" si="25"/>
        <v>{</v>
      </c>
      <c r="F348" s="6" t="str">
        <f t="shared" si="26"/>
        <v>"Id":344</v>
      </c>
      <c r="G348" s="6" t="str">
        <f t="shared" si="27"/>
        <v>"CompNo":1</v>
      </c>
      <c r="H348" t="str">
        <f t="shared" si="28"/>
        <v>}</v>
      </c>
      <c r="I348" t="str">
        <f t="shared" si="29"/>
        <v>{"Id":344,"CompNo":1},</v>
      </c>
    </row>
    <row r="349" spans="1:9" x14ac:dyDescent="0.2">
      <c r="A349">
        <v>345</v>
      </c>
      <c r="B349">
        <f>VLOOKUP(A349,'3825'!$C$3:$C$3827,1,FALSE)</f>
        <v>345</v>
      </c>
      <c r="C349">
        <f>VLOOKUP(A349,Sheet2!$A$3:$A$2141,1,FALSE)</f>
        <v>345</v>
      </c>
      <c r="D349">
        <f>VLOOKUP(A349,Composition!$C$5:$F$28,4)</f>
        <v>1</v>
      </c>
      <c r="E349" s="6" t="str">
        <f t="shared" si="25"/>
        <v>{</v>
      </c>
      <c r="F349" s="6" t="str">
        <f t="shared" si="26"/>
        <v>"Id":345</v>
      </c>
      <c r="G349" s="6" t="str">
        <f t="shared" si="27"/>
        <v>"CompNo":1</v>
      </c>
      <c r="H349" t="str">
        <f t="shared" si="28"/>
        <v>}</v>
      </c>
      <c r="I349" t="str">
        <f t="shared" si="29"/>
        <v>{"Id":345,"CompNo":1},</v>
      </c>
    </row>
    <row r="350" spans="1:9" x14ac:dyDescent="0.2">
      <c r="A350">
        <v>346</v>
      </c>
      <c r="B350">
        <f>VLOOKUP(A350,'3825'!$C$3:$C$3827,1,FALSE)</f>
        <v>346</v>
      </c>
      <c r="C350">
        <f>VLOOKUP(A350,Sheet2!$A$3:$A$2141,1,FALSE)</f>
        <v>346</v>
      </c>
      <c r="D350">
        <f>VLOOKUP(A350,Composition!$C$5:$F$28,4)</f>
        <v>1</v>
      </c>
      <c r="E350" s="6" t="str">
        <f t="shared" si="25"/>
        <v>{</v>
      </c>
      <c r="F350" s="6" t="str">
        <f t="shared" si="26"/>
        <v>"Id":346</v>
      </c>
      <c r="G350" s="6" t="str">
        <f t="shared" si="27"/>
        <v>"CompNo":1</v>
      </c>
      <c r="H350" t="str">
        <f t="shared" si="28"/>
        <v>}</v>
      </c>
      <c r="I350" t="str">
        <f t="shared" si="29"/>
        <v>{"Id":346,"CompNo":1},</v>
      </c>
    </row>
    <row r="351" spans="1:9" x14ac:dyDescent="0.2">
      <c r="A351">
        <v>347</v>
      </c>
      <c r="B351">
        <f>VLOOKUP(A351,'3825'!$C$3:$C$3827,1,FALSE)</f>
        <v>347</v>
      </c>
      <c r="C351">
        <f>VLOOKUP(A351,Sheet2!$A$3:$A$2141,1,FALSE)</f>
        <v>347</v>
      </c>
      <c r="D351">
        <f>VLOOKUP(A351,Composition!$C$5:$F$28,4)</f>
        <v>1</v>
      </c>
      <c r="E351" s="6" t="str">
        <f t="shared" si="25"/>
        <v>{</v>
      </c>
      <c r="F351" s="6" t="str">
        <f t="shared" si="26"/>
        <v>"Id":347</v>
      </c>
      <c r="G351" s="6" t="str">
        <f t="shared" si="27"/>
        <v>"CompNo":1</v>
      </c>
      <c r="H351" t="str">
        <f t="shared" si="28"/>
        <v>}</v>
      </c>
      <c r="I351" t="str">
        <f t="shared" si="29"/>
        <v>{"Id":347,"CompNo":1},</v>
      </c>
    </row>
    <row r="352" spans="1:9" x14ac:dyDescent="0.2">
      <c r="A352">
        <v>348</v>
      </c>
      <c r="B352">
        <f>VLOOKUP(A352,'3825'!$C$3:$C$3827,1,FALSE)</f>
        <v>348</v>
      </c>
      <c r="C352">
        <f>VLOOKUP(A352,Sheet2!$A$3:$A$2141,1,FALSE)</f>
        <v>348</v>
      </c>
      <c r="D352">
        <f>VLOOKUP(A352,Composition!$C$5:$F$28,4)</f>
        <v>1</v>
      </c>
      <c r="E352" s="6" t="str">
        <f t="shared" si="25"/>
        <v>{</v>
      </c>
      <c r="F352" s="6" t="str">
        <f t="shared" si="26"/>
        <v>"Id":348</v>
      </c>
      <c r="G352" s="6" t="str">
        <f t="shared" si="27"/>
        <v>"CompNo":1</v>
      </c>
      <c r="H352" t="str">
        <f t="shared" si="28"/>
        <v>}</v>
      </c>
      <c r="I352" t="str">
        <f t="shared" si="29"/>
        <v>{"Id":348,"CompNo":1},</v>
      </c>
    </row>
    <row r="353" spans="1:9" x14ac:dyDescent="0.2">
      <c r="A353">
        <v>349</v>
      </c>
      <c r="B353">
        <f>VLOOKUP(A353,'3825'!$C$3:$C$3827,1,FALSE)</f>
        <v>349</v>
      </c>
      <c r="C353">
        <f>VLOOKUP(A353,Sheet2!$A$3:$A$2141,1,FALSE)</f>
        <v>349</v>
      </c>
      <c r="D353">
        <f>VLOOKUP(A353,Composition!$C$5:$F$28,4)</f>
        <v>1</v>
      </c>
      <c r="E353" s="6" t="str">
        <f t="shared" si="25"/>
        <v>{</v>
      </c>
      <c r="F353" s="6" t="str">
        <f t="shared" si="26"/>
        <v>"Id":349</v>
      </c>
      <c r="G353" s="6" t="str">
        <f t="shared" si="27"/>
        <v>"CompNo":1</v>
      </c>
      <c r="H353" t="str">
        <f t="shared" si="28"/>
        <v>}</v>
      </c>
      <c r="I353" t="str">
        <f t="shared" si="29"/>
        <v>{"Id":349,"CompNo":1},</v>
      </c>
    </row>
    <row r="354" spans="1:9" x14ac:dyDescent="0.2">
      <c r="A354">
        <v>350</v>
      </c>
      <c r="B354">
        <f>VLOOKUP(A354,'3825'!$C$3:$C$3827,1,FALSE)</f>
        <v>350</v>
      </c>
      <c r="C354">
        <f>VLOOKUP(A354,Sheet2!$A$3:$A$2141,1,FALSE)</f>
        <v>350</v>
      </c>
      <c r="D354">
        <f>VLOOKUP(A354,Composition!$C$5:$F$28,4)</f>
        <v>1</v>
      </c>
      <c r="E354" s="6" t="str">
        <f t="shared" si="25"/>
        <v>{</v>
      </c>
      <c r="F354" s="6" t="str">
        <f t="shared" si="26"/>
        <v>"Id":350</v>
      </c>
      <c r="G354" s="6" t="str">
        <f t="shared" si="27"/>
        <v>"CompNo":1</v>
      </c>
      <c r="H354" t="str">
        <f t="shared" si="28"/>
        <v>}</v>
      </c>
      <c r="I354" t="str">
        <f t="shared" si="29"/>
        <v>{"Id":350,"CompNo":1},</v>
      </c>
    </row>
    <row r="355" spans="1:9" x14ac:dyDescent="0.2">
      <c r="A355">
        <v>351</v>
      </c>
      <c r="B355">
        <f>VLOOKUP(A355,'3825'!$C$3:$C$3827,1,FALSE)</f>
        <v>351</v>
      </c>
      <c r="C355">
        <f>VLOOKUP(A355,Sheet2!$A$3:$A$2141,1,FALSE)</f>
        <v>351</v>
      </c>
      <c r="D355">
        <f>VLOOKUP(A355,Composition!$C$5:$F$28,4)</f>
        <v>1</v>
      </c>
      <c r="E355" s="6" t="str">
        <f t="shared" si="25"/>
        <v>{</v>
      </c>
      <c r="F355" s="6" t="str">
        <f t="shared" si="26"/>
        <v>"Id":351</v>
      </c>
      <c r="G355" s="6" t="str">
        <f t="shared" si="27"/>
        <v>"CompNo":1</v>
      </c>
      <c r="H355" t="str">
        <f t="shared" si="28"/>
        <v>}</v>
      </c>
      <c r="I355" t="str">
        <f t="shared" si="29"/>
        <v>{"Id":351,"CompNo":1},</v>
      </c>
    </row>
    <row r="356" spans="1:9" x14ac:dyDescent="0.2">
      <c r="A356">
        <v>352</v>
      </c>
      <c r="B356">
        <f>VLOOKUP(A356,'3825'!$C$3:$C$3827,1,FALSE)</f>
        <v>352</v>
      </c>
      <c r="C356">
        <f>VLOOKUP(A356,Sheet2!$A$3:$A$2141,1,FALSE)</f>
        <v>352</v>
      </c>
      <c r="D356">
        <f>VLOOKUP(A356,Composition!$C$5:$F$28,4)</f>
        <v>1</v>
      </c>
      <c r="E356" s="6" t="str">
        <f t="shared" si="25"/>
        <v>{</v>
      </c>
      <c r="F356" s="6" t="str">
        <f t="shared" si="26"/>
        <v>"Id":352</v>
      </c>
      <c r="G356" s="6" t="str">
        <f t="shared" si="27"/>
        <v>"CompNo":1</v>
      </c>
      <c r="H356" t="str">
        <f t="shared" si="28"/>
        <v>}</v>
      </c>
      <c r="I356" t="str">
        <f t="shared" si="29"/>
        <v>{"Id":352,"CompNo":1},</v>
      </c>
    </row>
    <row r="357" spans="1:9" x14ac:dyDescent="0.2">
      <c r="A357">
        <v>353</v>
      </c>
      <c r="B357">
        <f>VLOOKUP(A357,'3825'!$C$3:$C$3827,1,FALSE)</f>
        <v>353</v>
      </c>
      <c r="C357">
        <f>VLOOKUP(A357,Sheet2!$A$3:$A$2141,1,FALSE)</f>
        <v>353</v>
      </c>
      <c r="D357">
        <f>VLOOKUP(A357,Composition!$C$5:$F$28,4)</f>
        <v>1</v>
      </c>
      <c r="E357" s="6" t="str">
        <f t="shared" si="25"/>
        <v>{</v>
      </c>
      <c r="F357" s="6" t="str">
        <f t="shared" si="26"/>
        <v>"Id":353</v>
      </c>
      <c r="G357" s="6" t="str">
        <f t="shared" si="27"/>
        <v>"CompNo":1</v>
      </c>
      <c r="H357" t="str">
        <f t="shared" si="28"/>
        <v>}</v>
      </c>
      <c r="I357" t="str">
        <f t="shared" si="29"/>
        <v>{"Id":353,"CompNo":1},</v>
      </c>
    </row>
    <row r="358" spans="1:9" x14ac:dyDescent="0.2">
      <c r="A358">
        <v>354</v>
      </c>
      <c r="B358">
        <f>VLOOKUP(A358,'3825'!$C$3:$C$3827,1,FALSE)</f>
        <v>354</v>
      </c>
      <c r="C358">
        <f>VLOOKUP(A358,Sheet2!$A$3:$A$2141,1,FALSE)</f>
        <v>354</v>
      </c>
      <c r="D358">
        <f>VLOOKUP(A358,Composition!$C$5:$F$28,4)</f>
        <v>1</v>
      </c>
      <c r="E358" s="6" t="str">
        <f t="shared" si="25"/>
        <v>{</v>
      </c>
      <c r="F358" s="6" t="str">
        <f t="shared" si="26"/>
        <v>"Id":354</v>
      </c>
      <c r="G358" s="6" t="str">
        <f t="shared" si="27"/>
        <v>"CompNo":1</v>
      </c>
      <c r="H358" t="str">
        <f t="shared" si="28"/>
        <v>}</v>
      </c>
      <c r="I358" t="str">
        <f t="shared" si="29"/>
        <v>{"Id":354,"CompNo":1},</v>
      </c>
    </row>
    <row r="359" spans="1:9" x14ac:dyDescent="0.2">
      <c r="A359">
        <v>355</v>
      </c>
      <c r="B359">
        <f>VLOOKUP(A359,'3825'!$C$3:$C$3827,1,FALSE)</f>
        <v>355</v>
      </c>
      <c r="C359">
        <f>VLOOKUP(A359,Sheet2!$A$3:$A$2141,1,FALSE)</f>
        <v>355</v>
      </c>
      <c r="D359">
        <f>VLOOKUP(A359,Composition!$C$5:$F$28,4)</f>
        <v>1</v>
      </c>
      <c r="E359" s="6" t="str">
        <f t="shared" si="25"/>
        <v>{</v>
      </c>
      <c r="F359" s="6" t="str">
        <f t="shared" si="26"/>
        <v>"Id":355</v>
      </c>
      <c r="G359" s="6" t="str">
        <f t="shared" si="27"/>
        <v>"CompNo":1</v>
      </c>
      <c r="H359" t="str">
        <f t="shared" si="28"/>
        <v>}</v>
      </c>
      <c r="I359" t="str">
        <f t="shared" si="29"/>
        <v>{"Id":355,"CompNo":1},</v>
      </c>
    </row>
    <row r="360" spans="1:9" x14ac:dyDescent="0.2">
      <c r="A360">
        <v>356</v>
      </c>
      <c r="B360">
        <f>VLOOKUP(A360,'3825'!$C$3:$C$3827,1,FALSE)</f>
        <v>356</v>
      </c>
      <c r="C360">
        <f>VLOOKUP(A360,Sheet2!$A$3:$A$2141,1,FALSE)</f>
        <v>356</v>
      </c>
      <c r="D360">
        <f>VLOOKUP(A360,Composition!$C$5:$F$28,4)</f>
        <v>1</v>
      </c>
      <c r="E360" s="6" t="str">
        <f t="shared" si="25"/>
        <v>{</v>
      </c>
      <c r="F360" s="6" t="str">
        <f t="shared" si="26"/>
        <v>"Id":356</v>
      </c>
      <c r="G360" s="6" t="str">
        <f t="shared" si="27"/>
        <v>"CompNo":1</v>
      </c>
      <c r="H360" t="str">
        <f t="shared" si="28"/>
        <v>}</v>
      </c>
      <c r="I360" t="str">
        <f t="shared" si="29"/>
        <v>{"Id":356,"CompNo":1},</v>
      </c>
    </row>
    <row r="361" spans="1:9" x14ac:dyDescent="0.2">
      <c r="A361">
        <v>357</v>
      </c>
      <c r="B361">
        <f>VLOOKUP(A361,'3825'!$C$3:$C$3827,1,FALSE)</f>
        <v>357</v>
      </c>
      <c r="C361">
        <f>VLOOKUP(A361,Sheet2!$A$3:$A$2141,1,FALSE)</f>
        <v>357</v>
      </c>
      <c r="D361">
        <f>VLOOKUP(A361,Composition!$C$5:$F$28,4)</f>
        <v>1</v>
      </c>
      <c r="E361" s="6" t="str">
        <f t="shared" si="25"/>
        <v>{</v>
      </c>
      <c r="F361" s="6" t="str">
        <f t="shared" si="26"/>
        <v>"Id":357</v>
      </c>
      <c r="G361" s="6" t="str">
        <f t="shared" si="27"/>
        <v>"CompNo":1</v>
      </c>
      <c r="H361" t="str">
        <f t="shared" si="28"/>
        <v>}</v>
      </c>
      <c r="I361" t="str">
        <f t="shared" si="29"/>
        <v>{"Id":357,"CompNo":1},</v>
      </c>
    </row>
    <row r="362" spans="1:9" x14ac:dyDescent="0.2">
      <c r="A362">
        <v>358</v>
      </c>
      <c r="B362">
        <f>VLOOKUP(A362,'3825'!$C$3:$C$3827,1,FALSE)</f>
        <v>358</v>
      </c>
      <c r="C362">
        <f>VLOOKUP(A362,Sheet2!$A$3:$A$2141,1,FALSE)</f>
        <v>358</v>
      </c>
      <c r="D362">
        <f>VLOOKUP(A362,Composition!$C$5:$F$28,4)</f>
        <v>1</v>
      </c>
      <c r="E362" s="6" t="str">
        <f t="shared" si="25"/>
        <v>{</v>
      </c>
      <c r="F362" s="6" t="str">
        <f t="shared" si="26"/>
        <v>"Id":358</v>
      </c>
      <c r="G362" s="6" t="str">
        <f t="shared" si="27"/>
        <v>"CompNo":1</v>
      </c>
      <c r="H362" t="str">
        <f t="shared" si="28"/>
        <v>}</v>
      </c>
      <c r="I362" t="str">
        <f t="shared" si="29"/>
        <v>{"Id":358,"CompNo":1},</v>
      </c>
    </row>
    <row r="363" spans="1:9" x14ac:dyDescent="0.2">
      <c r="A363">
        <v>359</v>
      </c>
      <c r="B363">
        <f>VLOOKUP(A363,'3825'!$C$3:$C$3827,1,FALSE)</f>
        <v>359</v>
      </c>
      <c r="C363">
        <f>VLOOKUP(A363,Sheet2!$A$3:$A$2141,1,FALSE)</f>
        <v>359</v>
      </c>
      <c r="D363">
        <f>VLOOKUP(A363,Composition!$C$5:$F$28,4)</f>
        <v>1</v>
      </c>
      <c r="E363" s="6" t="str">
        <f t="shared" si="25"/>
        <v>{</v>
      </c>
      <c r="F363" s="6" t="str">
        <f t="shared" si="26"/>
        <v>"Id":359</v>
      </c>
      <c r="G363" s="6" t="str">
        <f t="shared" si="27"/>
        <v>"CompNo":1</v>
      </c>
      <c r="H363" t="str">
        <f t="shared" si="28"/>
        <v>}</v>
      </c>
      <c r="I363" t="str">
        <f t="shared" si="29"/>
        <v>{"Id":359,"CompNo":1},</v>
      </c>
    </row>
    <row r="364" spans="1:9" x14ac:dyDescent="0.2">
      <c r="A364">
        <v>360</v>
      </c>
      <c r="B364">
        <f>VLOOKUP(A364,'3825'!$C$3:$C$3827,1,FALSE)</f>
        <v>360</v>
      </c>
      <c r="C364">
        <f>VLOOKUP(A364,Sheet2!$A$3:$A$2141,1,FALSE)</f>
        <v>360</v>
      </c>
      <c r="D364">
        <f>VLOOKUP(A364,Composition!$C$5:$F$28,4)</f>
        <v>1</v>
      </c>
      <c r="E364" s="6" t="str">
        <f t="shared" si="25"/>
        <v>{</v>
      </c>
      <c r="F364" s="6" t="str">
        <f t="shared" si="26"/>
        <v>"Id":360</v>
      </c>
      <c r="G364" s="6" t="str">
        <f t="shared" si="27"/>
        <v>"CompNo":1</v>
      </c>
      <c r="H364" t="str">
        <f t="shared" si="28"/>
        <v>}</v>
      </c>
      <c r="I364" t="str">
        <f t="shared" si="29"/>
        <v>{"Id":360,"CompNo":1},</v>
      </c>
    </row>
    <row r="365" spans="1:9" x14ac:dyDescent="0.2">
      <c r="A365">
        <v>361</v>
      </c>
      <c r="B365">
        <f>VLOOKUP(A365,'3825'!$C$3:$C$3827,1,FALSE)</f>
        <v>361</v>
      </c>
      <c r="C365">
        <f>VLOOKUP(A365,Sheet2!$A$3:$A$2141,1,FALSE)</f>
        <v>361</v>
      </c>
      <c r="D365">
        <f>VLOOKUP(A365,Composition!$C$5:$F$28,4)</f>
        <v>1</v>
      </c>
      <c r="E365" s="6" t="str">
        <f t="shared" si="25"/>
        <v>{</v>
      </c>
      <c r="F365" s="6" t="str">
        <f t="shared" si="26"/>
        <v>"Id":361</v>
      </c>
      <c r="G365" s="6" t="str">
        <f t="shared" si="27"/>
        <v>"CompNo":1</v>
      </c>
      <c r="H365" t="str">
        <f t="shared" si="28"/>
        <v>}</v>
      </c>
      <c r="I365" t="str">
        <f t="shared" si="29"/>
        <v>{"Id":361,"CompNo":1},</v>
      </c>
    </row>
    <row r="366" spans="1:9" x14ac:dyDescent="0.2">
      <c r="A366">
        <v>362</v>
      </c>
      <c r="B366">
        <f>VLOOKUP(A366,'3825'!$C$3:$C$3827,1,FALSE)</f>
        <v>362</v>
      </c>
      <c r="C366">
        <f>VLOOKUP(A366,Sheet2!$A$3:$A$2141,1,FALSE)</f>
        <v>362</v>
      </c>
      <c r="D366">
        <f>VLOOKUP(A366,Composition!$C$5:$F$28,4)</f>
        <v>1</v>
      </c>
      <c r="E366" s="6" t="str">
        <f t="shared" si="25"/>
        <v>{</v>
      </c>
      <c r="F366" s="6" t="str">
        <f t="shared" si="26"/>
        <v>"Id":362</v>
      </c>
      <c r="G366" s="6" t="str">
        <f t="shared" si="27"/>
        <v>"CompNo":1</v>
      </c>
      <c r="H366" t="str">
        <f t="shared" si="28"/>
        <v>}</v>
      </c>
      <c r="I366" t="str">
        <f t="shared" si="29"/>
        <v>{"Id":362,"CompNo":1},</v>
      </c>
    </row>
    <row r="367" spans="1:9" x14ac:dyDescent="0.2">
      <c r="A367">
        <v>363</v>
      </c>
      <c r="B367">
        <f>VLOOKUP(A367,'3825'!$C$3:$C$3827,1,FALSE)</f>
        <v>363</v>
      </c>
      <c r="C367">
        <f>VLOOKUP(A367,Sheet2!$A$3:$A$2141,1,FALSE)</f>
        <v>363</v>
      </c>
      <c r="D367">
        <f>VLOOKUP(A367,Composition!$C$5:$F$28,4)</f>
        <v>1</v>
      </c>
      <c r="E367" s="6" t="str">
        <f t="shared" si="25"/>
        <v>{</v>
      </c>
      <c r="F367" s="6" t="str">
        <f t="shared" si="26"/>
        <v>"Id":363</v>
      </c>
      <c r="G367" s="6" t="str">
        <f t="shared" si="27"/>
        <v>"CompNo":1</v>
      </c>
      <c r="H367" t="str">
        <f t="shared" si="28"/>
        <v>}</v>
      </c>
      <c r="I367" t="str">
        <f t="shared" si="29"/>
        <v>{"Id":363,"CompNo":1},</v>
      </c>
    </row>
    <row r="368" spans="1:9" x14ac:dyDescent="0.2">
      <c r="A368">
        <v>364</v>
      </c>
      <c r="B368">
        <f>VLOOKUP(A368,'3825'!$C$3:$C$3827,1,FALSE)</f>
        <v>364</v>
      </c>
      <c r="C368">
        <f>VLOOKUP(A368,Sheet2!$A$3:$A$2141,1,FALSE)</f>
        <v>364</v>
      </c>
      <c r="D368">
        <f>VLOOKUP(A368,Composition!$C$5:$F$28,4)</f>
        <v>1</v>
      </c>
      <c r="E368" s="6" t="str">
        <f t="shared" si="25"/>
        <v>{</v>
      </c>
      <c r="F368" s="6" t="str">
        <f t="shared" si="26"/>
        <v>"Id":364</v>
      </c>
      <c r="G368" s="6" t="str">
        <f t="shared" si="27"/>
        <v>"CompNo":1</v>
      </c>
      <c r="H368" t="str">
        <f t="shared" si="28"/>
        <v>}</v>
      </c>
      <c r="I368" t="str">
        <f t="shared" si="29"/>
        <v>{"Id":364,"CompNo":1},</v>
      </c>
    </row>
    <row r="369" spans="1:9" x14ac:dyDescent="0.2">
      <c r="A369">
        <v>365</v>
      </c>
      <c r="B369">
        <f>VLOOKUP(A369,'3825'!$C$3:$C$3827,1,FALSE)</f>
        <v>365</v>
      </c>
      <c r="C369">
        <f>VLOOKUP(A369,Sheet2!$A$3:$A$2141,1,FALSE)</f>
        <v>365</v>
      </c>
      <c r="D369">
        <f>VLOOKUP(A369,Composition!$C$5:$F$28,4)</f>
        <v>1</v>
      </c>
      <c r="E369" s="6" t="str">
        <f t="shared" si="25"/>
        <v>{</v>
      </c>
      <c r="F369" s="6" t="str">
        <f t="shared" si="26"/>
        <v>"Id":365</v>
      </c>
      <c r="G369" s="6" t="str">
        <f t="shared" si="27"/>
        <v>"CompNo":1</v>
      </c>
      <c r="H369" t="str">
        <f t="shared" si="28"/>
        <v>}</v>
      </c>
      <c r="I369" t="str">
        <f t="shared" si="29"/>
        <v>{"Id":365,"CompNo":1},</v>
      </c>
    </row>
    <row r="370" spans="1:9" x14ac:dyDescent="0.2">
      <c r="A370">
        <v>366</v>
      </c>
      <c r="B370">
        <f>VLOOKUP(A370,'3825'!$C$3:$C$3827,1,FALSE)</f>
        <v>366</v>
      </c>
      <c r="C370">
        <f>VLOOKUP(A370,Sheet2!$A$3:$A$2141,1,FALSE)</f>
        <v>366</v>
      </c>
      <c r="D370">
        <f>VLOOKUP(A370,Composition!$C$5:$F$28,4)</f>
        <v>1</v>
      </c>
      <c r="E370" s="6" t="str">
        <f t="shared" si="25"/>
        <v>{</v>
      </c>
      <c r="F370" s="6" t="str">
        <f t="shared" si="26"/>
        <v>"Id":366</v>
      </c>
      <c r="G370" s="6" t="str">
        <f t="shared" si="27"/>
        <v>"CompNo":1</v>
      </c>
      <c r="H370" t="str">
        <f t="shared" si="28"/>
        <v>}</v>
      </c>
      <c r="I370" t="str">
        <f t="shared" si="29"/>
        <v>{"Id":366,"CompNo":1},</v>
      </c>
    </row>
    <row r="371" spans="1:9" x14ac:dyDescent="0.2">
      <c r="A371">
        <v>367</v>
      </c>
      <c r="B371">
        <f>VLOOKUP(A371,'3825'!$C$3:$C$3827,1,FALSE)</f>
        <v>367</v>
      </c>
      <c r="C371">
        <f>VLOOKUP(A371,Sheet2!$A$3:$A$2141,1,FALSE)</f>
        <v>367</v>
      </c>
      <c r="D371">
        <f>VLOOKUP(A371,Composition!$C$5:$F$28,4)</f>
        <v>1</v>
      </c>
      <c r="E371" s="6" t="str">
        <f t="shared" si="25"/>
        <v>{</v>
      </c>
      <c r="F371" s="6" t="str">
        <f t="shared" si="26"/>
        <v>"Id":367</v>
      </c>
      <c r="G371" s="6" t="str">
        <f t="shared" si="27"/>
        <v>"CompNo":1</v>
      </c>
      <c r="H371" t="str">
        <f t="shared" si="28"/>
        <v>}</v>
      </c>
      <c r="I371" t="str">
        <f t="shared" si="29"/>
        <v>{"Id":367,"CompNo":1},</v>
      </c>
    </row>
    <row r="372" spans="1:9" x14ac:dyDescent="0.2">
      <c r="A372">
        <v>368</v>
      </c>
      <c r="B372">
        <f>VLOOKUP(A372,'3825'!$C$3:$C$3827,1,FALSE)</f>
        <v>368</v>
      </c>
      <c r="C372">
        <f>VLOOKUP(A372,Sheet2!$A$3:$A$2141,1,FALSE)</f>
        <v>368</v>
      </c>
      <c r="D372">
        <f>VLOOKUP(A372,Composition!$C$5:$F$28,4)</f>
        <v>1</v>
      </c>
      <c r="E372" s="6" t="str">
        <f t="shared" si="25"/>
        <v>{</v>
      </c>
      <c r="F372" s="6" t="str">
        <f t="shared" si="26"/>
        <v>"Id":368</v>
      </c>
      <c r="G372" s="6" t="str">
        <f t="shared" si="27"/>
        <v>"CompNo":1</v>
      </c>
      <c r="H372" t="str">
        <f t="shared" si="28"/>
        <v>}</v>
      </c>
      <c r="I372" t="str">
        <f t="shared" si="29"/>
        <v>{"Id":368,"CompNo":1},</v>
      </c>
    </row>
    <row r="373" spans="1:9" x14ac:dyDescent="0.2">
      <c r="A373">
        <v>369</v>
      </c>
      <c r="B373">
        <f>VLOOKUP(A373,'3825'!$C$3:$C$3827,1,FALSE)</f>
        <v>369</v>
      </c>
      <c r="C373">
        <f>VLOOKUP(A373,Sheet2!$A$3:$A$2141,1,FALSE)</f>
        <v>369</v>
      </c>
      <c r="D373">
        <f>VLOOKUP(A373,Composition!$C$5:$F$28,4)</f>
        <v>1</v>
      </c>
      <c r="E373" s="6" t="str">
        <f t="shared" si="25"/>
        <v>{</v>
      </c>
      <c r="F373" s="6" t="str">
        <f t="shared" si="26"/>
        <v>"Id":369</v>
      </c>
      <c r="G373" s="6" t="str">
        <f t="shared" si="27"/>
        <v>"CompNo":1</v>
      </c>
      <c r="H373" t="str">
        <f t="shared" si="28"/>
        <v>}</v>
      </c>
      <c r="I373" t="str">
        <f t="shared" si="29"/>
        <v>{"Id":369,"CompNo":1},</v>
      </c>
    </row>
    <row r="374" spans="1:9" x14ac:dyDescent="0.2">
      <c r="A374">
        <v>370</v>
      </c>
      <c r="B374">
        <f>VLOOKUP(A374,'3825'!$C$3:$C$3827,1,FALSE)</f>
        <v>370</v>
      </c>
      <c r="C374">
        <f>VLOOKUP(A374,Sheet2!$A$3:$A$2141,1,FALSE)</f>
        <v>370</v>
      </c>
      <c r="D374">
        <f>VLOOKUP(A374,Composition!$C$5:$F$28,4)</f>
        <v>1</v>
      </c>
      <c r="E374" s="6" t="str">
        <f t="shared" si="25"/>
        <v>{</v>
      </c>
      <c r="F374" s="6" t="str">
        <f t="shared" si="26"/>
        <v>"Id":370</v>
      </c>
      <c r="G374" s="6" t="str">
        <f t="shared" si="27"/>
        <v>"CompNo":1</v>
      </c>
      <c r="H374" t="str">
        <f t="shared" si="28"/>
        <v>}</v>
      </c>
      <c r="I374" t="str">
        <f t="shared" si="29"/>
        <v>{"Id":370,"CompNo":1},</v>
      </c>
    </row>
    <row r="375" spans="1:9" x14ac:dyDescent="0.2">
      <c r="A375">
        <v>371</v>
      </c>
      <c r="B375">
        <f>VLOOKUP(A375,'3825'!$C$3:$C$3827,1,FALSE)</f>
        <v>371</v>
      </c>
      <c r="C375" t="e">
        <f>VLOOKUP(A375,Sheet2!$A$3:$A$2141,1,FALSE)</f>
        <v>#N/A</v>
      </c>
      <c r="D375">
        <f>VLOOKUP(A375,Composition!$C$5:$F$28,4)</f>
        <v>1</v>
      </c>
      <c r="E375" s="6" t="str">
        <f t="shared" si="25"/>
        <v>{</v>
      </c>
      <c r="F375" s="6" t="str">
        <f t="shared" si="26"/>
        <v>"Id":371</v>
      </c>
      <c r="G375" s="6" t="str">
        <f t="shared" si="27"/>
        <v>"CompNo":1</v>
      </c>
      <c r="H375" t="str">
        <f t="shared" si="28"/>
        <v>}</v>
      </c>
      <c r="I375" t="str">
        <f t="shared" si="29"/>
        <v>{"Id":371,"CompNo":1},</v>
      </c>
    </row>
    <row r="376" spans="1:9" x14ac:dyDescent="0.2">
      <c r="A376">
        <v>372</v>
      </c>
      <c r="B376">
        <f>VLOOKUP(A376,'3825'!$C$3:$C$3827,1,FALSE)</f>
        <v>372</v>
      </c>
      <c r="C376" t="e">
        <f>VLOOKUP(A376,Sheet2!$A$3:$A$2141,1,FALSE)</f>
        <v>#N/A</v>
      </c>
      <c r="D376">
        <f>VLOOKUP(A376,Composition!$C$5:$F$28,4)</f>
        <v>1</v>
      </c>
      <c r="E376" s="6" t="str">
        <f t="shared" si="25"/>
        <v>{</v>
      </c>
      <c r="F376" s="6" t="str">
        <f t="shared" si="26"/>
        <v>"Id":372</v>
      </c>
      <c r="G376" s="6" t="str">
        <f t="shared" si="27"/>
        <v>"CompNo":1</v>
      </c>
      <c r="H376" t="str">
        <f t="shared" si="28"/>
        <v>}</v>
      </c>
      <c r="I376" t="str">
        <f t="shared" si="29"/>
        <v>{"Id":372,"CompNo":1},</v>
      </c>
    </row>
    <row r="377" spans="1:9" x14ac:dyDescent="0.2">
      <c r="A377">
        <v>373</v>
      </c>
      <c r="B377">
        <f>VLOOKUP(A377,'3825'!$C$3:$C$3827,1,FALSE)</f>
        <v>373</v>
      </c>
      <c r="C377" t="e">
        <f>VLOOKUP(A377,Sheet2!$A$3:$A$2141,1,FALSE)</f>
        <v>#N/A</v>
      </c>
      <c r="D377">
        <f>VLOOKUP(A377,Composition!$C$5:$F$28,4)</f>
        <v>1</v>
      </c>
      <c r="E377" s="6" t="str">
        <f t="shared" si="25"/>
        <v>{</v>
      </c>
      <c r="F377" s="6" t="str">
        <f t="shared" si="26"/>
        <v>"Id":373</v>
      </c>
      <c r="G377" s="6" t="str">
        <f t="shared" si="27"/>
        <v>"CompNo":1</v>
      </c>
      <c r="H377" t="str">
        <f t="shared" si="28"/>
        <v>}</v>
      </c>
      <c r="I377" t="str">
        <f t="shared" si="29"/>
        <v>{"Id":373,"CompNo":1},</v>
      </c>
    </row>
    <row r="378" spans="1:9" x14ac:dyDescent="0.2">
      <c r="A378">
        <v>374</v>
      </c>
      <c r="B378">
        <f>VLOOKUP(A378,'3825'!$C$3:$C$3827,1,FALSE)</f>
        <v>374</v>
      </c>
      <c r="C378" t="e">
        <f>VLOOKUP(A378,Sheet2!$A$3:$A$2141,1,FALSE)</f>
        <v>#N/A</v>
      </c>
      <c r="D378">
        <f>VLOOKUP(A378,Composition!$C$5:$F$28,4)</f>
        <v>1</v>
      </c>
      <c r="E378" s="6" t="str">
        <f t="shared" si="25"/>
        <v>{</v>
      </c>
      <c r="F378" s="6" t="str">
        <f t="shared" si="26"/>
        <v>"Id":374</v>
      </c>
      <c r="G378" s="6" t="str">
        <f t="shared" si="27"/>
        <v>"CompNo":1</v>
      </c>
      <c r="H378" t="str">
        <f t="shared" si="28"/>
        <v>}</v>
      </c>
      <c r="I378" t="str">
        <f t="shared" si="29"/>
        <v>{"Id":374,"CompNo":1},</v>
      </c>
    </row>
    <row r="379" spans="1:9" x14ac:dyDescent="0.2">
      <c r="A379">
        <v>375</v>
      </c>
      <c r="B379">
        <f>VLOOKUP(A379,'3825'!$C$3:$C$3827,1,FALSE)</f>
        <v>375</v>
      </c>
      <c r="C379" t="e">
        <f>VLOOKUP(A379,Sheet2!$A$3:$A$2141,1,FALSE)</f>
        <v>#N/A</v>
      </c>
      <c r="D379">
        <f>VLOOKUP(A379,Composition!$C$5:$F$28,4)</f>
        <v>1</v>
      </c>
      <c r="E379" s="6" t="str">
        <f t="shared" si="25"/>
        <v>{</v>
      </c>
      <c r="F379" s="6" t="str">
        <f t="shared" si="26"/>
        <v>"Id":375</v>
      </c>
      <c r="G379" s="6" t="str">
        <f t="shared" si="27"/>
        <v>"CompNo":1</v>
      </c>
      <c r="H379" t="str">
        <f t="shared" si="28"/>
        <v>}</v>
      </c>
      <c r="I379" t="str">
        <f t="shared" si="29"/>
        <v>{"Id":375,"CompNo":1},</v>
      </c>
    </row>
    <row r="380" spans="1:9" x14ac:dyDescent="0.2">
      <c r="A380">
        <v>376</v>
      </c>
      <c r="B380">
        <f>VLOOKUP(A380,'3825'!$C$3:$C$3827,1,FALSE)</f>
        <v>376</v>
      </c>
      <c r="C380" t="e">
        <f>VLOOKUP(A380,Sheet2!$A$3:$A$2141,1,FALSE)</f>
        <v>#N/A</v>
      </c>
      <c r="D380">
        <f>VLOOKUP(A380,Composition!$C$5:$F$28,4)</f>
        <v>1</v>
      </c>
      <c r="E380" s="6" t="str">
        <f t="shared" si="25"/>
        <v>{</v>
      </c>
      <c r="F380" s="6" t="str">
        <f t="shared" si="26"/>
        <v>"Id":376</v>
      </c>
      <c r="G380" s="6" t="str">
        <f t="shared" si="27"/>
        <v>"CompNo":1</v>
      </c>
      <c r="H380" t="str">
        <f t="shared" si="28"/>
        <v>}</v>
      </c>
      <c r="I380" t="str">
        <f t="shared" si="29"/>
        <v>{"Id":376,"CompNo":1},</v>
      </c>
    </row>
    <row r="381" spans="1:9" x14ac:dyDescent="0.2">
      <c r="A381">
        <v>377</v>
      </c>
      <c r="B381">
        <f>VLOOKUP(A381,'3825'!$C$3:$C$3827,1,FALSE)</f>
        <v>377</v>
      </c>
      <c r="C381" t="e">
        <f>VLOOKUP(A381,Sheet2!$A$3:$A$2141,1,FALSE)</f>
        <v>#N/A</v>
      </c>
      <c r="D381">
        <f>VLOOKUP(A381,Composition!$C$5:$F$28,4)</f>
        <v>1</v>
      </c>
      <c r="E381" s="6" t="str">
        <f t="shared" si="25"/>
        <v>{</v>
      </c>
      <c r="F381" s="6" t="str">
        <f t="shared" si="26"/>
        <v>"Id":377</v>
      </c>
      <c r="G381" s="6" t="str">
        <f t="shared" si="27"/>
        <v>"CompNo":1</v>
      </c>
      <c r="H381" t="str">
        <f t="shared" si="28"/>
        <v>}</v>
      </c>
      <c r="I381" t="str">
        <f t="shared" si="29"/>
        <v>{"Id":377,"CompNo":1},</v>
      </c>
    </row>
    <row r="382" spans="1:9" x14ac:dyDescent="0.2">
      <c r="A382">
        <v>378</v>
      </c>
      <c r="B382">
        <f>VLOOKUP(A382,'3825'!$C$3:$C$3827,1,FALSE)</f>
        <v>378</v>
      </c>
      <c r="C382" t="e">
        <f>VLOOKUP(A382,Sheet2!$A$3:$A$2141,1,FALSE)</f>
        <v>#N/A</v>
      </c>
      <c r="D382">
        <f>VLOOKUP(A382,Composition!$C$5:$F$28,4)</f>
        <v>1</v>
      </c>
      <c r="E382" s="6" t="str">
        <f t="shared" si="25"/>
        <v>{</v>
      </c>
      <c r="F382" s="6" t="str">
        <f t="shared" si="26"/>
        <v>"Id":378</v>
      </c>
      <c r="G382" s="6" t="str">
        <f t="shared" si="27"/>
        <v>"CompNo":1</v>
      </c>
      <c r="H382" t="str">
        <f t="shared" si="28"/>
        <v>}</v>
      </c>
      <c r="I382" t="str">
        <f t="shared" si="29"/>
        <v>{"Id":378,"CompNo":1},</v>
      </c>
    </row>
    <row r="383" spans="1:9" x14ac:dyDescent="0.2">
      <c r="A383">
        <v>379</v>
      </c>
      <c r="B383">
        <f>VLOOKUP(A383,'3825'!$C$3:$C$3827,1,FALSE)</f>
        <v>379</v>
      </c>
      <c r="C383" t="e">
        <f>VLOOKUP(A383,Sheet2!$A$3:$A$2141,1,FALSE)</f>
        <v>#N/A</v>
      </c>
      <c r="D383">
        <f>VLOOKUP(A383,Composition!$C$5:$F$28,4)</f>
        <v>1</v>
      </c>
      <c r="E383" s="6" t="str">
        <f t="shared" si="25"/>
        <v>{</v>
      </c>
      <c r="F383" s="6" t="str">
        <f t="shared" si="26"/>
        <v>"Id":379</v>
      </c>
      <c r="G383" s="6" t="str">
        <f t="shared" si="27"/>
        <v>"CompNo":1</v>
      </c>
      <c r="H383" t="str">
        <f t="shared" si="28"/>
        <v>}</v>
      </c>
      <c r="I383" t="str">
        <f t="shared" si="29"/>
        <v>{"Id":379,"CompNo":1},</v>
      </c>
    </row>
    <row r="384" spans="1:9" x14ac:dyDescent="0.2">
      <c r="A384">
        <v>380</v>
      </c>
      <c r="B384">
        <f>VLOOKUP(A384,'3825'!$C$3:$C$3827,1,FALSE)</f>
        <v>380</v>
      </c>
      <c r="C384" t="e">
        <f>VLOOKUP(A384,Sheet2!$A$3:$A$2141,1,FALSE)</f>
        <v>#N/A</v>
      </c>
      <c r="D384">
        <f>VLOOKUP(A384,Composition!$C$5:$F$28,4)</f>
        <v>1</v>
      </c>
      <c r="E384" s="6" t="str">
        <f t="shared" si="25"/>
        <v>{</v>
      </c>
      <c r="F384" s="6" t="str">
        <f t="shared" si="26"/>
        <v>"Id":380</v>
      </c>
      <c r="G384" s="6" t="str">
        <f t="shared" si="27"/>
        <v>"CompNo":1</v>
      </c>
      <c r="H384" t="str">
        <f t="shared" si="28"/>
        <v>}</v>
      </c>
      <c r="I384" t="str">
        <f t="shared" si="29"/>
        <v>{"Id":380,"CompNo":1},</v>
      </c>
    </row>
    <row r="385" spans="1:9" x14ac:dyDescent="0.2">
      <c r="A385">
        <v>381</v>
      </c>
      <c r="B385">
        <f>VLOOKUP(A385,'3825'!$C$3:$C$3827,1,FALSE)</f>
        <v>381</v>
      </c>
      <c r="C385" t="e">
        <f>VLOOKUP(A385,Sheet2!$A$3:$A$2141,1,FALSE)</f>
        <v>#N/A</v>
      </c>
      <c r="D385">
        <f>VLOOKUP(A385,Composition!$C$5:$F$28,4)</f>
        <v>1</v>
      </c>
      <c r="E385" s="6" t="str">
        <f t="shared" si="25"/>
        <v>{</v>
      </c>
      <c r="F385" s="6" t="str">
        <f t="shared" si="26"/>
        <v>"Id":381</v>
      </c>
      <c r="G385" s="6" t="str">
        <f t="shared" si="27"/>
        <v>"CompNo":1</v>
      </c>
      <c r="H385" t="str">
        <f t="shared" si="28"/>
        <v>}</v>
      </c>
      <c r="I385" t="str">
        <f t="shared" si="29"/>
        <v>{"Id":381,"CompNo":1},</v>
      </c>
    </row>
    <row r="386" spans="1:9" x14ac:dyDescent="0.2">
      <c r="A386">
        <v>382</v>
      </c>
      <c r="B386">
        <f>VLOOKUP(A386,'3825'!$C$3:$C$3827,1,FALSE)</f>
        <v>382</v>
      </c>
      <c r="C386" t="e">
        <f>VLOOKUP(A386,Sheet2!$A$3:$A$2141,1,FALSE)</f>
        <v>#N/A</v>
      </c>
      <c r="D386">
        <f>VLOOKUP(A386,Composition!$C$5:$F$28,4)</f>
        <v>1</v>
      </c>
      <c r="E386" s="6" t="str">
        <f t="shared" si="25"/>
        <v>{</v>
      </c>
      <c r="F386" s="6" t="str">
        <f t="shared" si="26"/>
        <v>"Id":382</v>
      </c>
      <c r="G386" s="6" t="str">
        <f t="shared" si="27"/>
        <v>"CompNo":1</v>
      </c>
      <c r="H386" t="str">
        <f t="shared" si="28"/>
        <v>}</v>
      </c>
      <c r="I386" t="str">
        <f t="shared" si="29"/>
        <v>{"Id":382,"CompNo":1},</v>
      </c>
    </row>
    <row r="387" spans="1:9" x14ac:dyDescent="0.2">
      <c r="A387">
        <v>383</v>
      </c>
      <c r="B387">
        <f>VLOOKUP(A387,'3825'!$C$3:$C$3827,1,FALSE)</f>
        <v>383</v>
      </c>
      <c r="C387" t="e">
        <f>VLOOKUP(A387,Sheet2!$A$3:$A$2141,1,FALSE)</f>
        <v>#N/A</v>
      </c>
      <c r="D387">
        <f>VLOOKUP(A387,Composition!$C$5:$F$28,4)</f>
        <v>1</v>
      </c>
      <c r="E387" s="6" t="str">
        <f t="shared" si="25"/>
        <v>{</v>
      </c>
      <c r="F387" s="6" t="str">
        <f t="shared" si="26"/>
        <v>"Id":383</v>
      </c>
      <c r="G387" s="6" t="str">
        <f t="shared" si="27"/>
        <v>"CompNo":1</v>
      </c>
      <c r="H387" t="str">
        <f t="shared" si="28"/>
        <v>}</v>
      </c>
      <c r="I387" t="str">
        <f t="shared" si="29"/>
        <v>{"Id":383,"CompNo":1},</v>
      </c>
    </row>
    <row r="388" spans="1:9" x14ac:dyDescent="0.2">
      <c r="A388">
        <v>384</v>
      </c>
      <c r="B388">
        <f>VLOOKUP(A388,'3825'!$C$3:$C$3827,1,FALSE)</f>
        <v>384</v>
      </c>
      <c r="C388" t="e">
        <f>VLOOKUP(A388,Sheet2!$A$3:$A$2141,1,FALSE)</f>
        <v>#N/A</v>
      </c>
      <c r="D388">
        <f>VLOOKUP(A388,Composition!$C$5:$F$28,4)</f>
        <v>1</v>
      </c>
      <c r="E388" s="6" t="str">
        <f t="shared" si="25"/>
        <v>{</v>
      </c>
      <c r="F388" s="6" t="str">
        <f t="shared" si="26"/>
        <v>"Id":384</v>
      </c>
      <c r="G388" s="6" t="str">
        <f t="shared" si="27"/>
        <v>"CompNo":1</v>
      </c>
      <c r="H388" t="str">
        <f t="shared" si="28"/>
        <v>}</v>
      </c>
      <c r="I388" t="str">
        <f t="shared" si="29"/>
        <v>{"Id":384,"CompNo":1},</v>
      </c>
    </row>
    <row r="389" spans="1:9" x14ac:dyDescent="0.2">
      <c r="A389">
        <v>385</v>
      </c>
      <c r="B389">
        <f>VLOOKUP(A389,'3825'!$C$3:$C$3827,1,FALSE)</f>
        <v>385</v>
      </c>
      <c r="C389" t="e">
        <f>VLOOKUP(A389,Sheet2!$A$3:$A$2141,1,FALSE)</f>
        <v>#N/A</v>
      </c>
      <c r="D389">
        <f>VLOOKUP(A389,Composition!$C$5:$F$28,4)</f>
        <v>1</v>
      </c>
      <c r="E389" s="6" t="str">
        <f t="shared" si="25"/>
        <v>{</v>
      </c>
      <c r="F389" s="6" t="str">
        <f t="shared" si="26"/>
        <v>"Id":385</v>
      </c>
      <c r="G389" s="6" t="str">
        <f t="shared" si="27"/>
        <v>"CompNo":1</v>
      </c>
      <c r="H389" t="str">
        <f t="shared" si="28"/>
        <v>}</v>
      </c>
      <c r="I389" t="str">
        <f t="shared" si="29"/>
        <v>{"Id":385,"CompNo":1},</v>
      </c>
    </row>
    <row r="390" spans="1:9" x14ac:dyDescent="0.2">
      <c r="A390">
        <v>386</v>
      </c>
      <c r="B390">
        <f>VLOOKUP(A390,'3825'!$C$3:$C$3827,1,FALSE)</f>
        <v>386</v>
      </c>
      <c r="C390" t="e">
        <f>VLOOKUP(A390,Sheet2!$A$3:$A$2141,1,FALSE)</f>
        <v>#N/A</v>
      </c>
      <c r="D390">
        <f>VLOOKUP(A390,Composition!$C$5:$F$28,4)</f>
        <v>1</v>
      </c>
      <c r="E390" s="6" t="str">
        <f t="shared" ref="E390:E453" si="30">CHAR(123)</f>
        <v>{</v>
      </c>
      <c r="F390" s="6" t="str">
        <f t="shared" ref="F390:F453" si="31">F$4&amp;F$2&amp;A390&amp;F$3</f>
        <v>"Id":386</v>
      </c>
      <c r="G390" s="6" t="str">
        <f t="shared" ref="G390:G453" si="32">G$4&amp;G$2&amp;D390&amp;G$3</f>
        <v>"CompNo":1</v>
      </c>
      <c r="H390" t="str">
        <f t="shared" ref="H390:H453" si="33">CHAR(125)</f>
        <v>}</v>
      </c>
      <c r="I390" t="str">
        <f t="shared" ref="I390:I453" si="34">E390&amp;F390&amp;CHAR(44)&amp;G390&amp;H390&amp;CHAR(44)</f>
        <v>{"Id":386,"CompNo":1},</v>
      </c>
    </row>
    <row r="391" spans="1:9" x14ac:dyDescent="0.2">
      <c r="A391">
        <v>387</v>
      </c>
      <c r="B391">
        <f>VLOOKUP(A391,'3825'!$C$3:$C$3827,1,FALSE)</f>
        <v>387</v>
      </c>
      <c r="C391" t="e">
        <f>VLOOKUP(A391,Sheet2!$A$3:$A$2141,1,FALSE)</f>
        <v>#N/A</v>
      </c>
      <c r="D391">
        <f>VLOOKUP(A391,Composition!$C$5:$F$28,4)</f>
        <v>1</v>
      </c>
      <c r="E391" s="6" t="str">
        <f t="shared" si="30"/>
        <v>{</v>
      </c>
      <c r="F391" s="6" t="str">
        <f t="shared" si="31"/>
        <v>"Id":387</v>
      </c>
      <c r="G391" s="6" t="str">
        <f t="shared" si="32"/>
        <v>"CompNo":1</v>
      </c>
      <c r="H391" t="str">
        <f t="shared" si="33"/>
        <v>}</v>
      </c>
      <c r="I391" t="str">
        <f t="shared" si="34"/>
        <v>{"Id":387,"CompNo":1},</v>
      </c>
    </row>
    <row r="392" spans="1:9" x14ac:dyDescent="0.2">
      <c r="A392">
        <v>388</v>
      </c>
      <c r="B392">
        <f>VLOOKUP(A392,'3825'!$C$3:$C$3827,1,FALSE)</f>
        <v>388</v>
      </c>
      <c r="C392" t="e">
        <f>VLOOKUP(A392,Sheet2!$A$3:$A$2141,1,FALSE)</f>
        <v>#N/A</v>
      </c>
      <c r="D392">
        <f>VLOOKUP(A392,Composition!$C$5:$F$28,4)</f>
        <v>1</v>
      </c>
      <c r="E392" s="6" t="str">
        <f t="shared" si="30"/>
        <v>{</v>
      </c>
      <c r="F392" s="6" t="str">
        <f t="shared" si="31"/>
        <v>"Id":388</v>
      </c>
      <c r="G392" s="6" t="str">
        <f t="shared" si="32"/>
        <v>"CompNo":1</v>
      </c>
      <c r="H392" t="str">
        <f t="shared" si="33"/>
        <v>}</v>
      </c>
      <c r="I392" t="str">
        <f t="shared" si="34"/>
        <v>{"Id":388,"CompNo":1},</v>
      </c>
    </row>
    <row r="393" spans="1:9" x14ac:dyDescent="0.2">
      <c r="A393">
        <v>389</v>
      </c>
      <c r="B393">
        <f>VLOOKUP(A393,'3825'!$C$3:$C$3827,1,FALSE)</f>
        <v>389</v>
      </c>
      <c r="C393" t="e">
        <f>VLOOKUP(A393,Sheet2!$A$3:$A$2141,1,FALSE)</f>
        <v>#N/A</v>
      </c>
      <c r="D393">
        <f>VLOOKUP(A393,Composition!$C$5:$F$28,4)</f>
        <v>1</v>
      </c>
      <c r="E393" s="6" t="str">
        <f t="shared" si="30"/>
        <v>{</v>
      </c>
      <c r="F393" s="6" t="str">
        <f t="shared" si="31"/>
        <v>"Id":389</v>
      </c>
      <c r="G393" s="6" t="str">
        <f t="shared" si="32"/>
        <v>"CompNo":1</v>
      </c>
      <c r="H393" t="str">
        <f t="shared" si="33"/>
        <v>}</v>
      </c>
      <c r="I393" t="str">
        <f t="shared" si="34"/>
        <v>{"Id":389,"CompNo":1},</v>
      </c>
    </row>
    <row r="394" spans="1:9" x14ac:dyDescent="0.2">
      <c r="A394">
        <v>390</v>
      </c>
      <c r="B394">
        <f>VLOOKUP(A394,'3825'!$C$3:$C$3827,1,FALSE)</f>
        <v>390</v>
      </c>
      <c r="C394" t="e">
        <f>VLOOKUP(A394,Sheet2!$A$3:$A$2141,1,FALSE)</f>
        <v>#N/A</v>
      </c>
      <c r="D394">
        <f>VLOOKUP(A394,Composition!$C$5:$F$28,4)</f>
        <v>1</v>
      </c>
      <c r="E394" s="6" t="str">
        <f t="shared" si="30"/>
        <v>{</v>
      </c>
      <c r="F394" s="6" t="str">
        <f t="shared" si="31"/>
        <v>"Id":390</v>
      </c>
      <c r="G394" s="6" t="str">
        <f t="shared" si="32"/>
        <v>"CompNo":1</v>
      </c>
      <c r="H394" t="str">
        <f t="shared" si="33"/>
        <v>}</v>
      </c>
      <c r="I394" t="str">
        <f t="shared" si="34"/>
        <v>{"Id":390,"CompNo":1},</v>
      </c>
    </row>
    <row r="395" spans="1:9" x14ac:dyDescent="0.2">
      <c r="A395">
        <v>391</v>
      </c>
      <c r="B395">
        <f>VLOOKUP(A395,'3825'!$C$3:$C$3827,1,FALSE)</f>
        <v>391</v>
      </c>
      <c r="C395">
        <f>VLOOKUP(A395,Sheet2!$A$3:$A$2141,1,FALSE)</f>
        <v>391</v>
      </c>
      <c r="D395">
        <f>VLOOKUP(A395,Composition!$C$5:$F$28,4)</f>
        <v>1</v>
      </c>
      <c r="E395" s="6" t="str">
        <f t="shared" si="30"/>
        <v>{</v>
      </c>
      <c r="F395" s="6" t="str">
        <f t="shared" si="31"/>
        <v>"Id":391</v>
      </c>
      <c r="G395" s="6" t="str">
        <f t="shared" si="32"/>
        <v>"CompNo":1</v>
      </c>
      <c r="H395" t="str">
        <f t="shared" si="33"/>
        <v>}</v>
      </c>
      <c r="I395" t="str">
        <f t="shared" si="34"/>
        <v>{"Id":391,"CompNo":1},</v>
      </c>
    </row>
    <row r="396" spans="1:9" x14ac:dyDescent="0.2">
      <c r="A396">
        <v>392</v>
      </c>
      <c r="B396">
        <f>VLOOKUP(A396,'3825'!$C$3:$C$3827,1,FALSE)</f>
        <v>392</v>
      </c>
      <c r="C396">
        <f>VLOOKUP(A396,Sheet2!$A$3:$A$2141,1,FALSE)</f>
        <v>392</v>
      </c>
      <c r="D396">
        <f>VLOOKUP(A396,Composition!$C$5:$F$28,4)</f>
        <v>1</v>
      </c>
      <c r="E396" s="6" t="str">
        <f t="shared" si="30"/>
        <v>{</v>
      </c>
      <c r="F396" s="6" t="str">
        <f t="shared" si="31"/>
        <v>"Id":392</v>
      </c>
      <c r="G396" s="6" t="str">
        <f t="shared" si="32"/>
        <v>"CompNo":1</v>
      </c>
      <c r="H396" t="str">
        <f t="shared" si="33"/>
        <v>}</v>
      </c>
      <c r="I396" t="str">
        <f t="shared" si="34"/>
        <v>{"Id":392,"CompNo":1},</v>
      </c>
    </row>
    <row r="397" spans="1:9" x14ac:dyDescent="0.2">
      <c r="A397">
        <v>393</v>
      </c>
      <c r="B397">
        <f>VLOOKUP(A397,'3825'!$C$3:$C$3827,1,FALSE)</f>
        <v>393</v>
      </c>
      <c r="C397">
        <f>VLOOKUP(A397,Sheet2!$A$3:$A$2141,1,FALSE)</f>
        <v>393</v>
      </c>
      <c r="D397">
        <f>VLOOKUP(A397,Composition!$C$5:$F$28,4)</f>
        <v>1</v>
      </c>
      <c r="E397" s="6" t="str">
        <f t="shared" si="30"/>
        <v>{</v>
      </c>
      <c r="F397" s="6" t="str">
        <f t="shared" si="31"/>
        <v>"Id":393</v>
      </c>
      <c r="G397" s="6" t="str">
        <f t="shared" si="32"/>
        <v>"CompNo":1</v>
      </c>
      <c r="H397" t="str">
        <f t="shared" si="33"/>
        <v>}</v>
      </c>
      <c r="I397" t="str">
        <f t="shared" si="34"/>
        <v>{"Id":393,"CompNo":1},</v>
      </c>
    </row>
    <row r="398" spans="1:9" x14ac:dyDescent="0.2">
      <c r="A398">
        <v>394</v>
      </c>
      <c r="B398">
        <f>VLOOKUP(A398,'3825'!$C$3:$C$3827,1,FALSE)</f>
        <v>394</v>
      </c>
      <c r="C398">
        <f>VLOOKUP(A398,Sheet2!$A$3:$A$2141,1,FALSE)</f>
        <v>394</v>
      </c>
      <c r="D398">
        <f>VLOOKUP(A398,Composition!$C$5:$F$28,4)</f>
        <v>1</v>
      </c>
      <c r="E398" s="6" t="str">
        <f t="shared" si="30"/>
        <v>{</v>
      </c>
      <c r="F398" s="6" t="str">
        <f t="shared" si="31"/>
        <v>"Id":394</v>
      </c>
      <c r="G398" s="6" t="str">
        <f t="shared" si="32"/>
        <v>"CompNo":1</v>
      </c>
      <c r="H398" t="str">
        <f t="shared" si="33"/>
        <v>}</v>
      </c>
      <c r="I398" t="str">
        <f t="shared" si="34"/>
        <v>{"Id":394,"CompNo":1},</v>
      </c>
    </row>
    <row r="399" spans="1:9" x14ac:dyDescent="0.2">
      <c r="A399">
        <v>395</v>
      </c>
      <c r="B399">
        <f>VLOOKUP(A399,'3825'!$C$3:$C$3827,1,FALSE)</f>
        <v>395</v>
      </c>
      <c r="C399">
        <f>VLOOKUP(A399,Sheet2!$A$3:$A$2141,1,FALSE)</f>
        <v>395</v>
      </c>
      <c r="D399">
        <f>VLOOKUP(A399,Composition!$C$5:$F$28,4)</f>
        <v>1</v>
      </c>
      <c r="E399" s="6" t="str">
        <f t="shared" si="30"/>
        <v>{</v>
      </c>
      <c r="F399" s="6" t="str">
        <f t="shared" si="31"/>
        <v>"Id":395</v>
      </c>
      <c r="G399" s="6" t="str">
        <f t="shared" si="32"/>
        <v>"CompNo":1</v>
      </c>
      <c r="H399" t="str">
        <f t="shared" si="33"/>
        <v>}</v>
      </c>
      <c r="I399" t="str">
        <f t="shared" si="34"/>
        <v>{"Id":395,"CompNo":1},</v>
      </c>
    </row>
    <row r="400" spans="1:9" x14ac:dyDescent="0.2">
      <c r="A400">
        <v>396</v>
      </c>
      <c r="B400">
        <f>VLOOKUP(A400,'3825'!$C$3:$C$3827,1,FALSE)</f>
        <v>396</v>
      </c>
      <c r="C400">
        <f>VLOOKUP(A400,Sheet2!$A$3:$A$2141,1,FALSE)</f>
        <v>396</v>
      </c>
      <c r="D400">
        <f>VLOOKUP(A400,Composition!$C$5:$F$28,4)</f>
        <v>1</v>
      </c>
      <c r="E400" s="6" t="str">
        <f t="shared" si="30"/>
        <v>{</v>
      </c>
      <c r="F400" s="6" t="str">
        <f t="shared" si="31"/>
        <v>"Id":396</v>
      </c>
      <c r="G400" s="6" t="str">
        <f t="shared" si="32"/>
        <v>"CompNo":1</v>
      </c>
      <c r="H400" t="str">
        <f t="shared" si="33"/>
        <v>}</v>
      </c>
      <c r="I400" t="str">
        <f t="shared" si="34"/>
        <v>{"Id":396,"CompNo":1},</v>
      </c>
    </row>
    <row r="401" spans="1:9" x14ac:dyDescent="0.2">
      <c r="A401">
        <v>397</v>
      </c>
      <c r="B401">
        <f>VLOOKUP(A401,'3825'!$C$3:$C$3827,1,FALSE)</f>
        <v>397</v>
      </c>
      <c r="C401">
        <f>VLOOKUP(A401,Sheet2!$A$3:$A$2141,1,FALSE)</f>
        <v>397</v>
      </c>
      <c r="D401">
        <f>VLOOKUP(A401,Composition!$C$5:$F$28,4)</f>
        <v>1</v>
      </c>
      <c r="E401" s="6" t="str">
        <f t="shared" si="30"/>
        <v>{</v>
      </c>
      <c r="F401" s="6" t="str">
        <f t="shared" si="31"/>
        <v>"Id":397</v>
      </c>
      <c r="G401" s="6" t="str">
        <f t="shared" si="32"/>
        <v>"CompNo":1</v>
      </c>
      <c r="H401" t="str">
        <f t="shared" si="33"/>
        <v>}</v>
      </c>
      <c r="I401" t="str">
        <f t="shared" si="34"/>
        <v>{"Id":397,"CompNo":1},</v>
      </c>
    </row>
    <row r="402" spans="1:9" x14ac:dyDescent="0.2">
      <c r="A402">
        <v>398</v>
      </c>
      <c r="B402">
        <f>VLOOKUP(A402,'3825'!$C$3:$C$3827,1,FALSE)</f>
        <v>398</v>
      </c>
      <c r="C402">
        <f>VLOOKUP(A402,Sheet2!$A$3:$A$2141,1,FALSE)</f>
        <v>398</v>
      </c>
      <c r="D402">
        <f>VLOOKUP(A402,Composition!$C$5:$F$28,4)</f>
        <v>1</v>
      </c>
      <c r="E402" s="6" t="str">
        <f t="shared" si="30"/>
        <v>{</v>
      </c>
      <c r="F402" s="6" t="str">
        <f t="shared" si="31"/>
        <v>"Id":398</v>
      </c>
      <c r="G402" s="6" t="str">
        <f t="shared" si="32"/>
        <v>"CompNo":1</v>
      </c>
      <c r="H402" t="str">
        <f t="shared" si="33"/>
        <v>}</v>
      </c>
      <c r="I402" t="str">
        <f t="shared" si="34"/>
        <v>{"Id":398,"CompNo":1},</v>
      </c>
    </row>
    <row r="403" spans="1:9" x14ac:dyDescent="0.2">
      <c r="A403">
        <v>399</v>
      </c>
      <c r="B403">
        <f>VLOOKUP(A403,'3825'!$C$3:$C$3827,1,FALSE)</f>
        <v>399</v>
      </c>
      <c r="C403">
        <f>VLOOKUP(A403,Sheet2!$A$3:$A$2141,1,FALSE)</f>
        <v>399</v>
      </c>
      <c r="D403">
        <f>VLOOKUP(A403,Composition!$C$5:$F$28,4)</f>
        <v>1</v>
      </c>
      <c r="E403" s="6" t="str">
        <f t="shared" si="30"/>
        <v>{</v>
      </c>
      <c r="F403" s="6" t="str">
        <f t="shared" si="31"/>
        <v>"Id":399</v>
      </c>
      <c r="G403" s="6" t="str">
        <f t="shared" si="32"/>
        <v>"CompNo":1</v>
      </c>
      <c r="H403" t="str">
        <f t="shared" si="33"/>
        <v>}</v>
      </c>
      <c r="I403" t="str">
        <f t="shared" si="34"/>
        <v>{"Id":399,"CompNo":1},</v>
      </c>
    </row>
    <row r="404" spans="1:9" x14ac:dyDescent="0.2">
      <c r="A404">
        <v>400</v>
      </c>
      <c r="B404">
        <f>VLOOKUP(A404,'3825'!$C$3:$C$3827,1,FALSE)</f>
        <v>400</v>
      </c>
      <c r="C404">
        <f>VLOOKUP(A404,Sheet2!$A$3:$A$2141,1,FALSE)</f>
        <v>400</v>
      </c>
      <c r="D404">
        <f>VLOOKUP(A404,Composition!$C$5:$F$28,4)</f>
        <v>1</v>
      </c>
      <c r="E404" s="6" t="str">
        <f t="shared" si="30"/>
        <v>{</v>
      </c>
      <c r="F404" s="6" t="str">
        <f t="shared" si="31"/>
        <v>"Id":400</v>
      </c>
      <c r="G404" s="6" t="str">
        <f t="shared" si="32"/>
        <v>"CompNo":1</v>
      </c>
      <c r="H404" t="str">
        <f t="shared" si="33"/>
        <v>}</v>
      </c>
      <c r="I404" t="str">
        <f t="shared" si="34"/>
        <v>{"Id":400,"CompNo":1},</v>
      </c>
    </row>
    <row r="405" spans="1:9" x14ac:dyDescent="0.2">
      <c r="A405">
        <v>401</v>
      </c>
      <c r="B405">
        <f>VLOOKUP(A405,'3825'!$C$3:$C$3827,1,FALSE)</f>
        <v>401</v>
      </c>
      <c r="C405">
        <f>VLOOKUP(A405,Sheet2!$A$3:$A$2141,1,FALSE)</f>
        <v>401</v>
      </c>
      <c r="D405">
        <f>VLOOKUP(A405,Composition!$C$5:$F$28,4)</f>
        <v>1</v>
      </c>
      <c r="E405" s="6" t="str">
        <f t="shared" si="30"/>
        <v>{</v>
      </c>
      <c r="F405" s="6" t="str">
        <f t="shared" si="31"/>
        <v>"Id":401</v>
      </c>
      <c r="G405" s="6" t="str">
        <f t="shared" si="32"/>
        <v>"CompNo":1</v>
      </c>
      <c r="H405" t="str">
        <f t="shared" si="33"/>
        <v>}</v>
      </c>
      <c r="I405" t="str">
        <f t="shared" si="34"/>
        <v>{"Id":401,"CompNo":1},</v>
      </c>
    </row>
    <row r="406" spans="1:9" x14ac:dyDescent="0.2">
      <c r="A406">
        <v>402</v>
      </c>
      <c r="B406">
        <f>VLOOKUP(A406,'3825'!$C$3:$C$3827,1,FALSE)</f>
        <v>402</v>
      </c>
      <c r="C406">
        <f>VLOOKUP(A406,Sheet2!$A$3:$A$2141,1,FALSE)</f>
        <v>402</v>
      </c>
      <c r="D406">
        <f>VLOOKUP(A406,Composition!$C$5:$F$28,4)</f>
        <v>1</v>
      </c>
      <c r="E406" s="6" t="str">
        <f t="shared" si="30"/>
        <v>{</v>
      </c>
      <c r="F406" s="6" t="str">
        <f t="shared" si="31"/>
        <v>"Id":402</v>
      </c>
      <c r="G406" s="6" t="str">
        <f t="shared" si="32"/>
        <v>"CompNo":1</v>
      </c>
      <c r="H406" t="str">
        <f t="shared" si="33"/>
        <v>}</v>
      </c>
      <c r="I406" t="str">
        <f t="shared" si="34"/>
        <v>{"Id":402,"CompNo":1},</v>
      </c>
    </row>
    <row r="407" spans="1:9" x14ac:dyDescent="0.2">
      <c r="A407">
        <v>403</v>
      </c>
      <c r="B407">
        <f>VLOOKUP(A407,'3825'!$C$3:$C$3827,1,FALSE)</f>
        <v>403</v>
      </c>
      <c r="C407">
        <f>VLOOKUP(A407,Sheet2!$A$3:$A$2141,1,FALSE)</f>
        <v>403</v>
      </c>
      <c r="D407">
        <f>VLOOKUP(A407,Composition!$C$5:$F$28,4)</f>
        <v>1</v>
      </c>
      <c r="E407" s="6" t="str">
        <f t="shared" si="30"/>
        <v>{</v>
      </c>
      <c r="F407" s="6" t="str">
        <f t="shared" si="31"/>
        <v>"Id":403</v>
      </c>
      <c r="G407" s="6" t="str">
        <f t="shared" si="32"/>
        <v>"CompNo":1</v>
      </c>
      <c r="H407" t="str">
        <f t="shared" si="33"/>
        <v>}</v>
      </c>
      <c r="I407" t="str">
        <f t="shared" si="34"/>
        <v>{"Id":403,"CompNo":1},</v>
      </c>
    </row>
    <row r="408" spans="1:9" x14ac:dyDescent="0.2">
      <c r="A408">
        <v>404</v>
      </c>
      <c r="B408">
        <f>VLOOKUP(A408,'3825'!$C$3:$C$3827,1,FALSE)</f>
        <v>404</v>
      </c>
      <c r="C408">
        <f>VLOOKUP(A408,Sheet2!$A$3:$A$2141,1,FALSE)</f>
        <v>404</v>
      </c>
      <c r="D408">
        <f>VLOOKUP(A408,Composition!$C$5:$F$28,4)</f>
        <v>1</v>
      </c>
      <c r="E408" s="6" t="str">
        <f t="shared" si="30"/>
        <v>{</v>
      </c>
      <c r="F408" s="6" t="str">
        <f t="shared" si="31"/>
        <v>"Id":404</v>
      </c>
      <c r="G408" s="6" t="str">
        <f t="shared" si="32"/>
        <v>"CompNo":1</v>
      </c>
      <c r="H408" t="str">
        <f t="shared" si="33"/>
        <v>}</v>
      </c>
      <c r="I408" t="str">
        <f t="shared" si="34"/>
        <v>{"Id":404,"CompNo":1},</v>
      </c>
    </row>
    <row r="409" spans="1:9" x14ac:dyDescent="0.2">
      <c r="A409">
        <v>405</v>
      </c>
      <c r="B409">
        <f>VLOOKUP(A409,'3825'!$C$3:$C$3827,1,FALSE)</f>
        <v>405</v>
      </c>
      <c r="C409">
        <f>VLOOKUP(A409,Sheet2!$A$3:$A$2141,1,FALSE)</f>
        <v>405</v>
      </c>
      <c r="D409">
        <f>VLOOKUP(A409,Composition!$C$5:$F$28,4)</f>
        <v>1</v>
      </c>
      <c r="E409" s="6" t="str">
        <f t="shared" si="30"/>
        <v>{</v>
      </c>
      <c r="F409" s="6" t="str">
        <f t="shared" si="31"/>
        <v>"Id":405</v>
      </c>
      <c r="G409" s="6" t="str">
        <f t="shared" si="32"/>
        <v>"CompNo":1</v>
      </c>
      <c r="H409" t="str">
        <f t="shared" si="33"/>
        <v>}</v>
      </c>
      <c r="I409" t="str">
        <f t="shared" si="34"/>
        <v>{"Id":405,"CompNo":1},</v>
      </c>
    </row>
    <row r="410" spans="1:9" x14ac:dyDescent="0.2">
      <c r="A410">
        <v>406</v>
      </c>
      <c r="B410">
        <f>VLOOKUP(A410,'3825'!$C$3:$C$3827,1,FALSE)</f>
        <v>406</v>
      </c>
      <c r="C410">
        <f>VLOOKUP(A410,Sheet2!$A$3:$A$2141,1,FALSE)</f>
        <v>406</v>
      </c>
      <c r="D410">
        <f>VLOOKUP(A410,Composition!$C$5:$F$28,4)</f>
        <v>1</v>
      </c>
      <c r="E410" s="6" t="str">
        <f t="shared" si="30"/>
        <v>{</v>
      </c>
      <c r="F410" s="6" t="str">
        <f t="shared" si="31"/>
        <v>"Id":406</v>
      </c>
      <c r="G410" s="6" t="str">
        <f t="shared" si="32"/>
        <v>"CompNo":1</v>
      </c>
      <c r="H410" t="str">
        <f t="shared" si="33"/>
        <v>}</v>
      </c>
      <c r="I410" t="str">
        <f t="shared" si="34"/>
        <v>{"Id":406,"CompNo":1},</v>
      </c>
    </row>
    <row r="411" spans="1:9" x14ac:dyDescent="0.2">
      <c r="A411">
        <v>407</v>
      </c>
      <c r="B411">
        <f>VLOOKUP(A411,'3825'!$C$3:$C$3827,1,FALSE)</f>
        <v>407</v>
      </c>
      <c r="C411">
        <f>VLOOKUP(A411,Sheet2!$A$3:$A$2141,1,FALSE)</f>
        <v>407</v>
      </c>
      <c r="D411">
        <f>VLOOKUP(A411,Composition!$C$5:$F$28,4)</f>
        <v>1</v>
      </c>
      <c r="E411" s="6" t="str">
        <f t="shared" si="30"/>
        <v>{</v>
      </c>
      <c r="F411" s="6" t="str">
        <f t="shared" si="31"/>
        <v>"Id":407</v>
      </c>
      <c r="G411" s="6" t="str">
        <f t="shared" si="32"/>
        <v>"CompNo":1</v>
      </c>
      <c r="H411" t="str">
        <f t="shared" si="33"/>
        <v>}</v>
      </c>
      <c r="I411" t="str">
        <f t="shared" si="34"/>
        <v>{"Id":407,"CompNo":1},</v>
      </c>
    </row>
    <row r="412" spans="1:9" x14ac:dyDescent="0.2">
      <c r="A412">
        <v>408</v>
      </c>
      <c r="B412">
        <f>VLOOKUP(A412,'3825'!$C$3:$C$3827,1,FALSE)</f>
        <v>408</v>
      </c>
      <c r="C412">
        <f>VLOOKUP(A412,Sheet2!$A$3:$A$2141,1,FALSE)</f>
        <v>408</v>
      </c>
      <c r="D412">
        <f>VLOOKUP(A412,Composition!$C$5:$F$28,4)</f>
        <v>1</v>
      </c>
      <c r="E412" s="6" t="str">
        <f t="shared" si="30"/>
        <v>{</v>
      </c>
      <c r="F412" s="6" t="str">
        <f t="shared" si="31"/>
        <v>"Id":408</v>
      </c>
      <c r="G412" s="6" t="str">
        <f t="shared" si="32"/>
        <v>"CompNo":1</v>
      </c>
      <c r="H412" t="str">
        <f t="shared" si="33"/>
        <v>}</v>
      </c>
      <c r="I412" t="str">
        <f t="shared" si="34"/>
        <v>{"Id":408,"CompNo":1},</v>
      </c>
    </row>
    <row r="413" spans="1:9" x14ac:dyDescent="0.2">
      <c r="A413">
        <v>409</v>
      </c>
      <c r="B413">
        <f>VLOOKUP(A413,'3825'!$C$3:$C$3827,1,FALSE)</f>
        <v>409</v>
      </c>
      <c r="C413">
        <f>VLOOKUP(A413,Sheet2!$A$3:$A$2141,1,FALSE)</f>
        <v>409</v>
      </c>
      <c r="D413">
        <f>VLOOKUP(A413,Composition!$C$5:$F$28,4)</f>
        <v>1</v>
      </c>
      <c r="E413" s="6" t="str">
        <f t="shared" si="30"/>
        <v>{</v>
      </c>
      <c r="F413" s="6" t="str">
        <f t="shared" si="31"/>
        <v>"Id":409</v>
      </c>
      <c r="G413" s="6" t="str">
        <f t="shared" si="32"/>
        <v>"CompNo":1</v>
      </c>
      <c r="H413" t="str">
        <f t="shared" si="33"/>
        <v>}</v>
      </c>
      <c r="I413" t="str">
        <f t="shared" si="34"/>
        <v>{"Id":409,"CompNo":1},</v>
      </c>
    </row>
    <row r="414" spans="1:9" x14ac:dyDescent="0.2">
      <c r="A414">
        <v>410</v>
      </c>
      <c r="B414">
        <f>VLOOKUP(A414,'3825'!$C$3:$C$3827,1,FALSE)</f>
        <v>410</v>
      </c>
      <c r="C414">
        <f>VLOOKUP(A414,Sheet2!$A$3:$A$2141,1,FALSE)</f>
        <v>410</v>
      </c>
      <c r="D414">
        <f>VLOOKUP(A414,Composition!$C$5:$F$28,4)</f>
        <v>1</v>
      </c>
      <c r="E414" s="6" t="str">
        <f t="shared" si="30"/>
        <v>{</v>
      </c>
      <c r="F414" s="6" t="str">
        <f t="shared" si="31"/>
        <v>"Id":410</v>
      </c>
      <c r="G414" s="6" t="str">
        <f t="shared" si="32"/>
        <v>"CompNo":1</v>
      </c>
      <c r="H414" t="str">
        <f t="shared" si="33"/>
        <v>}</v>
      </c>
      <c r="I414" t="str">
        <f t="shared" si="34"/>
        <v>{"Id":410,"CompNo":1},</v>
      </c>
    </row>
    <row r="415" spans="1:9" x14ac:dyDescent="0.2">
      <c r="A415">
        <v>411</v>
      </c>
      <c r="B415">
        <f>VLOOKUP(A415,'3825'!$C$3:$C$3827,1,FALSE)</f>
        <v>411</v>
      </c>
      <c r="C415">
        <f>VLOOKUP(A415,Sheet2!$A$3:$A$2141,1,FALSE)</f>
        <v>411</v>
      </c>
      <c r="D415">
        <f>VLOOKUP(A415,Composition!$C$5:$F$28,4)</f>
        <v>1</v>
      </c>
      <c r="E415" s="6" t="str">
        <f t="shared" si="30"/>
        <v>{</v>
      </c>
      <c r="F415" s="6" t="str">
        <f t="shared" si="31"/>
        <v>"Id":411</v>
      </c>
      <c r="G415" s="6" t="str">
        <f t="shared" si="32"/>
        <v>"CompNo":1</v>
      </c>
      <c r="H415" t="str">
        <f t="shared" si="33"/>
        <v>}</v>
      </c>
      <c r="I415" t="str">
        <f t="shared" si="34"/>
        <v>{"Id":411,"CompNo":1},</v>
      </c>
    </row>
    <row r="416" spans="1:9" x14ac:dyDescent="0.2">
      <c r="A416">
        <v>412</v>
      </c>
      <c r="B416">
        <f>VLOOKUP(A416,'3825'!$C$3:$C$3827,1,FALSE)</f>
        <v>412</v>
      </c>
      <c r="C416">
        <f>VLOOKUP(A416,Sheet2!$A$3:$A$2141,1,FALSE)</f>
        <v>412</v>
      </c>
      <c r="D416">
        <f>VLOOKUP(A416,Composition!$C$5:$F$28,4)</f>
        <v>1</v>
      </c>
      <c r="E416" s="6" t="str">
        <f t="shared" si="30"/>
        <v>{</v>
      </c>
      <c r="F416" s="6" t="str">
        <f t="shared" si="31"/>
        <v>"Id":412</v>
      </c>
      <c r="G416" s="6" t="str">
        <f t="shared" si="32"/>
        <v>"CompNo":1</v>
      </c>
      <c r="H416" t="str">
        <f t="shared" si="33"/>
        <v>}</v>
      </c>
      <c r="I416" t="str">
        <f t="shared" si="34"/>
        <v>{"Id":412,"CompNo":1},</v>
      </c>
    </row>
    <row r="417" spans="1:9" x14ac:dyDescent="0.2">
      <c r="A417">
        <v>413</v>
      </c>
      <c r="B417">
        <f>VLOOKUP(A417,'3825'!$C$3:$C$3827,1,FALSE)</f>
        <v>413</v>
      </c>
      <c r="C417">
        <f>VLOOKUP(A417,Sheet2!$A$3:$A$2141,1,FALSE)</f>
        <v>413</v>
      </c>
      <c r="D417">
        <f>VLOOKUP(A417,Composition!$C$5:$F$28,4)</f>
        <v>1</v>
      </c>
      <c r="E417" s="6" t="str">
        <f t="shared" si="30"/>
        <v>{</v>
      </c>
      <c r="F417" s="6" t="str">
        <f t="shared" si="31"/>
        <v>"Id":413</v>
      </c>
      <c r="G417" s="6" t="str">
        <f t="shared" si="32"/>
        <v>"CompNo":1</v>
      </c>
      <c r="H417" t="str">
        <f t="shared" si="33"/>
        <v>}</v>
      </c>
      <c r="I417" t="str">
        <f t="shared" si="34"/>
        <v>{"Id":413,"CompNo":1},</v>
      </c>
    </row>
    <row r="418" spans="1:9" x14ac:dyDescent="0.2">
      <c r="A418">
        <v>414</v>
      </c>
      <c r="B418">
        <f>VLOOKUP(A418,'3825'!$C$3:$C$3827,1,FALSE)</f>
        <v>414</v>
      </c>
      <c r="C418">
        <f>VLOOKUP(A418,Sheet2!$A$3:$A$2141,1,FALSE)</f>
        <v>414</v>
      </c>
      <c r="D418">
        <f>VLOOKUP(A418,Composition!$C$5:$F$28,4)</f>
        <v>1</v>
      </c>
      <c r="E418" s="6" t="str">
        <f t="shared" si="30"/>
        <v>{</v>
      </c>
      <c r="F418" s="6" t="str">
        <f t="shared" si="31"/>
        <v>"Id":414</v>
      </c>
      <c r="G418" s="6" t="str">
        <f t="shared" si="32"/>
        <v>"CompNo":1</v>
      </c>
      <c r="H418" t="str">
        <f t="shared" si="33"/>
        <v>}</v>
      </c>
      <c r="I418" t="str">
        <f t="shared" si="34"/>
        <v>{"Id":414,"CompNo":1},</v>
      </c>
    </row>
    <row r="419" spans="1:9" x14ac:dyDescent="0.2">
      <c r="A419">
        <v>415</v>
      </c>
      <c r="B419">
        <f>VLOOKUP(A419,'3825'!$C$3:$C$3827,1,FALSE)</f>
        <v>415</v>
      </c>
      <c r="C419">
        <f>VLOOKUP(A419,Sheet2!$A$3:$A$2141,1,FALSE)</f>
        <v>415</v>
      </c>
      <c r="D419">
        <f>VLOOKUP(A419,Composition!$C$5:$F$28,4)</f>
        <v>1</v>
      </c>
      <c r="E419" s="6" t="str">
        <f t="shared" si="30"/>
        <v>{</v>
      </c>
      <c r="F419" s="6" t="str">
        <f t="shared" si="31"/>
        <v>"Id":415</v>
      </c>
      <c r="G419" s="6" t="str">
        <f t="shared" si="32"/>
        <v>"CompNo":1</v>
      </c>
      <c r="H419" t="str">
        <f t="shared" si="33"/>
        <v>}</v>
      </c>
      <c r="I419" t="str">
        <f t="shared" si="34"/>
        <v>{"Id":415,"CompNo":1},</v>
      </c>
    </row>
    <row r="420" spans="1:9" x14ac:dyDescent="0.2">
      <c r="A420">
        <v>416</v>
      </c>
      <c r="B420">
        <f>VLOOKUP(A420,'3825'!$C$3:$C$3827,1,FALSE)</f>
        <v>416</v>
      </c>
      <c r="C420">
        <f>VLOOKUP(A420,Sheet2!$A$3:$A$2141,1,FALSE)</f>
        <v>416</v>
      </c>
      <c r="D420">
        <f>VLOOKUP(A420,Composition!$C$5:$F$28,4)</f>
        <v>1</v>
      </c>
      <c r="E420" s="6" t="str">
        <f t="shared" si="30"/>
        <v>{</v>
      </c>
      <c r="F420" s="6" t="str">
        <f t="shared" si="31"/>
        <v>"Id":416</v>
      </c>
      <c r="G420" s="6" t="str">
        <f t="shared" si="32"/>
        <v>"CompNo":1</v>
      </c>
      <c r="H420" t="str">
        <f t="shared" si="33"/>
        <v>}</v>
      </c>
      <c r="I420" t="str">
        <f t="shared" si="34"/>
        <v>{"Id":416,"CompNo":1},</v>
      </c>
    </row>
    <row r="421" spans="1:9" x14ac:dyDescent="0.2">
      <c r="A421">
        <v>417</v>
      </c>
      <c r="B421">
        <f>VLOOKUP(A421,'3825'!$C$3:$C$3827,1,FALSE)</f>
        <v>417</v>
      </c>
      <c r="C421">
        <f>VLOOKUP(A421,Sheet2!$A$3:$A$2141,1,FALSE)</f>
        <v>417</v>
      </c>
      <c r="D421">
        <f>VLOOKUP(A421,Composition!$C$5:$F$28,4)</f>
        <v>1</v>
      </c>
      <c r="E421" s="6" t="str">
        <f t="shared" si="30"/>
        <v>{</v>
      </c>
      <c r="F421" s="6" t="str">
        <f t="shared" si="31"/>
        <v>"Id":417</v>
      </c>
      <c r="G421" s="6" t="str">
        <f t="shared" si="32"/>
        <v>"CompNo":1</v>
      </c>
      <c r="H421" t="str">
        <f t="shared" si="33"/>
        <v>}</v>
      </c>
      <c r="I421" t="str">
        <f t="shared" si="34"/>
        <v>{"Id":417,"CompNo":1},</v>
      </c>
    </row>
    <row r="422" spans="1:9" x14ac:dyDescent="0.2">
      <c r="A422">
        <v>418</v>
      </c>
      <c r="B422">
        <f>VLOOKUP(A422,'3825'!$C$3:$C$3827,1,FALSE)</f>
        <v>418</v>
      </c>
      <c r="C422">
        <f>VLOOKUP(A422,Sheet2!$A$3:$A$2141,1,FALSE)</f>
        <v>418</v>
      </c>
      <c r="D422">
        <f>VLOOKUP(A422,Composition!$C$5:$F$28,4)</f>
        <v>1</v>
      </c>
      <c r="E422" s="6" t="str">
        <f t="shared" si="30"/>
        <v>{</v>
      </c>
      <c r="F422" s="6" t="str">
        <f t="shared" si="31"/>
        <v>"Id":418</v>
      </c>
      <c r="G422" s="6" t="str">
        <f t="shared" si="32"/>
        <v>"CompNo":1</v>
      </c>
      <c r="H422" t="str">
        <f t="shared" si="33"/>
        <v>}</v>
      </c>
      <c r="I422" t="str">
        <f t="shared" si="34"/>
        <v>{"Id":418,"CompNo":1},</v>
      </c>
    </row>
    <row r="423" spans="1:9" x14ac:dyDescent="0.2">
      <c r="A423">
        <v>419</v>
      </c>
      <c r="B423">
        <f>VLOOKUP(A423,'3825'!$C$3:$C$3827,1,FALSE)</f>
        <v>419</v>
      </c>
      <c r="C423">
        <f>VLOOKUP(A423,Sheet2!$A$3:$A$2141,1,FALSE)</f>
        <v>419</v>
      </c>
      <c r="D423">
        <f>VLOOKUP(A423,Composition!$C$5:$F$28,4)</f>
        <v>1</v>
      </c>
      <c r="E423" s="6" t="str">
        <f t="shared" si="30"/>
        <v>{</v>
      </c>
      <c r="F423" s="6" t="str">
        <f t="shared" si="31"/>
        <v>"Id":419</v>
      </c>
      <c r="G423" s="6" t="str">
        <f t="shared" si="32"/>
        <v>"CompNo":1</v>
      </c>
      <c r="H423" t="str">
        <f t="shared" si="33"/>
        <v>}</v>
      </c>
      <c r="I423" t="str">
        <f t="shared" si="34"/>
        <v>{"Id":419,"CompNo":1},</v>
      </c>
    </row>
    <row r="424" spans="1:9" x14ac:dyDescent="0.2">
      <c r="A424">
        <v>420</v>
      </c>
      <c r="B424">
        <f>VLOOKUP(A424,'3825'!$C$3:$C$3827,1,FALSE)</f>
        <v>420</v>
      </c>
      <c r="C424">
        <f>VLOOKUP(A424,Sheet2!$A$3:$A$2141,1,FALSE)</f>
        <v>420</v>
      </c>
      <c r="D424">
        <f>VLOOKUP(A424,Composition!$C$5:$F$28,4)</f>
        <v>1</v>
      </c>
      <c r="E424" s="6" t="str">
        <f t="shared" si="30"/>
        <v>{</v>
      </c>
      <c r="F424" s="6" t="str">
        <f t="shared" si="31"/>
        <v>"Id":420</v>
      </c>
      <c r="G424" s="6" t="str">
        <f t="shared" si="32"/>
        <v>"CompNo":1</v>
      </c>
      <c r="H424" t="str">
        <f t="shared" si="33"/>
        <v>}</v>
      </c>
      <c r="I424" t="str">
        <f t="shared" si="34"/>
        <v>{"Id":420,"CompNo":1},</v>
      </c>
    </row>
    <row r="425" spans="1:9" x14ac:dyDescent="0.2">
      <c r="A425">
        <v>421</v>
      </c>
      <c r="B425">
        <f>VLOOKUP(A425,'3825'!$C$3:$C$3827,1,FALSE)</f>
        <v>421</v>
      </c>
      <c r="C425">
        <f>VLOOKUP(A425,Sheet2!$A$3:$A$2141,1,FALSE)</f>
        <v>421</v>
      </c>
      <c r="D425">
        <f>VLOOKUP(A425,Composition!$C$5:$F$28,4)</f>
        <v>1</v>
      </c>
      <c r="E425" s="6" t="str">
        <f t="shared" si="30"/>
        <v>{</v>
      </c>
      <c r="F425" s="6" t="str">
        <f t="shared" si="31"/>
        <v>"Id":421</v>
      </c>
      <c r="G425" s="6" t="str">
        <f t="shared" si="32"/>
        <v>"CompNo":1</v>
      </c>
      <c r="H425" t="str">
        <f t="shared" si="33"/>
        <v>}</v>
      </c>
      <c r="I425" t="str">
        <f t="shared" si="34"/>
        <v>{"Id":421,"CompNo":1},</v>
      </c>
    </row>
    <row r="426" spans="1:9" x14ac:dyDescent="0.2">
      <c r="A426">
        <v>422</v>
      </c>
      <c r="B426">
        <f>VLOOKUP(A426,'3825'!$C$3:$C$3827,1,FALSE)</f>
        <v>422</v>
      </c>
      <c r="C426">
        <f>VLOOKUP(A426,Sheet2!$A$3:$A$2141,1,FALSE)</f>
        <v>422</v>
      </c>
      <c r="D426">
        <f>VLOOKUP(A426,Composition!$C$5:$F$28,4)</f>
        <v>1</v>
      </c>
      <c r="E426" s="6" t="str">
        <f t="shared" si="30"/>
        <v>{</v>
      </c>
      <c r="F426" s="6" t="str">
        <f t="shared" si="31"/>
        <v>"Id":422</v>
      </c>
      <c r="G426" s="6" t="str">
        <f t="shared" si="32"/>
        <v>"CompNo":1</v>
      </c>
      <c r="H426" t="str">
        <f t="shared" si="33"/>
        <v>}</v>
      </c>
      <c r="I426" t="str">
        <f t="shared" si="34"/>
        <v>{"Id":422,"CompNo":1},</v>
      </c>
    </row>
    <row r="427" spans="1:9" x14ac:dyDescent="0.2">
      <c r="A427">
        <v>423</v>
      </c>
      <c r="B427">
        <f>VLOOKUP(A427,'3825'!$C$3:$C$3827,1,FALSE)</f>
        <v>423</v>
      </c>
      <c r="C427">
        <f>VLOOKUP(A427,Sheet2!$A$3:$A$2141,1,FALSE)</f>
        <v>423</v>
      </c>
      <c r="D427">
        <f>VLOOKUP(A427,Composition!$C$5:$F$28,4)</f>
        <v>1</v>
      </c>
      <c r="E427" s="6" t="str">
        <f t="shared" si="30"/>
        <v>{</v>
      </c>
      <c r="F427" s="6" t="str">
        <f t="shared" si="31"/>
        <v>"Id":423</v>
      </c>
      <c r="G427" s="6" t="str">
        <f t="shared" si="32"/>
        <v>"CompNo":1</v>
      </c>
      <c r="H427" t="str">
        <f t="shared" si="33"/>
        <v>}</v>
      </c>
      <c r="I427" t="str">
        <f t="shared" si="34"/>
        <v>{"Id":423,"CompNo":1},</v>
      </c>
    </row>
    <row r="428" spans="1:9" x14ac:dyDescent="0.2">
      <c r="A428">
        <v>424</v>
      </c>
      <c r="B428">
        <f>VLOOKUP(A428,'3825'!$C$3:$C$3827,1,FALSE)</f>
        <v>424</v>
      </c>
      <c r="C428">
        <f>VLOOKUP(A428,Sheet2!$A$3:$A$2141,1,FALSE)</f>
        <v>424</v>
      </c>
      <c r="D428">
        <f>VLOOKUP(A428,Composition!$C$5:$F$28,4)</f>
        <v>1</v>
      </c>
      <c r="E428" s="6" t="str">
        <f t="shared" si="30"/>
        <v>{</v>
      </c>
      <c r="F428" s="6" t="str">
        <f t="shared" si="31"/>
        <v>"Id":424</v>
      </c>
      <c r="G428" s="6" t="str">
        <f t="shared" si="32"/>
        <v>"CompNo":1</v>
      </c>
      <c r="H428" t="str">
        <f t="shared" si="33"/>
        <v>}</v>
      </c>
      <c r="I428" t="str">
        <f t="shared" si="34"/>
        <v>{"Id":424,"CompNo":1},</v>
      </c>
    </row>
    <row r="429" spans="1:9" x14ac:dyDescent="0.2">
      <c r="A429">
        <v>425</v>
      </c>
      <c r="B429">
        <f>VLOOKUP(A429,'3825'!$C$3:$C$3827,1,FALSE)</f>
        <v>425</v>
      </c>
      <c r="C429">
        <f>VLOOKUP(A429,Sheet2!$A$3:$A$2141,1,FALSE)</f>
        <v>425</v>
      </c>
      <c r="D429">
        <f>VLOOKUP(A429,Composition!$C$5:$F$28,4)</f>
        <v>1</v>
      </c>
      <c r="E429" s="6" t="str">
        <f t="shared" si="30"/>
        <v>{</v>
      </c>
      <c r="F429" s="6" t="str">
        <f t="shared" si="31"/>
        <v>"Id":425</v>
      </c>
      <c r="G429" s="6" t="str">
        <f t="shared" si="32"/>
        <v>"CompNo":1</v>
      </c>
      <c r="H429" t="str">
        <f t="shared" si="33"/>
        <v>}</v>
      </c>
      <c r="I429" t="str">
        <f t="shared" si="34"/>
        <v>{"Id":425,"CompNo":1},</v>
      </c>
    </row>
    <row r="430" spans="1:9" x14ac:dyDescent="0.2">
      <c r="A430">
        <v>426</v>
      </c>
      <c r="B430">
        <f>VLOOKUP(A430,'3825'!$C$3:$C$3827,1,FALSE)</f>
        <v>426</v>
      </c>
      <c r="C430">
        <f>VLOOKUP(A430,Sheet2!$A$3:$A$2141,1,FALSE)</f>
        <v>426</v>
      </c>
      <c r="D430">
        <f>VLOOKUP(A430,Composition!$C$5:$F$28,4)</f>
        <v>1</v>
      </c>
      <c r="E430" s="6" t="str">
        <f t="shared" si="30"/>
        <v>{</v>
      </c>
      <c r="F430" s="6" t="str">
        <f t="shared" si="31"/>
        <v>"Id":426</v>
      </c>
      <c r="G430" s="6" t="str">
        <f t="shared" si="32"/>
        <v>"CompNo":1</v>
      </c>
      <c r="H430" t="str">
        <f t="shared" si="33"/>
        <v>}</v>
      </c>
      <c r="I430" t="str">
        <f t="shared" si="34"/>
        <v>{"Id":426,"CompNo":1},</v>
      </c>
    </row>
    <row r="431" spans="1:9" x14ac:dyDescent="0.2">
      <c r="A431">
        <v>427</v>
      </c>
      <c r="B431">
        <f>VLOOKUP(A431,'3825'!$C$3:$C$3827,1,FALSE)</f>
        <v>427</v>
      </c>
      <c r="C431">
        <f>VLOOKUP(A431,Sheet2!$A$3:$A$2141,1,FALSE)</f>
        <v>427</v>
      </c>
      <c r="D431">
        <f>VLOOKUP(A431,Composition!$C$5:$F$28,4)</f>
        <v>1</v>
      </c>
      <c r="E431" s="6" t="str">
        <f t="shared" si="30"/>
        <v>{</v>
      </c>
      <c r="F431" s="6" t="str">
        <f t="shared" si="31"/>
        <v>"Id":427</v>
      </c>
      <c r="G431" s="6" t="str">
        <f t="shared" si="32"/>
        <v>"CompNo":1</v>
      </c>
      <c r="H431" t="str">
        <f t="shared" si="33"/>
        <v>}</v>
      </c>
      <c r="I431" t="str">
        <f t="shared" si="34"/>
        <v>{"Id":427,"CompNo":1},</v>
      </c>
    </row>
    <row r="432" spans="1:9" x14ac:dyDescent="0.2">
      <c r="A432">
        <v>428</v>
      </c>
      <c r="B432">
        <f>VLOOKUP(A432,'3825'!$C$3:$C$3827,1,FALSE)</f>
        <v>428</v>
      </c>
      <c r="C432">
        <f>VLOOKUP(A432,Sheet2!$A$3:$A$2141,1,FALSE)</f>
        <v>428</v>
      </c>
      <c r="D432">
        <f>VLOOKUP(A432,Composition!$C$5:$F$28,4)</f>
        <v>1</v>
      </c>
      <c r="E432" s="6" t="str">
        <f t="shared" si="30"/>
        <v>{</v>
      </c>
      <c r="F432" s="6" t="str">
        <f t="shared" si="31"/>
        <v>"Id":428</v>
      </c>
      <c r="G432" s="6" t="str">
        <f t="shared" si="32"/>
        <v>"CompNo":1</v>
      </c>
      <c r="H432" t="str">
        <f t="shared" si="33"/>
        <v>}</v>
      </c>
      <c r="I432" t="str">
        <f t="shared" si="34"/>
        <v>{"Id":428,"CompNo":1},</v>
      </c>
    </row>
    <row r="433" spans="1:9" x14ac:dyDescent="0.2">
      <c r="A433">
        <v>429</v>
      </c>
      <c r="B433">
        <f>VLOOKUP(A433,'3825'!$C$3:$C$3827,1,FALSE)</f>
        <v>429</v>
      </c>
      <c r="C433">
        <f>VLOOKUP(A433,Sheet2!$A$3:$A$2141,1,FALSE)</f>
        <v>429</v>
      </c>
      <c r="D433">
        <f>VLOOKUP(A433,Composition!$C$5:$F$28,4)</f>
        <v>1</v>
      </c>
      <c r="E433" s="6" t="str">
        <f t="shared" si="30"/>
        <v>{</v>
      </c>
      <c r="F433" s="6" t="str">
        <f t="shared" si="31"/>
        <v>"Id":429</v>
      </c>
      <c r="G433" s="6" t="str">
        <f t="shared" si="32"/>
        <v>"CompNo":1</v>
      </c>
      <c r="H433" t="str">
        <f t="shared" si="33"/>
        <v>}</v>
      </c>
      <c r="I433" t="str">
        <f t="shared" si="34"/>
        <v>{"Id":429,"CompNo":1},</v>
      </c>
    </row>
    <row r="434" spans="1:9" x14ac:dyDescent="0.2">
      <c r="A434">
        <v>430</v>
      </c>
      <c r="B434">
        <f>VLOOKUP(A434,'3825'!$C$3:$C$3827,1,FALSE)</f>
        <v>430</v>
      </c>
      <c r="C434">
        <f>VLOOKUP(A434,Sheet2!$A$3:$A$2141,1,FALSE)</f>
        <v>430</v>
      </c>
      <c r="D434">
        <f>VLOOKUP(A434,Composition!$C$5:$F$28,4)</f>
        <v>1</v>
      </c>
      <c r="E434" s="6" t="str">
        <f t="shared" si="30"/>
        <v>{</v>
      </c>
      <c r="F434" s="6" t="str">
        <f t="shared" si="31"/>
        <v>"Id":430</v>
      </c>
      <c r="G434" s="6" t="str">
        <f t="shared" si="32"/>
        <v>"CompNo":1</v>
      </c>
      <c r="H434" t="str">
        <f t="shared" si="33"/>
        <v>}</v>
      </c>
      <c r="I434" t="str">
        <f t="shared" si="34"/>
        <v>{"Id":430,"CompNo":1},</v>
      </c>
    </row>
    <row r="435" spans="1:9" x14ac:dyDescent="0.2">
      <c r="A435">
        <v>431</v>
      </c>
      <c r="B435">
        <f>VLOOKUP(A435,'3825'!$C$3:$C$3827,1,FALSE)</f>
        <v>431</v>
      </c>
      <c r="C435">
        <f>VLOOKUP(A435,Sheet2!$A$3:$A$2141,1,FALSE)</f>
        <v>431</v>
      </c>
      <c r="D435">
        <f>VLOOKUP(A435,Composition!$C$5:$F$28,4)</f>
        <v>1</v>
      </c>
      <c r="E435" s="6" t="str">
        <f t="shared" si="30"/>
        <v>{</v>
      </c>
      <c r="F435" s="6" t="str">
        <f t="shared" si="31"/>
        <v>"Id":431</v>
      </c>
      <c r="G435" s="6" t="str">
        <f t="shared" si="32"/>
        <v>"CompNo":1</v>
      </c>
      <c r="H435" t="str">
        <f t="shared" si="33"/>
        <v>}</v>
      </c>
      <c r="I435" t="str">
        <f t="shared" si="34"/>
        <v>{"Id":431,"CompNo":1},</v>
      </c>
    </row>
    <row r="436" spans="1:9" x14ac:dyDescent="0.2">
      <c r="A436">
        <v>432</v>
      </c>
      <c r="B436">
        <f>VLOOKUP(A436,'3825'!$C$3:$C$3827,1,FALSE)</f>
        <v>432</v>
      </c>
      <c r="C436">
        <f>VLOOKUP(A436,Sheet2!$A$3:$A$2141,1,FALSE)</f>
        <v>432</v>
      </c>
      <c r="D436">
        <f>VLOOKUP(A436,Composition!$C$5:$F$28,4)</f>
        <v>1</v>
      </c>
      <c r="E436" s="6" t="str">
        <f t="shared" si="30"/>
        <v>{</v>
      </c>
      <c r="F436" s="6" t="str">
        <f t="shared" si="31"/>
        <v>"Id":432</v>
      </c>
      <c r="G436" s="6" t="str">
        <f t="shared" si="32"/>
        <v>"CompNo":1</v>
      </c>
      <c r="H436" t="str">
        <f t="shared" si="33"/>
        <v>}</v>
      </c>
      <c r="I436" t="str">
        <f t="shared" si="34"/>
        <v>{"Id":432,"CompNo":1},</v>
      </c>
    </row>
    <row r="437" spans="1:9" x14ac:dyDescent="0.2">
      <c r="A437">
        <v>433</v>
      </c>
      <c r="B437">
        <f>VLOOKUP(A437,'3825'!$C$3:$C$3827,1,FALSE)</f>
        <v>433</v>
      </c>
      <c r="C437" t="e">
        <f>VLOOKUP(A437,Sheet2!$A$3:$A$2141,1,FALSE)</f>
        <v>#N/A</v>
      </c>
      <c r="D437">
        <f>VLOOKUP(A437,Composition!$C$5:$F$28,4)</f>
        <v>1</v>
      </c>
      <c r="E437" s="6" t="str">
        <f t="shared" si="30"/>
        <v>{</v>
      </c>
      <c r="F437" s="6" t="str">
        <f t="shared" si="31"/>
        <v>"Id":433</v>
      </c>
      <c r="G437" s="6" t="str">
        <f t="shared" si="32"/>
        <v>"CompNo":1</v>
      </c>
      <c r="H437" t="str">
        <f t="shared" si="33"/>
        <v>}</v>
      </c>
      <c r="I437" t="str">
        <f t="shared" si="34"/>
        <v>{"Id":433,"CompNo":1},</v>
      </c>
    </row>
    <row r="438" spans="1:9" x14ac:dyDescent="0.2">
      <c r="A438">
        <v>434</v>
      </c>
      <c r="B438">
        <f>VLOOKUP(A438,'3825'!$C$3:$C$3827,1,FALSE)</f>
        <v>434</v>
      </c>
      <c r="C438" t="e">
        <f>VLOOKUP(A438,Sheet2!$A$3:$A$2141,1,FALSE)</f>
        <v>#N/A</v>
      </c>
      <c r="D438">
        <f>VLOOKUP(A438,Composition!$C$5:$F$28,4)</f>
        <v>1</v>
      </c>
      <c r="E438" s="6" t="str">
        <f t="shared" si="30"/>
        <v>{</v>
      </c>
      <c r="F438" s="6" t="str">
        <f t="shared" si="31"/>
        <v>"Id":434</v>
      </c>
      <c r="G438" s="6" t="str">
        <f t="shared" si="32"/>
        <v>"CompNo":1</v>
      </c>
      <c r="H438" t="str">
        <f t="shared" si="33"/>
        <v>}</v>
      </c>
      <c r="I438" t="str">
        <f t="shared" si="34"/>
        <v>{"Id":434,"CompNo":1},</v>
      </c>
    </row>
    <row r="439" spans="1:9" x14ac:dyDescent="0.2">
      <c r="A439">
        <v>435</v>
      </c>
      <c r="B439">
        <f>VLOOKUP(A439,'3825'!$C$3:$C$3827,1,FALSE)</f>
        <v>435</v>
      </c>
      <c r="C439" t="e">
        <f>VLOOKUP(A439,Sheet2!$A$3:$A$2141,1,FALSE)</f>
        <v>#N/A</v>
      </c>
      <c r="D439">
        <f>VLOOKUP(A439,Composition!$C$5:$F$28,4)</f>
        <v>1</v>
      </c>
      <c r="E439" s="6" t="str">
        <f t="shared" si="30"/>
        <v>{</v>
      </c>
      <c r="F439" s="6" t="str">
        <f t="shared" si="31"/>
        <v>"Id":435</v>
      </c>
      <c r="G439" s="6" t="str">
        <f t="shared" si="32"/>
        <v>"CompNo":1</v>
      </c>
      <c r="H439" t="str">
        <f t="shared" si="33"/>
        <v>}</v>
      </c>
      <c r="I439" t="str">
        <f t="shared" si="34"/>
        <v>{"Id":435,"CompNo":1},</v>
      </c>
    </row>
    <row r="440" spans="1:9" x14ac:dyDescent="0.2">
      <c r="A440">
        <v>436</v>
      </c>
      <c r="B440">
        <f>VLOOKUP(A440,'3825'!$C$3:$C$3827,1,FALSE)</f>
        <v>436</v>
      </c>
      <c r="C440" t="e">
        <f>VLOOKUP(A440,Sheet2!$A$3:$A$2141,1,FALSE)</f>
        <v>#N/A</v>
      </c>
      <c r="D440">
        <f>VLOOKUP(A440,Composition!$C$5:$F$28,4)</f>
        <v>1</v>
      </c>
      <c r="E440" s="6" t="str">
        <f t="shared" si="30"/>
        <v>{</v>
      </c>
      <c r="F440" s="6" t="str">
        <f t="shared" si="31"/>
        <v>"Id":436</v>
      </c>
      <c r="G440" s="6" t="str">
        <f t="shared" si="32"/>
        <v>"CompNo":1</v>
      </c>
      <c r="H440" t="str">
        <f t="shared" si="33"/>
        <v>}</v>
      </c>
      <c r="I440" t="str">
        <f t="shared" si="34"/>
        <v>{"Id":436,"CompNo":1},</v>
      </c>
    </row>
    <row r="441" spans="1:9" x14ac:dyDescent="0.2">
      <c r="A441">
        <v>437</v>
      </c>
      <c r="B441">
        <f>VLOOKUP(A441,'3825'!$C$3:$C$3827,1,FALSE)</f>
        <v>437</v>
      </c>
      <c r="C441" t="e">
        <f>VLOOKUP(A441,Sheet2!$A$3:$A$2141,1,FALSE)</f>
        <v>#N/A</v>
      </c>
      <c r="D441">
        <f>VLOOKUP(A441,Composition!$C$5:$F$28,4)</f>
        <v>1</v>
      </c>
      <c r="E441" s="6" t="str">
        <f t="shared" si="30"/>
        <v>{</v>
      </c>
      <c r="F441" s="6" t="str">
        <f t="shared" si="31"/>
        <v>"Id":437</v>
      </c>
      <c r="G441" s="6" t="str">
        <f t="shared" si="32"/>
        <v>"CompNo":1</v>
      </c>
      <c r="H441" t="str">
        <f t="shared" si="33"/>
        <v>}</v>
      </c>
      <c r="I441" t="str">
        <f t="shared" si="34"/>
        <v>{"Id":437,"CompNo":1},</v>
      </c>
    </row>
    <row r="442" spans="1:9" x14ac:dyDescent="0.2">
      <c r="A442">
        <v>438</v>
      </c>
      <c r="B442">
        <f>VLOOKUP(A442,'3825'!$C$3:$C$3827,1,FALSE)</f>
        <v>438</v>
      </c>
      <c r="C442" t="e">
        <f>VLOOKUP(A442,Sheet2!$A$3:$A$2141,1,FALSE)</f>
        <v>#N/A</v>
      </c>
      <c r="D442">
        <f>VLOOKUP(A442,Composition!$C$5:$F$28,4)</f>
        <v>1</v>
      </c>
      <c r="E442" s="6" t="str">
        <f t="shared" si="30"/>
        <v>{</v>
      </c>
      <c r="F442" s="6" t="str">
        <f t="shared" si="31"/>
        <v>"Id":438</v>
      </c>
      <c r="G442" s="6" t="str">
        <f t="shared" si="32"/>
        <v>"CompNo":1</v>
      </c>
      <c r="H442" t="str">
        <f t="shared" si="33"/>
        <v>}</v>
      </c>
      <c r="I442" t="str">
        <f t="shared" si="34"/>
        <v>{"Id":438,"CompNo":1},</v>
      </c>
    </row>
    <row r="443" spans="1:9" x14ac:dyDescent="0.2">
      <c r="A443">
        <v>439</v>
      </c>
      <c r="B443">
        <f>VLOOKUP(A443,'3825'!$C$3:$C$3827,1,FALSE)</f>
        <v>439</v>
      </c>
      <c r="C443">
        <f>VLOOKUP(A443,Sheet2!$A$3:$A$2141,1,FALSE)</f>
        <v>439</v>
      </c>
      <c r="D443">
        <f>VLOOKUP(A443,Composition!$C$5:$F$28,4)</f>
        <v>1</v>
      </c>
      <c r="E443" s="6" t="str">
        <f t="shared" si="30"/>
        <v>{</v>
      </c>
      <c r="F443" s="6" t="str">
        <f t="shared" si="31"/>
        <v>"Id":439</v>
      </c>
      <c r="G443" s="6" t="str">
        <f t="shared" si="32"/>
        <v>"CompNo":1</v>
      </c>
      <c r="H443" t="str">
        <f t="shared" si="33"/>
        <v>}</v>
      </c>
      <c r="I443" t="str">
        <f t="shared" si="34"/>
        <v>{"Id":439,"CompNo":1},</v>
      </c>
    </row>
    <row r="444" spans="1:9" x14ac:dyDescent="0.2">
      <c r="A444">
        <v>440</v>
      </c>
      <c r="B444">
        <f>VLOOKUP(A444,'3825'!$C$3:$C$3827,1,FALSE)</f>
        <v>440</v>
      </c>
      <c r="C444" t="e">
        <f>VLOOKUP(A444,Sheet2!$A$3:$A$2141,1,FALSE)</f>
        <v>#N/A</v>
      </c>
      <c r="D444">
        <f>VLOOKUP(A444,Composition!$C$5:$F$28,4)</f>
        <v>1</v>
      </c>
      <c r="E444" s="6" t="str">
        <f t="shared" si="30"/>
        <v>{</v>
      </c>
      <c r="F444" s="6" t="str">
        <f t="shared" si="31"/>
        <v>"Id":440</v>
      </c>
      <c r="G444" s="6" t="str">
        <f t="shared" si="32"/>
        <v>"CompNo":1</v>
      </c>
      <c r="H444" t="str">
        <f t="shared" si="33"/>
        <v>}</v>
      </c>
      <c r="I444" t="str">
        <f t="shared" si="34"/>
        <v>{"Id":440,"CompNo":1},</v>
      </c>
    </row>
    <row r="445" spans="1:9" x14ac:dyDescent="0.2">
      <c r="A445">
        <v>441</v>
      </c>
      <c r="B445">
        <f>VLOOKUP(A445,'3825'!$C$3:$C$3827,1,FALSE)</f>
        <v>441</v>
      </c>
      <c r="C445" t="e">
        <f>VLOOKUP(A445,Sheet2!$A$3:$A$2141,1,FALSE)</f>
        <v>#N/A</v>
      </c>
      <c r="D445">
        <f>VLOOKUP(A445,Composition!$C$5:$F$28,4)</f>
        <v>1</v>
      </c>
      <c r="E445" s="6" t="str">
        <f t="shared" si="30"/>
        <v>{</v>
      </c>
      <c r="F445" s="6" t="str">
        <f t="shared" si="31"/>
        <v>"Id":441</v>
      </c>
      <c r="G445" s="6" t="str">
        <f t="shared" si="32"/>
        <v>"CompNo":1</v>
      </c>
      <c r="H445" t="str">
        <f t="shared" si="33"/>
        <v>}</v>
      </c>
      <c r="I445" t="str">
        <f t="shared" si="34"/>
        <v>{"Id":441,"CompNo":1},</v>
      </c>
    </row>
    <row r="446" spans="1:9" x14ac:dyDescent="0.2">
      <c r="A446">
        <v>442</v>
      </c>
      <c r="B446">
        <f>VLOOKUP(A446,'3825'!$C$3:$C$3827,1,FALSE)</f>
        <v>442</v>
      </c>
      <c r="C446" t="e">
        <f>VLOOKUP(A446,Sheet2!$A$3:$A$2141,1,FALSE)</f>
        <v>#N/A</v>
      </c>
      <c r="D446">
        <f>VLOOKUP(A446,Composition!$C$5:$F$28,4)</f>
        <v>1</v>
      </c>
      <c r="E446" s="6" t="str">
        <f t="shared" si="30"/>
        <v>{</v>
      </c>
      <c r="F446" s="6" t="str">
        <f t="shared" si="31"/>
        <v>"Id":442</v>
      </c>
      <c r="G446" s="6" t="str">
        <f t="shared" si="32"/>
        <v>"CompNo":1</v>
      </c>
      <c r="H446" t="str">
        <f t="shared" si="33"/>
        <v>}</v>
      </c>
      <c r="I446" t="str">
        <f t="shared" si="34"/>
        <v>{"Id":442,"CompNo":1},</v>
      </c>
    </row>
    <row r="447" spans="1:9" x14ac:dyDescent="0.2">
      <c r="A447">
        <v>443</v>
      </c>
      <c r="B447">
        <f>VLOOKUP(A447,'3825'!$C$3:$C$3827,1,FALSE)</f>
        <v>443</v>
      </c>
      <c r="C447" t="e">
        <f>VLOOKUP(A447,Sheet2!$A$3:$A$2141,1,FALSE)</f>
        <v>#N/A</v>
      </c>
      <c r="D447">
        <f>VLOOKUP(A447,Composition!$C$5:$F$28,4)</f>
        <v>1</v>
      </c>
      <c r="E447" s="6" t="str">
        <f t="shared" si="30"/>
        <v>{</v>
      </c>
      <c r="F447" s="6" t="str">
        <f t="shared" si="31"/>
        <v>"Id":443</v>
      </c>
      <c r="G447" s="6" t="str">
        <f t="shared" si="32"/>
        <v>"CompNo":1</v>
      </c>
      <c r="H447" t="str">
        <f t="shared" si="33"/>
        <v>}</v>
      </c>
      <c r="I447" t="str">
        <f t="shared" si="34"/>
        <v>{"Id":443,"CompNo":1},</v>
      </c>
    </row>
    <row r="448" spans="1:9" x14ac:dyDescent="0.2">
      <c r="A448">
        <v>444</v>
      </c>
      <c r="B448">
        <f>VLOOKUP(A448,'3825'!$C$3:$C$3827,1,FALSE)</f>
        <v>444</v>
      </c>
      <c r="C448" t="e">
        <f>VLOOKUP(A448,Sheet2!$A$3:$A$2141,1,FALSE)</f>
        <v>#N/A</v>
      </c>
      <c r="D448">
        <f>VLOOKUP(A448,Composition!$C$5:$F$28,4)</f>
        <v>1</v>
      </c>
      <c r="E448" s="6" t="str">
        <f t="shared" si="30"/>
        <v>{</v>
      </c>
      <c r="F448" s="6" t="str">
        <f t="shared" si="31"/>
        <v>"Id":444</v>
      </c>
      <c r="G448" s="6" t="str">
        <f t="shared" si="32"/>
        <v>"CompNo":1</v>
      </c>
      <c r="H448" t="str">
        <f t="shared" si="33"/>
        <v>}</v>
      </c>
      <c r="I448" t="str">
        <f t="shared" si="34"/>
        <v>{"Id":444,"CompNo":1},</v>
      </c>
    </row>
    <row r="449" spans="1:9" x14ac:dyDescent="0.2">
      <c r="A449">
        <v>445</v>
      </c>
      <c r="B449">
        <f>VLOOKUP(A449,'3825'!$C$3:$C$3827,1,FALSE)</f>
        <v>445</v>
      </c>
      <c r="C449" t="e">
        <f>VLOOKUP(A449,Sheet2!$A$3:$A$2141,1,FALSE)</f>
        <v>#N/A</v>
      </c>
      <c r="D449">
        <f>VLOOKUP(A449,Composition!$C$5:$F$28,4)</f>
        <v>1</v>
      </c>
      <c r="E449" s="6" t="str">
        <f t="shared" si="30"/>
        <v>{</v>
      </c>
      <c r="F449" s="6" t="str">
        <f t="shared" si="31"/>
        <v>"Id":445</v>
      </c>
      <c r="G449" s="6" t="str">
        <f t="shared" si="32"/>
        <v>"CompNo":1</v>
      </c>
      <c r="H449" t="str">
        <f t="shared" si="33"/>
        <v>}</v>
      </c>
      <c r="I449" t="str">
        <f t="shared" si="34"/>
        <v>{"Id":445,"CompNo":1},</v>
      </c>
    </row>
    <row r="450" spans="1:9" x14ac:dyDescent="0.2">
      <c r="A450">
        <v>446</v>
      </c>
      <c r="B450">
        <f>VLOOKUP(A450,'3825'!$C$3:$C$3827,1,FALSE)</f>
        <v>446</v>
      </c>
      <c r="C450" t="e">
        <f>VLOOKUP(A450,Sheet2!$A$3:$A$2141,1,FALSE)</f>
        <v>#N/A</v>
      </c>
      <c r="D450">
        <f>VLOOKUP(A450,Composition!$C$5:$F$28,4)</f>
        <v>1</v>
      </c>
      <c r="E450" s="6" t="str">
        <f t="shared" si="30"/>
        <v>{</v>
      </c>
      <c r="F450" s="6" t="str">
        <f t="shared" si="31"/>
        <v>"Id":446</v>
      </c>
      <c r="G450" s="6" t="str">
        <f t="shared" si="32"/>
        <v>"CompNo":1</v>
      </c>
      <c r="H450" t="str">
        <f t="shared" si="33"/>
        <v>}</v>
      </c>
      <c r="I450" t="str">
        <f t="shared" si="34"/>
        <v>{"Id":446,"CompNo":1},</v>
      </c>
    </row>
    <row r="451" spans="1:9" x14ac:dyDescent="0.2">
      <c r="A451">
        <v>447</v>
      </c>
      <c r="B451">
        <f>VLOOKUP(A451,'3825'!$C$3:$C$3827,1,FALSE)</f>
        <v>447</v>
      </c>
      <c r="C451" t="e">
        <f>VLOOKUP(A451,Sheet2!$A$3:$A$2141,1,FALSE)</f>
        <v>#N/A</v>
      </c>
      <c r="D451">
        <f>VLOOKUP(A451,Composition!$C$5:$F$28,4)</f>
        <v>1</v>
      </c>
      <c r="E451" s="6" t="str">
        <f t="shared" si="30"/>
        <v>{</v>
      </c>
      <c r="F451" s="6" t="str">
        <f t="shared" si="31"/>
        <v>"Id":447</v>
      </c>
      <c r="G451" s="6" t="str">
        <f t="shared" si="32"/>
        <v>"CompNo":1</v>
      </c>
      <c r="H451" t="str">
        <f t="shared" si="33"/>
        <v>}</v>
      </c>
      <c r="I451" t="str">
        <f t="shared" si="34"/>
        <v>{"Id":447,"CompNo":1},</v>
      </c>
    </row>
    <row r="452" spans="1:9" x14ac:dyDescent="0.2">
      <c r="A452">
        <v>448</v>
      </c>
      <c r="B452">
        <f>VLOOKUP(A452,'3825'!$C$3:$C$3827,1,FALSE)</f>
        <v>448</v>
      </c>
      <c r="C452" t="e">
        <f>VLOOKUP(A452,Sheet2!$A$3:$A$2141,1,FALSE)</f>
        <v>#N/A</v>
      </c>
      <c r="D452">
        <f>VLOOKUP(A452,Composition!$C$5:$F$28,4)</f>
        <v>1</v>
      </c>
      <c r="E452" s="6" t="str">
        <f t="shared" si="30"/>
        <v>{</v>
      </c>
      <c r="F452" s="6" t="str">
        <f t="shared" si="31"/>
        <v>"Id":448</v>
      </c>
      <c r="G452" s="6" t="str">
        <f t="shared" si="32"/>
        <v>"CompNo":1</v>
      </c>
      <c r="H452" t="str">
        <f t="shared" si="33"/>
        <v>}</v>
      </c>
      <c r="I452" t="str">
        <f t="shared" si="34"/>
        <v>{"Id":448,"CompNo":1},</v>
      </c>
    </row>
    <row r="453" spans="1:9" x14ac:dyDescent="0.2">
      <c r="A453">
        <v>449</v>
      </c>
      <c r="B453">
        <f>VLOOKUP(A453,'3825'!$C$3:$C$3827,1,FALSE)</f>
        <v>449</v>
      </c>
      <c r="C453" t="e">
        <f>VLOOKUP(A453,Sheet2!$A$3:$A$2141,1,FALSE)</f>
        <v>#N/A</v>
      </c>
      <c r="D453">
        <f>VLOOKUP(A453,Composition!$C$5:$F$28,4)</f>
        <v>1</v>
      </c>
      <c r="E453" s="6" t="str">
        <f t="shared" si="30"/>
        <v>{</v>
      </c>
      <c r="F453" s="6" t="str">
        <f t="shared" si="31"/>
        <v>"Id":449</v>
      </c>
      <c r="G453" s="6" t="str">
        <f t="shared" si="32"/>
        <v>"CompNo":1</v>
      </c>
      <c r="H453" t="str">
        <f t="shared" si="33"/>
        <v>}</v>
      </c>
      <c r="I453" t="str">
        <f t="shared" si="34"/>
        <v>{"Id":449,"CompNo":1},</v>
      </c>
    </row>
    <row r="454" spans="1:9" x14ac:dyDescent="0.2">
      <c r="A454">
        <v>450</v>
      </c>
      <c r="B454">
        <f>VLOOKUP(A454,'3825'!$C$3:$C$3827,1,FALSE)</f>
        <v>450</v>
      </c>
      <c r="C454" t="e">
        <f>VLOOKUP(A454,Sheet2!$A$3:$A$2141,1,FALSE)</f>
        <v>#N/A</v>
      </c>
      <c r="D454">
        <f>VLOOKUP(A454,Composition!$C$5:$F$28,4)</f>
        <v>1</v>
      </c>
      <c r="E454" s="6" t="str">
        <f t="shared" ref="E454:E517" si="35">CHAR(123)</f>
        <v>{</v>
      </c>
      <c r="F454" s="6" t="str">
        <f t="shared" ref="F454:F517" si="36">F$4&amp;F$2&amp;A454&amp;F$3</f>
        <v>"Id":450</v>
      </c>
      <c r="G454" s="6" t="str">
        <f t="shared" ref="G454:G517" si="37">G$4&amp;G$2&amp;D454&amp;G$3</f>
        <v>"CompNo":1</v>
      </c>
      <c r="H454" t="str">
        <f t="shared" ref="H454:H517" si="38">CHAR(125)</f>
        <v>}</v>
      </c>
      <c r="I454" t="str">
        <f t="shared" ref="I454:I517" si="39">E454&amp;F454&amp;CHAR(44)&amp;G454&amp;H454&amp;CHAR(44)</f>
        <v>{"Id":450,"CompNo":1},</v>
      </c>
    </row>
    <row r="455" spans="1:9" x14ac:dyDescent="0.2">
      <c r="A455">
        <v>451</v>
      </c>
      <c r="B455">
        <f>VLOOKUP(A455,'3825'!$C$3:$C$3827,1,FALSE)</f>
        <v>451</v>
      </c>
      <c r="C455" t="e">
        <f>VLOOKUP(A455,Sheet2!$A$3:$A$2141,1,FALSE)</f>
        <v>#N/A</v>
      </c>
      <c r="D455">
        <f>VLOOKUP(A455,Composition!$C$5:$F$28,4)</f>
        <v>1</v>
      </c>
      <c r="E455" s="6" t="str">
        <f t="shared" si="35"/>
        <v>{</v>
      </c>
      <c r="F455" s="6" t="str">
        <f t="shared" si="36"/>
        <v>"Id":451</v>
      </c>
      <c r="G455" s="6" t="str">
        <f t="shared" si="37"/>
        <v>"CompNo":1</v>
      </c>
      <c r="H455" t="str">
        <f t="shared" si="38"/>
        <v>}</v>
      </c>
      <c r="I455" t="str">
        <f t="shared" si="39"/>
        <v>{"Id":451,"CompNo":1},</v>
      </c>
    </row>
    <row r="456" spans="1:9" x14ac:dyDescent="0.2">
      <c r="A456">
        <v>452</v>
      </c>
      <c r="B456">
        <f>VLOOKUP(A456,'3825'!$C$3:$C$3827,1,FALSE)</f>
        <v>452</v>
      </c>
      <c r="C456">
        <f>VLOOKUP(A456,Sheet2!$A$3:$A$2141,1,FALSE)</f>
        <v>452</v>
      </c>
      <c r="D456">
        <f>VLOOKUP(A456,Composition!$C$5:$F$28,4)</f>
        <v>1</v>
      </c>
      <c r="E456" s="6" t="str">
        <f t="shared" si="35"/>
        <v>{</v>
      </c>
      <c r="F456" s="6" t="str">
        <f t="shared" si="36"/>
        <v>"Id":452</v>
      </c>
      <c r="G456" s="6" t="str">
        <f t="shared" si="37"/>
        <v>"CompNo":1</v>
      </c>
      <c r="H456" t="str">
        <f t="shared" si="38"/>
        <v>}</v>
      </c>
      <c r="I456" t="str">
        <f t="shared" si="39"/>
        <v>{"Id":452,"CompNo":1},</v>
      </c>
    </row>
    <row r="457" spans="1:9" x14ac:dyDescent="0.2">
      <c r="A457">
        <v>453</v>
      </c>
      <c r="B457">
        <f>VLOOKUP(A457,'3825'!$C$3:$C$3827,1,FALSE)</f>
        <v>453</v>
      </c>
      <c r="C457">
        <f>VLOOKUP(A457,Sheet2!$A$3:$A$2141,1,FALSE)</f>
        <v>453</v>
      </c>
      <c r="D457">
        <f>VLOOKUP(A457,Composition!$C$5:$F$28,4)</f>
        <v>1</v>
      </c>
      <c r="E457" s="6" t="str">
        <f t="shared" si="35"/>
        <v>{</v>
      </c>
      <c r="F457" s="6" t="str">
        <f t="shared" si="36"/>
        <v>"Id":453</v>
      </c>
      <c r="G457" s="6" t="str">
        <f t="shared" si="37"/>
        <v>"CompNo":1</v>
      </c>
      <c r="H457" t="str">
        <f t="shared" si="38"/>
        <v>}</v>
      </c>
      <c r="I457" t="str">
        <f t="shared" si="39"/>
        <v>{"Id":453,"CompNo":1},</v>
      </c>
    </row>
    <row r="458" spans="1:9" x14ac:dyDescent="0.2">
      <c r="A458">
        <v>454</v>
      </c>
      <c r="B458">
        <f>VLOOKUP(A458,'3825'!$C$3:$C$3827,1,FALSE)</f>
        <v>454</v>
      </c>
      <c r="C458">
        <f>VLOOKUP(A458,Sheet2!$A$3:$A$2141,1,FALSE)</f>
        <v>454</v>
      </c>
      <c r="D458">
        <f>VLOOKUP(A458,Composition!$C$5:$F$28,4)</f>
        <v>1</v>
      </c>
      <c r="E458" s="6" t="str">
        <f t="shared" si="35"/>
        <v>{</v>
      </c>
      <c r="F458" s="6" t="str">
        <f t="shared" si="36"/>
        <v>"Id":454</v>
      </c>
      <c r="G458" s="6" t="str">
        <f t="shared" si="37"/>
        <v>"CompNo":1</v>
      </c>
      <c r="H458" t="str">
        <f t="shared" si="38"/>
        <v>}</v>
      </c>
      <c r="I458" t="str">
        <f t="shared" si="39"/>
        <v>{"Id":454,"CompNo":1},</v>
      </c>
    </row>
    <row r="459" spans="1:9" x14ac:dyDescent="0.2">
      <c r="A459">
        <v>455</v>
      </c>
      <c r="B459">
        <f>VLOOKUP(A459,'3825'!$C$3:$C$3827,1,FALSE)</f>
        <v>455</v>
      </c>
      <c r="C459">
        <f>VLOOKUP(A459,Sheet2!$A$3:$A$2141,1,FALSE)</f>
        <v>455</v>
      </c>
      <c r="D459">
        <f>VLOOKUP(A459,Composition!$C$5:$F$28,4)</f>
        <v>1</v>
      </c>
      <c r="E459" s="6" t="str">
        <f t="shared" si="35"/>
        <v>{</v>
      </c>
      <c r="F459" s="6" t="str">
        <f t="shared" si="36"/>
        <v>"Id":455</v>
      </c>
      <c r="G459" s="6" t="str">
        <f t="shared" si="37"/>
        <v>"CompNo":1</v>
      </c>
      <c r="H459" t="str">
        <f t="shared" si="38"/>
        <v>}</v>
      </c>
      <c r="I459" t="str">
        <f t="shared" si="39"/>
        <v>{"Id":455,"CompNo":1},</v>
      </c>
    </row>
    <row r="460" spans="1:9" x14ac:dyDescent="0.2">
      <c r="A460">
        <v>456</v>
      </c>
      <c r="B460">
        <f>VLOOKUP(A460,'3825'!$C$3:$C$3827,1,FALSE)</f>
        <v>456</v>
      </c>
      <c r="C460">
        <f>VLOOKUP(A460,Sheet2!$A$3:$A$2141,1,FALSE)</f>
        <v>456</v>
      </c>
      <c r="D460">
        <f>VLOOKUP(A460,Composition!$C$5:$F$28,4)</f>
        <v>1</v>
      </c>
      <c r="E460" s="6" t="str">
        <f t="shared" si="35"/>
        <v>{</v>
      </c>
      <c r="F460" s="6" t="str">
        <f t="shared" si="36"/>
        <v>"Id":456</v>
      </c>
      <c r="G460" s="6" t="str">
        <f t="shared" si="37"/>
        <v>"CompNo":1</v>
      </c>
      <c r="H460" t="str">
        <f t="shared" si="38"/>
        <v>}</v>
      </c>
      <c r="I460" t="str">
        <f t="shared" si="39"/>
        <v>{"Id":456,"CompNo":1},</v>
      </c>
    </row>
    <row r="461" spans="1:9" x14ac:dyDescent="0.2">
      <c r="A461">
        <v>457</v>
      </c>
      <c r="B461">
        <f>VLOOKUP(A461,'3825'!$C$3:$C$3827,1,FALSE)</f>
        <v>457</v>
      </c>
      <c r="C461">
        <f>VLOOKUP(A461,Sheet2!$A$3:$A$2141,1,FALSE)</f>
        <v>457</v>
      </c>
      <c r="D461">
        <f>VLOOKUP(A461,Composition!$C$5:$F$28,4)</f>
        <v>1</v>
      </c>
      <c r="E461" s="6" t="str">
        <f t="shared" si="35"/>
        <v>{</v>
      </c>
      <c r="F461" s="6" t="str">
        <f t="shared" si="36"/>
        <v>"Id":457</v>
      </c>
      <c r="G461" s="6" t="str">
        <f t="shared" si="37"/>
        <v>"CompNo":1</v>
      </c>
      <c r="H461" t="str">
        <f t="shared" si="38"/>
        <v>}</v>
      </c>
      <c r="I461" t="str">
        <f t="shared" si="39"/>
        <v>{"Id":457,"CompNo":1},</v>
      </c>
    </row>
    <row r="462" spans="1:9" x14ac:dyDescent="0.2">
      <c r="A462">
        <v>458</v>
      </c>
      <c r="B462">
        <f>VLOOKUP(A462,'3825'!$C$3:$C$3827,1,FALSE)</f>
        <v>458</v>
      </c>
      <c r="C462">
        <f>VLOOKUP(A462,Sheet2!$A$3:$A$2141,1,FALSE)</f>
        <v>458</v>
      </c>
      <c r="D462">
        <f>VLOOKUP(A462,Composition!$C$5:$F$28,4)</f>
        <v>1</v>
      </c>
      <c r="E462" s="6" t="str">
        <f t="shared" si="35"/>
        <v>{</v>
      </c>
      <c r="F462" s="6" t="str">
        <f t="shared" si="36"/>
        <v>"Id":458</v>
      </c>
      <c r="G462" s="6" t="str">
        <f t="shared" si="37"/>
        <v>"CompNo":1</v>
      </c>
      <c r="H462" t="str">
        <f t="shared" si="38"/>
        <v>}</v>
      </c>
      <c r="I462" t="str">
        <f t="shared" si="39"/>
        <v>{"Id":458,"CompNo":1},</v>
      </c>
    </row>
    <row r="463" spans="1:9" x14ac:dyDescent="0.2">
      <c r="A463">
        <v>459</v>
      </c>
      <c r="B463">
        <f>VLOOKUP(A463,'3825'!$C$3:$C$3827,1,FALSE)</f>
        <v>459</v>
      </c>
      <c r="C463">
        <f>VLOOKUP(A463,Sheet2!$A$3:$A$2141,1,FALSE)</f>
        <v>459</v>
      </c>
      <c r="D463">
        <f>VLOOKUP(A463,Composition!$C$5:$F$28,4)</f>
        <v>1</v>
      </c>
      <c r="E463" s="6" t="str">
        <f t="shared" si="35"/>
        <v>{</v>
      </c>
      <c r="F463" s="6" t="str">
        <f t="shared" si="36"/>
        <v>"Id":459</v>
      </c>
      <c r="G463" s="6" t="str">
        <f t="shared" si="37"/>
        <v>"CompNo":1</v>
      </c>
      <c r="H463" t="str">
        <f t="shared" si="38"/>
        <v>}</v>
      </c>
      <c r="I463" t="str">
        <f t="shared" si="39"/>
        <v>{"Id":459,"CompNo":1},</v>
      </c>
    </row>
    <row r="464" spans="1:9" x14ac:dyDescent="0.2">
      <c r="A464">
        <v>460</v>
      </c>
      <c r="B464">
        <f>VLOOKUP(A464,'3825'!$C$3:$C$3827,1,FALSE)</f>
        <v>460</v>
      </c>
      <c r="C464">
        <f>VLOOKUP(A464,Sheet2!$A$3:$A$2141,1,FALSE)</f>
        <v>460</v>
      </c>
      <c r="D464">
        <f>VLOOKUP(A464,Composition!$C$5:$F$28,4)</f>
        <v>1</v>
      </c>
      <c r="E464" s="6" t="str">
        <f t="shared" si="35"/>
        <v>{</v>
      </c>
      <c r="F464" s="6" t="str">
        <f t="shared" si="36"/>
        <v>"Id":460</v>
      </c>
      <c r="G464" s="6" t="str">
        <f t="shared" si="37"/>
        <v>"CompNo":1</v>
      </c>
      <c r="H464" t="str">
        <f t="shared" si="38"/>
        <v>}</v>
      </c>
      <c r="I464" t="str">
        <f t="shared" si="39"/>
        <v>{"Id":460,"CompNo":1},</v>
      </c>
    </row>
    <row r="465" spans="1:9" x14ac:dyDescent="0.2">
      <c r="A465">
        <v>461</v>
      </c>
      <c r="B465">
        <f>VLOOKUP(A465,'3825'!$C$3:$C$3827,1,FALSE)</f>
        <v>461</v>
      </c>
      <c r="C465">
        <f>VLOOKUP(A465,Sheet2!$A$3:$A$2141,1,FALSE)</f>
        <v>461</v>
      </c>
      <c r="D465">
        <f>VLOOKUP(A465,Composition!$C$5:$F$28,4)</f>
        <v>1</v>
      </c>
      <c r="E465" s="6" t="str">
        <f t="shared" si="35"/>
        <v>{</v>
      </c>
      <c r="F465" s="6" t="str">
        <f t="shared" si="36"/>
        <v>"Id":461</v>
      </c>
      <c r="G465" s="6" t="str">
        <f t="shared" si="37"/>
        <v>"CompNo":1</v>
      </c>
      <c r="H465" t="str">
        <f t="shared" si="38"/>
        <v>}</v>
      </c>
      <c r="I465" t="str">
        <f t="shared" si="39"/>
        <v>{"Id":461,"CompNo":1},</v>
      </c>
    </row>
    <row r="466" spans="1:9" x14ac:dyDescent="0.2">
      <c r="A466">
        <v>462</v>
      </c>
      <c r="B466">
        <f>VLOOKUP(A466,'3825'!$C$3:$C$3827,1,FALSE)</f>
        <v>462</v>
      </c>
      <c r="C466">
        <f>VLOOKUP(A466,Sheet2!$A$3:$A$2141,1,FALSE)</f>
        <v>462</v>
      </c>
      <c r="D466">
        <f>VLOOKUP(A466,Composition!$C$5:$F$28,4)</f>
        <v>1</v>
      </c>
      <c r="E466" s="6" t="str">
        <f t="shared" si="35"/>
        <v>{</v>
      </c>
      <c r="F466" s="6" t="str">
        <f t="shared" si="36"/>
        <v>"Id":462</v>
      </c>
      <c r="G466" s="6" t="str">
        <f t="shared" si="37"/>
        <v>"CompNo":1</v>
      </c>
      <c r="H466" t="str">
        <f t="shared" si="38"/>
        <v>}</v>
      </c>
      <c r="I466" t="str">
        <f t="shared" si="39"/>
        <v>{"Id":462,"CompNo":1},</v>
      </c>
    </row>
    <row r="467" spans="1:9" x14ac:dyDescent="0.2">
      <c r="A467">
        <v>463</v>
      </c>
      <c r="B467">
        <f>VLOOKUP(A467,'3825'!$C$3:$C$3827,1,FALSE)</f>
        <v>463</v>
      </c>
      <c r="C467" t="e">
        <f>VLOOKUP(A467,Sheet2!$A$3:$A$2141,1,FALSE)</f>
        <v>#N/A</v>
      </c>
      <c r="D467">
        <f>VLOOKUP(A467,Composition!$C$5:$F$28,4)</f>
        <v>1</v>
      </c>
      <c r="E467" s="6" t="str">
        <f t="shared" si="35"/>
        <v>{</v>
      </c>
      <c r="F467" s="6" t="str">
        <f t="shared" si="36"/>
        <v>"Id":463</v>
      </c>
      <c r="G467" s="6" t="str">
        <f t="shared" si="37"/>
        <v>"CompNo":1</v>
      </c>
      <c r="H467" t="str">
        <f t="shared" si="38"/>
        <v>}</v>
      </c>
      <c r="I467" t="str">
        <f t="shared" si="39"/>
        <v>{"Id":463,"CompNo":1},</v>
      </c>
    </row>
    <row r="468" spans="1:9" x14ac:dyDescent="0.2">
      <c r="A468">
        <v>464</v>
      </c>
      <c r="B468">
        <f>VLOOKUP(A468,'3825'!$C$3:$C$3827,1,FALSE)</f>
        <v>464</v>
      </c>
      <c r="C468" t="e">
        <f>VLOOKUP(A468,Sheet2!$A$3:$A$2141,1,FALSE)</f>
        <v>#N/A</v>
      </c>
      <c r="D468">
        <f>VLOOKUP(A468,Composition!$C$5:$F$28,4)</f>
        <v>1</v>
      </c>
      <c r="E468" s="6" t="str">
        <f t="shared" si="35"/>
        <v>{</v>
      </c>
      <c r="F468" s="6" t="str">
        <f t="shared" si="36"/>
        <v>"Id":464</v>
      </c>
      <c r="G468" s="6" t="str">
        <f t="shared" si="37"/>
        <v>"CompNo":1</v>
      </c>
      <c r="H468" t="str">
        <f t="shared" si="38"/>
        <v>}</v>
      </c>
      <c r="I468" t="str">
        <f t="shared" si="39"/>
        <v>{"Id":464,"CompNo":1},</v>
      </c>
    </row>
    <row r="469" spans="1:9" x14ac:dyDescent="0.2">
      <c r="A469">
        <v>465</v>
      </c>
      <c r="B469">
        <f>VLOOKUP(A469,'3825'!$C$3:$C$3827,1,FALSE)</f>
        <v>465</v>
      </c>
      <c r="C469" t="e">
        <f>VLOOKUP(A469,Sheet2!$A$3:$A$2141,1,FALSE)</f>
        <v>#N/A</v>
      </c>
      <c r="D469">
        <f>VLOOKUP(A469,Composition!$C$5:$F$28,4)</f>
        <v>1</v>
      </c>
      <c r="E469" s="6" t="str">
        <f t="shared" si="35"/>
        <v>{</v>
      </c>
      <c r="F469" s="6" t="str">
        <f t="shared" si="36"/>
        <v>"Id":465</v>
      </c>
      <c r="G469" s="6" t="str">
        <f t="shared" si="37"/>
        <v>"CompNo":1</v>
      </c>
      <c r="H469" t="str">
        <f t="shared" si="38"/>
        <v>}</v>
      </c>
      <c r="I469" t="str">
        <f t="shared" si="39"/>
        <v>{"Id":465,"CompNo":1},</v>
      </c>
    </row>
    <row r="470" spans="1:9" x14ac:dyDescent="0.2">
      <c r="A470">
        <v>466</v>
      </c>
      <c r="B470">
        <f>VLOOKUP(A470,'3825'!$C$3:$C$3827,1,FALSE)</f>
        <v>466</v>
      </c>
      <c r="C470" t="e">
        <f>VLOOKUP(A470,Sheet2!$A$3:$A$2141,1,FALSE)</f>
        <v>#N/A</v>
      </c>
      <c r="D470">
        <f>VLOOKUP(A470,Composition!$C$5:$F$28,4)</f>
        <v>1</v>
      </c>
      <c r="E470" s="6" t="str">
        <f t="shared" si="35"/>
        <v>{</v>
      </c>
      <c r="F470" s="6" t="str">
        <f t="shared" si="36"/>
        <v>"Id":466</v>
      </c>
      <c r="G470" s="6" t="str">
        <f t="shared" si="37"/>
        <v>"CompNo":1</v>
      </c>
      <c r="H470" t="str">
        <f t="shared" si="38"/>
        <v>}</v>
      </c>
      <c r="I470" t="str">
        <f t="shared" si="39"/>
        <v>{"Id":466,"CompNo":1},</v>
      </c>
    </row>
    <row r="471" spans="1:9" x14ac:dyDescent="0.2">
      <c r="A471">
        <v>467</v>
      </c>
      <c r="B471">
        <f>VLOOKUP(A471,'3825'!$C$3:$C$3827,1,FALSE)</f>
        <v>467</v>
      </c>
      <c r="C471" t="e">
        <f>VLOOKUP(A471,Sheet2!$A$3:$A$2141,1,FALSE)</f>
        <v>#N/A</v>
      </c>
      <c r="D471">
        <f>VLOOKUP(A471,Composition!$C$5:$F$28,4)</f>
        <v>1</v>
      </c>
      <c r="E471" s="6" t="str">
        <f t="shared" si="35"/>
        <v>{</v>
      </c>
      <c r="F471" s="6" t="str">
        <f t="shared" si="36"/>
        <v>"Id":467</v>
      </c>
      <c r="G471" s="6" t="str">
        <f t="shared" si="37"/>
        <v>"CompNo":1</v>
      </c>
      <c r="H471" t="str">
        <f t="shared" si="38"/>
        <v>}</v>
      </c>
      <c r="I471" t="str">
        <f t="shared" si="39"/>
        <v>{"Id":467,"CompNo":1},</v>
      </c>
    </row>
    <row r="472" spans="1:9" x14ac:dyDescent="0.2">
      <c r="A472">
        <v>468</v>
      </c>
      <c r="B472">
        <f>VLOOKUP(A472,'3825'!$C$3:$C$3827,1,FALSE)</f>
        <v>468</v>
      </c>
      <c r="C472" t="e">
        <f>VLOOKUP(A472,Sheet2!$A$3:$A$2141,1,FALSE)</f>
        <v>#N/A</v>
      </c>
      <c r="D472">
        <f>VLOOKUP(A472,Composition!$C$5:$F$28,4)</f>
        <v>1</v>
      </c>
      <c r="E472" s="6" t="str">
        <f t="shared" si="35"/>
        <v>{</v>
      </c>
      <c r="F472" s="6" t="str">
        <f t="shared" si="36"/>
        <v>"Id":468</v>
      </c>
      <c r="G472" s="6" t="str">
        <f t="shared" si="37"/>
        <v>"CompNo":1</v>
      </c>
      <c r="H472" t="str">
        <f t="shared" si="38"/>
        <v>}</v>
      </c>
      <c r="I472" t="str">
        <f t="shared" si="39"/>
        <v>{"Id":468,"CompNo":1},</v>
      </c>
    </row>
    <row r="473" spans="1:9" x14ac:dyDescent="0.2">
      <c r="A473">
        <v>469</v>
      </c>
      <c r="B473">
        <f>VLOOKUP(A473,'3825'!$C$3:$C$3827,1,FALSE)</f>
        <v>469</v>
      </c>
      <c r="C473" t="e">
        <f>VLOOKUP(A473,Sheet2!$A$3:$A$2141,1,FALSE)</f>
        <v>#N/A</v>
      </c>
      <c r="D473">
        <f>VLOOKUP(A473,Composition!$C$5:$F$28,4)</f>
        <v>1</v>
      </c>
      <c r="E473" s="6" t="str">
        <f t="shared" si="35"/>
        <v>{</v>
      </c>
      <c r="F473" s="6" t="str">
        <f t="shared" si="36"/>
        <v>"Id":469</v>
      </c>
      <c r="G473" s="6" t="str">
        <f t="shared" si="37"/>
        <v>"CompNo":1</v>
      </c>
      <c r="H473" t="str">
        <f t="shared" si="38"/>
        <v>}</v>
      </c>
      <c r="I473" t="str">
        <f t="shared" si="39"/>
        <v>{"Id":469,"CompNo":1},</v>
      </c>
    </row>
    <row r="474" spans="1:9" x14ac:dyDescent="0.2">
      <c r="A474">
        <v>470</v>
      </c>
      <c r="B474">
        <f>VLOOKUP(A474,'3825'!$C$3:$C$3827,1,FALSE)</f>
        <v>470</v>
      </c>
      <c r="C474" t="e">
        <f>VLOOKUP(A474,Sheet2!$A$3:$A$2141,1,FALSE)</f>
        <v>#N/A</v>
      </c>
      <c r="D474">
        <f>VLOOKUP(A474,Composition!$C$5:$F$28,4)</f>
        <v>1</v>
      </c>
      <c r="E474" s="6" t="str">
        <f t="shared" si="35"/>
        <v>{</v>
      </c>
      <c r="F474" s="6" t="str">
        <f t="shared" si="36"/>
        <v>"Id":470</v>
      </c>
      <c r="G474" s="6" t="str">
        <f t="shared" si="37"/>
        <v>"CompNo":1</v>
      </c>
      <c r="H474" t="str">
        <f t="shared" si="38"/>
        <v>}</v>
      </c>
      <c r="I474" t="str">
        <f t="shared" si="39"/>
        <v>{"Id":470,"CompNo":1},</v>
      </c>
    </row>
    <row r="475" spans="1:9" x14ac:dyDescent="0.2">
      <c r="A475">
        <v>471</v>
      </c>
      <c r="B475">
        <f>VLOOKUP(A475,'3825'!$C$3:$C$3827,1,FALSE)</f>
        <v>471</v>
      </c>
      <c r="C475">
        <f>VLOOKUP(A475,Sheet2!$A$3:$A$2141,1,FALSE)</f>
        <v>471</v>
      </c>
      <c r="D475">
        <f>VLOOKUP(A475,Composition!$C$5:$F$28,4)</f>
        <v>1</v>
      </c>
      <c r="E475" s="6" t="str">
        <f t="shared" si="35"/>
        <v>{</v>
      </c>
      <c r="F475" s="6" t="str">
        <f t="shared" si="36"/>
        <v>"Id":471</v>
      </c>
      <c r="G475" s="6" t="str">
        <f t="shared" si="37"/>
        <v>"CompNo":1</v>
      </c>
      <c r="H475" t="str">
        <f t="shared" si="38"/>
        <v>}</v>
      </c>
      <c r="I475" t="str">
        <f t="shared" si="39"/>
        <v>{"Id":471,"CompNo":1},</v>
      </c>
    </row>
    <row r="476" spans="1:9" x14ac:dyDescent="0.2">
      <c r="A476">
        <v>472</v>
      </c>
      <c r="B476">
        <f>VLOOKUP(A476,'3825'!$C$3:$C$3827,1,FALSE)</f>
        <v>472</v>
      </c>
      <c r="C476">
        <f>VLOOKUP(A476,Sheet2!$A$3:$A$2141,1,FALSE)</f>
        <v>472</v>
      </c>
      <c r="D476">
        <f>VLOOKUP(A476,Composition!$C$5:$F$28,4)</f>
        <v>1</v>
      </c>
      <c r="E476" s="6" t="str">
        <f t="shared" si="35"/>
        <v>{</v>
      </c>
      <c r="F476" s="6" t="str">
        <f t="shared" si="36"/>
        <v>"Id":472</v>
      </c>
      <c r="G476" s="6" t="str">
        <f t="shared" si="37"/>
        <v>"CompNo":1</v>
      </c>
      <c r="H476" t="str">
        <f t="shared" si="38"/>
        <v>}</v>
      </c>
      <c r="I476" t="str">
        <f t="shared" si="39"/>
        <v>{"Id":472,"CompNo":1},</v>
      </c>
    </row>
    <row r="477" spans="1:9" x14ac:dyDescent="0.2">
      <c r="A477">
        <v>473</v>
      </c>
      <c r="B477">
        <f>VLOOKUP(A477,'3825'!$C$3:$C$3827,1,FALSE)</f>
        <v>473</v>
      </c>
      <c r="C477" t="e">
        <f>VLOOKUP(A477,Sheet2!$A$3:$A$2141,1,FALSE)</f>
        <v>#N/A</v>
      </c>
      <c r="D477">
        <f>VLOOKUP(A477,Composition!$C$5:$F$28,4)</f>
        <v>1</v>
      </c>
      <c r="E477" s="6" t="str">
        <f t="shared" si="35"/>
        <v>{</v>
      </c>
      <c r="F477" s="6" t="str">
        <f t="shared" si="36"/>
        <v>"Id":473</v>
      </c>
      <c r="G477" s="6" t="str">
        <f t="shared" si="37"/>
        <v>"CompNo":1</v>
      </c>
      <c r="H477" t="str">
        <f t="shared" si="38"/>
        <v>}</v>
      </c>
      <c r="I477" t="str">
        <f t="shared" si="39"/>
        <v>{"Id":473,"CompNo":1},</v>
      </c>
    </row>
    <row r="478" spans="1:9" x14ac:dyDescent="0.2">
      <c r="A478">
        <v>474</v>
      </c>
      <c r="B478">
        <f>VLOOKUP(A478,'3825'!$C$3:$C$3827,1,FALSE)</f>
        <v>474</v>
      </c>
      <c r="C478">
        <f>VLOOKUP(A478,Sheet2!$A$3:$A$2141,1,FALSE)</f>
        <v>474</v>
      </c>
      <c r="D478">
        <f>VLOOKUP(A478,Composition!$C$5:$F$28,4)</f>
        <v>2</v>
      </c>
      <c r="E478" s="6" t="str">
        <f t="shared" si="35"/>
        <v>{</v>
      </c>
      <c r="F478" s="6" t="str">
        <f t="shared" si="36"/>
        <v>"Id":474</v>
      </c>
      <c r="G478" s="6" t="str">
        <f t="shared" si="37"/>
        <v>"CompNo":2</v>
      </c>
      <c r="H478" t="str">
        <f t="shared" si="38"/>
        <v>}</v>
      </c>
      <c r="I478" t="str">
        <f t="shared" si="39"/>
        <v>{"Id":474,"CompNo":2},</v>
      </c>
    </row>
    <row r="479" spans="1:9" x14ac:dyDescent="0.2">
      <c r="A479">
        <v>475</v>
      </c>
      <c r="B479">
        <f>VLOOKUP(A479,'3825'!$C$3:$C$3827,1,FALSE)</f>
        <v>475</v>
      </c>
      <c r="C479">
        <f>VLOOKUP(A479,Sheet2!$A$3:$A$2141,1,FALSE)</f>
        <v>475</v>
      </c>
      <c r="D479">
        <f>VLOOKUP(A479,Composition!$C$5:$F$28,4)</f>
        <v>2</v>
      </c>
      <c r="E479" s="6" t="str">
        <f t="shared" si="35"/>
        <v>{</v>
      </c>
      <c r="F479" s="6" t="str">
        <f t="shared" si="36"/>
        <v>"Id":475</v>
      </c>
      <c r="G479" s="6" t="str">
        <f t="shared" si="37"/>
        <v>"CompNo":2</v>
      </c>
      <c r="H479" t="str">
        <f t="shared" si="38"/>
        <v>}</v>
      </c>
      <c r="I479" t="str">
        <f t="shared" si="39"/>
        <v>{"Id":475,"CompNo":2},</v>
      </c>
    </row>
    <row r="480" spans="1:9" x14ac:dyDescent="0.2">
      <c r="A480">
        <v>476</v>
      </c>
      <c r="B480">
        <f>VLOOKUP(A480,'3825'!$C$3:$C$3827,1,FALSE)</f>
        <v>476</v>
      </c>
      <c r="C480" t="e">
        <f>VLOOKUP(A480,Sheet2!$A$3:$A$2141,1,FALSE)</f>
        <v>#N/A</v>
      </c>
      <c r="D480">
        <f>VLOOKUP(A480,Composition!$C$5:$F$28,4)</f>
        <v>2</v>
      </c>
      <c r="E480" s="6" t="str">
        <f t="shared" si="35"/>
        <v>{</v>
      </c>
      <c r="F480" s="6" t="str">
        <f t="shared" si="36"/>
        <v>"Id":476</v>
      </c>
      <c r="G480" s="6" t="str">
        <f t="shared" si="37"/>
        <v>"CompNo":2</v>
      </c>
      <c r="H480" t="str">
        <f t="shared" si="38"/>
        <v>}</v>
      </c>
      <c r="I480" t="str">
        <f t="shared" si="39"/>
        <v>{"Id":476,"CompNo":2},</v>
      </c>
    </row>
    <row r="481" spans="1:9" x14ac:dyDescent="0.2">
      <c r="A481">
        <v>477</v>
      </c>
      <c r="B481">
        <f>VLOOKUP(A481,'3825'!$C$3:$C$3827,1,FALSE)</f>
        <v>477</v>
      </c>
      <c r="C481" t="e">
        <f>VLOOKUP(A481,Sheet2!$A$3:$A$2141,1,FALSE)</f>
        <v>#N/A</v>
      </c>
      <c r="D481">
        <f>VLOOKUP(A481,Composition!$C$5:$F$28,4)</f>
        <v>2</v>
      </c>
      <c r="E481" s="6" t="str">
        <f t="shared" si="35"/>
        <v>{</v>
      </c>
      <c r="F481" s="6" t="str">
        <f t="shared" si="36"/>
        <v>"Id":477</v>
      </c>
      <c r="G481" s="6" t="str">
        <f t="shared" si="37"/>
        <v>"CompNo":2</v>
      </c>
      <c r="H481" t="str">
        <f t="shared" si="38"/>
        <v>}</v>
      </c>
      <c r="I481" t="str">
        <f t="shared" si="39"/>
        <v>{"Id":477,"CompNo":2},</v>
      </c>
    </row>
    <row r="482" spans="1:9" x14ac:dyDescent="0.2">
      <c r="A482">
        <v>478</v>
      </c>
      <c r="B482">
        <f>VLOOKUP(A482,'3825'!$C$3:$C$3827,1,FALSE)</f>
        <v>478</v>
      </c>
      <c r="C482">
        <f>VLOOKUP(A482,Sheet2!$A$3:$A$2141,1,FALSE)</f>
        <v>478</v>
      </c>
      <c r="D482">
        <f>VLOOKUP(A482,Composition!$C$5:$F$28,4)</f>
        <v>2</v>
      </c>
      <c r="E482" s="6" t="str">
        <f t="shared" si="35"/>
        <v>{</v>
      </c>
      <c r="F482" s="6" t="str">
        <f t="shared" si="36"/>
        <v>"Id":478</v>
      </c>
      <c r="G482" s="6" t="str">
        <f t="shared" si="37"/>
        <v>"CompNo":2</v>
      </c>
      <c r="H482" t="str">
        <f t="shared" si="38"/>
        <v>}</v>
      </c>
      <c r="I482" t="str">
        <f t="shared" si="39"/>
        <v>{"Id":478,"CompNo":2},</v>
      </c>
    </row>
    <row r="483" spans="1:9" x14ac:dyDescent="0.2">
      <c r="A483">
        <v>479</v>
      </c>
      <c r="B483">
        <f>VLOOKUP(A483,'3825'!$C$3:$C$3827,1,FALSE)</f>
        <v>479</v>
      </c>
      <c r="C483" t="e">
        <f>VLOOKUP(A483,Sheet2!$A$3:$A$2141,1,FALSE)</f>
        <v>#N/A</v>
      </c>
      <c r="D483">
        <f>VLOOKUP(A483,Composition!$C$5:$F$28,4)</f>
        <v>2</v>
      </c>
      <c r="E483" s="6" t="str">
        <f t="shared" si="35"/>
        <v>{</v>
      </c>
      <c r="F483" s="6" t="str">
        <f t="shared" si="36"/>
        <v>"Id":479</v>
      </c>
      <c r="G483" s="6" t="str">
        <f t="shared" si="37"/>
        <v>"CompNo":2</v>
      </c>
      <c r="H483" t="str">
        <f t="shared" si="38"/>
        <v>}</v>
      </c>
      <c r="I483" t="str">
        <f t="shared" si="39"/>
        <v>{"Id":479,"CompNo":2},</v>
      </c>
    </row>
    <row r="484" spans="1:9" x14ac:dyDescent="0.2">
      <c r="A484">
        <v>480</v>
      </c>
      <c r="B484">
        <f>VLOOKUP(A484,'3825'!$C$3:$C$3827,1,FALSE)</f>
        <v>480</v>
      </c>
      <c r="C484" t="e">
        <f>VLOOKUP(A484,Sheet2!$A$3:$A$2141,1,FALSE)</f>
        <v>#N/A</v>
      </c>
      <c r="D484">
        <f>VLOOKUP(A484,Composition!$C$5:$F$28,4)</f>
        <v>2</v>
      </c>
      <c r="E484" s="6" t="str">
        <f t="shared" si="35"/>
        <v>{</v>
      </c>
      <c r="F484" s="6" t="str">
        <f t="shared" si="36"/>
        <v>"Id":480</v>
      </c>
      <c r="G484" s="6" t="str">
        <f t="shared" si="37"/>
        <v>"CompNo":2</v>
      </c>
      <c r="H484" t="str">
        <f t="shared" si="38"/>
        <v>}</v>
      </c>
      <c r="I484" t="str">
        <f t="shared" si="39"/>
        <v>{"Id":480,"CompNo":2},</v>
      </c>
    </row>
    <row r="485" spans="1:9" x14ac:dyDescent="0.2">
      <c r="A485">
        <v>481</v>
      </c>
      <c r="B485">
        <f>VLOOKUP(A485,'3825'!$C$3:$C$3827,1,FALSE)</f>
        <v>481</v>
      </c>
      <c r="C485" t="e">
        <f>VLOOKUP(A485,Sheet2!$A$3:$A$2141,1,FALSE)</f>
        <v>#N/A</v>
      </c>
      <c r="D485">
        <f>VLOOKUP(A485,Composition!$C$5:$F$28,4)</f>
        <v>2</v>
      </c>
      <c r="E485" s="6" t="str">
        <f t="shared" si="35"/>
        <v>{</v>
      </c>
      <c r="F485" s="6" t="str">
        <f t="shared" si="36"/>
        <v>"Id":481</v>
      </c>
      <c r="G485" s="6" t="str">
        <f t="shared" si="37"/>
        <v>"CompNo":2</v>
      </c>
      <c r="H485" t="str">
        <f t="shared" si="38"/>
        <v>}</v>
      </c>
      <c r="I485" t="str">
        <f t="shared" si="39"/>
        <v>{"Id":481,"CompNo":2},</v>
      </c>
    </row>
    <row r="486" spans="1:9" x14ac:dyDescent="0.2">
      <c r="A486">
        <v>482</v>
      </c>
      <c r="B486">
        <f>VLOOKUP(A486,'3825'!$C$3:$C$3827,1,FALSE)</f>
        <v>482</v>
      </c>
      <c r="C486">
        <f>VLOOKUP(A486,Sheet2!$A$3:$A$2141,1,FALSE)</f>
        <v>482</v>
      </c>
      <c r="D486">
        <f>VLOOKUP(A486,Composition!$C$5:$F$28,4)</f>
        <v>2</v>
      </c>
      <c r="E486" s="6" t="str">
        <f t="shared" si="35"/>
        <v>{</v>
      </c>
      <c r="F486" s="6" t="str">
        <f t="shared" si="36"/>
        <v>"Id":482</v>
      </c>
      <c r="G486" s="6" t="str">
        <f t="shared" si="37"/>
        <v>"CompNo":2</v>
      </c>
      <c r="H486" t="str">
        <f t="shared" si="38"/>
        <v>}</v>
      </c>
      <c r="I486" t="str">
        <f t="shared" si="39"/>
        <v>{"Id":482,"CompNo":2},</v>
      </c>
    </row>
    <row r="487" spans="1:9" x14ac:dyDescent="0.2">
      <c r="A487">
        <v>483</v>
      </c>
      <c r="B487">
        <f>VLOOKUP(A487,'3825'!$C$3:$C$3827,1,FALSE)</f>
        <v>483</v>
      </c>
      <c r="C487" t="e">
        <f>VLOOKUP(A487,Sheet2!$A$3:$A$2141,1,FALSE)</f>
        <v>#N/A</v>
      </c>
      <c r="D487">
        <f>VLOOKUP(A487,Composition!$C$5:$F$28,4)</f>
        <v>2</v>
      </c>
      <c r="E487" s="6" t="str">
        <f t="shared" si="35"/>
        <v>{</v>
      </c>
      <c r="F487" s="6" t="str">
        <f t="shared" si="36"/>
        <v>"Id":483</v>
      </c>
      <c r="G487" s="6" t="str">
        <f t="shared" si="37"/>
        <v>"CompNo":2</v>
      </c>
      <c r="H487" t="str">
        <f t="shared" si="38"/>
        <v>}</v>
      </c>
      <c r="I487" t="str">
        <f t="shared" si="39"/>
        <v>{"Id":483,"CompNo":2},</v>
      </c>
    </row>
    <row r="488" spans="1:9" x14ac:dyDescent="0.2">
      <c r="A488">
        <v>484</v>
      </c>
      <c r="B488">
        <f>VLOOKUP(A488,'3825'!$C$3:$C$3827,1,FALSE)</f>
        <v>484</v>
      </c>
      <c r="C488" t="e">
        <f>VLOOKUP(A488,Sheet2!$A$3:$A$2141,1,FALSE)</f>
        <v>#N/A</v>
      </c>
      <c r="D488">
        <f>VLOOKUP(A488,Composition!$C$5:$F$28,4)</f>
        <v>2</v>
      </c>
      <c r="E488" s="6" t="str">
        <f t="shared" si="35"/>
        <v>{</v>
      </c>
      <c r="F488" s="6" t="str">
        <f t="shared" si="36"/>
        <v>"Id":484</v>
      </c>
      <c r="G488" s="6" t="str">
        <f t="shared" si="37"/>
        <v>"CompNo":2</v>
      </c>
      <c r="H488" t="str">
        <f t="shared" si="38"/>
        <v>}</v>
      </c>
      <c r="I488" t="str">
        <f t="shared" si="39"/>
        <v>{"Id":484,"CompNo":2},</v>
      </c>
    </row>
    <row r="489" spans="1:9" x14ac:dyDescent="0.2">
      <c r="A489">
        <v>485</v>
      </c>
      <c r="B489">
        <f>VLOOKUP(A489,'3825'!$C$3:$C$3827,1,FALSE)</f>
        <v>485</v>
      </c>
      <c r="C489" t="e">
        <f>VLOOKUP(A489,Sheet2!$A$3:$A$2141,1,FALSE)</f>
        <v>#N/A</v>
      </c>
      <c r="D489">
        <f>VLOOKUP(A489,Composition!$C$5:$F$28,4)</f>
        <v>2</v>
      </c>
      <c r="E489" s="6" t="str">
        <f t="shared" si="35"/>
        <v>{</v>
      </c>
      <c r="F489" s="6" t="str">
        <f t="shared" si="36"/>
        <v>"Id":485</v>
      </c>
      <c r="G489" s="6" t="str">
        <f t="shared" si="37"/>
        <v>"CompNo":2</v>
      </c>
      <c r="H489" t="str">
        <f t="shared" si="38"/>
        <v>}</v>
      </c>
      <c r="I489" t="str">
        <f t="shared" si="39"/>
        <v>{"Id":485,"CompNo":2},</v>
      </c>
    </row>
    <row r="490" spans="1:9" x14ac:dyDescent="0.2">
      <c r="A490">
        <v>486</v>
      </c>
      <c r="B490">
        <f>VLOOKUP(A490,'3825'!$C$3:$C$3827,1,FALSE)</f>
        <v>486</v>
      </c>
      <c r="C490" t="e">
        <f>VLOOKUP(A490,Sheet2!$A$3:$A$2141,1,FALSE)</f>
        <v>#N/A</v>
      </c>
      <c r="D490">
        <f>VLOOKUP(A490,Composition!$C$5:$F$28,4)</f>
        <v>2</v>
      </c>
      <c r="E490" s="6" t="str">
        <f t="shared" si="35"/>
        <v>{</v>
      </c>
      <c r="F490" s="6" t="str">
        <f t="shared" si="36"/>
        <v>"Id":486</v>
      </c>
      <c r="G490" s="6" t="str">
        <f t="shared" si="37"/>
        <v>"CompNo":2</v>
      </c>
      <c r="H490" t="str">
        <f t="shared" si="38"/>
        <v>}</v>
      </c>
      <c r="I490" t="str">
        <f t="shared" si="39"/>
        <v>{"Id":486,"CompNo":2},</v>
      </c>
    </row>
    <row r="491" spans="1:9" x14ac:dyDescent="0.2">
      <c r="A491">
        <v>487</v>
      </c>
      <c r="B491">
        <f>VLOOKUP(A491,'3825'!$C$3:$C$3827,1,FALSE)</f>
        <v>487</v>
      </c>
      <c r="C491" t="e">
        <f>VLOOKUP(A491,Sheet2!$A$3:$A$2141,1,FALSE)</f>
        <v>#N/A</v>
      </c>
      <c r="D491">
        <f>VLOOKUP(A491,Composition!$C$5:$F$28,4)</f>
        <v>2</v>
      </c>
      <c r="E491" s="6" t="str">
        <f t="shared" si="35"/>
        <v>{</v>
      </c>
      <c r="F491" s="6" t="str">
        <f t="shared" si="36"/>
        <v>"Id":487</v>
      </c>
      <c r="G491" s="6" t="str">
        <f t="shared" si="37"/>
        <v>"CompNo":2</v>
      </c>
      <c r="H491" t="str">
        <f t="shared" si="38"/>
        <v>}</v>
      </c>
      <c r="I491" t="str">
        <f t="shared" si="39"/>
        <v>{"Id":487,"CompNo":2},</v>
      </c>
    </row>
    <row r="492" spans="1:9" x14ac:dyDescent="0.2">
      <c r="A492">
        <v>488</v>
      </c>
      <c r="B492">
        <f>VLOOKUP(A492,'3825'!$C$3:$C$3827,1,FALSE)</f>
        <v>488</v>
      </c>
      <c r="C492" t="e">
        <f>VLOOKUP(A492,Sheet2!$A$3:$A$2141,1,FALSE)</f>
        <v>#N/A</v>
      </c>
      <c r="D492">
        <f>VLOOKUP(A492,Composition!$C$5:$F$28,4)</f>
        <v>2</v>
      </c>
      <c r="E492" s="6" t="str">
        <f t="shared" si="35"/>
        <v>{</v>
      </c>
      <c r="F492" s="6" t="str">
        <f t="shared" si="36"/>
        <v>"Id":488</v>
      </c>
      <c r="G492" s="6" t="str">
        <f t="shared" si="37"/>
        <v>"CompNo":2</v>
      </c>
      <c r="H492" t="str">
        <f t="shared" si="38"/>
        <v>}</v>
      </c>
      <c r="I492" t="str">
        <f t="shared" si="39"/>
        <v>{"Id":488,"CompNo":2},</v>
      </c>
    </row>
    <row r="493" spans="1:9" x14ac:dyDescent="0.2">
      <c r="A493">
        <v>489</v>
      </c>
      <c r="B493">
        <f>VLOOKUP(A493,'3825'!$C$3:$C$3827,1,FALSE)</f>
        <v>489</v>
      </c>
      <c r="C493" t="e">
        <f>VLOOKUP(A493,Sheet2!$A$3:$A$2141,1,FALSE)</f>
        <v>#N/A</v>
      </c>
      <c r="D493">
        <f>VLOOKUP(A493,Composition!$C$5:$F$28,4)</f>
        <v>2</v>
      </c>
      <c r="E493" s="6" t="str">
        <f t="shared" si="35"/>
        <v>{</v>
      </c>
      <c r="F493" s="6" t="str">
        <f t="shared" si="36"/>
        <v>"Id":489</v>
      </c>
      <c r="G493" s="6" t="str">
        <f t="shared" si="37"/>
        <v>"CompNo":2</v>
      </c>
      <c r="H493" t="str">
        <f t="shared" si="38"/>
        <v>}</v>
      </c>
      <c r="I493" t="str">
        <f t="shared" si="39"/>
        <v>{"Id":489,"CompNo":2},</v>
      </c>
    </row>
    <row r="494" spans="1:9" x14ac:dyDescent="0.2">
      <c r="A494">
        <v>490</v>
      </c>
      <c r="B494">
        <f>VLOOKUP(A494,'3825'!$C$3:$C$3827,1,FALSE)</f>
        <v>490</v>
      </c>
      <c r="C494" t="e">
        <f>VLOOKUP(A494,Sheet2!$A$3:$A$2141,1,FALSE)</f>
        <v>#N/A</v>
      </c>
      <c r="D494">
        <f>VLOOKUP(A494,Composition!$C$5:$F$28,4)</f>
        <v>2</v>
      </c>
      <c r="E494" s="6" t="str">
        <f t="shared" si="35"/>
        <v>{</v>
      </c>
      <c r="F494" s="6" t="str">
        <f t="shared" si="36"/>
        <v>"Id":490</v>
      </c>
      <c r="G494" s="6" t="str">
        <f t="shared" si="37"/>
        <v>"CompNo":2</v>
      </c>
      <c r="H494" t="str">
        <f t="shared" si="38"/>
        <v>}</v>
      </c>
      <c r="I494" t="str">
        <f t="shared" si="39"/>
        <v>{"Id":490,"CompNo":2},</v>
      </c>
    </row>
    <row r="495" spans="1:9" x14ac:dyDescent="0.2">
      <c r="A495">
        <v>491</v>
      </c>
      <c r="B495">
        <f>VLOOKUP(A495,'3825'!$C$3:$C$3827,1,FALSE)</f>
        <v>491</v>
      </c>
      <c r="C495" t="e">
        <f>VLOOKUP(A495,Sheet2!$A$3:$A$2141,1,FALSE)</f>
        <v>#N/A</v>
      </c>
      <c r="D495">
        <f>VLOOKUP(A495,Composition!$C$5:$F$28,4)</f>
        <v>2</v>
      </c>
      <c r="E495" s="6" t="str">
        <f t="shared" si="35"/>
        <v>{</v>
      </c>
      <c r="F495" s="6" t="str">
        <f t="shared" si="36"/>
        <v>"Id":491</v>
      </c>
      <c r="G495" s="6" t="str">
        <f t="shared" si="37"/>
        <v>"CompNo":2</v>
      </c>
      <c r="H495" t="str">
        <f t="shared" si="38"/>
        <v>}</v>
      </c>
      <c r="I495" t="str">
        <f t="shared" si="39"/>
        <v>{"Id":491,"CompNo":2},</v>
      </c>
    </row>
    <row r="496" spans="1:9" x14ac:dyDescent="0.2">
      <c r="A496">
        <v>492</v>
      </c>
      <c r="B496">
        <f>VLOOKUP(A496,'3825'!$C$3:$C$3827,1,FALSE)</f>
        <v>492</v>
      </c>
      <c r="C496" t="e">
        <f>VLOOKUP(A496,Sheet2!$A$3:$A$2141,1,FALSE)</f>
        <v>#N/A</v>
      </c>
      <c r="D496">
        <f>VLOOKUP(A496,Composition!$C$5:$F$28,4)</f>
        <v>2</v>
      </c>
      <c r="E496" s="6" t="str">
        <f t="shared" si="35"/>
        <v>{</v>
      </c>
      <c r="F496" s="6" t="str">
        <f t="shared" si="36"/>
        <v>"Id":492</v>
      </c>
      <c r="G496" s="6" t="str">
        <f t="shared" si="37"/>
        <v>"CompNo":2</v>
      </c>
      <c r="H496" t="str">
        <f t="shared" si="38"/>
        <v>}</v>
      </c>
      <c r="I496" t="str">
        <f t="shared" si="39"/>
        <v>{"Id":492,"CompNo":2},</v>
      </c>
    </row>
    <row r="497" spans="1:9" x14ac:dyDescent="0.2">
      <c r="A497">
        <v>493</v>
      </c>
      <c r="B497">
        <f>VLOOKUP(A497,'3825'!$C$3:$C$3827,1,FALSE)</f>
        <v>493</v>
      </c>
      <c r="C497" t="e">
        <f>VLOOKUP(A497,Sheet2!$A$3:$A$2141,1,FALSE)</f>
        <v>#N/A</v>
      </c>
      <c r="D497">
        <f>VLOOKUP(A497,Composition!$C$5:$F$28,4)</f>
        <v>2</v>
      </c>
      <c r="E497" s="6" t="str">
        <f t="shared" si="35"/>
        <v>{</v>
      </c>
      <c r="F497" s="6" t="str">
        <f t="shared" si="36"/>
        <v>"Id":493</v>
      </c>
      <c r="G497" s="6" t="str">
        <f t="shared" si="37"/>
        <v>"CompNo":2</v>
      </c>
      <c r="H497" t="str">
        <f t="shared" si="38"/>
        <v>}</v>
      </c>
      <c r="I497" t="str">
        <f t="shared" si="39"/>
        <v>{"Id":493,"CompNo":2},</v>
      </c>
    </row>
    <row r="498" spans="1:9" x14ac:dyDescent="0.2">
      <c r="A498">
        <v>494</v>
      </c>
      <c r="B498">
        <f>VLOOKUP(A498,'3825'!$C$3:$C$3827,1,FALSE)</f>
        <v>494</v>
      </c>
      <c r="C498" t="e">
        <f>VLOOKUP(A498,Sheet2!$A$3:$A$2141,1,FALSE)</f>
        <v>#N/A</v>
      </c>
      <c r="D498">
        <f>VLOOKUP(A498,Composition!$C$5:$F$28,4)</f>
        <v>2</v>
      </c>
      <c r="E498" s="6" t="str">
        <f t="shared" si="35"/>
        <v>{</v>
      </c>
      <c r="F498" s="6" t="str">
        <f t="shared" si="36"/>
        <v>"Id":494</v>
      </c>
      <c r="G498" s="6" t="str">
        <f t="shared" si="37"/>
        <v>"CompNo":2</v>
      </c>
      <c r="H498" t="str">
        <f t="shared" si="38"/>
        <v>}</v>
      </c>
      <c r="I498" t="str">
        <f t="shared" si="39"/>
        <v>{"Id":494,"CompNo":2},</v>
      </c>
    </row>
    <row r="499" spans="1:9" x14ac:dyDescent="0.2">
      <c r="A499">
        <v>495</v>
      </c>
      <c r="B499">
        <f>VLOOKUP(A499,'3825'!$C$3:$C$3827,1,FALSE)</f>
        <v>495</v>
      </c>
      <c r="C499" t="e">
        <f>VLOOKUP(A499,Sheet2!$A$3:$A$2141,1,FALSE)</f>
        <v>#N/A</v>
      </c>
      <c r="D499">
        <f>VLOOKUP(A499,Composition!$C$5:$F$28,4)</f>
        <v>2</v>
      </c>
      <c r="E499" s="6" t="str">
        <f t="shared" si="35"/>
        <v>{</v>
      </c>
      <c r="F499" s="6" t="str">
        <f t="shared" si="36"/>
        <v>"Id":495</v>
      </c>
      <c r="G499" s="6" t="str">
        <f t="shared" si="37"/>
        <v>"CompNo":2</v>
      </c>
      <c r="H499" t="str">
        <f t="shared" si="38"/>
        <v>}</v>
      </c>
      <c r="I499" t="str">
        <f t="shared" si="39"/>
        <v>{"Id":495,"CompNo":2},</v>
      </c>
    </row>
    <row r="500" spans="1:9" x14ac:dyDescent="0.2">
      <c r="A500">
        <v>496</v>
      </c>
      <c r="B500">
        <f>VLOOKUP(A500,'3825'!$C$3:$C$3827,1,FALSE)</f>
        <v>496</v>
      </c>
      <c r="C500" t="e">
        <f>VLOOKUP(A500,Sheet2!$A$3:$A$2141,1,FALSE)</f>
        <v>#N/A</v>
      </c>
      <c r="D500">
        <f>VLOOKUP(A500,Composition!$C$5:$F$28,4)</f>
        <v>2</v>
      </c>
      <c r="E500" s="6" t="str">
        <f t="shared" si="35"/>
        <v>{</v>
      </c>
      <c r="F500" s="6" t="str">
        <f t="shared" si="36"/>
        <v>"Id":496</v>
      </c>
      <c r="G500" s="6" t="str">
        <f t="shared" si="37"/>
        <v>"CompNo":2</v>
      </c>
      <c r="H500" t="str">
        <f t="shared" si="38"/>
        <v>}</v>
      </c>
      <c r="I500" t="str">
        <f t="shared" si="39"/>
        <v>{"Id":496,"CompNo":2},</v>
      </c>
    </row>
    <row r="501" spans="1:9" x14ac:dyDescent="0.2">
      <c r="A501">
        <v>497</v>
      </c>
      <c r="B501">
        <f>VLOOKUP(A501,'3825'!$C$3:$C$3827,1,FALSE)</f>
        <v>497</v>
      </c>
      <c r="C501" t="e">
        <f>VLOOKUP(A501,Sheet2!$A$3:$A$2141,1,FALSE)</f>
        <v>#N/A</v>
      </c>
      <c r="D501">
        <f>VLOOKUP(A501,Composition!$C$5:$F$28,4)</f>
        <v>2</v>
      </c>
      <c r="E501" s="6" t="str">
        <f t="shared" si="35"/>
        <v>{</v>
      </c>
      <c r="F501" s="6" t="str">
        <f t="shared" si="36"/>
        <v>"Id":497</v>
      </c>
      <c r="G501" s="6" t="str">
        <f t="shared" si="37"/>
        <v>"CompNo":2</v>
      </c>
      <c r="H501" t="str">
        <f t="shared" si="38"/>
        <v>}</v>
      </c>
      <c r="I501" t="str">
        <f t="shared" si="39"/>
        <v>{"Id":497,"CompNo":2},</v>
      </c>
    </row>
    <row r="502" spans="1:9" x14ac:dyDescent="0.2">
      <c r="A502">
        <v>498</v>
      </c>
      <c r="B502">
        <f>VLOOKUP(A502,'3825'!$C$3:$C$3827,1,FALSE)</f>
        <v>498</v>
      </c>
      <c r="C502" t="e">
        <f>VLOOKUP(A502,Sheet2!$A$3:$A$2141,1,FALSE)</f>
        <v>#N/A</v>
      </c>
      <c r="D502">
        <f>VLOOKUP(A502,Composition!$C$5:$F$28,4)</f>
        <v>2</v>
      </c>
      <c r="E502" s="6" t="str">
        <f t="shared" si="35"/>
        <v>{</v>
      </c>
      <c r="F502" s="6" t="str">
        <f t="shared" si="36"/>
        <v>"Id":498</v>
      </c>
      <c r="G502" s="6" t="str">
        <f t="shared" si="37"/>
        <v>"CompNo":2</v>
      </c>
      <c r="H502" t="str">
        <f t="shared" si="38"/>
        <v>}</v>
      </c>
      <c r="I502" t="str">
        <f t="shared" si="39"/>
        <v>{"Id":498,"CompNo":2},</v>
      </c>
    </row>
    <row r="503" spans="1:9" x14ac:dyDescent="0.2">
      <c r="A503">
        <v>499</v>
      </c>
      <c r="B503">
        <f>VLOOKUP(A503,'3825'!$C$3:$C$3827,1,FALSE)</f>
        <v>499</v>
      </c>
      <c r="C503" t="e">
        <f>VLOOKUP(A503,Sheet2!$A$3:$A$2141,1,FALSE)</f>
        <v>#N/A</v>
      </c>
      <c r="D503">
        <f>VLOOKUP(A503,Composition!$C$5:$F$28,4)</f>
        <v>2</v>
      </c>
      <c r="E503" s="6" t="str">
        <f t="shared" si="35"/>
        <v>{</v>
      </c>
      <c r="F503" s="6" t="str">
        <f t="shared" si="36"/>
        <v>"Id":499</v>
      </c>
      <c r="G503" s="6" t="str">
        <f t="shared" si="37"/>
        <v>"CompNo":2</v>
      </c>
      <c r="H503" t="str">
        <f t="shared" si="38"/>
        <v>}</v>
      </c>
      <c r="I503" t="str">
        <f t="shared" si="39"/>
        <v>{"Id":499,"CompNo":2},</v>
      </c>
    </row>
    <row r="504" spans="1:9" x14ac:dyDescent="0.2">
      <c r="A504">
        <v>500</v>
      </c>
      <c r="B504">
        <f>VLOOKUP(A504,'3825'!$C$3:$C$3827,1,FALSE)</f>
        <v>500</v>
      </c>
      <c r="C504" t="e">
        <f>VLOOKUP(A504,Sheet2!$A$3:$A$2141,1,FALSE)</f>
        <v>#N/A</v>
      </c>
      <c r="D504">
        <f>VLOOKUP(A504,Composition!$C$5:$F$28,4)</f>
        <v>2</v>
      </c>
      <c r="E504" s="6" t="str">
        <f t="shared" si="35"/>
        <v>{</v>
      </c>
      <c r="F504" s="6" t="str">
        <f t="shared" si="36"/>
        <v>"Id":500</v>
      </c>
      <c r="G504" s="6" t="str">
        <f t="shared" si="37"/>
        <v>"CompNo":2</v>
      </c>
      <c r="H504" t="str">
        <f t="shared" si="38"/>
        <v>}</v>
      </c>
      <c r="I504" t="str">
        <f t="shared" si="39"/>
        <v>{"Id":500,"CompNo":2},</v>
      </c>
    </row>
    <row r="505" spans="1:9" x14ac:dyDescent="0.2">
      <c r="A505">
        <v>501</v>
      </c>
      <c r="B505">
        <f>VLOOKUP(A505,'3825'!$C$3:$C$3827,1,FALSE)</f>
        <v>501</v>
      </c>
      <c r="C505" t="e">
        <f>VLOOKUP(A505,Sheet2!$A$3:$A$2141,1,FALSE)</f>
        <v>#N/A</v>
      </c>
      <c r="D505">
        <f>VLOOKUP(A505,Composition!$C$5:$F$28,4)</f>
        <v>2</v>
      </c>
      <c r="E505" s="6" t="str">
        <f t="shared" si="35"/>
        <v>{</v>
      </c>
      <c r="F505" s="6" t="str">
        <f t="shared" si="36"/>
        <v>"Id":501</v>
      </c>
      <c r="G505" s="6" t="str">
        <f t="shared" si="37"/>
        <v>"CompNo":2</v>
      </c>
      <c r="H505" t="str">
        <f t="shared" si="38"/>
        <v>}</v>
      </c>
      <c r="I505" t="str">
        <f t="shared" si="39"/>
        <v>{"Id":501,"CompNo":2},</v>
      </c>
    </row>
    <row r="506" spans="1:9" x14ac:dyDescent="0.2">
      <c r="A506">
        <v>502</v>
      </c>
      <c r="B506">
        <f>VLOOKUP(A506,'3825'!$C$3:$C$3827,1,FALSE)</f>
        <v>502</v>
      </c>
      <c r="C506" t="e">
        <f>VLOOKUP(A506,Sheet2!$A$3:$A$2141,1,FALSE)</f>
        <v>#N/A</v>
      </c>
      <c r="D506">
        <f>VLOOKUP(A506,Composition!$C$5:$F$28,4)</f>
        <v>2</v>
      </c>
      <c r="E506" s="6" t="str">
        <f t="shared" si="35"/>
        <v>{</v>
      </c>
      <c r="F506" s="6" t="str">
        <f t="shared" si="36"/>
        <v>"Id":502</v>
      </c>
      <c r="G506" s="6" t="str">
        <f t="shared" si="37"/>
        <v>"CompNo":2</v>
      </c>
      <c r="H506" t="str">
        <f t="shared" si="38"/>
        <v>}</v>
      </c>
      <c r="I506" t="str">
        <f t="shared" si="39"/>
        <v>{"Id":502,"CompNo":2},</v>
      </c>
    </row>
    <row r="507" spans="1:9" x14ac:dyDescent="0.2">
      <c r="A507">
        <v>503</v>
      </c>
      <c r="B507">
        <f>VLOOKUP(A507,'3825'!$C$3:$C$3827,1,FALSE)</f>
        <v>503</v>
      </c>
      <c r="C507" t="e">
        <f>VLOOKUP(A507,Sheet2!$A$3:$A$2141,1,FALSE)</f>
        <v>#N/A</v>
      </c>
      <c r="D507">
        <f>VLOOKUP(A507,Composition!$C$5:$F$28,4)</f>
        <v>2</v>
      </c>
      <c r="E507" s="6" t="str">
        <f t="shared" si="35"/>
        <v>{</v>
      </c>
      <c r="F507" s="6" t="str">
        <f t="shared" si="36"/>
        <v>"Id":503</v>
      </c>
      <c r="G507" s="6" t="str">
        <f t="shared" si="37"/>
        <v>"CompNo":2</v>
      </c>
      <c r="H507" t="str">
        <f t="shared" si="38"/>
        <v>}</v>
      </c>
      <c r="I507" t="str">
        <f t="shared" si="39"/>
        <v>{"Id":503,"CompNo":2},</v>
      </c>
    </row>
    <row r="508" spans="1:9" x14ac:dyDescent="0.2">
      <c r="A508">
        <v>504</v>
      </c>
      <c r="B508">
        <f>VLOOKUP(A508,'3825'!$C$3:$C$3827,1,FALSE)</f>
        <v>504</v>
      </c>
      <c r="C508">
        <f>VLOOKUP(A508,Sheet2!$A$3:$A$2141,1,FALSE)</f>
        <v>504</v>
      </c>
      <c r="D508">
        <f>VLOOKUP(A508,Composition!$C$5:$F$28,4)</f>
        <v>3</v>
      </c>
      <c r="E508" s="6" t="str">
        <f t="shared" si="35"/>
        <v>{</v>
      </c>
      <c r="F508" s="6" t="str">
        <f t="shared" si="36"/>
        <v>"Id":504</v>
      </c>
      <c r="G508" s="6" t="str">
        <f t="shared" si="37"/>
        <v>"CompNo":3</v>
      </c>
      <c r="H508" t="str">
        <f t="shared" si="38"/>
        <v>}</v>
      </c>
      <c r="I508" t="str">
        <f t="shared" si="39"/>
        <v>{"Id":504,"CompNo":3},</v>
      </c>
    </row>
    <row r="509" spans="1:9" x14ac:dyDescent="0.2">
      <c r="A509">
        <v>505</v>
      </c>
      <c r="B509">
        <f>VLOOKUP(A509,'3825'!$C$3:$C$3827,1,FALSE)</f>
        <v>505</v>
      </c>
      <c r="C509" t="e">
        <f>VLOOKUP(A509,Sheet2!$A$3:$A$2141,1,FALSE)</f>
        <v>#N/A</v>
      </c>
      <c r="D509">
        <f>VLOOKUP(A509,Composition!$C$5:$F$28,4)</f>
        <v>3</v>
      </c>
      <c r="E509" s="6" t="str">
        <f t="shared" si="35"/>
        <v>{</v>
      </c>
      <c r="F509" s="6" t="str">
        <f t="shared" si="36"/>
        <v>"Id":505</v>
      </c>
      <c r="G509" s="6" t="str">
        <f t="shared" si="37"/>
        <v>"CompNo":3</v>
      </c>
      <c r="H509" t="str">
        <f t="shared" si="38"/>
        <v>}</v>
      </c>
      <c r="I509" t="str">
        <f t="shared" si="39"/>
        <v>{"Id":505,"CompNo":3},</v>
      </c>
    </row>
    <row r="510" spans="1:9" x14ac:dyDescent="0.2">
      <c r="A510">
        <v>506</v>
      </c>
      <c r="B510">
        <f>VLOOKUP(A510,'3825'!$C$3:$C$3827,1,FALSE)</f>
        <v>506</v>
      </c>
      <c r="C510">
        <f>VLOOKUP(A510,Sheet2!$A$3:$A$2141,1,FALSE)</f>
        <v>506</v>
      </c>
      <c r="D510">
        <f>VLOOKUP(A510,Composition!$C$5:$F$28,4)</f>
        <v>3</v>
      </c>
      <c r="E510" s="6" t="str">
        <f t="shared" si="35"/>
        <v>{</v>
      </c>
      <c r="F510" s="6" t="str">
        <f t="shared" si="36"/>
        <v>"Id":506</v>
      </c>
      <c r="G510" s="6" t="str">
        <f t="shared" si="37"/>
        <v>"CompNo":3</v>
      </c>
      <c r="H510" t="str">
        <f t="shared" si="38"/>
        <v>}</v>
      </c>
      <c r="I510" t="str">
        <f t="shared" si="39"/>
        <v>{"Id":506,"CompNo":3},</v>
      </c>
    </row>
    <row r="511" spans="1:9" x14ac:dyDescent="0.2">
      <c r="A511">
        <v>507</v>
      </c>
      <c r="B511">
        <f>VLOOKUP(A511,'3825'!$C$3:$C$3827,1,FALSE)</f>
        <v>507</v>
      </c>
      <c r="C511">
        <f>VLOOKUP(A511,Sheet2!$A$3:$A$2141,1,FALSE)</f>
        <v>507</v>
      </c>
      <c r="D511">
        <f>VLOOKUP(A511,Composition!$C$5:$F$28,4)</f>
        <v>3</v>
      </c>
      <c r="E511" s="6" t="str">
        <f t="shared" si="35"/>
        <v>{</v>
      </c>
      <c r="F511" s="6" t="str">
        <f t="shared" si="36"/>
        <v>"Id":507</v>
      </c>
      <c r="G511" s="6" t="str">
        <f t="shared" si="37"/>
        <v>"CompNo":3</v>
      </c>
      <c r="H511" t="str">
        <f t="shared" si="38"/>
        <v>}</v>
      </c>
      <c r="I511" t="str">
        <f t="shared" si="39"/>
        <v>{"Id":507,"CompNo":3},</v>
      </c>
    </row>
    <row r="512" spans="1:9" x14ac:dyDescent="0.2">
      <c r="A512">
        <v>508</v>
      </c>
      <c r="B512">
        <f>VLOOKUP(A512,'3825'!$C$3:$C$3827,1,FALSE)</f>
        <v>508</v>
      </c>
      <c r="C512" t="e">
        <f>VLOOKUP(A512,Sheet2!$A$3:$A$2141,1,FALSE)</f>
        <v>#N/A</v>
      </c>
      <c r="D512">
        <f>VLOOKUP(A512,Composition!$C$5:$F$28,4)</f>
        <v>3</v>
      </c>
      <c r="E512" s="6" t="str">
        <f t="shared" si="35"/>
        <v>{</v>
      </c>
      <c r="F512" s="6" t="str">
        <f t="shared" si="36"/>
        <v>"Id":508</v>
      </c>
      <c r="G512" s="6" t="str">
        <f t="shared" si="37"/>
        <v>"CompNo":3</v>
      </c>
      <c r="H512" t="str">
        <f t="shared" si="38"/>
        <v>}</v>
      </c>
      <c r="I512" t="str">
        <f t="shared" si="39"/>
        <v>{"Id":508,"CompNo":3},</v>
      </c>
    </row>
    <row r="513" spans="1:9" x14ac:dyDescent="0.2">
      <c r="A513">
        <v>509</v>
      </c>
      <c r="B513">
        <f>VLOOKUP(A513,'3825'!$C$3:$C$3827,1,FALSE)</f>
        <v>509</v>
      </c>
      <c r="C513" t="e">
        <f>VLOOKUP(A513,Sheet2!$A$3:$A$2141,1,FALSE)</f>
        <v>#N/A</v>
      </c>
      <c r="D513">
        <f>VLOOKUP(A513,Composition!$C$5:$F$28,4)</f>
        <v>3</v>
      </c>
      <c r="E513" s="6" t="str">
        <f t="shared" si="35"/>
        <v>{</v>
      </c>
      <c r="F513" s="6" t="str">
        <f t="shared" si="36"/>
        <v>"Id":509</v>
      </c>
      <c r="G513" s="6" t="str">
        <f t="shared" si="37"/>
        <v>"CompNo":3</v>
      </c>
      <c r="H513" t="str">
        <f t="shared" si="38"/>
        <v>}</v>
      </c>
      <c r="I513" t="str">
        <f t="shared" si="39"/>
        <v>{"Id":509,"CompNo":3},</v>
      </c>
    </row>
    <row r="514" spans="1:9" x14ac:dyDescent="0.2">
      <c r="A514">
        <v>510</v>
      </c>
      <c r="B514">
        <f>VLOOKUP(A514,'3825'!$C$3:$C$3827,1,FALSE)</f>
        <v>510</v>
      </c>
      <c r="C514" t="e">
        <f>VLOOKUP(A514,Sheet2!$A$3:$A$2141,1,FALSE)</f>
        <v>#N/A</v>
      </c>
      <c r="D514">
        <f>VLOOKUP(A514,Composition!$C$5:$F$28,4)</f>
        <v>3</v>
      </c>
      <c r="E514" s="6" t="str">
        <f t="shared" si="35"/>
        <v>{</v>
      </c>
      <c r="F514" s="6" t="str">
        <f t="shared" si="36"/>
        <v>"Id":510</v>
      </c>
      <c r="G514" s="6" t="str">
        <f t="shared" si="37"/>
        <v>"CompNo":3</v>
      </c>
      <c r="H514" t="str">
        <f t="shared" si="38"/>
        <v>}</v>
      </c>
      <c r="I514" t="str">
        <f t="shared" si="39"/>
        <v>{"Id":510,"CompNo":3},</v>
      </c>
    </row>
    <row r="515" spans="1:9" x14ac:dyDescent="0.2">
      <c r="A515">
        <v>511</v>
      </c>
      <c r="B515">
        <f>VLOOKUP(A515,'3825'!$C$3:$C$3827,1,FALSE)</f>
        <v>511</v>
      </c>
      <c r="C515" t="e">
        <f>VLOOKUP(A515,Sheet2!$A$3:$A$2141,1,FALSE)</f>
        <v>#N/A</v>
      </c>
      <c r="D515">
        <f>VLOOKUP(A515,Composition!$C$5:$F$28,4)</f>
        <v>3</v>
      </c>
      <c r="E515" s="6" t="str">
        <f t="shared" si="35"/>
        <v>{</v>
      </c>
      <c r="F515" s="6" t="str">
        <f t="shared" si="36"/>
        <v>"Id":511</v>
      </c>
      <c r="G515" s="6" t="str">
        <f t="shared" si="37"/>
        <v>"CompNo":3</v>
      </c>
      <c r="H515" t="str">
        <f t="shared" si="38"/>
        <v>}</v>
      </c>
      <c r="I515" t="str">
        <f t="shared" si="39"/>
        <v>{"Id":511,"CompNo":3},</v>
      </c>
    </row>
    <row r="516" spans="1:9" x14ac:dyDescent="0.2">
      <c r="A516">
        <v>512</v>
      </c>
      <c r="B516">
        <f>VLOOKUP(A516,'3825'!$C$3:$C$3827,1,FALSE)</f>
        <v>512</v>
      </c>
      <c r="C516" t="e">
        <f>VLOOKUP(A516,Sheet2!$A$3:$A$2141,1,FALSE)</f>
        <v>#N/A</v>
      </c>
      <c r="D516">
        <f>VLOOKUP(A516,Composition!$C$5:$F$28,4)</f>
        <v>3</v>
      </c>
      <c r="E516" s="6" t="str">
        <f t="shared" si="35"/>
        <v>{</v>
      </c>
      <c r="F516" s="6" t="str">
        <f t="shared" si="36"/>
        <v>"Id":512</v>
      </c>
      <c r="G516" s="6" t="str">
        <f t="shared" si="37"/>
        <v>"CompNo":3</v>
      </c>
      <c r="H516" t="str">
        <f t="shared" si="38"/>
        <v>}</v>
      </c>
      <c r="I516" t="str">
        <f t="shared" si="39"/>
        <v>{"Id":512,"CompNo":3},</v>
      </c>
    </row>
    <row r="517" spans="1:9" x14ac:dyDescent="0.2">
      <c r="A517">
        <v>513</v>
      </c>
      <c r="B517">
        <f>VLOOKUP(A517,'3825'!$C$3:$C$3827,1,FALSE)</f>
        <v>513</v>
      </c>
      <c r="C517" t="e">
        <f>VLOOKUP(A517,Sheet2!$A$3:$A$2141,1,FALSE)</f>
        <v>#N/A</v>
      </c>
      <c r="D517">
        <f>VLOOKUP(A517,Composition!$C$5:$F$28,4)</f>
        <v>3</v>
      </c>
      <c r="E517" s="6" t="str">
        <f t="shared" si="35"/>
        <v>{</v>
      </c>
      <c r="F517" s="6" t="str">
        <f t="shared" si="36"/>
        <v>"Id":513</v>
      </c>
      <c r="G517" s="6" t="str">
        <f t="shared" si="37"/>
        <v>"CompNo":3</v>
      </c>
      <c r="H517" t="str">
        <f t="shared" si="38"/>
        <v>}</v>
      </c>
      <c r="I517" t="str">
        <f t="shared" si="39"/>
        <v>{"Id":513,"CompNo":3},</v>
      </c>
    </row>
    <row r="518" spans="1:9" x14ac:dyDescent="0.2">
      <c r="A518">
        <v>514</v>
      </c>
      <c r="B518">
        <f>VLOOKUP(A518,'3825'!$C$3:$C$3827,1,FALSE)</f>
        <v>514</v>
      </c>
      <c r="C518" t="e">
        <f>VLOOKUP(A518,Sheet2!$A$3:$A$2141,1,FALSE)</f>
        <v>#N/A</v>
      </c>
      <c r="D518">
        <f>VLOOKUP(A518,Composition!$C$5:$F$28,4)</f>
        <v>3</v>
      </c>
      <c r="E518" s="6" t="str">
        <f t="shared" ref="E518:E581" si="40">CHAR(123)</f>
        <v>{</v>
      </c>
      <c r="F518" s="6" t="str">
        <f t="shared" ref="F518:F581" si="41">F$4&amp;F$2&amp;A518&amp;F$3</f>
        <v>"Id":514</v>
      </c>
      <c r="G518" s="6" t="str">
        <f t="shared" ref="G518:G581" si="42">G$4&amp;G$2&amp;D518&amp;G$3</f>
        <v>"CompNo":3</v>
      </c>
      <c r="H518" t="str">
        <f t="shared" ref="H518:H581" si="43">CHAR(125)</f>
        <v>}</v>
      </c>
      <c r="I518" t="str">
        <f t="shared" ref="I518:I581" si="44">E518&amp;F518&amp;CHAR(44)&amp;G518&amp;H518&amp;CHAR(44)</f>
        <v>{"Id":514,"CompNo":3},</v>
      </c>
    </row>
    <row r="519" spans="1:9" x14ac:dyDescent="0.2">
      <c r="A519">
        <v>515</v>
      </c>
      <c r="B519">
        <f>VLOOKUP(A519,'3825'!$C$3:$C$3827,1,FALSE)</f>
        <v>515</v>
      </c>
      <c r="C519" t="e">
        <f>VLOOKUP(A519,Sheet2!$A$3:$A$2141,1,FALSE)</f>
        <v>#N/A</v>
      </c>
      <c r="D519">
        <f>VLOOKUP(A519,Composition!$C$5:$F$28,4)</f>
        <v>3</v>
      </c>
      <c r="E519" s="6" t="str">
        <f t="shared" si="40"/>
        <v>{</v>
      </c>
      <c r="F519" s="6" t="str">
        <f t="shared" si="41"/>
        <v>"Id":515</v>
      </c>
      <c r="G519" s="6" t="str">
        <f t="shared" si="42"/>
        <v>"CompNo":3</v>
      </c>
      <c r="H519" t="str">
        <f t="shared" si="43"/>
        <v>}</v>
      </c>
      <c r="I519" t="str">
        <f t="shared" si="44"/>
        <v>{"Id":515,"CompNo":3},</v>
      </c>
    </row>
    <row r="520" spans="1:9" x14ac:dyDescent="0.2">
      <c r="A520">
        <v>516</v>
      </c>
      <c r="B520">
        <f>VLOOKUP(A520,'3825'!$C$3:$C$3827,1,FALSE)</f>
        <v>516</v>
      </c>
      <c r="C520">
        <f>VLOOKUP(A520,Sheet2!$A$3:$A$2141,1,FALSE)</f>
        <v>516</v>
      </c>
      <c r="D520">
        <f>VLOOKUP(A520,Composition!$C$5:$F$28,4)</f>
        <v>3</v>
      </c>
      <c r="E520" s="6" t="str">
        <f t="shared" si="40"/>
        <v>{</v>
      </c>
      <c r="F520" s="6" t="str">
        <f t="shared" si="41"/>
        <v>"Id":516</v>
      </c>
      <c r="G520" s="6" t="str">
        <f t="shared" si="42"/>
        <v>"CompNo":3</v>
      </c>
      <c r="H520" t="str">
        <f t="shared" si="43"/>
        <v>}</v>
      </c>
      <c r="I520" t="str">
        <f t="shared" si="44"/>
        <v>{"Id":516,"CompNo":3},</v>
      </c>
    </row>
    <row r="521" spans="1:9" x14ac:dyDescent="0.2">
      <c r="A521">
        <v>517</v>
      </c>
      <c r="B521">
        <f>VLOOKUP(A521,'3825'!$C$3:$C$3827,1,FALSE)</f>
        <v>517</v>
      </c>
      <c r="C521" t="e">
        <f>VLOOKUP(A521,Sheet2!$A$3:$A$2141,1,FALSE)</f>
        <v>#N/A</v>
      </c>
      <c r="D521">
        <f>VLOOKUP(A521,Composition!$C$5:$F$28,4)</f>
        <v>3</v>
      </c>
      <c r="E521" s="6" t="str">
        <f t="shared" si="40"/>
        <v>{</v>
      </c>
      <c r="F521" s="6" t="str">
        <f t="shared" si="41"/>
        <v>"Id":517</v>
      </c>
      <c r="G521" s="6" t="str">
        <f t="shared" si="42"/>
        <v>"CompNo":3</v>
      </c>
      <c r="H521" t="str">
        <f t="shared" si="43"/>
        <v>}</v>
      </c>
      <c r="I521" t="str">
        <f t="shared" si="44"/>
        <v>{"Id":517,"CompNo":3},</v>
      </c>
    </row>
    <row r="522" spans="1:9" x14ac:dyDescent="0.2">
      <c r="A522">
        <v>518</v>
      </c>
      <c r="B522">
        <f>VLOOKUP(A522,'3825'!$C$3:$C$3827,1,FALSE)</f>
        <v>518</v>
      </c>
      <c r="C522" t="e">
        <f>VLOOKUP(A522,Sheet2!$A$3:$A$2141,1,FALSE)</f>
        <v>#N/A</v>
      </c>
      <c r="D522">
        <f>VLOOKUP(A522,Composition!$C$5:$F$28,4)</f>
        <v>3</v>
      </c>
      <c r="E522" s="6" t="str">
        <f t="shared" si="40"/>
        <v>{</v>
      </c>
      <c r="F522" s="6" t="str">
        <f t="shared" si="41"/>
        <v>"Id":518</v>
      </c>
      <c r="G522" s="6" t="str">
        <f t="shared" si="42"/>
        <v>"CompNo":3</v>
      </c>
      <c r="H522" t="str">
        <f t="shared" si="43"/>
        <v>}</v>
      </c>
      <c r="I522" t="str">
        <f t="shared" si="44"/>
        <v>{"Id":518,"CompNo":3},</v>
      </c>
    </row>
    <row r="523" spans="1:9" x14ac:dyDescent="0.2">
      <c r="A523">
        <v>519</v>
      </c>
      <c r="B523">
        <f>VLOOKUP(A523,'3825'!$C$3:$C$3827,1,FALSE)</f>
        <v>519</v>
      </c>
      <c r="C523" t="e">
        <f>VLOOKUP(A523,Sheet2!$A$3:$A$2141,1,FALSE)</f>
        <v>#N/A</v>
      </c>
      <c r="D523">
        <f>VLOOKUP(A523,Composition!$C$5:$F$28,4)</f>
        <v>3</v>
      </c>
      <c r="E523" s="6" t="str">
        <f t="shared" si="40"/>
        <v>{</v>
      </c>
      <c r="F523" s="6" t="str">
        <f t="shared" si="41"/>
        <v>"Id":519</v>
      </c>
      <c r="G523" s="6" t="str">
        <f t="shared" si="42"/>
        <v>"CompNo":3</v>
      </c>
      <c r="H523" t="str">
        <f t="shared" si="43"/>
        <v>}</v>
      </c>
      <c r="I523" t="str">
        <f t="shared" si="44"/>
        <v>{"Id":519,"CompNo":3},</v>
      </c>
    </row>
    <row r="524" spans="1:9" x14ac:dyDescent="0.2">
      <c r="A524">
        <v>520</v>
      </c>
      <c r="B524">
        <f>VLOOKUP(A524,'3825'!$C$3:$C$3827,1,FALSE)</f>
        <v>520</v>
      </c>
      <c r="C524" t="e">
        <f>VLOOKUP(A524,Sheet2!$A$3:$A$2141,1,FALSE)</f>
        <v>#N/A</v>
      </c>
      <c r="D524">
        <f>VLOOKUP(A524,Composition!$C$5:$F$28,4)</f>
        <v>3</v>
      </c>
      <c r="E524" s="6" t="str">
        <f t="shared" si="40"/>
        <v>{</v>
      </c>
      <c r="F524" s="6" t="str">
        <f t="shared" si="41"/>
        <v>"Id":520</v>
      </c>
      <c r="G524" s="6" t="str">
        <f t="shared" si="42"/>
        <v>"CompNo":3</v>
      </c>
      <c r="H524" t="str">
        <f t="shared" si="43"/>
        <v>}</v>
      </c>
      <c r="I524" t="str">
        <f t="shared" si="44"/>
        <v>{"Id":520,"CompNo":3},</v>
      </c>
    </row>
    <row r="525" spans="1:9" x14ac:dyDescent="0.2">
      <c r="A525">
        <v>521</v>
      </c>
      <c r="B525">
        <f>VLOOKUP(A525,'3825'!$C$3:$C$3827,1,FALSE)</f>
        <v>521</v>
      </c>
      <c r="C525" t="e">
        <f>VLOOKUP(A525,Sheet2!$A$3:$A$2141,1,FALSE)</f>
        <v>#N/A</v>
      </c>
      <c r="D525">
        <f>VLOOKUP(A525,Composition!$C$5:$F$28,4)</f>
        <v>3</v>
      </c>
      <c r="E525" s="6" t="str">
        <f t="shared" si="40"/>
        <v>{</v>
      </c>
      <c r="F525" s="6" t="str">
        <f t="shared" si="41"/>
        <v>"Id":521</v>
      </c>
      <c r="G525" s="6" t="str">
        <f t="shared" si="42"/>
        <v>"CompNo":3</v>
      </c>
      <c r="H525" t="str">
        <f t="shared" si="43"/>
        <v>}</v>
      </c>
      <c r="I525" t="str">
        <f t="shared" si="44"/>
        <v>{"Id":521,"CompNo":3},</v>
      </c>
    </row>
    <row r="526" spans="1:9" x14ac:dyDescent="0.2">
      <c r="A526">
        <v>522</v>
      </c>
      <c r="B526">
        <f>VLOOKUP(A526,'3825'!$C$3:$C$3827,1,FALSE)</f>
        <v>522</v>
      </c>
      <c r="C526" t="e">
        <f>VLOOKUP(A526,Sheet2!$A$3:$A$2141,1,FALSE)</f>
        <v>#N/A</v>
      </c>
      <c r="D526">
        <f>VLOOKUP(A526,Composition!$C$5:$F$28,4)</f>
        <v>3</v>
      </c>
      <c r="E526" s="6" t="str">
        <f t="shared" si="40"/>
        <v>{</v>
      </c>
      <c r="F526" s="6" t="str">
        <f t="shared" si="41"/>
        <v>"Id":522</v>
      </c>
      <c r="G526" s="6" t="str">
        <f t="shared" si="42"/>
        <v>"CompNo":3</v>
      </c>
      <c r="H526" t="str">
        <f t="shared" si="43"/>
        <v>}</v>
      </c>
      <c r="I526" t="str">
        <f t="shared" si="44"/>
        <v>{"Id":522,"CompNo":3},</v>
      </c>
    </row>
    <row r="527" spans="1:9" x14ac:dyDescent="0.2">
      <c r="A527">
        <v>523</v>
      </c>
      <c r="B527">
        <f>VLOOKUP(A527,'3825'!$C$3:$C$3827,1,FALSE)</f>
        <v>523</v>
      </c>
      <c r="C527" t="e">
        <f>VLOOKUP(A527,Sheet2!$A$3:$A$2141,1,FALSE)</f>
        <v>#N/A</v>
      </c>
      <c r="D527">
        <f>VLOOKUP(A527,Composition!$C$5:$F$28,4)</f>
        <v>3</v>
      </c>
      <c r="E527" s="6" t="str">
        <f t="shared" si="40"/>
        <v>{</v>
      </c>
      <c r="F527" s="6" t="str">
        <f t="shared" si="41"/>
        <v>"Id":523</v>
      </c>
      <c r="G527" s="6" t="str">
        <f t="shared" si="42"/>
        <v>"CompNo":3</v>
      </c>
      <c r="H527" t="str">
        <f t="shared" si="43"/>
        <v>}</v>
      </c>
      <c r="I527" t="str">
        <f t="shared" si="44"/>
        <v>{"Id":523,"CompNo":3},</v>
      </c>
    </row>
    <row r="528" spans="1:9" x14ac:dyDescent="0.2">
      <c r="A528">
        <v>524</v>
      </c>
      <c r="B528">
        <f>VLOOKUP(A528,'3825'!$C$3:$C$3827,1,FALSE)</f>
        <v>524</v>
      </c>
      <c r="C528" t="e">
        <f>VLOOKUP(A528,Sheet2!$A$3:$A$2141,1,FALSE)</f>
        <v>#N/A</v>
      </c>
      <c r="D528">
        <f>VLOOKUP(A528,Composition!$C$5:$F$28,4)</f>
        <v>3</v>
      </c>
      <c r="E528" s="6" t="str">
        <f t="shared" si="40"/>
        <v>{</v>
      </c>
      <c r="F528" s="6" t="str">
        <f t="shared" si="41"/>
        <v>"Id":524</v>
      </c>
      <c r="G528" s="6" t="str">
        <f t="shared" si="42"/>
        <v>"CompNo":3</v>
      </c>
      <c r="H528" t="str">
        <f t="shared" si="43"/>
        <v>}</v>
      </c>
      <c r="I528" t="str">
        <f t="shared" si="44"/>
        <v>{"Id":524,"CompNo":3},</v>
      </c>
    </row>
    <row r="529" spans="1:9" x14ac:dyDescent="0.2">
      <c r="A529">
        <v>525</v>
      </c>
      <c r="B529">
        <f>VLOOKUP(A529,'3825'!$C$3:$C$3827,1,FALSE)</f>
        <v>525</v>
      </c>
      <c r="C529" t="e">
        <f>VLOOKUP(A529,Sheet2!$A$3:$A$2141,1,FALSE)</f>
        <v>#N/A</v>
      </c>
      <c r="D529">
        <f>VLOOKUP(A529,Composition!$C$5:$F$28,4)</f>
        <v>3</v>
      </c>
      <c r="E529" s="6" t="str">
        <f t="shared" si="40"/>
        <v>{</v>
      </c>
      <c r="F529" s="6" t="str">
        <f t="shared" si="41"/>
        <v>"Id":525</v>
      </c>
      <c r="G529" s="6" t="str">
        <f t="shared" si="42"/>
        <v>"CompNo":3</v>
      </c>
      <c r="H529" t="str">
        <f t="shared" si="43"/>
        <v>}</v>
      </c>
      <c r="I529" t="str">
        <f t="shared" si="44"/>
        <v>{"Id":525,"CompNo":3},</v>
      </c>
    </row>
    <row r="530" spans="1:9" x14ac:dyDescent="0.2">
      <c r="A530">
        <v>526</v>
      </c>
      <c r="B530">
        <f>VLOOKUP(A530,'3825'!$C$3:$C$3827,1,FALSE)</f>
        <v>526</v>
      </c>
      <c r="C530" t="e">
        <f>VLOOKUP(A530,Sheet2!$A$3:$A$2141,1,FALSE)</f>
        <v>#N/A</v>
      </c>
      <c r="D530">
        <f>VLOOKUP(A530,Composition!$C$5:$F$28,4)</f>
        <v>3</v>
      </c>
      <c r="E530" s="6" t="str">
        <f t="shared" si="40"/>
        <v>{</v>
      </c>
      <c r="F530" s="6" t="str">
        <f t="shared" si="41"/>
        <v>"Id":526</v>
      </c>
      <c r="G530" s="6" t="str">
        <f t="shared" si="42"/>
        <v>"CompNo":3</v>
      </c>
      <c r="H530" t="str">
        <f t="shared" si="43"/>
        <v>}</v>
      </c>
      <c r="I530" t="str">
        <f t="shared" si="44"/>
        <v>{"Id":526,"CompNo":3},</v>
      </c>
    </row>
    <row r="531" spans="1:9" x14ac:dyDescent="0.2">
      <c r="A531">
        <v>527</v>
      </c>
      <c r="B531">
        <f>VLOOKUP(A531,'3825'!$C$3:$C$3827,1,FALSE)</f>
        <v>527</v>
      </c>
      <c r="C531" t="e">
        <f>VLOOKUP(A531,Sheet2!$A$3:$A$2141,1,FALSE)</f>
        <v>#N/A</v>
      </c>
      <c r="D531">
        <f>VLOOKUP(A531,Composition!$C$5:$F$28,4)</f>
        <v>3</v>
      </c>
      <c r="E531" s="6" t="str">
        <f t="shared" si="40"/>
        <v>{</v>
      </c>
      <c r="F531" s="6" t="str">
        <f t="shared" si="41"/>
        <v>"Id":527</v>
      </c>
      <c r="G531" s="6" t="str">
        <f t="shared" si="42"/>
        <v>"CompNo":3</v>
      </c>
      <c r="H531" t="str">
        <f t="shared" si="43"/>
        <v>}</v>
      </c>
      <c r="I531" t="str">
        <f t="shared" si="44"/>
        <v>{"Id":527,"CompNo":3},</v>
      </c>
    </row>
    <row r="532" spans="1:9" x14ac:dyDescent="0.2">
      <c r="A532">
        <v>528</v>
      </c>
      <c r="B532">
        <f>VLOOKUP(A532,'3825'!$C$3:$C$3827,1,FALSE)</f>
        <v>528</v>
      </c>
      <c r="C532" t="e">
        <f>VLOOKUP(A532,Sheet2!$A$3:$A$2141,1,FALSE)</f>
        <v>#N/A</v>
      </c>
      <c r="D532">
        <f>VLOOKUP(A532,Composition!$C$5:$F$28,4)</f>
        <v>3</v>
      </c>
      <c r="E532" s="6" t="str">
        <f t="shared" si="40"/>
        <v>{</v>
      </c>
      <c r="F532" s="6" t="str">
        <f t="shared" si="41"/>
        <v>"Id":528</v>
      </c>
      <c r="G532" s="6" t="str">
        <f t="shared" si="42"/>
        <v>"CompNo":3</v>
      </c>
      <c r="H532" t="str">
        <f t="shared" si="43"/>
        <v>}</v>
      </c>
      <c r="I532" t="str">
        <f t="shared" si="44"/>
        <v>{"Id":528,"CompNo":3},</v>
      </c>
    </row>
    <row r="533" spans="1:9" x14ac:dyDescent="0.2">
      <c r="A533">
        <v>529</v>
      </c>
      <c r="B533">
        <f>VLOOKUP(A533,'3825'!$C$3:$C$3827,1,FALSE)</f>
        <v>529</v>
      </c>
      <c r="C533" t="e">
        <f>VLOOKUP(A533,Sheet2!$A$3:$A$2141,1,FALSE)</f>
        <v>#N/A</v>
      </c>
      <c r="D533">
        <f>VLOOKUP(A533,Composition!$C$5:$F$28,4)</f>
        <v>3</v>
      </c>
      <c r="E533" s="6" t="str">
        <f t="shared" si="40"/>
        <v>{</v>
      </c>
      <c r="F533" s="6" t="str">
        <f t="shared" si="41"/>
        <v>"Id":529</v>
      </c>
      <c r="G533" s="6" t="str">
        <f t="shared" si="42"/>
        <v>"CompNo":3</v>
      </c>
      <c r="H533" t="str">
        <f t="shared" si="43"/>
        <v>}</v>
      </c>
      <c r="I533" t="str">
        <f t="shared" si="44"/>
        <v>{"Id":529,"CompNo":3},</v>
      </c>
    </row>
    <row r="534" spans="1:9" x14ac:dyDescent="0.2">
      <c r="A534">
        <v>530</v>
      </c>
      <c r="B534">
        <f>VLOOKUP(A534,'3825'!$C$3:$C$3827,1,FALSE)</f>
        <v>530</v>
      </c>
      <c r="C534" t="e">
        <f>VLOOKUP(A534,Sheet2!$A$3:$A$2141,1,FALSE)</f>
        <v>#N/A</v>
      </c>
      <c r="D534">
        <f>VLOOKUP(A534,Composition!$C$5:$F$28,4)</f>
        <v>3</v>
      </c>
      <c r="E534" s="6" t="str">
        <f t="shared" si="40"/>
        <v>{</v>
      </c>
      <c r="F534" s="6" t="str">
        <f t="shared" si="41"/>
        <v>"Id":530</v>
      </c>
      <c r="G534" s="6" t="str">
        <f t="shared" si="42"/>
        <v>"CompNo":3</v>
      </c>
      <c r="H534" t="str">
        <f t="shared" si="43"/>
        <v>}</v>
      </c>
      <c r="I534" t="str">
        <f t="shared" si="44"/>
        <v>{"Id":530,"CompNo":3},</v>
      </c>
    </row>
    <row r="535" spans="1:9" x14ac:dyDescent="0.2">
      <c r="A535">
        <v>531</v>
      </c>
      <c r="B535">
        <f>VLOOKUP(A535,'3825'!$C$3:$C$3827,1,FALSE)</f>
        <v>531</v>
      </c>
      <c r="C535" t="e">
        <f>VLOOKUP(A535,Sheet2!$A$3:$A$2141,1,FALSE)</f>
        <v>#N/A</v>
      </c>
      <c r="D535">
        <f>VLOOKUP(A535,Composition!$C$5:$F$28,4)</f>
        <v>3</v>
      </c>
      <c r="E535" s="6" t="str">
        <f t="shared" si="40"/>
        <v>{</v>
      </c>
      <c r="F535" s="6" t="str">
        <f t="shared" si="41"/>
        <v>"Id":531</v>
      </c>
      <c r="G535" s="6" t="str">
        <f t="shared" si="42"/>
        <v>"CompNo":3</v>
      </c>
      <c r="H535" t="str">
        <f t="shared" si="43"/>
        <v>}</v>
      </c>
      <c r="I535" t="str">
        <f t="shared" si="44"/>
        <v>{"Id":531,"CompNo":3},</v>
      </c>
    </row>
    <row r="536" spans="1:9" x14ac:dyDescent="0.2">
      <c r="A536">
        <v>532</v>
      </c>
      <c r="B536">
        <f>VLOOKUP(A536,'3825'!$C$3:$C$3827,1,FALSE)</f>
        <v>532</v>
      </c>
      <c r="C536" t="e">
        <f>VLOOKUP(A536,Sheet2!$A$3:$A$2141,1,FALSE)</f>
        <v>#N/A</v>
      </c>
      <c r="D536">
        <f>VLOOKUP(A536,Composition!$C$5:$F$28,4)</f>
        <v>3</v>
      </c>
      <c r="E536" s="6" t="str">
        <f t="shared" si="40"/>
        <v>{</v>
      </c>
      <c r="F536" s="6" t="str">
        <f t="shared" si="41"/>
        <v>"Id":532</v>
      </c>
      <c r="G536" s="6" t="str">
        <f t="shared" si="42"/>
        <v>"CompNo":3</v>
      </c>
      <c r="H536" t="str">
        <f t="shared" si="43"/>
        <v>}</v>
      </c>
      <c r="I536" t="str">
        <f t="shared" si="44"/>
        <v>{"Id":532,"CompNo":3},</v>
      </c>
    </row>
    <row r="537" spans="1:9" x14ac:dyDescent="0.2">
      <c r="A537">
        <v>533</v>
      </c>
      <c r="B537">
        <f>VLOOKUP(A537,'3825'!$C$3:$C$3827,1,FALSE)</f>
        <v>533</v>
      </c>
      <c r="C537" t="e">
        <f>VLOOKUP(A537,Sheet2!$A$3:$A$2141,1,FALSE)</f>
        <v>#N/A</v>
      </c>
      <c r="D537">
        <f>VLOOKUP(A537,Composition!$C$5:$F$28,4)</f>
        <v>3</v>
      </c>
      <c r="E537" s="6" t="str">
        <f t="shared" si="40"/>
        <v>{</v>
      </c>
      <c r="F537" s="6" t="str">
        <f t="shared" si="41"/>
        <v>"Id":533</v>
      </c>
      <c r="G537" s="6" t="str">
        <f t="shared" si="42"/>
        <v>"CompNo":3</v>
      </c>
      <c r="H537" t="str">
        <f t="shared" si="43"/>
        <v>}</v>
      </c>
      <c r="I537" t="str">
        <f t="shared" si="44"/>
        <v>{"Id":533,"CompNo":3},</v>
      </c>
    </row>
    <row r="538" spans="1:9" x14ac:dyDescent="0.2">
      <c r="A538">
        <v>534</v>
      </c>
      <c r="B538">
        <f>VLOOKUP(A538,'3825'!$C$3:$C$3827,1,FALSE)</f>
        <v>534</v>
      </c>
      <c r="C538" t="e">
        <f>VLOOKUP(A538,Sheet2!$A$3:$A$2141,1,FALSE)</f>
        <v>#N/A</v>
      </c>
      <c r="D538">
        <f>VLOOKUP(A538,Composition!$C$5:$F$28,4)</f>
        <v>3</v>
      </c>
      <c r="E538" s="6" t="str">
        <f t="shared" si="40"/>
        <v>{</v>
      </c>
      <c r="F538" s="6" t="str">
        <f t="shared" si="41"/>
        <v>"Id":534</v>
      </c>
      <c r="G538" s="6" t="str">
        <f t="shared" si="42"/>
        <v>"CompNo":3</v>
      </c>
      <c r="H538" t="str">
        <f t="shared" si="43"/>
        <v>}</v>
      </c>
      <c r="I538" t="str">
        <f t="shared" si="44"/>
        <v>{"Id":534,"CompNo":3},</v>
      </c>
    </row>
    <row r="539" spans="1:9" x14ac:dyDescent="0.2">
      <c r="A539">
        <v>535</v>
      </c>
      <c r="B539">
        <f>VLOOKUP(A539,'3825'!$C$3:$C$3827,1,FALSE)</f>
        <v>535</v>
      </c>
      <c r="C539">
        <f>VLOOKUP(A539,Sheet2!$A$3:$A$2141,1,FALSE)</f>
        <v>535</v>
      </c>
      <c r="D539">
        <f>VLOOKUP(A539,Composition!$C$5:$F$28,4)</f>
        <v>3</v>
      </c>
      <c r="E539" s="6" t="str">
        <f t="shared" si="40"/>
        <v>{</v>
      </c>
      <c r="F539" s="6" t="str">
        <f t="shared" si="41"/>
        <v>"Id":535</v>
      </c>
      <c r="G539" s="6" t="str">
        <f t="shared" si="42"/>
        <v>"CompNo":3</v>
      </c>
      <c r="H539" t="str">
        <f t="shared" si="43"/>
        <v>}</v>
      </c>
      <c r="I539" t="str">
        <f t="shared" si="44"/>
        <v>{"Id":535,"CompNo":3},</v>
      </c>
    </row>
    <row r="540" spans="1:9" x14ac:dyDescent="0.2">
      <c r="A540">
        <v>536</v>
      </c>
      <c r="B540">
        <f>VLOOKUP(A540,'3825'!$C$3:$C$3827,1,FALSE)</f>
        <v>536</v>
      </c>
      <c r="C540" t="e">
        <f>VLOOKUP(A540,Sheet2!$A$3:$A$2141,1,FALSE)</f>
        <v>#N/A</v>
      </c>
      <c r="D540">
        <f>VLOOKUP(A540,Composition!$C$5:$F$28,4)</f>
        <v>3</v>
      </c>
      <c r="E540" s="6" t="str">
        <f t="shared" si="40"/>
        <v>{</v>
      </c>
      <c r="F540" s="6" t="str">
        <f t="shared" si="41"/>
        <v>"Id":536</v>
      </c>
      <c r="G540" s="6" t="str">
        <f t="shared" si="42"/>
        <v>"CompNo":3</v>
      </c>
      <c r="H540" t="str">
        <f t="shared" si="43"/>
        <v>}</v>
      </c>
      <c r="I540" t="str">
        <f t="shared" si="44"/>
        <v>{"Id":536,"CompNo":3},</v>
      </c>
    </row>
    <row r="541" spans="1:9" x14ac:dyDescent="0.2">
      <c r="A541">
        <v>537</v>
      </c>
      <c r="B541">
        <f>VLOOKUP(A541,'3825'!$C$3:$C$3827,1,FALSE)</f>
        <v>537</v>
      </c>
      <c r="C541" t="e">
        <f>VLOOKUP(A541,Sheet2!$A$3:$A$2141,1,FALSE)</f>
        <v>#N/A</v>
      </c>
      <c r="D541">
        <f>VLOOKUP(A541,Composition!$C$5:$F$28,4)</f>
        <v>3</v>
      </c>
      <c r="E541" s="6" t="str">
        <f t="shared" si="40"/>
        <v>{</v>
      </c>
      <c r="F541" s="6" t="str">
        <f t="shared" si="41"/>
        <v>"Id":537</v>
      </c>
      <c r="G541" s="6" t="str">
        <f t="shared" si="42"/>
        <v>"CompNo":3</v>
      </c>
      <c r="H541" t="str">
        <f t="shared" si="43"/>
        <v>}</v>
      </c>
      <c r="I541" t="str">
        <f t="shared" si="44"/>
        <v>{"Id":537,"CompNo":3},</v>
      </c>
    </row>
    <row r="542" spans="1:9" x14ac:dyDescent="0.2">
      <c r="A542">
        <v>538</v>
      </c>
      <c r="B542">
        <f>VLOOKUP(A542,'3825'!$C$3:$C$3827,1,FALSE)</f>
        <v>538</v>
      </c>
      <c r="C542">
        <f>VLOOKUP(A542,Sheet2!$A$3:$A$2141,1,FALSE)</f>
        <v>538</v>
      </c>
      <c r="D542">
        <f>VLOOKUP(A542,Composition!$C$5:$F$28,4)</f>
        <v>3</v>
      </c>
      <c r="E542" s="6" t="str">
        <f t="shared" si="40"/>
        <v>{</v>
      </c>
      <c r="F542" s="6" t="str">
        <f t="shared" si="41"/>
        <v>"Id":538</v>
      </c>
      <c r="G542" s="6" t="str">
        <f t="shared" si="42"/>
        <v>"CompNo":3</v>
      </c>
      <c r="H542" t="str">
        <f t="shared" si="43"/>
        <v>}</v>
      </c>
      <c r="I542" t="str">
        <f t="shared" si="44"/>
        <v>{"Id":538,"CompNo":3},</v>
      </c>
    </row>
    <row r="543" spans="1:9" x14ac:dyDescent="0.2">
      <c r="A543">
        <v>539</v>
      </c>
      <c r="B543">
        <f>VLOOKUP(A543,'3825'!$C$3:$C$3827,1,FALSE)</f>
        <v>539</v>
      </c>
      <c r="C543">
        <f>VLOOKUP(A543,Sheet2!$A$3:$A$2141,1,FALSE)</f>
        <v>539</v>
      </c>
      <c r="D543">
        <f>VLOOKUP(A543,Composition!$C$5:$F$28,4)</f>
        <v>3</v>
      </c>
      <c r="E543" s="6" t="str">
        <f t="shared" si="40"/>
        <v>{</v>
      </c>
      <c r="F543" s="6" t="str">
        <f t="shared" si="41"/>
        <v>"Id":539</v>
      </c>
      <c r="G543" s="6" t="str">
        <f t="shared" si="42"/>
        <v>"CompNo":3</v>
      </c>
      <c r="H543" t="str">
        <f t="shared" si="43"/>
        <v>}</v>
      </c>
      <c r="I543" t="str">
        <f t="shared" si="44"/>
        <v>{"Id":539,"CompNo":3},</v>
      </c>
    </row>
    <row r="544" spans="1:9" x14ac:dyDescent="0.2">
      <c r="A544">
        <v>540</v>
      </c>
      <c r="B544">
        <f>VLOOKUP(A544,'3825'!$C$3:$C$3827,1,FALSE)</f>
        <v>540</v>
      </c>
      <c r="C544" t="e">
        <f>VLOOKUP(A544,Sheet2!$A$3:$A$2141,1,FALSE)</f>
        <v>#N/A</v>
      </c>
      <c r="D544">
        <f>VLOOKUP(A544,Composition!$C$5:$F$28,4)</f>
        <v>3</v>
      </c>
      <c r="E544" s="6" t="str">
        <f t="shared" si="40"/>
        <v>{</v>
      </c>
      <c r="F544" s="6" t="str">
        <f t="shared" si="41"/>
        <v>"Id":540</v>
      </c>
      <c r="G544" s="6" t="str">
        <f t="shared" si="42"/>
        <v>"CompNo":3</v>
      </c>
      <c r="H544" t="str">
        <f t="shared" si="43"/>
        <v>}</v>
      </c>
      <c r="I544" t="str">
        <f t="shared" si="44"/>
        <v>{"Id":540,"CompNo":3},</v>
      </c>
    </row>
    <row r="545" spans="1:9" x14ac:dyDescent="0.2">
      <c r="A545">
        <v>541</v>
      </c>
      <c r="B545">
        <f>VLOOKUP(A545,'3825'!$C$3:$C$3827,1,FALSE)</f>
        <v>541</v>
      </c>
      <c r="C545">
        <f>VLOOKUP(A545,Sheet2!$A$3:$A$2141,1,FALSE)</f>
        <v>541</v>
      </c>
      <c r="D545">
        <f>VLOOKUP(A545,Composition!$C$5:$F$28,4)</f>
        <v>3</v>
      </c>
      <c r="E545" s="6" t="str">
        <f t="shared" si="40"/>
        <v>{</v>
      </c>
      <c r="F545" s="6" t="str">
        <f t="shared" si="41"/>
        <v>"Id":541</v>
      </c>
      <c r="G545" s="6" t="str">
        <f t="shared" si="42"/>
        <v>"CompNo":3</v>
      </c>
      <c r="H545" t="str">
        <f t="shared" si="43"/>
        <v>}</v>
      </c>
      <c r="I545" t="str">
        <f t="shared" si="44"/>
        <v>{"Id":541,"CompNo":3},</v>
      </c>
    </row>
    <row r="546" spans="1:9" x14ac:dyDescent="0.2">
      <c r="A546">
        <v>542</v>
      </c>
      <c r="B546">
        <f>VLOOKUP(A546,'3825'!$C$3:$C$3827,1,FALSE)</f>
        <v>542</v>
      </c>
      <c r="C546" t="e">
        <f>VLOOKUP(A546,Sheet2!$A$3:$A$2141,1,FALSE)</f>
        <v>#N/A</v>
      </c>
      <c r="D546">
        <f>VLOOKUP(A546,Composition!$C$5:$F$28,4)</f>
        <v>3</v>
      </c>
      <c r="E546" s="6" t="str">
        <f t="shared" si="40"/>
        <v>{</v>
      </c>
      <c r="F546" s="6" t="str">
        <f t="shared" si="41"/>
        <v>"Id":542</v>
      </c>
      <c r="G546" s="6" t="str">
        <f t="shared" si="42"/>
        <v>"CompNo":3</v>
      </c>
      <c r="H546" t="str">
        <f t="shared" si="43"/>
        <v>}</v>
      </c>
      <c r="I546" t="str">
        <f t="shared" si="44"/>
        <v>{"Id":542,"CompNo":3},</v>
      </c>
    </row>
    <row r="547" spans="1:9" x14ac:dyDescent="0.2">
      <c r="A547">
        <v>543</v>
      </c>
      <c r="B547">
        <f>VLOOKUP(A547,'3825'!$C$3:$C$3827,1,FALSE)</f>
        <v>543</v>
      </c>
      <c r="C547">
        <f>VLOOKUP(A547,Sheet2!$A$3:$A$2141,1,FALSE)</f>
        <v>543</v>
      </c>
      <c r="D547">
        <f>VLOOKUP(A547,Composition!$C$5:$F$28,4)</f>
        <v>3</v>
      </c>
      <c r="E547" s="6" t="str">
        <f t="shared" si="40"/>
        <v>{</v>
      </c>
      <c r="F547" s="6" t="str">
        <f t="shared" si="41"/>
        <v>"Id":543</v>
      </c>
      <c r="G547" s="6" t="str">
        <f t="shared" si="42"/>
        <v>"CompNo":3</v>
      </c>
      <c r="H547" t="str">
        <f t="shared" si="43"/>
        <v>}</v>
      </c>
      <c r="I547" t="str">
        <f t="shared" si="44"/>
        <v>{"Id":543,"CompNo":3},</v>
      </c>
    </row>
    <row r="548" spans="1:9" x14ac:dyDescent="0.2">
      <c r="A548">
        <v>544</v>
      </c>
      <c r="B548">
        <f>VLOOKUP(A548,'3825'!$C$3:$C$3827,1,FALSE)</f>
        <v>544</v>
      </c>
      <c r="C548" t="e">
        <f>VLOOKUP(A548,Sheet2!$A$3:$A$2141,1,FALSE)</f>
        <v>#N/A</v>
      </c>
      <c r="D548">
        <f>VLOOKUP(A548,Composition!$C$5:$F$28,4)</f>
        <v>3</v>
      </c>
      <c r="E548" s="6" t="str">
        <f t="shared" si="40"/>
        <v>{</v>
      </c>
      <c r="F548" s="6" t="str">
        <f t="shared" si="41"/>
        <v>"Id":544</v>
      </c>
      <c r="G548" s="6" t="str">
        <f t="shared" si="42"/>
        <v>"CompNo":3</v>
      </c>
      <c r="H548" t="str">
        <f t="shared" si="43"/>
        <v>}</v>
      </c>
      <c r="I548" t="str">
        <f t="shared" si="44"/>
        <v>{"Id":544,"CompNo":3},</v>
      </c>
    </row>
    <row r="549" spans="1:9" x14ac:dyDescent="0.2">
      <c r="A549">
        <v>545</v>
      </c>
      <c r="B549">
        <f>VLOOKUP(A549,'3825'!$C$3:$C$3827,1,FALSE)</f>
        <v>545</v>
      </c>
      <c r="C549" t="e">
        <f>VLOOKUP(A549,Sheet2!$A$3:$A$2141,1,FALSE)</f>
        <v>#N/A</v>
      </c>
      <c r="D549">
        <f>VLOOKUP(A549,Composition!$C$5:$F$28,4)</f>
        <v>3</v>
      </c>
      <c r="E549" s="6" t="str">
        <f t="shared" si="40"/>
        <v>{</v>
      </c>
      <c r="F549" s="6" t="str">
        <f t="shared" si="41"/>
        <v>"Id":545</v>
      </c>
      <c r="G549" s="6" t="str">
        <f t="shared" si="42"/>
        <v>"CompNo":3</v>
      </c>
      <c r="H549" t="str">
        <f t="shared" si="43"/>
        <v>}</v>
      </c>
      <c r="I549" t="str">
        <f t="shared" si="44"/>
        <v>{"Id":545,"CompNo":3},</v>
      </c>
    </row>
    <row r="550" spans="1:9" x14ac:dyDescent="0.2">
      <c r="A550">
        <v>546</v>
      </c>
      <c r="B550">
        <f>VLOOKUP(A550,'3825'!$C$3:$C$3827,1,FALSE)</f>
        <v>546</v>
      </c>
      <c r="C550">
        <f>VLOOKUP(A550,Sheet2!$A$3:$A$2141,1,FALSE)</f>
        <v>546</v>
      </c>
      <c r="D550">
        <f>VLOOKUP(A550,Composition!$C$5:$F$28,4)</f>
        <v>3</v>
      </c>
      <c r="E550" s="6" t="str">
        <f t="shared" si="40"/>
        <v>{</v>
      </c>
      <c r="F550" s="6" t="str">
        <f t="shared" si="41"/>
        <v>"Id":546</v>
      </c>
      <c r="G550" s="6" t="str">
        <f t="shared" si="42"/>
        <v>"CompNo":3</v>
      </c>
      <c r="H550" t="str">
        <f t="shared" si="43"/>
        <v>}</v>
      </c>
      <c r="I550" t="str">
        <f t="shared" si="44"/>
        <v>{"Id":546,"CompNo":3},</v>
      </c>
    </row>
    <row r="551" spans="1:9" x14ac:dyDescent="0.2">
      <c r="A551">
        <v>547</v>
      </c>
      <c r="B551">
        <f>VLOOKUP(A551,'3825'!$C$3:$C$3827,1,FALSE)</f>
        <v>547</v>
      </c>
      <c r="C551" t="e">
        <f>VLOOKUP(A551,Sheet2!$A$3:$A$2141,1,FALSE)</f>
        <v>#N/A</v>
      </c>
      <c r="D551">
        <f>VLOOKUP(A551,Composition!$C$5:$F$28,4)</f>
        <v>3</v>
      </c>
      <c r="E551" s="6" t="str">
        <f t="shared" si="40"/>
        <v>{</v>
      </c>
      <c r="F551" s="6" t="str">
        <f t="shared" si="41"/>
        <v>"Id":547</v>
      </c>
      <c r="G551" s="6" t="str">
        <f t="shared" si="42"/>
        <v>"CompNo":3</v>
      </c>
      <c r="H551" t="str">
        <f t="shared" si="43"/>
        <v>}</v>
      </c>
      <c r="I551" t="str">
        <f t="shared" si="44"/>
        <v>{"Id":547,"CompNo":3},</v>
      </c>
    </row>
    <row r="552" spans="1:9" x14ac:dyDescent="0.2">
      <c r="A552">
        <v>548</v>
      </c>
      <c r="B552">
        <f>VLOOKUP(A552,'3825'!$C$3:$C$3827,1,FALSE)</f>
        <v>548</v>
      </c>
      <c r="C552" t="e">
        <f>VLOOKUP(A552,Sheet2!$A$3:$A$2141,1,FALSE)</f>
        <v>#N/A</v>
      </c>
      <c r="D552">
        <f>VLOOKUP(A552,Composition!$C$5:$F$28,4)</f>
        <v>3</v>
      </c>
      <c r="E552" s="6" t="str">
        <f t="shared" si="40"/>
        <v>{</v>
      </c>
      <c r="F552" s="6" t="str">
        <f t="shared" si="41"/>
        <v>"Id":548</v>
      </c>
      <c r="G552" s="6" t="str">
        <f t="shared" si="42"/>
        <v>"CompNo":3</v>
      </c>
      <c r="H552" t="str">
        <f t="shared" si="43"/>
        <v>}</v>
      </c>
      <c r="I552" t="str">
        <f t="shared" si="44"/>
        <v>{"Id":548,"CompNo":3},</v>
      </c>
    </row>
    <row r="553" spans="1:9" x14ac:dyDescent="0.2">
      <c r="A553">
        <v>549</v>
      </c>
      <c r="B553">
        <f>VLOOKUP(A553,'3825'!$C$3:$C$3827,1,FALSE)</f>
        <v>549</v>
      </c>
      <c r="C553">
        <f>VLOOKUP(A553,Sheet2!$A$3:$A$2141,1,FALSE)</f>
        <v>549</v>
      </c>
      <c r="D553">
        <f>VLOOKUP(A553,Composition!$C$5:$F$28,4)</f>
        <v>3</v>
      </c>
      <c r="E553" s="6" t="str">
        <f t="shared" si="40"/>
        <v>{</v>
      </c>
      <c r="F553" s="6" t="str">
        <f t="shared" si="41"/>
        <v>"Id":549</v>
      </c>
      <c r="G553" s="6" t="str">
        <f t="shared" si="42"/>
        <v>"CompNo":3</v>
      </c>
      <c r="H553" t="str">
        <f t="shared" si="43"/>
        <v>}</v>
      </c>
      <c r="I553" t="str">
        <f t="shared" si="44"/>
        <v>{"Id":549,"CompNo":3},</v>
      </c>
    </row>
    <row r="554" spans="1:9" x14ac:dyDescent="0.2">
      <c r="A554">
        <v>550</v>
      </c>
      <c r="B554">
        <f>VLOOKUP(A554,'3825'!$C$3:$C$3827,1,FALSE)</f>
        <v>550</v>
      </c>
      <c r="C554" t="e">
        <f>VLOOKUP(A554,Sheet2!$A$3:$A$2141,1,FALSE)</f>
        <v>#N/A</v>
      </c>
      <c r="D554">
        <f>VLOOKUP(A554,Composition!$C$5:$F$28,4)</f>
        <v>3</v>
      </c>
      <c r="E554" s="6" t="str">
        <f t="shared" si="40"/>
        <v>{</v>
      </c>
      <c r="F554" s="6" t="str">
        <f t="shared" si="41"/>
        <v>"Id":550</v>
      </c>
      <c r="G554" s="6" t="str">
        <f t="shared" si="42"/>
        <v>"CompNo":3</v>
      </c>
      <c r="H554" t="str">
        <f t="shared" si="43"/>
        <v>}</v>
      </c>
      <c r="I554" t="str">
        <f t="shared" si="44"/>
        <v>{"Id":550,"CompNo":3},</v>
      </c>
    </row>
    <row r="555" spans="1:9" x14ac:dyDescent="0.2">
      <c r="A555">
        <v>551</v>
      </c>
      <c r="B555">
        <f>VLOOKUP(A555,'3825'!$C$3:$C$3827,1,FALSE)</f>
        <v>551</v>
      </c>
      <c r="C555">
        <f>VLOOKUP(A555,Sheet2!$A$3:$A$2141,1,FALSE)</f>
        <v>551</v>
      </c>
      <c r="D555">
        <f>VLOOKUP(A555,Composition!$C$5:$F$28,4)</f>
        <v>3</v>
      </c>
      <c r="E555" s="6" t="str">
        <f t="shared" si="40"/>
        <v>{</v>
      </c>
      <c r="F555" s="6" t="str">
        <f t="shared" si="41"/>
        <v>"Id":551</v>
      </c>
      <c r="G555" s="6" t="str">
        <f t="shared" si="42"/>
        <v>"CompNo":3</v>
      </c>
      <c r="H555" t="str">
        <f t="shared" si="43"/>
        <v>}</v>
      </c>
      <c r="I555" t="str">
        <f t="shared" si="44"/>
        <v>{"Id":551,"CompNo":3},</v>
      </c>
    </row>
    <row r="556" spans="1:9" x14ac:dyDescent="0.2">
      <c r="A556">
        <v>552</v>
      </c>
      <c r="B556">
        <f>VLOOKUP(A556,'3825'!$C$3:$C$3827,1,FALSE)</f>
        <v>552</v>
      </c>
      <c r="C556" t="e">
        <f>VLOOKUP(A556,Sheet2!$A$3:$A$2141,1,FALSE)</f>
        <v>#N/A</v>
      </c>
      <c r="D556">
        <f>VLOOKUP(A556,Composition!$C$5:$F$28,4)</f>
        <v>3</v>
      </c>
      <c r="E556" s="6" t="str">
        <f t="shared" si="40"/>
        <v>{</v>
      </c>
      <c r="F556" s="6" t="str">
        <f t="shared" si="41"/>
        <v>"Id":552</v>
      </c>
      <c r="G556" s="6" t="str">
        <f t="shared" si="42"/>
        <v>"CompNo":3</v>
      </c>
      <c r="H556" t="str">
        <f t="shared" si="43"/>
        <v>}</v>
      </c>
      <c r="I556" t="str">
        <f t="shared" si="44"/>
        <v>{"Id":552,"CompNo":3},</v>
      </c>
    </row>
    <row r="557" spans="1:9" x14ac:dyDescent="0.2">
      <c r="A557">
        <v>553</v>
      </c>
      <c r="B557">
        <f>VLOOKUP(A557,'3825'!$C$3:$C$3827,1,FALSE)</f>
        <v>553</v>
      </c>
      <c r="C557" t="e">
        <f>VLOOKUP(A557,Sheet2!$A$3:$A$2141,1,FALSE)</f>
        <v>#N/A</v>
      </c>
      <c r="D557">
        <f>VLOOKUP(A557,Composition!$C$5:$F$28,4)</f>
        <v>3</v>
      </c>
      <c r="E557" s="6" t="str">
        <f t="shared" si="40"/>
        <v>{</v>
      </c>
      <c r="F557" s="6" t="str">
        <f t="shared" si="41"/>
        <v>"Id":553</v>
      </c>
      <c r="G557" s="6" t="str">
        <f t="shared" si="42"/>
        <v>"CompNo":3</v>
      </c>
      <c r="H557" t="str">
        <f t="shared" si="43"/>
        <v>}</v>
      </c>
      <c r="I557" t="str">
        <f t="shared" si="44"/>
        <v>{"Id":553,"CompNo":3},</v>
      </c>
    </row>
    <row r="558" spans="1:9" x14ac:dyDescent="0.2">
      <c r="A558">
        <v>554</v>
      </c>
      <c r="B558">
        <f>VLOOKUP(A558,'3825'!$C$3:$C$3827,1,FALSE)</f>
        <v>554</v>
      </c>
      <c r="C558" t="e">
        <f>VLOOKUP(A558,Sheet2!$A$3:$A$2141,1,FALSE)</f>
        <v>#N/A</v>
      </c>
      <c r="D558">
        <f>VLOOKUP(A558,Composition!$C$5:$F$28,4)</f>
        <v>3</v>
      </c>
      <c r="E558" s="6" t="str">
        <f t="shared" si="40"/>
        <v>{</v>
      </c>
      <c r="F558" s="6" t="str">
        <f t="shared" si="41"/>
        <v>"Id":554</v>
      </c>
      <c r="G558" s="6" t="str">
        <f t="shared" si="42"/>
        <v>"CompNo":3</v>
      </c>
      <c r="H558" t="str">
        <f t="shared" si="43"/>
        <v>}</v>
      </c>
      <c r="I558" t="str">
        <f t="shared" si="44"/>
        <v>{"Id":554,"CompNo":3},</v>
      </c>
    </row>
    <row r="559" spans="1:9" x14ac:dyDescent="0.2">
      <c r="A559">
        <v>555</v>
      </c>
      <c r="B559">
        <f>VLOOKUP(A559,'3825'!$C$3:$C$3827,1,FALSE)</f>
        <v>555</v>
      </c>
      <c r="C559" t="e">
        <f>VLOOKUP(A559,Sheet2!$A$3:$A$2141,1,FALSE)</f>
        <v>#N/A</v>
      </c>
      <c r="D559">
        <f>VLOOKUP(A559,Composition!$C$5:$F$28,4)</f>
        <v>3</v>
      </c>
      <c r="E559" s="6" t="str">
        <f t="shared" si="40"/>
        <v>{</v>
      </c>
      <c r="F559" s="6" t="str">
        <f t="shared" si="41"/>
        <v>"Id":555</v>
      </c>
      <c r="G559" s="6" t="str">
        <f t="shared" si="42"/>
        <v>"CompNo":3</v>
      </c>
      <c r="H559" t="str">
        <f t="shared" si="43"/>
        <v>}</v>
      </c>
      <c r="I559" t="str">
        <f t="shared" si="44"/>
        <v>{"Id":555,"CompNo":3},</v>
      </c>
    </row>
    <row r="560" spans="1:9" x14ac:dyDescent="0.2">
      <c r="A560">
        <v>556</v>
      </c>
      <c r="B560">
        <f>VLOOKUP(A560,'3825'!$C$3:$C$3827,1,FALSE)</f>
        <v>556</v>
      </c>
      <c r="C560" t="e">
        <f>VLOOKUP(A560,Sheet2!$A$3:$A$2141,1,FALSE)</f>
        <v>#N/A</v>
      </c>
      <c r="D560">
        <f>VLOOKUP(A560,Composition!$C$5:$F$28,4)</f>
        <v>3</v>
      </c>
      <c r="E560" s="6" t="str">
        <f t="shared" si="40"/>
        <v>{</v>
      </c>
      <c r="F560" s="6" t="str">
        <f t="shared" si="41"/>
        <v>"Id":556</v>
      </c>
      <c r="G560" s="6" t="str">
        <f t="shared" si="42"/>
        <v>"CompNo":3</v>
      </c>
      <c r="H560" t="str">
        <f t="shared" si="43"/>
        <v>}</v>
      </c>
      <c r="I560" t="str">
        <f t="shared" si="44"/>
        <v>{"Id":556,"CompNo":3},</v>
      </c>
    </row>
    <row r="561" spans="1:9" x14ac:dyDescent="0.2">
      <c r="A561">
        <v>557</v>
      </c>
      <c r="B561">
        <f>VLOOKUP(A561,'3825'!$C$3:$C$3827,1,FALSE)</f>
        <v>557</v>
      </c>
      <c r="C561" t="e">
        <f>VLOOKUP(A561,Sheet2!$A$3:$A$2141,1,FALSE)</f>
        <v>#N/A</v>
      </c>
      <c r="D561">
        <f>VLOOKUP(A561,Composition!$C$5:$F$28,4)</f>
        <v>3</v>
      </c>
      <c r="E561" s="6" t="str">
        <f t="shared" si="40"/>
        <v>{</v>
      </c>
      <c r="F561" s="6" t="str">
        <f t="shared" si="41"/>
        <v>"Id":557</v>
      </c>
      <c r="G561" s="6" t="str">
        <f t="shared" si="42"/>
        <v>"CompNo":3</v>
      </c>
      <c r="H561" t="str">
        <f t="shared" si="43"/>
        <v>}</v>
      </c>
      <c r="I561" t="str">
        <f t="shared" si="44"/>
        <v>{"Id":557,"CompNo":3},</v>
      </c>
    </row>
    <row r="562" spans="1:9" x14ac:dyDescent="0.2">
      <c r="A562">
        <v>558</v>
      </c>
      <c r="B562">
        <f>VLOOKUP(A562,'3825'!$C$3:$C$3827,1,FALSE)</f>
        <v>558</v>
      </c>
      <c r="C562" t="e">
        <f>VLOOKUP(A562,Sheet2!$A$3:$A$2141,1,FALSE)</f>
        <v>#N/A</v>
      </c>
      <c r="D562">
        <f>VLOOKUP(A562,Composition!$C$5:$F$28,4)</f>
        <v>3</v>
      </c>
      <c r="E562" s="6" t="str">
        <f t="shared" si="40"/>
        <v>{</v>
      </c>
      <c r="F562" s="6" t="str">
        <f t="shared" si="41"/>
        <v>"Id":558</v>
      </c>
      <c r="G562" s="6" t="str">
        <f t="shared" si="42"/>
        <v>"CompNo":3</v>
      </c>
      <c r="H562" t="str">
        <f t="shared" si="43"/>
        <v>}</v>
      </c>
      <c r="I562" t="str">
        <f t="shared" si="44"/>
        <v>{"Id":558,"CompNo":3},</v>
      </c>
    </row>
    <row r="563" spans="1:9" x14ac:dyDescent="0.2">
      <c r="A563">
        <v>559</v>
      </c>
      <c r="B563">
        <f>VLOOKUP(A563,'3825'!$C$3:$C$3827,1,FALSE)</f>
        <v>559</v>
      </c>
      <c r="C563" t="e">
        <f>VLOOKUP(A563,Sheet2!$A$3:$A$2141,1,FALSE)</f>
        <v>#N/A</v>
      </c>
      <c r="D563">
        <f>VLOOKUP(A563,Composition!$C$5:$F$28,4)</f>
        <v>3</v>
      </c>
      <c r="E563" s="6" t="str">
        <f t="shared" si="40"/>
        <v>{</v>
      </c>
      <c r="F563" s="6" t="str">
        <f t="shared" si="41"/>
        <v>"Id":559</v>
      </c>
      <c r="G563" s="6" t="str">
        <f t="shared" si="42"/>
        <v>"CompNo":3</v>
      </c>
      <c r="H563" t="str">
        <f t="shared" si="43"/>
        <v>}</v>
      </c>
      <c r="I563" t="str">
        <f t="shared" si="44"/>
        <v>{"Id":559,"CompNo":3},</v>
      </c>
    </row>
    <row r="564" spans="1:9" x14ac:dyDescent="0.2">
      <c r="A564">
        <v>560</v>
      </c>
      <c r="B564">
        <f>VLOOKUP(A564,'3825'!$C$3:$C$3827,1,FALSE)</f>
        <v>560</v>
      </c>
      <c r="C564">
        <f>VLOOKUP(A564,Sheet2!$A$3:$A$2141,1,FALSE)</f>
        <v>560</v>
      </c>
      <c r="D564">
        <f>VLOOKUP(A564,Composition!$C$5:$F$28,4)</f>
        <v>3</v>
      </c>
      <c r="E564" s="6" t="str">
        <f t="shared" si="40"/>
        <v>{</v>
      </c>
      <c r="F564" s="6" t="str">
        <f t="shared" si="41"/>
        <v>"Id":560</v>
      </c>
      <c r="G564" s="6" t="str">
        <f t="shared" si="42"/>
        <v>"CompNo":3</v>
      </c>
      <c r="H564" t="str">
        <f t="shared" si="43"/>
        <v>}</v>
      </c>
      <c r="I564" t="str">
        <f t="shared" si="44"/>
        <v>{"Id":560,"CompNo":3},</v>
      </c>
    </row>
    <row r="565" spans="1:9" x14ac:dyDescent="0.2">
      <c r="A565">
        <v>561</v>
      </c>
      <c r="B565">
        <f>VLOOKUP(A565,'3825'!$C$3:$C$3827,1,FALSE)</f>
        <v>561</v>
      </c>
      <c r="C565" t="e">
        <f>VLOOKUP(A565,Sheet2!$A$3:$A$2141,1,FALSE)</f>
        <v>#N/A</v>
      </c>
      <c r="D565">
        <f>VLOOKUP(A565,Composition!$C$5:$F$28,4)</f>
        <v>3</v>
      </c>
      <c r="E565" s="6" t="str">
        <f t="shared" si="40"/>
        <v>{</v>
      </c>
      <c r="F565" s="6" t="str">
        <f t="shared" si="41"/>
        <v>"Id":561</v>
      </c>
      <c r="G565" s="6" t="str">
        <f t="shared" si="42"/>
        <v>"CompNo":3</v>
      </c>
      <c r="H565" t="str">
        <f t="shared" si="43"/>
        <v>}</v>
      </c>
      <c r="I565" t="str">
        <f t="shared" si="44"/>
        <v>{"Id":561,"CompNo":3},</v>
      </c>
    </row>
    <row r="566" spans="1:9" x14ac:dyDescent="0.2">
      <c r="A566">
        <v>562</v>
      </c>
      <c r="B566">
        <f>VLOOKUP(A566,'3825'!$C$3:$C$3827,1,FALSE)</f>
        <v>562</v>
      </c>
      <c r="C566" t="e">
        <f>VLOOKUP(A566,Sheet2!$A$3:$A$2141,1,FALSE)</f>
        <v>#N/A</v>
      </c>
      <c r="D566">
        <f>VLOOKUP(A566,Composition!$C$5:$F$28,4)</f>
        <v>3</v>
      </c>
      <c r="E566" s="6" t="str">
        <f t="shared" si="40"/>
        <v>{</v>
      </c>
      <c r="F566" s="6" t="str">
        <f t="shared" si="41"/>
        <v>"Id":562</v>
      </c>
      <c r="G566" s="6" t="str">
        <f t="shared" si="42"/>
        <v>"CompNo":3</v>
      </c>
      <c r="H566" t="str">
        <f t="shared" si="43"/>
        <v>}</v>
      </c>
      <c r="I566" t="str">
        <f t="shared" si="44"/>
        <v>{"Id":562,"CompNo":3},</v>
      </c>
    </row>
    <row r="567" spans="1:9" x14ac:dyDescent="0.2">
      <c r="A567">
        <v>563</v>
      </c>
      <c r="B567">
        <f>VLOOKUP(A567,'3825'!$C$3:$C$3827,1,FALSE)</f>
        <v>563</v>
      </c>
      <c r="C567" t="e">
        <f>VLOOKUP(A567,Sheet2!$A$3:$A$2141,1,FALSE)</f>
        <v>#N/A</v>
      </c>
      <c r="D567">
        <f>VLOOKUP(A567,Composition!$C$5:$F$28,4)</f>
        <v>3</v>
      </c>
      <c r="E567" s="6" t="str">
        <f t="shared" si="40"/>
        <v>{</v>
      </c>
      <c r="F567" s="6" t="str">
        <f t="shared" si="41"/>
        <v>"Id":563</v>
      </c>
      <c r="G567" s="6" t="str">
        <f t="shared" si="42"/>
        <v>"CompNo":3</v>
      </c>
      <c r="H567" t="str">
        <f t="shared" si="43"/>
        <v>}</v>
      </c>
      <c r="I567" t="str">
        <f t="shared" si="44"/>
        <v>{"Id":563,"CompNo":3},</v>
      </c>
    </row>
    <row r="568" spans="1:9" x14ac:dyDescent="0.2">
      <c r="A568">
        <v>564</v>
      </c>
      <c r="B568">
        <f>VLOOKUP(A568,'3825'!$C$3:$C$3827,1,FALSE)</f>
        <v>564</v>
      </c>
      <c r="C568" t="e">
        <f>VLOOKUP(A568,Sheet2!$A$3:$A$2141,1,FALSE)</f>
        <v>#N/A</v>
      </c>
      <c r="D568">
        <f>VLOOKUP(A568,Composition!$C$5:$F$28,4)</f>
        <v>3</v>
      </c>
      <c r="E568" s="6" t="str">
        <f t="shared" si="40"/>
        <v>{</v>
      </c>
      <c r="F568" s="6" t="str">
        <f t="shared" si="41"/>
        <v>"Id":564</v>
      </c>
      <c r="G568" s="6" t="str">
        <f t="shared" si="42"/>
        <v>"CompNo":3</v>
      </c>
      <c r="H568" t="str">
        <f t="shared" si="43"/>
        <v>}</v>
      </c>
      <c r="I568" t="str">
        <f t="shared" si="44"/>
        <v>{"Id":564,"CompNo":3},</v>
      </c>
    </row>
    <row r="569" spans="1:9" x14ac:dyDescent="0.2">
      <c r="A569">
        <v>565</v>
      </c>
      <c r="B569">
        <f>VLOOKUP(A569,'3825'!$C$3:$C$3827,1,FALSE)</f>
        <v>565</v>
      </c>
      <c r="C569" t="e">
        <f>VLOOKUP(A569,Sheet2!$A$3:$A$2141,1,FALSE)</f>
        <v>#N/A</v>
      </c>
      <c r="D569">
        <f>VLOOKUP(A569,Composition!$C$5:$F$28,4)</f>
        <v>3</v>
      </c>
      <c r="E569" s="6" t="str">
        <f t="shared" si="40"/>
        <v>{</v>
      </c>
      <c r="F569" s="6" t="str">
        <f t="shared" si="41"/>
        <v>"Id":565</v>
      </c>
      <c r="G569" s="6" t="str">
        <f t="shared" si="42"/>
        <v>"CompNo":3</v>
      </c>
      <c r="H569" t="str">
        <f t="shared" si="43"/>
        <v>}</v>
      </c>
      <c r="I569" t="str">
        <f t="shared" si="44"/>
        <v>{"Id":565,"CompNo":3},</v>
      </c>
    </row>
    <row r="570" spans="1:9" x14ac:dyDescent="0.2">
      <c r="A570">
        <v>566</v>
      </c>
      <c r="B570">
        <f>VLOOKUP(A570,'3825'!$C$3:$C$3827,1,FALSE)</f>
        <v>566</v>
      </c>
      <c r="C570" t="e">
        <f>VLOOKUP(A570,Sheet2!$A$3:$A$2141,1,FALSE)</f>
        <v>#N/A</v>
      </c>
      <c r="D570">
        <f>VLOOKUP(A570,Composition!$C$5:$F$28,4)</f>
        <v>3</v>
      </c>
      <c r="E570" s="6" t="str">
        <f t="shared" si="40"/>
        <v>{</v>
      </c>
      <c r="F570" s="6" t="str">
        <f t="shared" si="41"/>
        <v>"Id":566</v>
      </c>
      <c r="G570" s="6" t="str">
        <f t="shared" si="42"/>
        <v>"CompNo":3</v>
      </c>
      <c r="H570" t="str">
        <f t="shared" si="43"/>
        <v>}</v>
      </c>
      <c r="I570" t="str">
        <f t="shared" si="44"/>
        <v>{"Id":566,"CompNo":3},</v>
      </c>
    </row>
    <row r="571" spans="1:9" x14ac:dyDescent="0.2">
      <c r="A571">
        <v>567</v>
      </c>
      <c r="B571">
        <f>VLOOKUP(A571,'3825'!$C$3:$C$3827,1,FALSE)</f>
        <v>567</v>
      </c>
      <c r="C571" t="e">
        <f>VLOOKUP(A571,Sheet2!$A$3:$A$2141,1,FALSE)</f>
        <v>#N/A</v>
      </c>
      <c r="D571">
        <f>VLOOKUP(A571,Composition!$C$5:$F$28,4)</f>
        <v>3</v>
      </c>
      <c r="E571" s="6" t="str">
        <f t="shared" si="40"/>
        <v>{</v>
      </c>
      <c r="F571" s="6" t="str">
        <f t="shared" si="41"/>
        <v>"Id":567</v>
      </c>
      <c r="G571" s="6" t="str">
        <f t="shared" si="42"/>
        <v>"CompNo":3</v>
      </c>
      <c r="H571" t="str">
        <f t="shared" si="43"/>
        <v>}</v>
      </c>
      <c r="I571" t="str">
        <f t="shared" si="44"/>
        <v>{"Id":567,"CompNo":3},</v>
      </c>
    </row>
    <row r="572" spans="1:9" x14ac:dyDescent="0.2">
      <c r="A572">
        <v>568</v>
      </c>
      <c r="B572">
        <f>VLOOKUP(A572,'3825'!$C$3:$C$3827,1,FALSE)</f>
        <v>568</v>
      </c>
      <c r="C572" t="e">
        <f>VLOOKUP(A572,Sheet2!$A$3:$A$2141,1,FALSE)</f>
        <v>#N/A</v>
      </c>
      <c r="D572">
        <f>VLOOKUP(A572,Composition!$C$5:$F$28,4)</f>
        <v>3</v>
      </c>
      <c r="E572" s="6" t="str">
        <f t="shared" si="40"/>
        <v>{</v>
      </c>
      <c r="F572" s="6" t="str">
        <f t="shared" si="41"/>
        <v>"Id":568</v>
      </c>
      <c r="G572" s="6" t="str">
        <f t="shared" si="42"/>
        <v>"CompNo":3</v>
      </c>
      <c r="H572" t="str">
        <f t="shared" si="43"/>
        <v>}</v>
      </c>
      <c r="I572" t="str">
        <f t="shared" si="44"/>
        <v>{"Id":568,"CompNo":3},</v>
      </c>
    </row>
    <row r="573" spans="1:9" x14ac:dyDescent="0.2">
      <c r="A573">
        <v>569</v>
      </c>
      <c r="B573">
        <f>VLOOKUP(A573,'3825'!$C$3:$C$3827,1,FALSE)</f>
        <v>569</v>
      </c>
      <c r="C573">
        <f>VLOOKUP(A573,Sheet2!$A$3:$A$2141,1,FALSE)</f>
        <v>569</v>
      </c>
      <c r="D573">
        <f>VLOOKUP(A573,Composition!$C$5:$F$28,4)</f>
        <v>3</v>
      </c>
      <c r="E573" s="6" t="str">
        <f t="shared" si="40"/>
        <v>{</v>
      </c>
      <c r="F573" s="6" t="str">
        <f t="shared" si="41"/>
        <v>"Id":569</v>
      </c>
      <c r="G573" s="6" t="str">
        <f t="shared" si="42"/>
        <v>"CompNo":3</v>
      </c>
      <c r="H573" t="str">
        <f t="shared" si="43"/>
        <v>}</v>
      </c>
      <c r="I573" t="str">
        <f t="shared" si="44"/>
        <v>{"Id":569,"CompNo":3},</v>
      </c>
    </row>
    <row r="574" spans="1:9" x14ac:dyDescent="0.2">
      <c r="A574">
        <v>570</v>
      </c>
      <c r="B574">
        <f>VLOOKUP(A574,'3825'!$C$3:$C$3827,1,FALSE)</f>
        <v>570</v>
      </c>
      <c r="C574" t="e">
        <f>VLOOKUP(A574,Sheet2!$A$3:$A$2141,1,FALSE)</f>
        <v>#N/A</v>
      </c>
      <c r="D574">
        <f>VLOOKUP(A574,Composition!$C$5:$F$28,4)</f>
        <v>3</v>
      </c>
      <c r="E574" s="6" t="str">
        <f t="shared" si="40"/>
        <v>{</v>
      </c>
      <c r="F574" s="6" t="str">
        <f t="shared" si="41"/>
        <v>"Id":570</v>
      </c>
      <c r="G574" s="6" t="str">
        <f t="shared" si="42"/>
        <v>"CompNo":3</v>
      </c>
      <c r="H574" t="str">
        <f t="shared" si="43"/>
        <v>}</v>
      </c>
      <c r="I574" t="str">
        <f t="shared" si="44"/>
        <v>{"Id":570,"CompNo":3},</v>
      </c>
    </row>
    <row r="575" spans="1:9" x14ac:dyDescent="0.2">
      <c r="A575">
        <v>571</v>
      </c>
      <c r="B575">
        <f>VLOOKUP(A575,'3825'!$C$3:$C$3827,1,FALSE)</f>
        <v>571</v>
      </c>
      <c r="C575" t="e">
        <f>VLOOKUP(A575,Sheet2!$A$3:$A$2141,1,FALSE)</f>
        <v>#N/A</v>
      </c>
      <c r="D575">
        <f>VLOOKUP(A575,Composition!$C$5:$F$28,4)</f>
        <v>3</v>
      </c>
      <c r="E575" s="6" t="str">
        <f t="shared" si="40"/>
        <v>{</v>
      </c>
      <c r="F575" s="6" t="str">
        <f t="shared" si="41"/>
        <v>"Id":571</v>
      </c>
      <c r="G575" s="6" t="str">
        <f t="shared" si="42"/>
        <v>"CompNo":3</v>
      </c>
      <c r="H575" t="str">
        <f t="shared" si="43"/>
        <v>}</v>
      </c>
      <c r="I575" t="str">
        <f t="shared" si="44"/>
        <v>{"Id":571,"CompNo":3},</v>
      </c>
    </row>
    <row r="576" spans="1:9" x14ac:dyDescent="0.2">
      <c r="A576">
        <v>572</v>
      </c>
      <c r="B576">
        <f>VLOOKUP(A576,'3825'!$C$3:$C$3827,1,FALSE)</f>
        <v>572</v>
      </c>
      <c r="C576" t="e">
        <f>VLOOKUP(A576,Sheet2!$A$3:$A$2141,1,FALSE)</f>
        <v>#N/A</v>
      </c>
      <c r="D576">
        <f>VLOOKUP(A576,Composition!$C$5:$F$28,4)</f>
        <v>3</v>
      </c>
      <c r="E576" s="6" t="str">
        <f t="shared" si="40"/>
        <v>{</v>
      </c>
      <c r="F576" s="6" t="str">
        <f t="shared" si="41"/>
        <v>"Id":572</v>
      </c>
      <c r="G576" s="6" t="str">
        <f t="shared" si="42"/>
        <v>"CompNo":3</v>
      </c>
      <c r="H576" t="str">
        <f t="shared" si="43"/>
        <v>}</v>
      </c>
      <c r="I576" t="str">
        <f t="shared" si="44"/>
        <v>{"Id":572,"CompNo":3},</v>
      </c>
    </row>
    <row r="577" spans="1:9" x14ac:dyDescent="0.2">
      <c r="A577">
        <v>573</v>
      </c>
      <c r="B577">
        <f>VLOOKUP(A577,'3825'!$C$3:$C$3827,1,FALSE)</f>
        <v>573</v>
      </c>
      <c r="C577" t="e">
        <f>VLOOKUP(A577,Sheet2!$A$3:$A$2141,1,FALSE)</f>
        <v>#N/A</v>
      </c>
      <c r="D577">
        <f>VLOOKUP(A577,Composition!$C$5:$F$28,4)</f>
        <v>3</v>
      </c>
      <c r="E577" s="6" t="str">
        <f t="shared" si="40"/>
        <v>{</v>
      </c>
      <c r="F577" s="6" t="str">
        <f t="shared" si="41"/>
        <v>"Id":573</v>
      </c>
      <c r="G577" s="6" t="str">
        <f t="shared" si="42"/>
        <v>"CompNo":3</v>
      </c>
      <c r="H577" t="str">
        <f t="shared" si="43"/>
        <v>}</v>
      </c>
      <c r="I577" t="str">
        <f t="shared" si="44"/>
        <v>{"Id":573,"CompNo":3},</v>
      </c>
    </row>
    <row r="578" spans="1:9" x14ac:dyDescent="0.2">
      <c r="A578">
        <v>574</v>
      </c>
      <c r="B578">
        <f>VLOOKUP(A578,'3825'!$C$3:$C$3827,1,FALSE)</f>
        <v>574</v>
      </c>
      <c r="C578" t="e">
        <f>VLOOKUP(A578,Sheet2!$A$3:$A$2141,1,FALSE)</f>
        <v>#N/A</v>
      </c>
      <c r="D578">
        <f>VLOOKUP(A578,Composition!$C$5:$F$28,4)</f>
        <v>3</v>
      </c>
      <c r="E578" s="6" t="str">
        <f t="shared" si="40"/>
        <v>{</v>
      </c>
      <c r="F578" s="6" t="str">
        <f t="shared" si="41"/>
        <v>"Id":574</v>
      </c>
      <c r="G578" s="6" t="str">
        <f t="shared" si="42"/>
        <v>"CompNo":3</v>
      </c>
      <c r="H578" t="str">
        <f t="shared" si="43"/>
        <v>}</v>
      </c>
      <c r="I578" t="str">
        <f t="shared" si="44"/>
        <v>{"Id":574,"CompNo":3},</v>
      </c>
    </row>
    <row r="579" spans="1:9" x14ac:dyDescent="0.2">
      <c r="A579">
        <v>575</v>
      </c>
      <c r="B579">
        <f>VLOOKUP(A579,'3825'!$C$3:$C$3827,1,FALSE)</f>
        <v>575</v>
      </c>
      <c r="C579" t="e">
        <f>VLOOKUP(A579,Sheet2!$A$3:$A$2141,1,FALSE)</f>
        <v>#N/A</v>
      </c>
      <c r="D579">
        <f>VLOOKUP(A579,Composition!$C$5:$F$28,4)</f>
        <v>3</v>
      </c>
      <c r="E579" s="6" t="str">
        <f t="shared" si="40"/>
        <v>{</v>
      </c>
      <c r="F579" s="6" t="str">
        <f t="shared" si="41"/>
        <v>"Id":575</v>
      </c>
      <c r="G579" s="6" t="str">
        <f t="shared" si="42"/>
        <v>"CompNo":3</v>
      </c>
      <c r="H579" t="str">
        <f t="shared" si="43"/>
        <v>}</v>
      </c>
      <c r="I579" t="str">
        <f t="shared" si="44"/>
        <v>{"Id":575,"CompNo":3},</v>
      </c>
    </row>
    <row r="580" spans="1:9" x14ac:dyDescent="0.2">
      <c r="A580">
        <v>576</v>
      </c>
      <c r="B580">
        <f>VLOOKUP(A580,'3825'!$C$3:$C$3827,1,FALSE)</f>
        <v>576</v>
      </c>
      <c r="C580" t="e">
        <f>VLOOKUP(A580,Sheet2!$A$3:$A$2141,1,FALSE)</f>
        <v>#N/A</v>
      </c>
      <c r="D580">
        <f>VLOOKUP(A580,Composition!$C$5:$F$28,4)</f>
        <v>3</v>
      </c>
      <c r="E580" s="6" t="str">
        <f t="shared" si="40"/>
        <v>{</v>
      </c>
      <c r="F580" s="6" t="str">
        <f t="shared" si="41"/>
        <v>"Id":576</v>
      </c>
      <c r="G580" s="6" t="str">
        <f t="shared" si="42"/>
        <v>"CompNo":3</v>
      </c>
      <c r="H580" t="str">
        <f t="shared" si="43"/>
        <v>}</v>
      </c>
      <c r="I580" t="str">
        <f t="shared" si="44"/>
        <v>{"Id":576,"CompNo":3},</v>
      </c>
    </row>
    <row r="581" spans="1:9" x14ac:dyDescent="0.2">
      <c r="A581">
        <v>577</v>
      </c>
      <c r="B581">
        <f>VLOOKUP(A581,'3825'!$C$3:$C$3827,1,FALSE)</f>
        <v>577</v>
      </c>
      <c r="C581">
        <f>VLOOKUP(A581,Sheet2!$A$3:$A$2141,1,FALSE)</f>
        <v>577</v>
      </c>
      <c r="D581">
        <f>VLOOKUP(A581,Composition!$C$5:$F$28,4)</f>
        <v>3</v>
      </c>
      <c r="E581" s="6" t="str">
        <f t="shared" si="40"/>
        <v>{</v>
      </c>
      <c r="F581" s="6" t="str">
        <f t="shared" si="41"/>
        <v>"Id":577</v>
      </c>
      <c r="G581" s="6" t="str">
        <f t="shared" si="42"/>
        <v>"CompNo":3</v>
      </c>
      <c r="H581" t="str">
        <f t="shared" si="43"/>
        <v>}</v>
      </c>
      <c r="I581" t="str">
        <f t="shared" si="44"/>
        <v>{"Id":577,"CompNo":3},</v>
      </c>
    </row>
    <row r="582" spans="1:9" x14ac:dyDescent="0.2">
      <c r="A582">
        <v>578</v>
      </c>
      <c r="B582">
        <f>VLOOKUP(A582,'3825'!$C$3:$C$3827,1,FALSE)</f>
        <v>578</v>
      </c>
      <c r="C582">
        <f>VLOOKUP(A582,Sheet2!$A$3:$A$2141,1,FALSE)</f>
        <v>578</v>
      </c>
      <c r="D582">
        <f>VLOOKUP(A582,Composition!$C$5:$F$28,4)</f>
        <v>3</v>
      </c>
      <c r="E582" s="6" t="str">
        <f t="shared" ref="E582:E645" si="45">CHAR(123)</f>
        <v>{</v>
      </c>
      <c r="F582" s="6" t="str">
        <f t="shared" ref="F582:F645" si="46">F$4&amp;F$2&amp;A582&amp;F$3</f>
        <v>"Id":578</v>
      </c>
      <c r="G582" s="6" t="str">
        <f t="shared" ref="G582:G645" si="47">G$4&amp;G$2&amp;D582&amp;G$3</f>
        <v>"CompNo":3</v>
      </c>
      <c r="H582" t="str">
        <f t="shared" ref="H582:H645" si="48">CHAR(125)</f>
        <v>}</v>
      </c>
      <c r="I582" t="str">
        <f t="shared" ref="I582:I645" si="49">E582&amp;F582&amp;CHAR(44)&amp;G582&amp;H582&amp;CHAR(44)</f>
        <v>{"Id":578,"CompNo":3},</v>
      </c>
    </row>
    <row r="583" spans="1:9" x14ac:dyDescent="0.2">
      <c r="A583">
        <v>579</v>
      </c>
      <c r="B583">
        <f>VLOOKUP(A583,'3825'!$C$3:$C$3827,1,FALSE)</f>
        <v>579</v>
      </c>
      <c r="C583">
        <f>VLOOKUP(A583,Sheet2!$A$3:$A$2141,1,FALSE)</f>
        <v>579</v>
      </c>
      <c r="D583">
        <f>VLOOKUP(A583,Composition!$C$5:$F$28,4)</f>
        <v>3</v>
      </c>
      <c r="E583" s="6" t="str">
        <f t="shared" si="45"/>
        <v>{</v>
      </c>
      <c r="F583" s="6" t="str">
        <f t="shared" si="46"/>
        <v>"Id":579</v>
      </c>
      <c r="G583" s="6" t="str">
        <f t="shared" si="47"/>
        <v>"CompNo":3</v>
      </c>
      <c r="H583" t="str">
        <f t="shared" si="48"/>
        <v>}</v>
      </c>
      <c r="I583" t="str">
        <f t="shared" si="49"/>
        <v>{"Id":579,"CompNo":3},</v>
      </c>
    </row>
    <row r="584" spans="1:9" x14ac:dyDescent="0.2">
      <c r="A584">
        <v>580</v>
      </c>
      <c r="B584">
        <f>VLOOKUP(A584,'3825'!$C$3:$C$3827,1,FALSE)</f>
        <v>580</v>
      </c>
      <c r="C584">
        <f>VLOOKUP(A584,Sheet2!$A$3:$A$2141,1,FALSE)</f>
        <v>580</v>
      </c>
      <c r="D584">
        <f>VLOOKUP(A584,Composition!$C$5:$F$28,4)</f>
        <v>3</v>
      </c>
      <c r="E584" s="6" t="str">
        <f t="shared" si="45"/>
        <v>{</v>
      </c>
      <c r="F584" s="6" t="str">
        <f t="shared" si="46"/>
        <v>"Id":580</v>
      </c>
      <c r="G584" s="6" t="str">
        <f t="shared" si="47"/>
        <v>"CompNo":3</v>
      </c>
      <c r="H584" t="str">
        <f t="shared" si="48"/>
        <v>}</v>
      </c>
      <c r="I584" t="str">
        <f t="shared" si="49"/>
        <v>{"Id":580,"CompNo":3},</v>
      </c>
    </row>
    <row r="585" spans="1:9" x14ac:dyDescent="0.2">
      <c r="A585">
        <v>581</v>
      </c>
      <c r="B585">
        <f>VLOOKUP(A585,'3825'!$C$3:$C$3827,1,FALSE)</f>
        <v>581</v>
      </c>
      <c r="C585">
        <f>VLOOKUP(A585,Sheet2!$A$3:$A$2141,1,FALSE)</f>
        <v>581</v>
      </c>
      <c r="D585">
        <f>VLOOKUP(A585,Composition!$C$5:$F$28,4)</f>
        <v>3</v>
      </c>
      <c r="E585" s="6" t="str">
        <f t="shared" si="45"/>
        <v>{</v>
      </c>
      <c r="F585" s="6" t="str">
        <f t="shared" si="46"/>
        <v>"Id":581</v>
      </c>
      <c r="G585" s="6" t="str">
        <f t="shared" si="47"/>
        <v>"CompNo":3</v>
      </c>
      <c r="H585" t="str">
        <f t="shared" si="48"/>
        <v>}</v>
      </c>
      <c r="I585" t="str">
        <f t="shared" si="49"/>
        <v>{"Id":581,"CompNo":3},</v>
      </c>
    </row>
    <row r="586" spans="1:9" x14ac:dyDescent="0.2">
      <c r="A586">
        <v>582</v>
      </c>
      <c r="B586">
        <f>VLOOKUP(A586,'3825'!$C$3:$C$3827,1,FALSE)</f>
        <v>582</v>
      </c>
      <c r="C586">
        <f>VLOOKUP(A586,Sheet2!$A$3:$A$2141,1,FALSE)</f>
        <v>582</v>
      </c>
      <c r="D586">
        <f>VLOOKUP(A586,Composition!$C$5:$F$28,4)</f>
        <v>3</v>
      </c>
      <c r="E586" s="6" t="str">
        <f t="shared" si="45"/>
        <v>{</v>
      </c>
      <c r="F586" s="6" t="str">
        <f t="shared" si="46"/>
        <v>"Id":582</v>
      </c>
      <c r="G586" s="6" t="str">
        <f t="shared" si="47"/>
        <v>"CompNo":3</v>
      </c>
      <c r="H586" t="str">
        <f t="shared" si="48"/>
        <v>}</v>
      </c>
      <c r="I586" t="str">
        <f t="shared" si="49"/>
        <v>{"Id":582,"CompNo":3},</v>
      </c>
    </row>
    <row r="587" spans="1:9" x14ac:dyDescent="0.2">
      <c r="A587">
        <v>583</v>
      </c>
      <c r="B587">
        <f>VLOOKUP(A587,'3825'!$C$3:$C$3827,1,FALSE)</f>
        <v>583</v>
      </c>
      <c r="C587">
        <f>VLOOKUP(A587,Sheet2!$A$3:$A$2141,1,FALSE)</f>
        <v>583</v>
      </c>
      <c r="D587">
        <f>VLOOKUP(A587,Composition!$C$5:$F$28,4)</f>
        <v>3</v>
      </c>
      <c r="E587" s="6" t="str">
        <f t="shared" si="45"/>
        <v>{</v>
      </c>
      <c r="F587" s="6" t="str">
        <f t="shared" si="46"/>
        <v>"Id":583</v>
      </c>
      <c r="G587" s="6" t="str">
        <f t="shared" si="47"/>
        <v>"CompNo":3</v>
      </c>
      <c r="H587" t="str">
        <f t="shared" si="48"/>
        <v>}</v>
      </c>
      <c r="I587" t="str">
        <f t="shared" si="49"/>
        <v>{"Id":583,"CompNo":3},</v>
      </c>
    </row>
    <row r="588" spans="1:9" x14ac:dyDescent="0.2">
      <c r="A588">
        <v>584</v>
      </c>
      <c r="B588">
        <f>VLOOKUP(A588,'3825'!$C$3:$C$3827,1,FALSE)</f>
        <v>584</v>
      </c>
      <c r="C588">
        <f>VLOOKUP(A588,Sheet2!$A$3:$A$2141,1,FALSE)</f>
        <v>584</v>
      </c>
      <c r="D588">
        <f>VLOOKUP(A588,Composition!$C$5:$F$28,4)</f>
        <v>3</v>
      </c>
      <c r="E588" s="6" t="str">
        <f t="shared" si="45"/>
        <v>{</v>
      </c>
      <c r="F588" s="6" t="str">
        <f t="shared" si="46"/>
        <v>"Id":584</v>
      </c>
      <c r="G588" s="6" t="str">
        <f t="shared" si="47"/>
        <v>"CompNo":3</v>
      </c>
      <c r="H588" t="str">
        <f t="shared" si="48"/>
        <v>}</v>
      </c>
      <c r="I588" t="str">
        <f t="shared" si="49"/>
        <v>{"Id":584,"CompNo":3},</v>
      </c>
    </row>
    <row r="589" spans="1:9" x14ac:dyDescent="0.2">
      <c r="A589">
        <v>585</v>
      </c>
      <c r="B589">
        <f>VLOOKUP(A589,'3825'!$C$3:$C$3827,1,FALSE)</f>
        <v>585</v>
      </c>
      <c r="C589">
        <f>VLOOKUP(A589,Sheet2!$A$3:$A$2141,1,FALSE)</f>
        <v>585</v>
      </c>
      <c r="D589">
        <f>VLOOKUP(A589,Composition!$C$5:$F$28,4)</f>
        <v>3</v>
      </c>
      <c r="E589" s="6" t="str">
        <f t="shared" si="45"/>
        <v>{</v>
      </c>
      <c r="F589" s="6" t="str">
        <f t="shared" si="46"/>
        <v>"Id":585</v>
      </c>
      <c r="G589" s="6" t="str">
        <f t="shared" si="47"/>
        <v>"CompNo":3</v>
      </c>
      <c r="H589" t="str">
        <f t="shared" si="48"/>
        <v>}</v>
      </c>
      <c r="I589" t="str">
        <f t="shared" si="49"/>
        <v>{"Id":585,"CompNo":3},</v>
      </c>
    </row>
    <row r="590" spans="1:9" x14ac:dyDescent="0.2">
      <c r="A590">
        <v>586</v>
      </c>
      <c r="B590">
        <f>VLOOKUP(A590,'3825'!$C$3:$C$3827,1,FALSE)</f>
        <v>586</v>
      </c>
      <c r="C590">
        <f>VLOOKUP(A590,Sheet2!$A$3:$A$2141,1,FALSE)</f>
        <v>586</v>
      </c>
      <c r="D590">
        <f>VLOOKUP(A590,Composition!$C$5:$F$28,4)</f>
        <v>3</v>
      </c>
      <c r="E590" s="6" t="str">
        <f t="shared" si="45"/>
        <v>{</v>
      </c>
      <c r="F590" s="6" t="str">
        <f t="shared" si="46"/>
        <v>"Id":586</v>
      </c>
      <c r="G590" s="6" t="str">
        <f t="shared" si="47"/>
        <v>"CompNo":3</v>
      </c>
      <c r="H590" t="str">
        <f t="shared" si="48"/>
        <v>}</v>
      </c>
      <c r="I590" t="str">
        <f t="shared" si="49"/>
        <v>{"Id":586,"CompNo":3},</v>
      </c>
    </row>
    <row r="591" spans="1:9" x14ac:dyDescent="0.2">
      <c r="A591">
        <v>587</v>
      </c>
      <c r="B591">
        <f>VLOOKUP(A591,'3825'!$C$3:$C$3827,1,FALSE)</f>
        <v>587</v>
      </c>
      <c r="C591">
        <f>VLOOKUP(A591,Sheet2!$A$3:$A$2141,1,FALSE)</f>
        <v>587</v>
      </c>
      <c r="D591">
        <f>VLOOKUP(A591,Composition!$C$5:$F$28,4)</f>
        <v>3</v>
      </c>
      <c r="E591" s="6" t="str">
        <f t="shared" si="45"/>
        <v>{</v>
      </c>
      <c r="F591" s="6" t="str">
        <f t="shared" si="46"/>
        <v>"Id":587</v>
      </c>
      <c r="G591" s="6" t="str">
        <f t="shared" si="47"/>
        <v>"CompNo":3</v>
      </c>
      <c r="H591" t="str">
        <f t="shared" si="48"/>
        <v>}</v>
      </c>
      <c r="I591" t="str">
        <f t="shared" si="49"/>
        <v>{"Id":587,"CompNo":3},</v>
      </c>
    </row>
    <row r="592" spans="1:9" x14ac:dyDescent="0.2">
      <c r="A592">
        <v>588</v>
      </c>
      <c r="B592">
        <f>VLOOKUP(A592,'3825'!$C$3:$C$3827,1,FALSE)</f>
        <v>588</v>
      </c>
      <c r="C592">
        <f>VLOOKUP(A592,Sheet2!$A$3:$A$2141,1,FALSE)</f>
        <v>588</v>
      </c>
      <c r="D592">
        <f>VLOOKUP(A592,Composition!$C$5:$F$28,4)</f>
        <v>3</v>
      </c>
      <c r="E592" s="6" t="str">
        <f t="shared" si="45"/>
        <v>{</v>
      </c>
      <c r="F592" s="6" t="str">
        <f t="shared" si="46"/>
        <v>"Id":588</v>
      </c>
      <c r="G592" s="6" t="str">
        <f t="shared" si="47"/>
        <v>"CompNo":3</v>
      </c>
      <c r="H592" t="str">
        <f t="shared" si="48"/>
        <v>}</v>
      </c>
      <c r="I592" t="str">
        <f t="shared" si="49"/>
        <v>{"Id":588,"CompNo":3},</v>
      </c>
    </row>
    <row r="593" spans="1:9" x14ac:dyDescent="0.2">
      <c r="A593">
        <v>589</v>
      </c>
      <c r="B593">
        <f>VLOOKUP(A593,'3825'!$C$3:$C$3827,1,FALSE)</f>
        <v>589</v>
      </c>
      <c r="C593">
        <f>VLOOKUP(A593,Sheet2!$A$3:$A$2141,1,FALSE)</f>
        <v>589</v>
      </c>
      <c r="D593">
        <f>VLOOKUP(A593,Composition!$C$5:$F$28,4)</f>
        <v>3</v>
      </c>
      <c r="E593" s="6" t="str">
        <f t="shared" si="45"/>
        <v>{</v>
      </c>
      <c r="F593" s="6" t="str">
        <f t="shared" si="46"/>
        <v>"Id":589</v>
      </c>
      <c r="G593" s="6" t="str">
        <f t="shared" si="47"/>
        <v>"CompNo":3</v>
      </c>
      <c r="H593" t="str">
        <f t="shared" si="48"/>
        <v>}</v>
      </c>
      <c r="I593" t="str">
        <f t="shared" si="49"/>
        <v>{"Id":589,"CompNo":3},</v>
      </c>
    </row>
    <row r="594" spans="1:9" x14ac:dyDescent="0.2">
      <c r="A594">
        <v>590</v>
      </c>
      <c r="B594">
        <f>VLOOKUP(A594,'3825'!$C$3:$C$3827,1,FALSE)</f>
        <v>590</v>
      </c>
      <c r="C594">
        <f>VLOOKUP(A594,Sheet2!$A$3:$A$2141,1,FALSE)</f>
        <v>590</v>
      </c>
      <c r="D594">
        <f>VLOOKUP(A594,Composition!$C$5:$F$28,4)</f>
        <v>3</v>
      </c>
      <c r="E594" s="6" t="str">
        <f t="shared" si="45"/>
        <v>{</v>
      </c>
      <c r="F594" s="6" t="str">
        <f t="shared" si="46"/>
        <v>"Id":590</v>
      </c>
      <c r="G594" s="6" t="str">
        <f t="shared" si="47"/>
        <v>"CompNo":3</v>
      </c>
      <c r="H594" t="str">
        <f t="shared" si="48"/>
        <v>}</v>
      </c>
      <c r="I594" t="str">
        <f t="shared" si="49"/>
        <v>{"Id":590,"CompNo":3},</v>
      </c>
    </row>
    <row r="595" spans="1:9" x14ac:dyDescent="0.2">
      <c r="A595">
        <v>591</v>
      </c>
      <c r="B595">
        <f>VLOOKUP(A595,'3825'!$C$3:$C$3827,1,FALSE)</f>
        <v>591</v>
      </c>
      <c r="C595">
        <f>VLOOKUP(A595,Sheet2!$A$3:$A$2141,1,FALSE)</f>
        <v>591</v>
      </c>
      <c r="D595">
        <f>VLOOKUP(A595,Composition!$C$5:$F$28,4)</f>
        <v>3</v>
      </c>
      <c r="E595" s="6" t="str">
        <f t="shared" si="45"/>
        <v>{</v>
      </c>
      <c r="F595" s="6" t="str">
        <f t="shared" si="46"/>
        <v>"Id":591</v>
      </c>
      <c r="G595" s="6" t="str">
        <f t="shared" si="47"/>
        <v>"CompNo":3</v>
      </c>
      <c r="H595" t="str">
        <f t="shared" si="48"/>
        <v>}</v>
      </c>
      <c r="I595" t="str">
        <f t="shared" si="49"/>
        <v>{"Id":591,"CompNo":3},</v>
      </c>
    </row>
    <row r="596" spans="1:9" x14ac:dyDescent="0.2">
      <c r="A596">
        <v>592</v>
      </c>
      <c r="B596">
        <f>VLOOKUP(A596,'3825'!$C$3:$C$3827,1,FALSE)</f>
        <v>592</v>
      </c>
      <c r="C596">
        <f>VLOOKUP(A596,Sheet2!$A$3:$A$2141,1,FALSE)</f>
        <v>592</v>
      </c>
      <c r="D596">
        <f>VLOOKUP(A596,Composition!$C$5:$F$28,4)</f>
        <v>3</v>
      </c>
      <c r="E596" s="6" t="str">
        <f t="shared" si="45"/>
        <v>{</v>
      </c>
      <c r="F596" s="6" t="str">
        <f t="shared" si="46"/>
        <v>"Id":592</v>
      </c>
      <c r="G596" s="6" t="str">
        <f t="shared" si="47"/>
        <v>"CompNo":3</v>
      </c>
      <c r="H596" t="str">
        <f t="shared" si="48"/>
        <v>}</v>
      </c>
      <c r="I596" t="str">
        <f t="shared" si="49"/>
        <v>{"Id":592,"CompNo":3},</v>
      </c>
    </row>
    <row r="597" spans="1:9" x14ac:dyDescent="0.2">
      <c r="A597">
        <v>593</v>
      </c>
      <c r="B597">
        <f>VLOOKUP(A597,'3825'!$C$3:$C$3827,1,FALSE)</f>
        <v>593</v>
      </c>
      <c r="C597">
        <f>VLOOKUP(A597,Sheet2!$A$3:$A$2141,1,FALSE)</f>
        <v>593</v>
      </c>
      <c r="D597">
        <f>VLOOKUP(A597,Composition!$C$5:$F$28,4)</f>
        <v>3</v>
      </c>
      <c r="E597" s="6" t="str">
        <f t="shared" si="45"/>
        <v>{</v>
      </c>
      <c r="F597" s="6" t="str">
        <f t="shared" si="46"/>
        <v>"Id":593</v>
      </c>
      <c r="G597" s="6" t="str">
        <f t="shared" si="47"/>
        <v>"CompNo":3</v>
      </c>
      <c r="H597" t="str">
        <f t="shared" si="48"/>
        <v>}</v>
      </c>
      <c r="I597" t="str">
        <f t="shared" si="49"/>
        <v>{"Id":593,"CompNo":3},</v>
      </c>
    </row>
    <row r="598" spans="1:9" x14ac:dyDescent="0.2">
      <c r="A598">
        <v>594</v>
      </c>
      <c r="B598">
        <f>VLOOKUP(A598,'3825'!$C$3:$C$3827,1,FALSE)</f>
        <v>594</v>
      </c>
      <c r="C598">
        <f>VLOOKUP(A598,Sheet2!$A$3:$A$2141,1,FALSE)</f>
        <v>594</v>
      </c>
      <c r="D598">
        <f>VLOOKUP(A598,Composition!$C$5:$F$28,4)</f>
        <v>3</v>
      </c>
      <c r="E598" s="6" t="str">
        <f t="shared" si="45"/>
        <v>{</v>
      </c>
      <c r="F598" s="6" t="str">
        <f t="shared" si="46"/>
        <v>"Id":594</v>
      </c>
      <c r="G598" s="6" t="str">
        <f t="shared" si="47"/>
        <v>"CompNo":3</v>
      </c>
      <c r="H598" t="str">
        <f t="shared" si="48"/>
        <v>}</v>
      </c>
      <c r="I598" t="str">
        <f t="shared" si="49"/>
        <v>{"Id":594,"CompNo":3},</v>
      </c>
    </row>
    <row r="599" spans="1:9" x14ac:dyDescent="0.2">
      <c r="A599">
        <v>595</v>
      </c>
      <c r="B599">
        <f>VLOOKUP(A599,'3825'!$C$3:$C$3827,1,FALSE)</f>
        <v>595</v>
      </c>
      <c r="C599">
        <f>VLOOKUP(A599,Sheet2!$A$3:$A$2141,1,FALSE)</f>
        <v>595</v>
      </c>
      <c r="D599">
        <f>VLOOKUP(A599,Composition!$C$5:$F$28,4)</f>
        <v>3</v>
      </c>
      <c r="E599" s="6" t="str">
        <f t="shared" si="45"/>
        <v>{</v>
      </c>
      <c r="F599" s="6" t="str">
        <f t="shared" si="46"/>
        <v>"Id":595</v>
      </c>
      <c r="G599" s="6" t="str">
        <f t="shared" si="47"/>
        <v>"CompNo":3</v>
      </c>
      <c r="H599" t="str">
        <f t="shared" si="48"/>
        <v>}</v>
      </c>
      <c r="I599" t="str">
        <f t="shared" si="49"/>
        <v>{"Id":595,"CompNo":3},</v>
      </c>
    </row>
    <row r="600" spans="1:9" x14ac:dyDescent="0.2">
      <c r="A600">
        <v>596</v>
      </c>
      <c r="B600">
        <f>VLOOKUP(A600,'3825'!$C$3:$C$3827,1,FALSE)</f>
        <v>596</v>
      </c>
      <c r="C600">
        <f>VLOOKUP(A600,Sheet2!$A$3:$A$2141,1,FALSE)</f>
        <v>596</v>
      </c>
      <c r="D600">
        <f>VLOOKUP(A600,Composition!$C$5:$F$28,4)</f>
        <v>3</v>
      </c>
      <c r="E600" s="6" t="str">
        <f t="shared" si="45"/>
        <v>{</v>
      </c>
      <c r="F600" s="6" t="str">
        <f t="shared" si="46"/>
        <v>"Id":596</v>
      </c>
      <c r="G600" s="6" t="str">
        <f t="shared" si="47"/>
        <v>"CompNo":3</v>
      </c>
      <c r="H600" t="str">
        <f t="shared" si="48"/>
        <v>}</v>
      </c>
      <c r="I600" t="str">
        <f t="shared" si="49"/>
        <v>{"Id":596,"CompNo":3},</v>
      </c>
    </row>
    <row r="601" spans="1:9" x14ac:dyDescent="0.2">
      <c r="A601">
        <v>597</v>
      </c>
      <c r="B601">
        <f>VLOOKUP(A601,'3825'!$C$3:$C$3827,1,FALSE)</f>
        <v>597</v>
      </c>
      <c r="C601" t="e">
        <f>VLOOKUP(A601,Sheet2!$A$3:$A$2141,1,FALSE)</f>
        <v>#N/A</v>
      </c>
      <c r="D601">
        <f>VLOOKUP(A601,Composition!$C$5:$F$28,4)</f>
        <v>3</v>
      </c>
      <c r="E601" s="6" t="str">
        <f t="shared" si="45"/>
        <v>{</v>
      </c>
      <c r="F601" s="6" t="str">
        <f t="shared" si="46"/>
        <v>"Id":597</v>
      </c>
      <c r="G601" s="6" t="str">
        <f t="shared" si="47"/>
        <v>"CompNo":3</v>
      </c>
      <c r="H601" t="str">
        <f t="shared" si="48"/>
        <v>}</v>
      </c>
      <c r="I601" t="str">
        <f t="shared" si="49"/>
        <v>{"Id":597,"CompNo":3},</v>
      </c>
    </row>
    <row r="602" spans="1:9" x14ac:dyDescent="0.2">
      <c r="A602">
        <v>598</v>
      </c>
      <c r="B602">
        <f>VLOOKUP(A602,'3825'!$C$3:$C$3827,1,FALSE)</f>
        <v>598</v>
      </c>
      <c r="C602" t="e">
        <f>VLOOKUP(A602,Sheet2!$A$3:$A$2141,1,FALSE)</f>
        <v>#N/A</v>
      </c>
      <c r="D602">
        <f>VLOOKUP(A602,Composition!$C$5:$F$28,4)</f>
        <v>3</v>
      </c>
      <c r="E602" s="6" t="str">
        <f t="shared" si="45"/>
        <v>{</v>
      </c>
      <c r="F602" s="6" t="str">
        <f t="shared" si="46"/>
        <v>"Id":598</v>
      </c>
      <c r="G602" s="6" t="str">
        <f t="shared" si="47"/>
        <v>"CompNo":3</v>
      </c>
      <c r="H602" t="str">
        <f t="shared" si="48"/>
        <v>}</v>
      </c>
      <c r="I602" t="str">
        <f t="shared" si="49"/>
        <v>{"Id":598,"CompNo":3},</v>
      </c>
    </row>
    <row r="603" spans="1:9" x14ac:dyDescent="0.2">
      <c r="A603">
        <v>599</v>
      </c>
      <c r="B603">
        <f>VLOOKUP(A603,'3825'!$C$3:$C$3827,1,FALSE)</f>
        <v>599</v>
      </c>
      <c r="C603" t="e">
        <f>VLOOKUP(A603,Sheet2!$A$3:$A$2141,1,FALSE)</f>
        <v>#N/A</v>
      </c>
      <c r="D603">
        <f>VLOOKUP(A603,Composition!$C$5:$F$28,4)</f>
        <v>3</v>
      </c>
      <c r="E603" s="6" t="str">
        <f t="shared" si="45"/>
        <v>{</v>
      </c>
      <c r="F603" s="6" t="str">
        <f t="shared" si="46"/>
        <v>"Id":599</v>
      </c>
      <c r="G603" s="6" t="str">
        <f t="shared" si="47"/>
        <v>"CompNo":3</v>
      </c>
      <c r="H603" t="str">
        <f t="shared" si="48"/>
        <v>}</v>
      </c>
      <c r="I603" t="str">
        <f t="shared" si="49"/>
        <v>{"Id":599,"CompNo":3},</v>
      </c>
    </row>
    <row r="604" spans="1:9" x14ac:dyDescent="0.2">
      <c r="A604">
        <v>600</v>
      </c>
      <c r="B604">
        <f>VLOOKUP(A604,'3825'!$C$3:$C$3827,1,FALSE)</f>
        <v>600</v>
      </c>
      <c r="C604" t="e">
        <f>VLOOKUP(A604,Sheet2!$A$3:$A$2141,1,FALSE)</f>
        <v>#N/A</v>
      </c>
      <c r="D604">
        <f>VLOOKUP(A604,Composition!$C$5:$F$28,4)</f>
        <v>3</v>
      </c>
      <c r="E604" s="6" t="str">
        <f t="shared" si="45"/>
        <v>{</v>
      </c>
      <c r="F604" s="6" t="str">
        <f t="shared" si="46"/>
        <v>"Id":600</v>
      </c>
      <c r="G604" s="6" t="str">
        <f t="shared" si="47"/>
        <v>"CompNo":3</v>
      </c>
      <c r="H604" t="str">
        <f t="shared" si="48"/>
        <v>}</v>
      </c>
      <c r="I604" t="str">
        <f t="shared" si="49"/>
        <v>{"Id":600,"CompNo":3},</v>
      </c>
    </row>
    <row r="605" spans="1:9" x14ac:dyDescent="0.2">
      <c r="A605">
        <v>601</v>
      </c>
      <c r="B605">
        <f>VLOOKUP(A605,'3825'!$C$3:$C$3827,1,FALSE)</f>
        <v>601</v>
      </c>
      <c r="C605">
        <f>VLOOKUP(A605,Sheet2!$A$3:$A$2141,1,FALSE)</f>
        <v>601</v>
      </c>
      <c r="D605">
        <f>VLOOKUP(A605,Composition!$C$5:$F$28,4)</f>
        <v>3</v>
      </c>
      <c r="E605" s="6" t="str">
        <f t="shared" si="45"/>
        <v>{</v>
      </c>
      <c r="F605" s="6" t="str">
        <f t="shared" si="46"/>
        <v>"Id":601</v>
      </c>
      <c r="G605" s="6" t="str">
        <f t="shared" si="47"/>
        <v>"CompNo":3</v>
      </c>
      <c r="H605" t="str">
        <f t="shared" si="48"/>
        <v>}</v>
      </c>
      <c r="I605" t="str">
        <f t="shared" si="49"/>
        <v>{"Id":601,"CompNo":3},</v>
      </c>
    </row>
    <row r="606" spans="1:9" x14ac:dyDescent="0.2">
      <c r="A606">
        <v>602</v>
      </c>
      <c r="B606">
        <f>VLOOKUP(A606,'3825'!$C$3:$C$3827,1,FALSE)</f>
        <v>602</v>
      </c>
      <c r="C606" t="e">
        <f>VLOOKUP(A606,Sheet2!$A$3:$A$2141,1,FALSE)</f>
        <v>#N/A</v>
      </c>
      <c r="D606">
        <f>VLOOKUP(A606,Composition!$C$5:$F$28,4)</f>
        <v>3</v>
      </c>
      <c r="E606" s="6" t="str">
        <f t="shared" si="45"/>
        <v>{</v>
      </c>
      <c r="F606" s="6" t="str">
        <f t="shared" si="46"/>
        <v>"Id":602</v>
      </c>
      <c r="G606" s="6" t="str">
        <f t="shared" si="47"/>
        <v>"CompNo":3</v>
      </c>
      <c r="H606" t="str">
        <f t="shared" si="48"/>
        <v>}</v>
      </c>
      <c r="I606" t="str">
        <f t="shared" si="49"/>
        <v>{"Id":602,"CompNo":3},</v>
      </c>
    </row>
    <row r="607" spans="1:9" x14ac:dyDescent="0.2">
      <c r="A607">
        <v>603</v>
      </c>
      <c r="B607">
        <f>VLOOKUP(A607,'3825'!$C$3:$C$3827,1,FALSE)</f>
        <v>603</v>
      </c>
      <c r="C607" t="e">
        <f>VLOOKUP(A607,Sheet2!$A$3:$A$2141,1,FALSE)</f>
        <v>#N/A</v>
      </c>
      <c r="D607">
        <f>VLOOKUP(A607,Composition!$C$5:$F$28,4)</f>
        <v>3</v>
      </c>
      <c r="E607" s="6" t="str">
        <f t="shared" si="45"/>
        <v>{</v>
      </c>
      <c r="F607" s="6" t="str">
        <f t="shared" si="46"/>
        <v>"Id":603</v>
      </c>
      <c r="G607" s="6" t="str">
        <f t="shared" si="47"/>
        <v>"CompNo":3</v>
      </c>
      <c r="H607" t="str">
        <f t="shared" si="48"/>
        <v>}</v>
      </c>
      <c r="I607" t="str">
        <f t="shared" si="49"/>
        <v>{"Id":603,"CompNo":3},</v>
      </c>
    </row>
    <row r="608" spans="1:9" x14ac:dyDescent="0.2">
      <c r="A608">
        <v>604</v>
      </c>
      <c r="B608">
        <f>VLOOKUP(A608,'3825'!$C$3:$C$3827,1,FALSE)</f>
        <v>604</v>
      </c>
      <c r="C608">
        <f>VLOOKUP(A608,Sheet2!$A$3:$A$2141,1,FALSE)</f>
        <v>604</v>
      </c>
      <c r="D608">
        <f>VLOOKUP(A608,Composition!$C$5:$F$28,4)</f>
        <v>3</v>
      </c>
      <c r="E608" s="6" t="str">
        <f t="shared" si="45"/>
        <v>{</v>
      </c>
      <c r="F608" s="6" t="str">
        <f t="shared" si="46"/>
        <v>"Id":604</v>
      </c>
      <c r="G608" s="6" t="str">
        <f t="shared" si="47"/>
        <v>"CompNo":3</v>
      </c>
      <c r="H608" t="str">
        <f t="shared" si="48"/>
        <v>}</v>
      </c>
      <c r="I608" t="str">
        <f t="shared" si="49"/>
        <v>{"Id":604,"CompNo":3},</v>
      </c>
    </row>
    <row r="609" spans="1:9" x14ac:dyDescent="0.2">
      <c r="A609">
        <v>605</v>
      </c>
      <c r="B609">
        <f>VLOOKUP(A609,'3825'!$C$3:$C$3827,1,FALSE)</f>
        <v>605</v>
      </c>
      <c r="C609" t="e">
        <f>VLOOKUP(A609,Sheet2!$A$3:$A$2141,1,FALSE)</f>
        <v>#N/A</v>
      </c>
      <c r="D609">
        <f>VLOOKUP(A609,Composition!$C$5:$F$28,4)</f>
        <v>3</v>
      </c>
      <c r="E609" s="6" t="str">
        <f t="shared" si="45"/>
        <v>{</v>
      </c>
      <c r="F609" s="6" t="str">
        <f t="shared" si="46"/>
        <v>"Id":605</v>
      </c>
      <c r="G609" s="6" t="str">
        <f t="shared" si="47"/>
        <v>"CompNo":3</v>
      </c>
      <c r="H609" t="str">
        <f t="shared" si="48"/>
        <v>}</v>
      </c>
      <c r="I609" t="str">
        <f t="shared" si="49"/>
        <v>{"Id":605,"CompNo":3},</v>
      </c>
    </row>
    <row r="610" spans="1:9" x14ac:dyDescent="0.2">
      <c r="A610">
        <v>606</v>
      </c>
      <c r="B610">
        <f>VLOOKUP(A610,'3825'!$C$3:$C$3827,1,FALSE)</f>
        <v>606</v>
      </c>
      <c r="C610" t="e">
        <f>VLOOKUP(A610,Sheet2!$A$3:$A$2141,1,FALSE)</f>
        <v>#N/A</v>
      </c>
      <c r="D610">
        <f>VLOOKUP(A610,Composition!$C$5:$F$28,4)</f>
        <v>3</v>
      </c>
      <c r="E610" s="6" t="str">
        <f t="shared" si="45"/>
        <v>{</v>
      </c>
      <c r="F610" s="6" t="str">
        <f t="shared" si="46"/>
        <v>"Id":606</v>
      </c>
      <c r="G610" s="6" t="str">
        <f t="shared" si="47"/>
        <v>"CompNo":3</v>
      </c>
      <c r="H610" t="str">
        <f t="shared" si="48"/>
        <v>}</v>
      </c>
      <c r="I610" t="str">
        <f t="shared" si="49"/>
        <v>{"Id":606,"CompNo":3},</v>
      </c>
    </row>
    <row r="611" spans="1:9" x14ac:dyDescent="0.2">
      <c r="A611">
        <v>607</v>
      </c>
      <c r="B611">
        <f>VLOOKUP(A611,'3825'!$C$3:$C$3827,1,FALSE)</f>
        <v>607</v>
      </c>
      <c r="C611">
        <f>VLOOKUP(A611,Sheet2!$A$3:$A$2141,1,FALSE)</f>
        <v>607</v>
      </c>
      <c r="D611">
        <f>VLOOKUP(A611,Composition!$C$5:$F$28,4)</f>
        <v>3</v>
      </c>
      <c r="E611" s="6" t="str">
        <f t="shared" si="45"/>
        <v>{</v>
      </c>
      <c r="F611" s="6" t="str">
        <f t="shared" si="46"/>
        <v>"Id":607</v>
      </c>
      <c r="G611" s="6" t="str">
        <f t="shared" si="47"/>
        <v>"CompNo":3</v>
      </c>
      <c r="H611" t="str">
        <f t="shared" si="48"/>
        <v>}</v>
      </c>
      <c r="I611" t="str">
        <f t="shared" si="49"/>
        <v>{"Id":607,"CompNo":3},</v>
      </c>
    </row>
    <row r="612" spans="1:9" x14ac:dyDescent="0.2">
      <c r="A612">
        <v>608</v>
      </c>
      <c r="B612">
        <f>VLOOKUP(A612,'3825'!$C$3:$C$3827,1,FALSE)</f>
        <v>608</v>
      </c>
      <c r="C612">
        <f>VLOOKUP(A612,Sheet2!$A$3:$A$2141,1,FALSE)</f>
        <v>608</v>
      </c>
      <c r="D612">
        <f>VLOOKUP(A612,Composition!$C$5:$F$28,4)</f>
        <v>3</v>
      </c>
      <c r="E612" s="6" t="str">
        <f t="shared" si="45"/>
        <v>{</v>
      </c>
      <c r="F612" s="6" t="str">
        <f t="shared" si="46"/>
        <v>"Id":608</v>
      </c>
      <c r="G612" s="6" t="str">
        <f t="shared" si="47"/>
        <v>"CompNo":3</v>
      </c>
      <c r="H612" t="str">
        <f t="shared" si="48"/>
        <v>}</v>
      </c>
      <c r="I612" t="str">
        <f t="shared" si="49"/>
        <v>{"Id":608,"CompNo":3},</v>
      </c>
    </row>
    <row r="613" spans="1:9" x14ac:dyDescent="0.2">
      <c r="A613">
        <v>609</v>
      </c>
      <c r="B613">
        <f>VLOOKUP(A613,'3825'!$C$3:$C$3827,1,FALSE)</f>
        <v>609</v>
      </c>
      <c r="C613">
        <f>VLOOKUP(A613,Sheet2!$A$3:$A$2141,1,FALSE)</f>
        <v>609</v>
      </c>
      <c r="D613">
        <f>VLOOKUP(A613,Composition!$C$5:$F$28,4)</f>
        <v>3</v>
      </c>
      <c r="E613" s="6" t="str">
        <f t="shared" si="45"/>
        <v>{</v>
      </c>
      <c r="F613" s="6" t="str">
        <f t="shared" si="46"/>
        <v>"Id":609</v>
      </c>
      <c r="G613" s="6" t="str">
        <f t="shared" si="47"/>
        <v>"CompNo":3</v>
      </c>
      <c r="H613" t="str">
        <f t="shared" si="48"/>
        <v>}</v>
      </c>
      <c r="I613" t="str">
        <f t="shared" si="49"/>
        <v>{"Id":609,"CompNo":3},</v>
      </c>
    </row>
    <row r="614" spans="1:9" x14ac:dyDescent="0.2">
      <c r="A614">
        <v>610</v>
      </c>
      <c r="B614">
        <f>VLOOKUP(A614,'3825'!$C$3:$C$3827,1,FALSE)</f>
        <v>610</v>
      </c>
      <c r="C614">
        <f>VLOOKUP(A614,Sheet2!$A$3:$A$2141,1,FALSE)</f>
        <v>610</v>
      </c>
      <c r="D614">
        <f>VLOOKUP(A614,Composition!$C$5:$F$28,4)</f>
        <v>3</v>
      </c>
      <c r="E614" s="6" t="str">
        <f t="shared" si="45"/>
        <v>{</v>
      </c>
      <c r="F614" s="6" t="str">
        <f t="shared" si="46"/>
        <v>"Id":610</v>
      </c>
      <c r="G614" s="6" t="str">
        <f t="shared" si="47"/>
        <v>"CompNo":3</v>
      </c>
      <c r="H614" t="str">
        <f t="shared" si="48"/>
        <v>}</v>
      </c>
      <c r="I614" t="str">
        <f t="shared" si="49"/>
        <v>{"Id":610,"CompNo":3},</v>
      </c>
    </row>
    <row r="615" spans="1:9" x14ac:dyDescent="0.2">
      <c r="A615">
        <v>611</v>
      </c>
      <c r="B615">
        <f>VLOOKUP(A615,'3825'!$C$3:$C$3827,1,FALSE)</f>
        <v>611</v>
      </c>
      <c r="C615">
        <f>VLOOKUP(A615,Sheet2!$A$3:$A$2141,1,FALSE)</f>
        <v>611</v>
      </c>
      <c r="D615">
        <f>VLOOKUP(A615,Composition!$C$5:$F$28,4)</f>
        <v>3</v>
      </c>
      <c r="E615" s="6" t="str">
        <f t="shared" si="45"/>
        <v>{</v>
      </c>
      <c r="F615" s="6" t="str">
        <f t="shared" si="46"/>
        <v>"Id":611</v>
      </c>
      <c r="G615" s="6" t="str">
        <f t="shared" si="47"/>
        <v>"CompNo":3</v>
      </c>
      <c r="H615" t="str">
        <f t="shared" si="48"/>
        <v>}</v>
      </c>
      <c r="I615" t="str">
        <f t="shared" si="49"/>
        <v>{"Id":611,"CompNo":3},</v>
      </c>
    </row>
    <row r="616" spans="1:9" x14ac:dyDescent="0.2">
      <c r="A616">
        <v>612</v>
      </c>
      <c r="B616">
        <f>VLOOKUP(A616,'3825'!$C$3:$C$3827,1,FALSE)</f>
        <v>612</v>
      </c>
      <c r="C616">
        <f>VLOOKUP(A616,Sheet2!$A$3:$A$2141,1,FALSE)</f>
        <v>612</v>
      </c>
      <c r="D616">
        <f>VLOOKUP(A616,Composition!$C$5:$F$28,4)</f>
        <v>3</v>
      </c>
      <c r="E616" s="6" t="str">
        <f t="shared" si="45"/>
        <v>{</v>
      </c>
      <c r="F616" s="6" t="str">
        <f t="shared" si="46"/>
        <v>"Id":612</v>
      </c>
      <c r="G616" s="6" t="str">
        <f t="shared" si="47"/>
        <v>"CompNo":3</v>
      </c>
      <c r="H616" t="str">
        <f t="shared" si="48"/>
        <v>}</v>
      </c>
      <c r="I616" t="str">
        <f t="shared" si="49"/>
        <v>{"Id":612,"CompNo":3},</v>
      </c>
    </row>
    <row r="617" spans="1:9" x14ac:dyDescent="0.2">
      <c r="A617">
        <v>613</v>
      </c>
      <c r="B617">
        <f>VLOOKUP(A617,'3825'!$C$3:$C$3827,1,FALSE)</f>
        <v>613</v>
      </c>
      <c r="C617">
        <f>VLOOKUP(A617,Sheet2!$A$3:$A$2141,1,FALSE)</f>
        <v>613</v>
      </c>
      <c r="D617">
        <f>VLOOKUP(A617,Composition!$C$5:$F$28,4)</f>
        <v>3</v>
      </c>
      <c r="E617" s="6" t="str">
        <f t="shared" si="45"/>
        <v>{</v>
      </c>
      <c r="F617" s="6" t="str">
        <f t="shared" si="46"/>
        <v>"Id":613</v>
      </c>
      <c r="G617" s="6" t="str">
        <f t="shared" si="47"/>
        <v>"CompNo":3</v>
      </c>
      <c r="H617" t="str">
        <f t="shared" si="48"/>
        <v>}</v>
      </c>
      <c r="I617" t="str">
        <f t="shared" si="49"/>
        <v>{"Id":613,"CompNo":3},</v>
      </c>
    </row>
    <row r="618" spans="1:9" x14ac:dyDescent="0.2">
      <c r="A618">
        <v>614</v>
      </c>
      <c r="B618">
        <f>VLOOKUP(A618,'3825'!$C$3:$C$3827,1,FALSE)</f>
        <v>614</v>
      </c>
      <c r="C618">
        <f>VLOOKUP(A618,Sheet2!$A$3:$A$2141,1,FALSE)</f>
        <v>614</v>
      </c>
      <c r="D618">
        <f>VLOOKUP(A618,Composition!$C$5:$F$28,4)</f>
        <v>3</v>
      </c>
      <c r="E618" s="6" t="str">
        <f t="shared" si="45"/>
        <v>{</v>
      </c>
      <c r="F618" s="6" t="str">
        <f t="shared" si="46"/>
        <v>"Id":614</v>
      </c>
      <c r="G618" s="6" t="str">
        <f t="shared" si="47"/>
        <v>"CompNo":3</v>
      </c>
      <c r="H618" t="str">
        <f t="shared" si="48"/>
        <v>}</v>
      </c>
      <c r="I618" t="str">
        <f t="shared" si="49"/>
        <v>{"Id":614,"CompNo":3},</v>
      </c>
    </row>
    <row r="619" spans="1:9" x14ac:dyDescent="0.2">
      <c r="A619">
        <v>615</v>
      </c>
      <c r="B619">
        <f>VLOOKUP(A619,'3825'!$C$3:$C$3827,1,FALSE)</f>
        <v>615</v>
      </c>
      <c r="C619">
        <f>VLOOKUP(A619,Sheet2!$A$3:$A$2141,1,FALSE)</f>
        <v>615</v>
      </c>
      <c r="D619">
        <f>VLOOKUP(A619,Composition!$C$5:$F$28,4)</f>
        <v>3</v>
      </c>
      <c r="E619" s="6" t="str">
        <f t="shared" si="45"/>
        <v>{</v>
      </c>
      <c r="F619" s="6" t="str">
        <f t="shared" si="46"/>
        <v>"Id":615</v>
      </c>
      <c r="G619" s="6" t="str">
        <f t="shared" si="47"/>
        <v>"CompNo":3</v>
      </c>
      <c r="H619" t="str">
        <f t="shared" si="48"/>
        <v>}</v>
      </c>
      <c r="I619" t="str">
        <f t="shared" si="49"/>
        <v>{"Id":615,"CompNo":3},</v>
      </c>
    </row>
    <row r="620" spans="1:9" x14ac:dyDescent="0.2">
      <c r="A620">
        <v>616</v>
      </c>
      <c r="B620">
        <f>VLOOKUP(A620,'3825'!$C$3:$C$3827,1,FALSE)</f>
        <v>616</v>
      </c>
      <c r="C620">
        <f>VLOOKUP(A620,Sheet2!$A$3:$A$2141,1,FALSE)</f>
        <v>616</v>
      </c>
      <c r="D620">
        <f>VLOOKUP(A620,Composition!$C$5:$F$28,4)</f>
        <v>3</v>
      </c>
      <c r="E620" s="6" t="str">
        <f t="shared" si="45"/>
        <v>{</v>
      </c>
      <c r="F620" s="6" t="str">
        <f t="shared" si="46"/>
        <v>"Id":616</v>
      </c>
      <c r="G620" s="6" t="str">
        <f t="shared" si="47"/>
        <v>"CompNo":3</v>
      </c>
      <c r="H620" t="str">
        <f t="shared" si="48"/>
        <v>}</v>
      </c>
      <c r="I620" t="str">
        <f t="shared" si="49"/>
        <v>{"Id":616,"CompNo":3},</v>
      </c>
    </row>
    <row r="621" spans="1:9" x14ac:dyDescent="0.2">
      <c r="A621">
        <v>617</v>
      </c>
      <c r="B621">
        <f>VLOOKUP(A621,'3825'!$C$3:$C$3827,1,FALSE)</f>
        <v>617</v>
      </c>
      <c r="C621">
        <f>VLOOKUP(A621,Sheet2!$A$3:$A$2141,1,FALSE)</f>
        <v>617</v>
      </c>
      <c r="D621">
        <f>VLOOKUP(A621,Composition!$C$5:$F$28,4)</f>
        <v>3</v>
      </c>
      <c r="E621" s="6" t="str">
        <f t="shared" si="45"/>
        <v>{</v>
      </c>
      <c r="F621" s="6" t="str">
        <f t="shared" si="46"/>
        <v>"Id":617</v>
      </c>
      <c r="G621" s="6" t="str">
        <f t="shared" si="47"/>
        <v>"CompNo":3</v>
      </c>
      <c r="H621" t="str">
        <f t="shared" si="48"/>
        <v>}</v>
      </c>
      <c r="I621" t="str">
        <f t="shared" si="49"/>
        <v>{"Id":617,"CompNo":3},</v>
      </c>
    </row>
    <row r="622" spans="1:9" x14ac:dyDescent="0.2">
      <c r="A622">
        <v>618</v>
      </c>
      <c r="B622">
        <f>VLOOKUP(A622,'3825'!$C$3:$C$3827,1,FALSE)</f>
        <v>618</v>
      </c>
      <c r="C622">
        <f>VLOOKUP(A622,Sheet2!$A$3:$A$2141,1,FALSE)</f>
        <v>618</v>
      </c>
      <c r="D622">
        <f>VLOOKUP(A622,Composition!$C$5:$F$28,4)</f>
        <v>3</v>
      </c>
      <c r="E622" s="6" t="str">
        <f t="shared" si="45"/>
        <v>{</v>
      </c>
      <c r="F622" s="6" t="str">
        <f t="shared" si="46"/>
        <v>"Id":618</v>
      </c>
      <c r="G622" s="6" t="str">
        <f t="shared" si="47"/>
        <v>"CompNo":3</v>
      </c>
      <c r="H622" t="str">
        <f t="shared" si="48"/>
        <v>}</v>
      </c>
      <c r="I622" t="str">
        <f t="shared" si="49"/>
        <v>{"Id":618,"CompNo":3},</v>
      </c>
    </row>
    <row r="623" spans="1:9" x14ac:dyDescent="0.2">
      <c r="A623">
        <v>619</v>
      </c>
      <c r="B623">
        <f>VLOOKUP(A623,'3825'!$C$3:$C$3827,1,FALSE)</f>
        <v>619</v>
      </c>
      <c r="C623" t="e">
        <f>VLOOKUP(A623,Sheet2!$A$3:$A$2141,1,FALSE)</f>
        <v>#N/A</v>
      </c>
      <c r="D623">
        <f>VLOOKUP(A623,Composition!$C$5:$F$28,4)</f>
        <v>3</v>
      </c>
      <c r="E623" s="6" t="str">
        <f t="shared" si="45"/>
        <v>{</v>
      </c>
      <c r="F623" s="6" t="str">
        <f t="shared" si="46"/>
        <v>"Id":619</v>
      </c>
      <c r="G623" s="6" t="str">
        <f t="shared" si="47"/>
        <v>"CompNo":3</v>
      </c>
      <c r="H623" t="str">
        <f t="shared" si="48"/>
        <v>}</v>
      </c>
      <c r="I623" t="str">
        <f t="shared" si="49"/>
        <v>{"Id":619,"CompNo":3},</v>
      </c>
    </row>
    <row r="624" spans="1:9" x14ac:dyDescent="0.2">
      <c r="A624">
        <v>620</v>
      </c>
      <c r="B624">
        <f>VLOOKUP(A624,'3825'!$C$3:$C$3827,1,FALSE)</f>
        <v>620</v>
      </c>
      <c r="C624" t="e">
        <f>VLOOKUP(A624,Sheet2!$A$3:$A$2141,1,FALSE)</f>
        <v>#N/A</v>
      </c>
      <c r="D624">
        <f>VLOOKUP(A624,Composition!$C$5:$F$28,4)</f>
        <v>3</v>
      </c>
      <c r="E624" s="6" t="str">
        <f t="shared" si="45"/>
        <v>{</v>
      </c>
      <c r="F624" s="6" t="str">
        <f t="shared" si="46"/>
        <v>"Id":620</v>
      </c>
      <c r="G624" s="6" t="str">
        <f t="shared" si="47"/>
        <v>"CompNo":3</v>
      </c>
      <c r="H624" t="str">
        <f t="shared" si="48"/>
        <v>}</v>
      </c>
      <c r="I624" t="str">
        <f t="shared" si="49"/>
        <v>{"Id":620,"CompNo":3},</v>
      </c>
    </row>
    <row r="625" spans="1:9" x14ac:dyDescent="0.2">
      <c r="A625">
        <v>621</v>
      </c>
      <c r="B625">
        <f>VLOOKUP(A625,'3825'!$C$3:$C$3827,1,FALSE)</f>
        <v>621</v>
      </c>
      <c r="C625" t="e">
        <f>VLOOKUP(A625,Sheet2!$A$3:$A$2141,1,FALSE)</f>
        <v>#N/A</v>
      </c>
      <c r="D625">
        <f>VLOOKUP(A625,Composition!$C$5:$F$28,4)</f>
        <v>3</v>
      </c>
      <c r="E625" s="6" t="str">
        <f t="shared" si="45"/>
        <v>{</v>
      </c>
      <c r="F625" s="6" t="str">
        <f t="shared" si="46"/>
        <v>"Id":621</v>
      </c>
      <c r="G625" s="6" t="str">
        <f t="shared" si="47"/>
        <v>"CompNo":3</v>
      </c>
      <c r="H625" t="str">
        <f t="shared" si="48"/>
        <v>}</v>
      </c>
      <c r="I625" t="str">
        <f t="shared" si="49"/>
        <v>{"Id":621,"CompNo":3},</v>
      </c>
    </row>
    <row r="626" spans="1:9" x14ac:dyDescent="0.2">
      <c r="A626">
        <v>622</v>
      </c>
      <c r="B626">
        <f>VLOOKUP(A626,'3825'!$C$3:$C$3827,1,FALSE)</f>
        <v>622</v>
      </c>
      <c r="C626" t="e">
        <f>VLOOKUP(A626,Sheet2!$A$3:$A$2141,1,FALSE)</f>
        <v>#N/A</v>
      </c>
      <c r="D626">
        <f>VLOOKUP(A626,Composition!$C$5:$F$28,4)</f>
        <v>3</v>
      </c>
      <c r="E626" s="6" t="str">
        <f t="shared" si="45"/>
        <v>{</v>
      </c>
      <c r="F626" s="6" t="str">
        <f t="shared" si="46"/>
        <v>"Id":622</v>
      </c>
      <c r="G626" s="6" t="str">
        <f t="shared" si="47"/>
        <v>"CompNo":3</v>
      </c>
      <c r="H626" t="str">
        <f t="shared" si="48"/>
        <v>}</v>
      </c>
      <c r="I626" t="str">
        <f t="shared" si="49"/>
        <v>{"Id":622,"CompNo":3},</v>
      </c>
    </row>
    <row r="627" spans="1:9" x14ac:dyDescent="0.2">
      <c r="A627">
        <v>623</v>
      </c>
      <c r="B627">
        <f>VLOOKUP(A627,'3825'!$C$3:$C$3827,1,FALSE)</f>
        <v>623</v>
      </c>
      <c r="C627" t="e">
        <f>VLOOKUP(A627,Sheet2!$A$3:$A$2141,1,FALSE)</f>
        <v>#N/A</v>
      </c>
      <c r="D627">
        <f>VLOOKUP(A627,Composition!$C$5:$F$28,4)</f>
        <v>3</v>
      </c>
      <c r="E627" s="6" t="str">
        <f t="shared" si="45"/>
        <v>{</v>
      </c>
      <c r="F627" s="6" t="str">
        <f t="shared" si="46"/>
        <v>"Id":623</v>
      </c>
      <c r="G627" s="6" t="str">
        <f t="shared" si="47"/>
        <v>"CompNo":3</v>
      </c>
      <c r="H627" t="str">
        <f t="shared" si="48"/>
        <v>}</v>
      </c>
      <c r="I627" t="str">
        <f t="shared" si="49"/>
        <v>{"Id":623,"CompNo":3},</v>
      </c>
    </row>
    <row r="628" spans="1:9" x14ac:dyDescent="0.2">
      <c r="A628">
        <v>624</v>
      </c>
      <c r="B628">
        <f>VLOOKUP(A628,'3825'!$C$3:$C$3827,1,FALSE)</f>
        <v>624</v>
      </c>
      <c r="C628">
        <f>VLOOKUP(A628,Sheet2!$A$3:$A$2141,1,FALSE)</f>
        <v>624</v>
      </c>
      <c r="D628">
        <f>VLOOKUP(A628,Composition!$C$5:$F$28,4)</f>
        <v>3</v>
      </c>
      <c r="E628" s="6" t="str">
        <f t="shared" si="45"/>
        <v>{</v>
      </c>
      <c r="F628" s="6" t="str">
        <f t="shared" si="46"/>
        <v>"Id":624</v>
      </c>
      <c r="G628" s="6" t="str">
        <f t="shared" si="47"/>
        <v>"CompNo":3</v>
      </c>
      <c r="H628" t="str">
        <f t="shared" si="48"/>
        <v>}</v>
      </c>
      <c r="I628" t="str">
        <f t="shared" si="49"/>
        <v>{"Id":624,"CompNo":3},</v>
      </c>
    </row>
    <row r="629" spans="1:9" x14ac:dyDescent="0.2">
      <c r="A629">
        <v>625</v>
      </c>
      <c r="B629">
        <f>VLOOKUP(A629,'3825'!$C$3:$C$3827,1,FALSE)</f>
        <v>625</v>
      </c>
      <c r="C629">
        <f>VLOOKUP(A629,Sheet2!$A$3:$A$2141,1,FALSE)</f>
        <v>625</v>
      </c>
      <c r="D629">
        <f>VLOOKUP(A629,Composition!$C$5:$F$28,4)</f>
        <v>3</v>
      </c>
      <c r="E629" s="6" t="str">
        <f t="shared" si="45"/>
        <v>{</v>
      </c>
      <c r="F629" s="6" t="str">
        <f t="shared" si="46"/>
        <v>"Id":625</v>
      </c>
      <c r="G629" s="6" t="str">
        <f t="shared" si="47"/>
        <v>"CompNo":3</v>
      </c>
      <c r="H629" t="str">
        <f t="shared" si="48"/>
        <v>}</v>
      </c>
      <c r="I629" t="str">
        <f t="shared" si="49"/>
        <v>{"Id":625,"CompNo":3},</v>
      </c>
    </row>
    <row r="630" spans="1:9" x14ac:dyDescent="0.2">
      <c r="A630">
        <v>626</v>
      </c>
      <c r="B630">
        <f>VLOOKUP(A630,'3825'!$C$3:$C$3827,1,FALSE)</f>
        <v>626</v>
      </c>
      <c r="C630" t="e">
        <f>VLOOKUP(A630,Sheet2!$A$3:$A$2141,1,FALSE)</f>
        <v>#N/A</v>
      </c>
      <c r="D630">
        <f>VLOOKUP(A630,Composition!$C$5:$F$28,4)</f>
        <v>3</v>
      </c>
      <c r="E630" s="6" t="str">
        <f t="shared" si="45"/>
        <v>{</v>
      </c>
      <c r="F630" s="6" t="str">
        <f t="shared" si="46"/>
        <v>"Id":626</v>
      </c>
      <c r="G630" s="6" t="str">
        <f t="shared" si="47"/>
        <v>"CompNo":3</v>
      </c>
      <c r="H630" t="str">
        <f t="shared" si="48"/>
        <v>}</v>
      </c>
      <c r="I630" t="str">
        <f t="shared" si="49"/>
        <v>{"Id":626,"CompNo":3},</v>
      </c>
    </row>
    <row r="631" spans="1:9" x14ac:dyDescent="0.2">
      <c r="A631">
        <v>627</v>
      </c>
      <c r="B631">
        <f>VLOOKUP(A631,'3825'!$C$3:$C$3827,1,FALSE)</f>
        <v>627</v>
      </c>
      <c r="C631" t="e">
        <f>VLOOKUP(A631,Sheet2!$A$3:$A$2141,1,FALSE)</f>
        <v>#N/A</v>
      </c>
      <c r="D631">
        <f>VLOOKUP(A631,Composition!$C$5:$F$28,4)</f>
        <v>3</v>
      </c>
      <c r="E631" s="6" t="str">
        <f t="shared" si="45"/>
        <v>{</v>
      </c>
      <c r="F631" s="6" t="str">
        <f t="shared" si="46"/>
        <v>"Id":627</v>
      </c>
      <c r="G631" s="6" t="str">
        <f t="shared" si="47"/>
        <v>"CompNo":3</v>
      </c>
      <c r="H631" t="str">
        <f t="shared" si="48"/>
        <v>}</v>
      </c>
      <c r="I631" t="str">
        <f t="shared" si="49"/>
        <v>{"Id":627,"CompNo":3},</v>
      </c>
    </row>
    <row r="632" spans="1:9" x14ac:dyDescent="0.2">
      <c r="A632">
        <v>628</v>
      </c>
      <c r="B632">
        <f>VLOOKUP(A632,'3825'!$C$3:$C$3827,1,FALSE)</f>
        <v>628</v>
      </c>
      <c r="C632">
        <f>VLOOKUP(A632,Sheet2!$A$3:$A$2141,1,FALSE)</f>
        <v>628</v>
      </c>
      <c r="D632">
        <f>VLOOKUP(A632,Composition!$C$5:$F$28,4)</f>
        <v>3</v>
      </c>
      <c r="E632" s="6" t="str">
        <f t="shared" si="45"/>
        <v>{</v>
      </c>
      <c r="F632" s="6" t="str">
        <f t="shared" si="46"/>
        <v>"Id":628</v>
      </c>
      <c r="G632" s="6" t="str">
        <f t="shared" si="47"/>
        <v>"CompNo":3</v>
      </c>
      <c r="H632" t="str">
        <f t="shared" si="48"/>
        <v>}</v>
      </c>
      <c r="I632" t="str">
        <f t="shared" si="49"/>
        <v>{"Id":628,"CompNo":3},</v>
      </c>
    </row>
    <row r="633" spans="1:9" x14ac:dyDescent="0.2">
      <c r="A633">
        <v>629</v>
      </c>
      <c r="B633">
        <f>VLOOKUP(A633,'3825'!$C$3:$C$3827,1,FALSE)</f>
        <v>629</v>
      </c>
      <c r="C633" t="e">
        <f>VLOOKUP(A633,Sheet2!$A$3:$A$2141,1,FALSE)</f>
        <v>#N/A</v>
      </c>
      <c r="D633">
        <f>VLOOKUP(A633,Composition!$C$5:$F$28,4)</f>
        <v>3</v>
      </c>
      <c r="E633" s="6" t="str">
        <f t="shared" si="45"/>
        <v>{</v>
      </c>
      <c r="F633" s="6" t="str">
        <f t="shared" si="46"/>
        <v>"Id":629</v>
      </c>
      <c r="G633" s="6" t="str">
        <f t="shared" si="47"/>
        <v>"CompNo":3</v>
      </c>
      <c r="H633" t="str">
        <f t="shared" si="48"/>
        <v>}</v>
      </c>
      <c r="I633" t="str">
        <f t="shared" si="49"/>
        <v>{"Id":629,"CompNo":3},</v>
      </c>
    </row>
    <row r="634" spans="1:9" x14ac:dyDescent="0.2">
      <c r="A634">
        <v>630</v>
      </c>
      <c r="B634">
        <f>VLOOKUP(A634,'3825'!$C$3:$C$3827,1,FALSE)</f>
        <v>630</v>
      </c>
      <c r="C634">
        <f>VLOOKUP(A634,Sheet2!$A$3:$A$2141,1,FALSE)</f>
        <v>630</v>
      </c>
      <c r="D634">
        <f>VLOOKUP(A634,Composition!$C$5:$F$28,4)</f>
        <v>3</v>
      </c>
      <c r="E634" s="6" t="str">
        <f t="shared" si="45"/>
        <v>{</v>
      </c>
      <c r="F634" s="6" t="str">
        <f t="shared" si="46"/>
        <v>"Id":630</v>
      </c>
      <c r="G634" s="6" t="str">
        <f t="shared" si="47"/>
        <v>"CompNo":3</v>
      </c>
      <c r="H634" t="str">
        <f t="shared" si="48"/>
        <v>}</v>
      </c>
      <c r="I634" t="str">
        <f t="shared" si="49"/>
        <v>{"Id":630,"CompNo":3},</v>
      </c>
    </row>
    <row r="635" spans="1:9" x14ac:dyDescent="0.2">
      <c r="A635">
        <v>631</v>
      </c>
      <c r="B635">
        <f>VLOOKUP(A635,'3825'!$C$3:$C$3827,1,FALSE)</f>
        <v>631</v>
      </c>
      <c r="C635" t="e">
        <f>VLOOKUP(A635,Sheet2!$A$3:$A$2141,1,FALSE)</f>
        <v>#N/A</v>
      </c>
      <c r="D635">
        <f>VLOOKUP(A635,Composition!$C$5:$F$28,4)</f>
        <v>3</v>
      </c>
      <c r="E635" s="6" t="str">
        <f t="shared" si="45"/>
        <v>{</v>
      </c>
      <c r="F635" s="6" t="str">
        <f t="shared" si="46"/>
        <v>"Id":631</v>
      </c>
      <c r="G635" s="6" t="str">
        <f t="shared" si="47"/>
        <v>"CompNo":3</v>
      </c>
      <c r="H635" t="str">
        <f t="shared" si="48"/>
        <v>}</v>
      </c>
      <c r="I635" t="str">
        <f t="shared" si="49"/>
        <v>{"Id":631,"CompNo":3},</v>
      </c>
    </row>
    <row r="636" spans="1:9" x14ac:dyDescent="0.2">
      <c r="A636">
        <v>632</v>
      </c>
      <c r="B636">
        <f>VLOOKUP(A636,'3825'!$C$3:$C$3827,1,FALSE)</f>
        <v>632</v>
      </c>
      <c r="C636" t="e">
        <f>VLOOKUP(A636,Sheet2!$A$3:$A$2141,1,FALSE)</f>
        <v>#N/A</v>
      </c>
      <c r="D636">
        <f>VLOOKUP(A636,Composition!$C$5:$F$28,4)</f>
        <v>3</v>
      </c>
      <c r="E636" s="6" t="str">
        <f t="shared" si="45"/>
        <v>{</v>
      </c>
      <c r="F636" s="6" t="str">
        <f t="shared" si="46"/>
        <v>"Id":632</v>
      </c>
      <c r="G636" s="6" t="str">
        <f t="shared" si="47"/>
        <v>"CompNo":3</v>
      </c>
      <c r="H636" t="str">
        <f t="shared" si="48"/>
        <v>}</v>
      </c>
      <c r="I636" t="str">
        <f t="shared" si="49"/>
        <v>{"Id":632,"CompNo":3},</v>
      </c>
    </row>
    <row r="637" spans="1:9" x14ac:dyDescent="0.2">
      <c r="A637">
        <v>633</v>
      </c>
      <c r="B637">
        <f>VLOOKUP(A637,'3825'!$C$3:$C$3827,1,FALSE)</f>
        <v>633</v>
      </c>
      <c r="C637" t="e">
        <f>VLOOKUP(A637,Sheet2!$A$3:$A$2141,1,FALSE)</f>
        <v>#N/A</v>
      </c>
      <c r="D637">
        <f>VLOOKUP(A637,Composition!$C$5:$F$28,4)</f>
        <v>3</v>
      </c>
      <c r="E637" s="6" t="str">
        <f t="shared" si="45"/>
        <v>{</v>
      </c>
      <c r="F637" s="6" t="str">
        <f t="shared" si="46"/>
        <v>"Id":633</v>
      </c>
      <c r="G637" s="6" t="str">
        <f t="shared" si="47"/>
        <v>"CompNo":3</v>
      </c>
      <c r="H637" t="str">
        <f t="shared" si="48"/>
        <v>}</v>
      </c>
      <c r="I637" t="str">
        <f t="shared" si="49"/>
        <v>{"Id":633,"CompNo":3},</v>
      </c>
    </row>
    <row r="638" spans="1:9" x14ac:dyDescent="0.2">
      <c r="A638">
        <v>634</v>
      </c>
      <c r="B638">
        <f>VLOOKUP(A638,'3825'!$C$3:$C$3827,1,FALSE)</f>
        <v>634</v>
      </c>
      <c r="C638">
        <f>VLOOKUP(A638,Sheet2!$A$3:$A$2141,1,FALSE)</f>
        <v>634</v>
      </c>
      <c r="D638">
        <f>VLOOKUP(A638,Composition!$C$5:$F$28,4)</f>
        <v>3</v>
      </c>
      <c r="E638" s="6" t="str">
        <f t="shared" si="45"/>
        <v>{</v>
      </c>
      <c r="F638" s="6" t="str">
        <f t="shared" si="46"/>
        <v>"Id":634</v>
      </c>
      <c r="G638" s="6" t="str">
        <f t="shared" si="47"/>
        <v>"CompNo":3</v>
      </c>
      <c r="H638" t="str">
        <f t="shared" si="48"/>
        <v>}</v>
      </c>
      <c r="I638" t="str">
        <f t="shared" si="49"/>
        <v>{"Id":634,"CompNo":3},</v>
      </c>
    </row>
    <row r="639" spans="1:9" x14ac:dyDescent="0.2">
      <c r="A639">
        <v>635</v>
      </c>
      <c r="B639">
        <f>VLOOKUP(A639,'3825'!$C$3:$C$3827,1,FALSE)</f>
        <v>635</v>
      </c>
      <c r="C639" t="e">
        <f>VLOOKUP(A639,Sheet2!$A$3:$A$2141,1,FALSE)</f>
        <v>#N/A</v>
      </c>
      <c r="D639">
        <f>VLOOKUP(A639,Composition!$C$5:$F$28,4)</f>
        <v>3</v>
      </c>
      <c r="E639" s="6" t="str">
        <f t="shared" si="45"/>
        <v>{</v>
      </c>
      <c r="F639" s="6" t="str">
        <f t="shared" si="46"/>
        <v>"Id":635</v>
      </c>
      <c r="G639" s="6" t="str">
        <f t="shared" si="47"/>
        <v>"CompNo":3</v>
      </c>
      <c r="H639" t="str">
        <f t="shared" si="48"/>
        <v>}</v>
      </c>
      <c r="I639" t="str">
        <f t="shared" si="49"/>
        <v>{"Id":635,"CompNo":3},</v>
      </c>
    </row>
    <row r="640" spans="1:9" x14ac:dyDescent="0.2">
      <c r="A640">
        <v>636</v>
      </c>
      <c r="B640">
        <f>VLOOKUP(A640,'3825'!$C$3:$C$3827,1,FALSE)</f>
        <v>636</v>
      </c>
      <c r="C640">
        <f>VLOOKUP(A640,Sheet2!$A$3:$A$2141,1,FALSE)</f>
        <v>636</v>
      </c>
      <c r="D640">
        <f>VLOOKUP(A640,Composition!$C$5:$F$28,4)</f>
        <v>3</v>
      </c>
      <c r="E640" s="6" t="str">
        <f t="shared" si="45"/>
        <v>{</v>
      </c>
      <c r="F640" s="6" t="str">
        <f t="shared" si="46"/>
        <v>"Id":636</v>
      </c>
      <c r="G640" s="6" t="str">
        <f t="shared" si="47"/>
        <v>"CompNo":3</v>
      </c>
      <c r="H640" t="str">
        <f t="shared" si="48"/>
        <v>}</v>
      </c>
      <c r="I640" t="str">
        <f t="shared" si="49"/>
        <v>{"Id":636,"CompNo":3},</v>
      </c>
    </row>
    <row r="641" spans="1:9" x14ac:dyDescent="0.2">
      <c r="A641">
        <v>637</v>
      </c>
      <c r="B641">
        <f>VLOOKUP(A641,'3825'!$C$3:$C$3827,1,FALSE)</f>
        <v>637</v>
      </c>
      <c r="C641">
        <f>VLOOKUP(A641,Sheet2!$A$3:$A$2141,1,FALSE)</f>
        <v>637</v>
      </c>
      <c r="D641">
        <f>VLOOKUP(A641,Composition!$C$5:$F$28,4)</f>
        <v>3</v>
      </c>
      <c r="E641" s="6" t="str">
        <f t="shared" si="45"/>
        <v>{</v>
      </c>
      <c r="F641" s="6" t="str">
        <f t="shared" si="46"/>
        <v>"Id":637</v>
      </c>
      <c r="G641" s="6" t="str">
        <f t="shared" si="47"/>
        <v>"CompNo":3</v>
      </c>
      <c r="H641" t="str">
        <f t="shared" si="48"/>
        <v>}</v>
      </c>
      <c r="I641" t="str">
        <f t="shared" si="49"/>
        <v>{"Id":637,"CompNo":3},</v>
      </c>
    </row>
    <row r="642" spans="1:9" x14ac:dyDescent="0.2">
      <c r="A642">
        <v>638</v>
      </c>
      <c r="B642">
        <f>VLOOKUP(A642,'3825'!$C$3:$C$3827,1,FALSE)</f>
        <v>638</v>
      </c>
      <c r="C642">
        <f>VLOOKUP(A642,Sheet2!$A$3:$A$2141,1,FALSE)</f>
        <v>638</v>
      </c>
      <c r="D642">
        <f>VLOOKUP(A642,Composition!$C$5:$F$28,4)</f>
        <v>3</v>
      </c>
      <c r="E642" s="6" t="str">
        <f t="shared" si="45"/>
        <v>{</v>
      </c>
      <c r="F642" s="6" t="str">
        <f t="shared" si="46"/>
        <v>"Id":638</v>
      </c>
      <c r="G642" s="6" t="str">
        <f t="shared" si="47"/>
        <v>"CompNo":3</v>
      </c>
      <c r="H642" t="str">
        <f t="shared" si="48"/>
        <v>}</v>
      </c>
      <c r="I642" t="str">
        <f t="shared" si="49"/>
        <v>{"Id":638,"CompNo":3},</v>
      </c>
    </row>
    <row r="643" spans="1:9" x14ac:dyDescent="0.2">
      <c r="A643">
        <v>639</v>
      </c>
      <c r="B643">
        <f>VLOOKUP(A643,'3825'!$C$3:$C$3827,1,FALSE)</f>
        <v>639</v>
      </c>
      <c r="C643">
        <f>VLOOKUP(A643,Sheet2!$A$3:$A$2141,1,FALSE)</f>
        <v>639</v>
      </c>
      <c r="D643">
        <f>VLOOKUP(A643,Composition!$C$5:$F$28,4)</f>
        <v>3</v>
      </c>
      <c r="E643" s="6" t="str">
        <f t="shared" si="45"/>
        <v>{</v>
      </c>
      <c r="F643" s="6" t="str">
        <f t="shared" si="46"/>
        <v>"Id":639</v>
      </c>
      <c r="G643" s="6" t="str">
        <f t="shared" si="47"/>
        <v>"CompNo":3</v>
      </c>
      <c r="H643" t="str">
        <f t="shared" si="48"/>
        <v>}</v>
      </c>
      <c r="I643" t="str">
        <f t="shared" si="49"/>
        <v>{"Id":639,"CompNo":3},</v>
      </c>
    </row>
    <row r="644" spans="1:9" x14ac:dyDescent="0.2">
      <c r="A644">
        <v>640</v>
      </c>
      <c r="B644">
        <f>VLOOKUP(A644,'3825'!$C$3:$C$3827,1,FALSE)</f>
        <v>640</v>
      </c>
      <c r="C644">
        <f>VLOOKUP(A644,Sheet2!$A$3:$A$2141,1,FALSE)</f>
        <v>640</v>
      </c>
      <c r="D644">
        <f>VLOOKUP(A644,Composition!$C$5:$F$28,4)</f>
        <v>3</v>
      </c>
      <c r="E644" s="6" t="str">
        <f t="shared" si="45"/>
        <v>{</v>
      </c>
      <c r="F644" s="6" t="str">
        <f t="shared" si="46"/>
        <v>"Id":640</v>
      </c>
      <c r="G644" s="6" t="str">
        <f t="shared" si="47"/>
        <v>"CompNo":3</v>
      </c>
      <c r="H644" t="str">
        <f t="shared" si="48"/>
        <v>}</v>
      </c>
      <c r="I644" t="str">
        <f t="shared" si="49"/>
        <v>{"Id":640,"CompNo":3},</v>
      </c>
    </row>
    <row r="645" spans="1:9" x14ac:dyDescent="0.2">
      <c r="A645">
        <v>641</v>
      </c>
      <c r="B645">
        <f>VLOOKUP(A645,'3825'!$C$3:$C$3827,1,FALSE)</f>
        <v>641</v>
      </c>
      <c r="C645">
        <f>VLOOKUP(A645,Sheet2!$A$3:$A$2141,1,FALSE)</f>
        <v>641</v>
      </c>
      <c r="D645">
        <f>VLOOKUP(A645,Composition!$C$5:$F$28,4)</f>
        <v>3</v>
      </c>
      <c r="E645" s="6" t="str">
        <f t="shared" si="45"/>
        <v>{</v>
      </c>
      <c r="F645" s="6" t="str">
        <f t="shared" si="46"/>
        <v>"Id":641</v>
      </c>
      <c r="G645" s="6" t="str">
        <f t="shared" si="47"/>
        <v>"CompNo":3</v>
      </c>
      <c r="H645" t="str">
        <f t="shared" si="48"/>
        <v>}</v>
      </c>
      <c r="I645" t="str">
        <f t="shared" si="49"/>
        <v>{"Id":641,"CompNo":3},</v>
      </c>
    </row>
    <row r="646" spans="1:9" x14ac:dyDescent="0.2">
      <c r="A646">
        <v>642</v>
      </c>
      <c r="B646">
        <f>VLOOKUP(A646,'3825'!$C$3:$C$3827,1,FALSE)</f>
        <v>642</v>
      </c>
      <c r="C646">
        <f>VLOOKUP(A646,Sheet2!$A$3:$A$2141,1,FALSE)</f>
        <v>642</v>
      </c>
      <c r="D646">
        <f>VLOOKUP(A646,Composition!$C$5:$F$28,4)</f>
        <v>3</v>
      </c>
      <c r="E646" s="6" t="str">
        <f t="shared" ref="E646:E709" si="50">CHAR(123)</f>
        <v>{</v>
      </c>
      <c r="F646" s="6" t="str">
        <f t="shared" ref="F646:F709" si="51">F$4&amp;F$2&amp;A646&amp;F$3</f>
        <v>"Id":642</v>
      </c>
      <c r="G646" s="6" t="str">
        <f t="shared" ref="G646:G709" si="52">G$4&amp;G$2&amp;D646&amp;G$3</f>
        <v>"CompNo":3</v>
      </c>
      <c r="H646" t="str">
        <f t="shared" ref="H646:H709" si="53">CHAR(125)</f>
        <v>}</v>
      </c>
      <c r="I646" t="str">
        <f t="shared" ref="I646:I709" si="54">E646&amp;F646&amp;CHAR(44)&amp;G646&amp;H646&amp;CHAR(44)</f>
        <v>{"Id":642,"CompNo":3},</v>
      </c>
    </row>
    <row r="647" spans="1:9" x14ac:dyDescent="0.2">
      <c r="A647">
        <v>643</v>
      </c>
      <c r="B647">
        <f>VLOOKUP(A647,'3825'!$C$3:$C$3827,1,FALSE)</f>
        <v>643</v>
      </c>
      <c r="C647">
        <f>VLOOKUP(A647,Sheet2!$A$3:$A$2141,1,FALSE)</f>
        <v>643</v>
      </c>
      <c r="D647">
        <f>VLOOKUP(A647,Composition!$C$5:$F$28,4)</f>
        <v>3</v>
      </c>
      <c r="E647" s="6" t="str">
        <f t="shared" si="50"/>
        <v>{</v>
      </c>
      <c r="F647" s="6" t="str">
        <f t="shared" si="51"/>
        <v>"Id":643</v>
      </c>
      <c r="G647" s="6" t="str">
        <f t="shared" si="52"/>
        <v>"CompNo":3</v>
      </c>
      <c r="H647" t="str">
        <f t="shared" si="53"/>
        <v>}</v>
      </c>
      <c r="I647" t="str">
        <f t="shared" si="54"/>
        <v>{"Id":643,"CompNo":3},</v>
      </c>
    </row>
    <row r="648" spans="1:9" x14ac:dyDescent="0.2">
      <c r="A648">
        <v>644</v>
      </c>
      <c r="B648">
        <f>VLOOKUP(A648,'3825'!$C$3:$C$3827,1,FALSE)</f>
        <v>644</v>
      </c>
      <c r="C648">
        <f>VLOOKUP(A648,Sheet2!$A$3:$A$2141,1,FALSE)</f>
        <v>644</v>
      </c>
      <c r="D648">
        <f>VLOOKUP(A648,Composition!$C$5:$F$28,4)</f>
        <v>3</v>
      </c>
      <c r="E648" s="6" t="str">
        <f t="shared" si="50"/>
        <v>{</v>
      </c>
      <c r="F648" s="6" t="str">
        <f t="shared" si="51"/>
        <v>"Id":644</v>
      </c>
      <c r="G648" s="6" t="str">
        <f t="shared" si="52"/>
        <v>"CompNo":3</v>
      </c>
      <c r="H648" t="str">
        <f t="shared" si="53"/>
        <v>}</v>
      </c>
      <c r="I648" t="str">
        <f t="shared" si="54"/>
        <v>{"Id":644,"CompNo":3},</v>
      </c>
    </row>
    <row r="649" spans="1:9" x14ac:dyDescent="0.2">
      <c r="A649">
        <v>645</v>
      </c>
      <c r="B649">
        <f>VLOOKUP(A649,'3825'!$C$3:$C$3827,1,FALSE)</f>
        <v>645</v>
      </c>
      <c r="C649">
        <f>VLOOKUP(A649,Sheet2!$A$3:$A$2141,1,FALSE)</f>
        <v>645</v>
      </c>
      <c r="D649">
        <f>VLOOKUP(A649,Composition!$C$5:$F$28,4)</f>
        <v>3</v>
      </c>
      <c r="E649" s="6" t="str">
        <f t="shared" si="50"/>
        <v>{</v>
      </c>
      <c r="F649" s="6" t="str">
        <f t="shared" si="51"/>
        <v>"Id":645</v>
      </c>
      <c r="G649" s="6" t="str">
        <f t="shared" si="52"/>
        <v>"CompNo":3</v>
      </c>
      <c r="H649" t="str">
        <f t="shared" si="53"/>
        <v>}</v>
      </c>
      <c r="I649" t="str">
        <f t="shared" si="54"/>
        <v>{"Id":645,"CompNo":3},</v>
      </c>
    </row>
    <row r="650" spans="1:9" x14ac:dyDescent="0.2">
      <c r="A650">
        <v>646</v>
      </c>
      <c r="B650">
        <f>VLOOKUP(A650,'3825'!$C$3:$C$3827,1,FALSE)</f>
        <v>646</v>
      </c>
      <c r="C650">
        <f>VLOOKUP(A650,Sheet2!$A$3:$A$2141,1,FALSE)</f>
        <v>646</v>
      </c>
      <c r="D650">
        <f>VLOOKUP(A650,Composition!$C$5:$F$28,4)</f>
        <v>3</v>
      </c>
      <c r="E650" s="6" t="str">
        <f t="shared" si="50"/>
        <v>{</v>
      </c>
      <c r="F650" s="6" t="str">
        <f t="shared" si="51"/>
        <v>"Id":646</v>
      </c>
      <c r="G650" s="6" t="str">
        <f t="shared" si="52"/>
        <v>"CompNo":3</v>
      </c>
      <c r="H650" t="str">
        <f t="shared" si="53"/>
        <v>}</v>
      </c>
      <c r="I650" t="str">
        <f t="shared" si="54"/>
        <v>{"Id":646,"CompNo":3},</v>
      </c>
    </row>
    <row r="651" spans="1:9" x14ac:dyDescent="0.2">
      <c r="A651">
        <v>647</v>
      </c>
      <c r="B651">
        <f>VLOOKUP(A651,'3825'!$C$3:$C$3827,1,FALSE)</f>
        <v>647</v>
      </c>
      <c r="C651">
        <f>VLOOKUP(A651,Sheet2!$A$3:$A$2141,1,FALSE)</f>
        <v>647</v>
      </c>
      <c r="D651">
        <f>VLOOKUP(A651,Composition!$C$5:$F$28,4)</f>
        <v>4</v>
      </c>
      <c r="E651" s="6" t="str">
        <f t="shared" si="50"/>
        <v>{</v>
      </c>
      <c r="F651" s="6" t="str">
        <f t="shared" si="51"/>
        <v>"Id":647</v>
      </c>
      <c r="G651" s="6" t="str">
        <f t="shared" si="52"/>
        <v>"CompNo":4</v>
      </c>
      <c r="H651" t="str">
        <f t="shared" si="53"/>
        <v>}</v>
      </c>
      <c r="I651" t="str">
        <f t="shared" si="54"/>
        <v>{"Id":647,"CompNo":4},</v>
      </c>
    </row>
    <row r="652" spans="1:9" x14ac:dyDescent="0.2">
      <c r="A652">
        <v>648</v>
      </c>
      <c r="B652">
        <f>VLOOKUP(A652,'3825'!$C$3:$C$3827,1,FALSE)</f>
        <v>648</v>
      </c>
      <c r="C652">
        <f>VLOOKUP(A652,Sheet2!$A$3:$A$2141,1,FALSE)</f>
        <v>648</v>
      </c>
      <c r="D652">
        <f>VLOOKUP(A652,Composition!$C$5:$F$28,4)</f>
        <v>4</v>
      </c>
      <c r="E652" s="6" t="str">
        <f t="shared" si="50"/>
        <v>{</v>
      </c>
      <c r="F652" s="6" t="str">
        <f t="shared" si="51"/>
        <v>"Id":648</v>
      </c>
      <c r="G652" s="6" t="str">
        <f t="shared" si="52"/>
        <v>"CompNo":4</v>
      </c>
      <c r="H652" t="str">
        <f t="shared" si="53"/>
        <v>}</v>
      </c>
      <c r="I652" t="str">
        <f t="shared" si="54"/>
        <v>{"Id":648,"CompNo":4},</v>
      </c>
    </row>
    <row r="653" spans="1:9" x14ac:dyDescent="0.2">
      <c r="A653">
        <v>649</v>
      </c>
      <c r="B653">
        <f>VLOOKUP(A653,'3825'!$C$3:$C$3827,1,FALSE)</f>
        <v>649</v>
      </c>
      <c r="C653">
        <f>VLOOKUP(A653,Sheet2!$A$3:$A$2141,1,FALSE)</f>
        <v>649</v>
      </c>
      <c r="D653">
        <f>VLOOKUP(A653,Composition!$C$5:$F$28,4)</f>
        <v>4</v>
      </c>
      <c r="E653" s="6" t="str">
        <f t="shared" si="50"/>
        <v>{</v>
      </c>
      <c r="F653" s="6" t="str">
        <f t="shared" si="51"/>
        <v>"Id":649</v>
      </c>
      <c r="G653" s="6" t="str">
        <f t="shared" si="52"/>
        <v>"CompNo":4</v>
      </c>
      <c r="H653" t="str">
        <f t="shared" si="53"/>
        <v>}</v>
      </c>
      <c r="I653" t="str">
        <f t="shared" si="54"/>
        <v>{"Id":649,"CompNo":4},</v>
      </c>
    </row>
    <row r="654" spans="1:9" x14ac:dyDescent="0.2">
      <c r="A654">
        <v>650</v>
      </c>
      <c r="B654">
        <f>VLOOKUP(A654,'3825'!$C$3:$C$3827,1,FALSE)</f>
        <v>650</v>
      </c>
      <c r="C654">
        <f>VLOOKUP(A654,Sheet2!$A$3:$A$2141,1,FALSE)</f>
        <v>650</v>
      </c>
      <c r="D654">
        <f>VLOOKUP(A654,Composition!$C$5:$F$28,4)</f>
        <v>4</v>
      </c>
      <c r="E654" s="6" t="str">
        <f t="shared" si="50"/>
        <v>{</v>
      </c>
      <c r="F654" s="6" t="str">
        <f t="shared" si="51"/>
        <v>"Id":650</v>
      </c>
      <c r="G654" s="6" t="str">
        <f t="shared" si="52"/>
        <v>"CompNo":4</v>
      </c>
      <c r="H654" t="str">
        <f t="shared" si="53"/>
        <v>}</v>
      </c>
      <c r="I654" t="str">
        <f t="shared" si="54"/>
        <v>{"Id":650,"CompNo":4},</v>
      </c>
    </row>
    <row r="655" spans="1:9" x14ac:dyDescent="0.2">
      <c r="A655">
        <v>651</v>
      </c>
      <c r="B655">
        <f>VLOOKUP(A655,'3825'!$C$3:$C$3827,1,FALSE)</f>
        <v>651</v>
      </c>
      <c r="C655">
        <f>VLOOKUP(A655,Sheet2!$A$3:$A$2141,1,FALSE)</f>
        <v>651</v>
      </c>
      <c r="D655">
        <f>VLOOKUP(A655,Composition!$C$5:$F$28,4)</f>
        <v>4</v>
      </c>
      <c r="E655" s="6" t="str">
        <f t="shared" si="50"/>
        <v>{</v>
      </c>
      <c r="F655" s="6" t="str">
        <f t="shared" si="51"/>
        <v>"Id":651</v>
      </c>
      <c r="G655" s="6" t="str">
        <f t="shared" si="52"/>
        <v>"CompNo":4</v>
      </c>
      <c r="H655" t="str">
        <f t="shared" si="53"/>
        <v>}</v>
      </c>
      <c r="I655" t="str">
        <f t="shared" si="54"/>
        <v>{"Id":651,"CompNo":4},</v>
      </c>
    </row>
    <row r="656" spans="1:9" x14ac:dyDescent="0.2">
      <c r="A656">
        <v>652</v>
      </c>
      <c r="B656">
        <f>VLOOKUP(A656,'3825'!$C$3:$C$3827,1,FALSE)</f>
        <v>652</v>
      </c>
      <c r="C656">
        <f>VLOOKUP(A656,Sheet2!$A$3:$A$2141,1,FALSE)</f>
        <v>652</v>
      </c>
      <c r="D656">
        <f>VLOOKUP(A656,Composition!$C$5:$F$28,4)</f>
        <v>4</v>
      </c>
      <c r="E656" s="6" t="str">
        <f t="shared" si="50"/>
        <v>{</v>
      </c>
      <c r="F656" s="6" t="str">
        <f t="shared" si="51"/>
        <v>"Id":652</v>
      </c>
      <c r="G656" s="6" t="str">
        <f t="shared" si="52"/>
        <v>"CompNo":4</v>
      </c>
      <c r="H656" t="str">
        <f t="shared" si="53"/>
        <v>}</v>
      </c>
      <c r="I656" t="str">
        <f t="shared" si="54"/>
        <v>{"Id":652,"CompNo":4},</v>
      </c>
    </row>
    <row r="657" spans="1:9" x14ac:dyDescent="0.2">
      <c r="A657">
        <v>653</v>
      </c>
      <c r="B657">
        <f>VLOOKUP(A657,'3825'!$C$3:$C$3827,1,FALSE)</f>
        <v>653</v>
      </c>
      <c r="C657">
        <f>VLOOKUP(A657,Sheet2!$A$3:$A$2141,1,FALSE)</f>
        <v>653</v>
      </c>
      <c r="D657">
        <f>VLOOKUP(A657,Composition!$C$5:$F$28,4)</f>
        <v>4</v>
      </c>
      <c r="E657" s="6" t="str">
        <f t="shared" si="50"/>
        <v>{</v>
      </c>
      <c r="F657" s="6" t="str">
        <f t="shared" si="51"/>
        <v>"Id":653</v>
      </c>
      <c r="G657" s="6" t="str">
        <f t="shared" si="52"/>
        <v>"CompNo":4</v>
      </c>
      <c r="H657" t="str">
        <f t="shared" si="53"/>
        <v>}</v>
      </c>
      <c r="I657" t="str">
        <f t="shared" si="54"/>
        <v>{"Id":653,"CompNo":4},</v>
      </c>
    </row>
    <row r="658" spans="1:9" x14ac:dyDescent="0.2">
      <c r="A658">
        <v>654</v>
      </c>
      <c r="B658">
        <f>VLOOKUP(A658,'3825'!$C$3:$C$3827,1,FALSE)</f>
        <v>654</v>
      </c>
      <c r="C658">
        <f>VLOOKUP(A658,Sheet2!$A$3:$A$2141,1,FALSE)</f>
        <v>654</v>
      </c>
      <c r="D658">
        <f>VLOOKUP(A658,Composition!$C$5:$F$28,4)</f>
        <v>4</v>
      </c>
      <c r="E658" s="6" t="str">
        <f t="shared" si="50"/>
        <v>{</v>
      </c>
      <c r="F658" s="6" t="str">
        <f t="shared" si="51"/>
        <v>"Id":654</v>
      </c>
      <c r="G658" s="6" t="str">
        <f t="shared" si="52"/>
        <v>"CompNo":4</v>
      </c>
      <c r="H658" t="str">
        <f t="shared" si="53"/>
        <v>}</v>
      </c>
      <c r="I658" t="str">
        <f t="shared" si="54"/>
        <v>{"Id":654,"CompNo":4},</v>
      </c>
    </row>
    <row r="659" spans="1:9" x14ac:dyDescent="0.2">
      <c r="A659">
        <v>655</v>
      </c>
      <c r="B659">
        <f>VLOOKUP(A659,'3825'!$C$3:$C$3827,1,FALSE)</f>
        <v>655</v>
      </c>
      <c r="C659">
        <f>VLOOKUP(A659,Sheet2!$A$3:$A$2141,1,FALSE)</f>
        <v>655</v>
      </c>
      <c r="D659">
        <f>VLOOKUP(A659,Composition!$C$5:$F$28,4)</f>
        <v>4</v>
      </c>
      <c r="E659" s="6" t="str">
        <f t="shared" si="50"/>
        <v>{</v>
      </c>
      <c r="F659" s="6" t="str">
        <f t="shared" si="51"/>
        <v>"Id":655</v>
      </c>
      <c r="G659" s="6" t="str">
        <f t="shared" si="52"/>
        <v>"CompNo":4</v>
      </c>
      <c r="H659" t="str">
        <f t="shared" si="53"/>
        <v>}</v>
      </c>
      <c r="I659" t="str">
        <f t="shared" si="54"/>
        <v>{"Id":655,"CompNo":4},</v>
      </c>
    </row>
    <row r="660" spans="1:9" x14ac:dyDescent="0.2">
      <c r="A660">
        <v>656</v>
      </c>
      <c r="B660">
        <f>VLOOKUP(A660,'3825'!$C$3:$C$3827,1,FALSE)</f>
        <v>656</v>
      </c>
      <c r="C660">
        <f>VLOOKUP(A660,Sheet2!$A$3:$A$2141,1,FALSE)</f>
        <v>656</v>
      </c>
      <c r="D660">
        <f>VLOOKUP(A660,Composition!$C$5:$F$28,4)</f>
        <v>4</v>
      </c>
      <c r="E660" s="6" t="str">
        <f t="shared" si="50"/>
        <v>{</v>
      </c>
      <c r="F660" s="6" t="str">
        <f t="shared" si="51"/>
        <v>"Id":656</v>
      </c>
      <c r="G660" s="6" t="str">
        <f t="shared" si="52"/>
        <v>"CompNo":4</v>
      </c>
      <c r="H660" t="str">
        <f t="shared" si="53"/>
        <v>}</v>
      </c>
      <c r="I660" t="str">
        <f t="shared" si="54"/>
        <v>{"Id":656,"CompNo":4},</v>
      </c>
    </row>
    <row r="661" spans="1:9" x14ac:dyDescent="0.2">
      <c r="A661">
        <v>657</v>
      </c>
      <c r="B661">
        <f>VLOOKUP(A661,'3825'!$C$3:$C$3827,1,FALSE)</f>
        <v>657</v>
      </c>
      <c r="C661">
        <f>VLOOKUP(A661,Sheet2!$A$3:$A$2141,1,FALSE)</f>
        <v>657</v>
      </c>
      <c r="D661">
        <f>VLOOKUP(A661,Composition!$C$5:$F$28,4)</f>
        <v>4</v>
      </c>
      <c r="E661" s="6" t="str">
        <f t="shared" si="50"/>
        <v>{</v>
      </c>
      <c r="F661" s="6" t="str">
        <f t="shared" si="51"/>
        <v>"Id":657</v>
      </c>
      <c r="G661" s="6" t="str">
        <f t="shared" si="52"/>
        <v>"CompNo":4</v>
      </c>
      <c r="H661" t="str">
        <f t="shared" si="53"/>
        <v>}</v>
      </c>
      <c r="I661" t="str">
        <f t="shared" si="54"/>
        <v>{"Id":657,"CompNo":4},</v>
      </c>
    </row>
    <row r="662" spans="1:9" x14ac:dyDescent="0.2">
      <c r="A662">
        <v>658</v>
      </c>
      <c r="B662">
        <f>VLOOKUP(A662,'3825'!$C$3:$C$3827,1,FALSE)</f>
        <v>658</v>
      </c>
      <c r="C662">
        <f>VLOOKUP(A662,Sheet2!$A$3:$A$2141,1,FALSE)</f>
        <v>658</v>
      </c>
      <c r="D662">
        <f>VLOOKUP(A662,Composition!$C$5:$F$28,4)</f>
        <v>4</v>
      </c>
      <c r="E662" s="6" t="str">
        <f t="shared" si="50"/>
        <v>{</v>
      </c>
      <c r="F662" s="6" t="str">
        <f t="shared" si="51"/>
        <v>"Id":658</v>
      </c>
      <c r="G662" s="6" t="str">
        <f t="shared" si="52"/>
        <v>"CompNo":4</v>
      </c>
      <c r="H662" t="str">
        <f t="shared" si="53"/>
        <v>}</v>
      </c>
      <c r="I662" t="str">
        <f t="shared" si="54"/>
        <v>{"Id":658,"CompNo":4},</v>
      </c>
    </row>
    <row r="663" spans="1:9" x14ac:dyDescent="0.2">
      <c r="A663">
        <v>659</v>
      </c>
      <c r="B663">
        <f>VLOOKUP(A663,'3825'!$C$3:$C$3827,1,FALSE)</f>
        <v>659</v>
      </c>
      <c r="C663">
        <f>VLOOKUP(A663,Sheet2!$A$3:$A$2141,1,FALSE)</f>
        <v>659</v>
      </c>
      <c r="D663">
        <f>VLOOKUP(A663,Composition!$C$5:$F$28,4)</f>
        <v>4</v>
      </c>
      <c r="E663" s="6" t="str">
        <f t="shared" si="50"/>
        <v>{</v>
      </c>
      <c r="F663" s="6" t="str">
        <f t="shared" si="51"/>
        <v>"Id":659</v>
      </c>
      <c r="G663" s="6" t="str">
        <f t="shared" si="52"/>
        <v>"CompNo":4</v>
      </c>
      <c r="H663" t="str">
        <f t="shared" si="53"/>
        <v>}</v>
      </c>
      <c r="I663" t="str">
        <f t="shared" si="54"/>
        <v>{"Id":659,"CompNo":4},</v>
      </c>
    </row>
    <row r="664" spans="1:9" x14ac:dyDescent="0.2">
      <c r="A664">
        <v>660</v>
      </c>
      <c r="B664">
        <f>VLOOKUP(A664,'3825'!$C$3:$C$3827,1,FALSE)</f>
        <v>660</v>
      </c>
      <c r="C664">
        <f>VLOOKUP(A664,Sheet2!$A$3:$A$2141,1,FALSE)</f>
        <v>660</v>
      </c>
      <c r="D664">
        <f>VLOOKUP(A664,Composition!$C$5:$F$28,4)</f>
        <v>4</v>
      </c>
      <c r="E664" s="6" t="str">
        <f t="shared" si="50"/>
        <v>{</v>
      </c>
      <c r="F664" s="6" t="str">
        <f t="shared" si="51"/>
        <v>"Id":660</v>
      </c>
      <c r="G664" s="6" t="str">
        <f t="shared" si="52"/>
        <v>"CompNo":4</v>
      </c>
      <c r="H664" t="str">
        <f t="shared" si="53"/>
        <v>}</v>
      </c>
      <c r="I664" t="str">
        <f t="shared" si="54"/>
        <v>{"Id":660,"CompNo":4},</v>
      </c>
    </row>
    <row r="665" spans="1:9" x14ac:dyDescent="0.2">
      <c r="A665">
        <v>661</v>
      </c>
      <c r="B665">
        <f>VLOOKUP(A665,'3825'!$C$3:$C$3827,1,FALSE)</f>
        <v>661</v>
      </c>
      <c r="C665">
        <f>VLOOKUP(A665,Sheet2!$A$3:$A$2141,1,FALSE)</f>
        <v>661</v>
      </c>
      <c r="D665">
        <f>VLOOKUP(A665,Composition!$C$5:$F$28,4)</f>
        <v>4</v>
      </c>
      <c r="E665" s="6" t="str">
        <f t="shared" si="50"/>
        <v>{</v>
      </c>
      <c r="F665" s="6" t="str">
        <f t="shared" si="51"/>
        <v>"Id":661</v>
      </c>
      <c r="G665" s="6" t="str">
        <f t="shared" si="52"/>
        <v>"CompNo":4</v>
      </c>
      <c r="H665" t="str">
        <f t="shared" si="53"/>
        <v>}</v>
      </c>
      <c r="I665" t="str">
        <f t="shared" si="54"/>
        <v>{"Id":661,"CompNo":4},</v>
      </c>
    </row>
    <row r="666" spans="1:9" x14ac:dyDescent="0.2">
      <c r="A666">
        <v>662</v>
      </c>
      <c r="B666">
        <f>VLOOKUP(A666,'3825'!$C$3:$C$3827,1,FALSE)</f>
        <v>662</v>
      </c>
      <c r="C666">
        <f>VLOOKUP(A666,Sheet2!$A$3:$A$2141,1,FALSE)</f>
        <v>662</v>
      </c>
      <c r="D666">
        <f>VLOOKUP(A666,Composition!$C$5:$F$28,4)</f>
        <v>4</v>
      </c>
      <c r="E666" s="6" t="str">
        <f t="shared" si="50"/>
        <v>{</v>
      </c>
      <c r="F666" s="6" t="str">
        <f t="shared" si="51"/>
        <v>"Id":662</v>
      </c>
      <c r="G666" s="6" t="str">
        <f t="shared" si="52"/>
        <v>"CompNo":4</v>
      </c>
      <c r="H666" t="str">
        <f t="shared" si="53"/>
        <v>}</v>
      </c>
      <c r="I666" t="str">
        <f t="shared" si="54"/>
        <v>{"Id":662,"CompNo":4},</v>
      </c>
    </row>
    <row r="667" spans="1:9" x14ac:dyDescent="0.2">
      <c r="A667">
        <v>663</v>
      </c>
      <c r="B667">
        <f>VLOOKUP(A667,'3825'!$C$3:$C$3827,1,FALSE)</f>
        <v>663</v>
      </c>
      <c r="C667">
        <f>VLOOKUP(A667,Sheet2!$A$3:$A$2141,1,FALSE)</f>
        <v>663</v>
      </c>
      <c r="D667">
        <f>VLOOKUP(A667,Composition!$C$5:$F$28,4)</f>
        <v>4</v>
      </c>
      <c r="E667" s="6" t="str">
        <f t="shared" si="50"/>
        <v>{</v>
      </c>
      <c r="F667" s="6" t="str">
        <f t="shared" si="51"/>
        <v>"Id":663</v>
      </c>
      <c r="G667" s="6" t="str">
        <f t="shared" si="52"/>
        <v>"CompNo":4</v>
      </c>
      <c r="H667" t="str">
        <f t="shared" si="53"/>
        <v>}</v>
      </c>
      <c r="I667" t="str">
        <f t="shared" si="54"/>
        <v>{"Id":663,"CompNo":4},</v>
      </c>
    </row>
    <row r="668" spans="1:9" x14ac:dyDescent="0.2">
      <c r="A668">
        <v>664</v>
      </c>
      <c r="B668">
        <f>VLOOKUP(A668,'3825'!$C$3:$C$3827,1,FALSE)</f>
        <v>664</v>
      </c>
      <c r="C668">
        <f>VLOOKUP(A668,Sheet2!$A$3:$A$2141,1,FALSE)</f>
        <v>664</v>
      </c>
      <c r="D668">
        <f>VLOOKUP(A668,Composition!$C$5:$F$28,4)</f>
        <v>4</v>
      </c>
      <c r="E668" s="6" t="str">
        <f t="shared" si="50"/>
        <v>{</v>
      </c>
      <c r="F668" s="6" t="str">
        <f t="shared" si="51"/>
        <v>"Id":664</v>
      </c>
      <c r="G668" s="6" t="str">
        <f t="shared" si="52"/>
        <v>"CompNo":4</v>
      </c>
      <c r="H668" t="str">
        <f t="shared" si="53"/>
        <v>}</v>
      </c>
      <c r="I668" t="str">
        <f t="shared" si="54"/>
        <v>{"Id":664,"CompNo":4},</v>
      </c>
    </row>
    <row r="669" spans="1:9" x14ac:dyDescent="0.2">
      <c r="A669">
        <v>665</v>
      </c>
      <c r="B669">
        <f>VLOOKUP(A669,'3825'!$C$3:$C$3827,1,FALSE)</f>
        <v>665</v>
      </c>
      <c r="C669">
        <f>VLOOKUP(A669,Sheet2!$A$3:$A$2141,1,FALSE)</f>
        <v>665</v>
      </c>
      <c r="D669">
        <f>VLOOKUP(A669,Composition!$C$5:$F$28,4)</f>
        <v>4</v>
      </c>
      <c r="E669" s="6" t="str">
        <f t="shared" si="50"/>
        <v>{</v>
      </c>
      <c r="F669" s="6" t="str">
        <f t="shared" si="51"/>
        <v>"Id":665</v>
      </c>
      <c r="G669" s="6" t="str">
        <f t="shared" si="52"/>
        <v>"CompNo":4</v>
      </c>
      <c r="H669" t="str">
        <f t="shared" si="53"/>
        <v>}</v>
      </c>
      <c r="I669" t="str">
        <f t="shared" si="54"/>
        <v>{"Id":665,"CompNo":4},</v>
      </c>
    </row>
    <row r="670" spans="1:9" x14ac:dyDescent="0.2">
      <c r="A670">
        <v>666</v>
      </c>
      <c r="B670">
        <f>VLOOKUP(A670,'3825'!$C$3:$C$3827,1,FALSE)</f>
        <v>666</v>
      </c>
      <c r="C670">
        <f>VLOOKUP(A670,Sheet2!$A$3:$A$2141,1,FALSE)</f>
        <v>666</v>
      </c>
      <c r="D670">
        <f>VLOOKUP(A670,Composition!$C$5:$F$28,4)</f>
        <v>4</v>
      </c>
      <c r="E670" s="6" t="str">
        <f t="shared" si="50"/>
        <v>{</v>
      </c>
      <c r="F670" s="6" t="str">
        <f t="shared" si="51"/>
        <v>"Id":666</v>
      </c>
      <c r="G670" s="6" t="str">
        <f t="shared" si="52"/>
        <v>"CompNo":4</v>
      </c>
      <c r="H670" t="str">
        <f t="shared" si="53"/>
        <v>}</v>
      </c>
      <c r="I670" t="str">
        <f t="shared" si="54"/>
        <v>{"Id":666,"CompNo":4},</v>
      </c>
    </row>
    <row r="671" spans="1:9" x14ac:dyDescent="0.2">
      <c r="A671">
        <v>667</v>
      </c>
      <c r="B671">
        <f>VLOOKUP(A671,'3825'!$C$3:$C$3827,1,FALSE)</f>
        <v>667</v>
      </c>
      <c r="C671">
        <f>VLOOKUP(A671,Sheet2!$A$3:$A$2141,1,FALSE)</f>
        <v>667</v>
      </c>
      <c r="D671">
        <f>VLOOKUP(A671,Composition!$C$5:$F$28,4)</f>
        <v>4</v>
      </c>
      <c r="E671" s="6" t="str">
        <f t="shared" si="50"/>
        <v>{</v>
      </c>
      <c r="F671" s="6" t="str">
        <f t="shared" si="51"/>
        <v>"Id":667</v>
      </c>
      <c r="G671" s="6" t="str">
        <f t="shared" si="52"/>
        <v>"CompNo":4</v>
      </c>
      <c r="H671" t="str">
        <f t="shared" si="53"/>
        <v>}</v>
      </c>
      <c r="I671" t="str">
        <f t="shared" si="54"/>
        <v>{"Id":667,"CompNo":4},</v>
      </c>
    </row>
    <row r="672" spans="1:9" x14ac:dyDescent="0.2">
      <c r="A672">
        <v>668</v>
      </c>
      <c r="B672">
        <f>VLOOKUP(A672,'3825'!$C$3:$C$3827,1,FALSE)</f>
        <v>668</v>
      </c>
      <c r="C672">
        <f>VLOOKUP(A672,Sheet2!$A$3:$A$2141,1,FALSE)</f>
        <v>668</v>
      </c>
      <c r="D672">
        <f>VLOOKUP(A672,Composition!$C$5:$F$28,4)</f>
        <v>4</v>
      </c>
      <c r="E672" s="6" t="str">
        <f t="shared" si="50"/>
        <v>{</v>
      </c>
      <c r="F672" s="6" t="str">
        <f t="shared" si="51"/>
        <v>"Id":668</v>
      </c>
      <c r="G672" s="6" t="str">
        <f t="shared" si="52"/>
        <v>"CompNo":4</v>
      </c>
      <c r="H672" t="str">
        <f t="shared" si="53"/>
        <v>}</v>
      </c>
      <c r="I672" t="str">
        <f t="shared" si="54"/>
        <v>{"Id":668,"CompNo":4},</v>
      </c>
    </row>
    <row r="673" spans="1:9" x14ac:dyDescent="0.2">
      <c r="A673">
        <v>669</v>
      </c>
      <c r="B673">
        <f>VLOOKUP(A673,'3825'!$C$3:$C$3827,1,FALSE)</f>
        <v>669</v>
      </c>
      <c r="C673">
        <f>VLOOKUP(A673,Sheet2!$A$3:$A$2141,1,FALSE)</f>
        <v>669</v>
      </c>
      <c r="D673">
        <f>VLOOKUP(A673,Composition!$C$5:$F$28,4)</f>
        <v>4</v>
      </c>
      <c r="E673" s="6" t="str">
        <f t="shared" si="50"/>
        <v>{</v>
      </c>
      <c r="F673" s="6" t="str">
        <f t="shared" si="51"/>
        <v>"Id":669</v>
      </c>
      <c r="G673" s="6" t="str">
        <f t="shared" si="52"/>
        <v>"CompNo":4</v>
      </c>
      <c r="H673" t="str">
        <f t="shared" si="53"/>
        <v>}</v>
      </c>
      <c r="I673" t="str">
        <f t="shared" si="54"/>
        <v>{"Id":669,"CompNo":4},</v>
      </c>
    </row>
    <row r="674" spans="1:9" x14ac:dyDescent="0.2">
      <c r="A674">
        <v>670</v>
      </c>
      <c r="B674">
        <f>VLOOKUP(A674,'3825'!$C$3:$C$3827,1,FALSE)</f>
        <v>670</v>
      </c>
      <c r="C674">
        <f>VLOOKUP(A674,Sheet2!$A$3:$A$2141,1,FALSE)</f>
        <v>670</v>
      </c>
      <c r="D674">
        <f>VLOOKUP(A674,Composition!$C$5:$F$28,4)</f>
        <v>4</v>
      </c>
      <c r="E674" s="6" t="str">
        <f t="shared" si="50"/>
        <v>{</v>
      </c>
      <c r="F674" s="6" t="str">
        <f t="shared" si="51"/>
        <v>"Id":670</v>
      </c>
      <c r="G674" s="6" t="str">
        <f t="shared" si="52"/>
        <v>"CompNo":4</v>
      </c>
      <c r="H674" t="str">
        <f t="shared" si="53"/>
        <v>}</v>
      </c>
      <c r="I674" t="str">
        <f t="shared" si="54"/>
        <v>{"Id":670,"CompNo":4},</v>
      </c>
    </row>
    <row r="675" spans="1:9" x14ac:dyDescent="0.2">
      <c r="A675">
        <v>671</v>
      </c>
      <c r="B675">
        <f>VLOOKUP(A675,'3825'!$C$3:$C$3827,1,FALSE)</f>
        <v>671</v>
      </c>
      <c r="C675">
        <f>VLOOKUP(A675,Sheet2!$A$3:$A$2141,1,FALSE)</f>
        <v>671</v>
      </c>
      <c r="D675">
        <f>VLOOKUP(A675,Composition!$C$5:$F$28,4)</f>
        <v>4</v>
      </c>
      <c r="E675" s="6" t="str">
        <f t="shared" si="50"/>
        <v>{</v>
      </c>
      <c r="F675" s="6" t="str">
        <f t="shared" si="51"/>
        <v>"Id":671</v>
      </c>
      <c r="G675" s="6" t="str">
        <f t="shared" si="52"/>
        <v>"CompNo":4</v>
      </c>
      <c r="H675" t="str">
        <f t="shared" si="53"/>
        <v>}</v>
      </c>
      <c r="I675" t="str">
        <f t="shared" si="54"/>
        <v>{"Id":671,"CompNo":4},</v>
      </c>
    </row>
    <row r="676" spans="1:9" x14ac:dyDescent="0.2">
      <c r="A676">
        <v>672</v>
      </c>
      <c r="B676">
        <f>VLOOKUP(A676,'3825'!$C$3:$C$3827,1,FALSE)</f>
        <v>672</v>
      </c>
      <c r="C676">
        <f>VLOOKUP(A676,Sheet2!$A$3:$A$2141,1,FALSE)</f>
        <v>672</v>
      </c>
      <c r="D676">
        <f>VLOOKUP(A676,Composition!$C$5:$F$28,4)</f>
        <v>4</v>
      </c>
      <c r="E676" s="6" t="str">
        <f t="shared" si="50"/>
        <v>{</v>
      </c>
      <c r="F676" s="6" t="str">
        <f t="shared" si="51"/>
        <v>"Id":672</v>
      </c>
      <c r="G676" s="6" t="str">
        <f t="shared" si="52"/>
        <v>"CompNo":4</v>
      </c>
      <c r="H676" t="str">
        <f t="shared" si="53"/>
        <v>}</v>
      </c>
      <c r="I676" t="str">
        <f t="shared" si="54"/>
        <v>{"Id":672,"CompNo":4},</v>
      </c>
    </row>
    <row r="677" spans="1:9" x14ac:dyDescent="0.2">
      <c r="A677">
        <v>673</v>
      </c>
      <c r="B677">
        <f>VLOOKUP(A677,'3825'!$C$3:$C$3827,1,FALSE)</f>
        <v>673</v>
      </c>
      <c r="C677">
        <f>VLOOKUP(A677,Sheet2!$A$3:$A$2141,1,FALSE)</f>
        <v>673</v>
      </c>
      <c r="D677">
        <f>VLOOKUP(A677,Composition!$C$5:$F$28,4)</f>
        <v>4</v>
      </c>
      <c r="E677" s="6" t="str">
        <f t="shared" si="50"/>
        <v>{</v>
      </c>
      <c r="F677" s="6" t="str">
        <f t="shared" si="51"/>
        <v>"Id":673</v>
      </c>
      <c r="G677" s="6" t="str">
        <f t="shared" si="52"/>
        <v>"CompNo":4</v>
      </c>
      <c r="H677" t="str">
        <f t="shared" si="53"/>
        <v>}</v>
      </c>
      <c r="I677" t="str">
        <f t="shared" si="54"/>
        <v>{"Id":673,"CompNo":4},</v>
      </c>
    </row>
    <row r="678" spans="1:9" x14ac:dyDescent="0.2">
      <c r="A678">
        <v>674</v>
      </c>
      <c r="B678">
        <f>VLOOKUP(A678,'3825'!$C$3:$C$3827,1,FALSE)</f>
        <v>674</v>
      </c>
      <c r="C678">
        <f>VLOOKUP(A678,Sheet2!$A$3:$A$2141,1,FALSE)</f>
        <v>674</v>
      </c>
      <c r="D678">
        <f>VLOOKUP(A678,Composition!$C$5:$F$28,4)</f>
        <v>4</v>
      </c>
      <c r="E678" s="6" t="str">
        <f t="shared" si="50"/>
        <v>{</v>
      </c>
      <c r="F678" s="6" t="str">
        <f t="shared" si="51"/>
        <v>"Id":674</v>
      </c>
      <c r="G678" s="6" t="str">
        <f t="shared" si="52"/>
        <v>"CompNo":4</v>
      </c>
      <c r="H678" t="str">
        <f t="shared" si="53"/>
        <v>}</v>
      </c>
      <c r="I678" t="str">
        <f t="shared" si="54"/>
        <v>{"Id":674,"CompNo":4},</v>
      </c>
    </row>
    <row r="679" spans="1:9" x14ac:dyDescent="0.2">
      <c r="A679">
        <v>675</v>
      </c>
      <c r="B679">
        <f>VLOOKUP(A679,'3825'!$C$3:$C$3827,1,FALSE)</f>
        <v>675</v>
      </c>
      <c r="C679">
        <f>VLOOKUP(A679,Sheet2!$A$3:$A$2141,1,FALSE)</f>
        <v>675</v>
      </c>
      <c r="D679">
        <f>VLOOKUP(A679,Composition!$C$5:$F$28,4)</f>
        <v>4</v>
      </c>
      <c r="E679" s="6" t="str">
        <f t="shared" si="50"/>
        <v>{</v>
      </c>
      <c r="F679" s="6" t="str">
        <f t="shared" si="51"/>
        <v>"Id":675</v>
      </c>
      <c r="G679" s="6" t="str">
        <f t="shared" si="52"/>
        <v>"CompNo":4</v>
      </c>
      <c r="H679" t="str">
        <f t="shared" si="53"/>
        <v>}</v>
      </c>
      <c r="I679" t="str">
        <f t="shared" si="54"/>
        <v>{"Id":675,"CompNo":4},</v>
      </c>
    </row>
    <row r="680" spans="1:9" x14ac:dyDescent="0.2">
      <c r="A680">
        <v>676</v>
      </c>
      <c r="B680">
        <f>VLOOKUP(A680,'3825'!$C$3:$C$3827,1,FALSE)</f>
        <v>676</v>
      </c>
      <c r="C680">
        <f>VLOOKUP(A680,Sheet2!$A$3:$A$2141,1,FALSE)</f>
        <v>676</v>
      </c>
      <c r="D680">
        <f>VLOOKUP(A680,Composition!$C$5:$F$28,4)</f>
        <v>4</v>
      </c>
      <c r="E680" s="6" t="str">
        <f t="shared" si="50"/>
        <v>{</v>
      </c>
      <c r="F680" s="6" t="str">
        <f t="shared" si="51"/>
        <v>"Id":676</v>
      </c>
      <c r="G680" s="6" t="str">
        <f t="shared" si="52"/>
        <v>"CompNo":4</v>
      </c>
      <c r="H680" t="str">
        <f t="shared" si="53"/>
        <v>}</v>
      </c>
      <c r="I680" t="str">
        <f t="shared" si="54"/>
        <v>{"Id":676,"CompNo":4},</v>
      </c>
    </row>
    <row r="681" spans="1:9" x14ac:dyDescent="0.2">
      <c r="A681">
        <v>677</v>
      </c>
      <c r="B681">
        <f>VLOOKUP(A681,'3825'!$C$3:$C$3827,1,FALSE)</f>
        <v>677</v>
      </c>
      <c r="C681">
        <f>VLOOKUP(A681,Sheet2!$A$3:$A$2141,1,FALSE)</f>
        <v>677</v>
      </c>
      <c r="D681">
        <f>VLOOKUP(A681,Composition!$C$5:$F$28,4)</f>
        <v>4</v>
      </c>
      <c r="E681" s="6" t="str">
        <f t="shared" si="50"/>
        <v>{</v>
      </c>
      <c r="F681" s="6" t="str">
        <f t="shared" si="51"/>
        <v>"Id":677</v>
      </c>
      <c r="G681" s="6" t="str">
        <f t="shared" si="52"/>
        <v>"CompNo":4</v>
      </c>
      <c r="H681" t="str">
        <f t="shared" si="53"/>
        <v>}</v>
      </c>
      <c r="I681" t="str">
        <f t="shared" si="54"/>
        <v>{"Id":677,"CompNo":4},</v>
      </c>
    </row>
    <row r="682" spans="1:9" x14ac:dyDescent="0.2">
      <c r="A682">
        <v>678</v>
      </c>
      <c r="B682">
        <f>VLOOKUP(A682,'3825'!$C$3:$C$3827,1,FALSE)</f>
        <v>678</v>
      </c>
      <c r="C682">
        <f>VLOOKUP(A682,Sheet2!$A$3:$A$2141,1,FALSE)</f>
        <v>678</v>
      </c>
      <c r="D682">
        <f>VLOOKUP(A682,Composition!$C$5:$F$28,4)</f>
        <v>4</v>
      </c>
      <c r="E682" s="6" t="str">
        <f t="shared" si="50"/>
        <v>{</v>
      </c>
      <c r="F682" s="6" t="str">
        <f t="shared" si="51"/>
        <v>"Id":678</v>
      </c>
      <c r="G682" s="6" t="str">
        <f t="shared" si="52"/>
        <v>"CompNo":4</v>
      </c>
      <c r="H682" t="str">
        <f t="shared" si="53"/>
        <v>}</v>
      </c>
      <c r="I682" t="str">
        <f t="shared" si="54"/>
        <v>{"Id":678,"CompNo":4},</v>
      </c>
    </row>
    <row r="683" spans="1:9" x14ac:dyDescent="0.2">
      <c r="A683">
        <v>679</v>
      </c>
      <c r="B683">
        <f>VLOOKUP(A683,'3825'!$C$3:$C$3827,1,FALSE)</f>
        <v>679</v>
      </c>
      <c r="C683">
        <f>VLOOKUP(A683,Sheet2!$A$3:$A$2141,1,FALSE)</f>
        <v>679</v>
      </c>
      <c r="D683">
        <f>VLOOKUP(A683,Composition!$C$5:$F$28,4)</f>
        <v>4</v>
      </c>
      <c r="E683" s="6" t="str">
        <f t="shared" si="50"/>
        <v>{</v>
      </c>
      <c r="F683" s="6" t="str">
        <f t="shared" si="51"/>
        <v>"Id":679</v>
      </c>
      <c r="G683" s="6" t="str">
        <f t="shared" si="52"/>
        <v>"CompNo":4</v>
      </c>
      <c r="H683" t="str">
        <f t="shared" si="53"/>
        <v>}</v>
      </c>
      <c r="I683" t="str">
        <f t="shared" si="54"/>
        <v>{"Id":679,"CompNo":4},</v>
      </c>
    </row>
    <row r="684" spans="1:9" x14ac:dyDescent="0.2">
      <c r="A684">
        <v>680</v>
      </c>
      <c r="B684">
        <f>VLOOKUP(A684,'3825'!$C$3:$C$3827,1,FALSE)</f>
        <v>680</v>
      </c>
      <c r="C684">
        <f>VLOOKUP(A684,Sheet2!$A$3:$A$2141,1,FALSE)</f>
        <v>680</v>
      </c>
      <c r="D684">
        <f>VLOOKUP(A684,Composition!$C$5:$F$28,4)</f>
        <v>4</v>
      </c>
      <c r="E684" s="6" t="str">
        <f t="shared" si="50"/>
        <v>{</v>
      </c>
      <c r="F684" s="6" t="str">
        <f t="shared" si="51"/>
        <v>"Id":680</v>
      </c>
      <c r="G684" s="6" t="str">
        <f t="shared" si="52"/>
        <v>"CompNo":4</v>
      </c>
      <c r="H684" t="str">
        <f t="shared" si="53"/>
        <v>}</v>
      </c>
      <c r="I684" t="str">
        <f t="shared" si="54"/>
        <v>{"Id":680,"CompNo":4},</v>
      </c>
    </row>
    <row r="685" spans="1:9" x14ac:dyDescent="0.2">
      <c r="A685">
        <v>681</v>
      </c>
      <c r="B685">
        <f>VLOOKUP(A685,'3825'!$C$3:$C$3827,1,FALSE)</f>
        <v>681</v>
      </c>
      <c r="C685">
        <f>VLOOKUP(A685,Sheet2!$A$3:$A$2141,1,FALSE)</f>
        <v>681</v>
      </c>
      <c r="D685">
        <f>VLOOKUP(A685,Composition!$C$5:$F$28,4)</f>
        <v>4</v>
      </c>
      <c r="E685" s="6" t="str">
        <f t="shared" si="50"/>
        <v>{</v>
      </c>
      <c r="F685" s="6" t="str">
        <f t="shared" si="51"/>
        <v>"Id":681</v>
      </c>
      <c r="G685" s="6" t="str">
        <f t="shared" si="52"/>
        <v>"CompNo":4</v>
      </c>
      <c r="H685" t="str">
        <f t="shared" si="53"/>
        <v>}</v>
      </c>
      <c r="I685" t="str">
        <f t="shared" si="54"/>
        <v>{"Id":681,"CompNo":4},</v>
      </c>
    </row>
    <row r="686" spans="1:9" x14ac:dyDescent="0.2">
      <c r="A686">
        <v>682</v>
      </c>
      <c r="B686">
        <f>VLOOKUP(A686,'3825'!$C$3:$C$3827,1,FALSE)</f>
        <v>682</v>
      </c>
      <c r="C686">
        <f>VLOOKUP(A686,Sheet2!$A$3:$A$2141,1,FALSE)</f>
        <v>682</v>
      </c>
      <c r="D686">
        <f>VLOOKUP(A686,Composition!$C$5:$F$28,4)</f>
        <v>4</v>
      </c>
      <c r="E686" s="6" t="str">
        <f t="shared" si="50"/>
        <v>{</v>
      </c>
      <c r="F686" s="6" t="str">
        <f t="shared" si="51"/>
        <v>"Id":682</v>
      </c>
      <c r="G686" s="6" t="str">
        <f t="shared" si="52"/>
        <v>"CompNo":4</v>
      </c>
      <c r="H686" t="str">
        <f t="shared" si="53"/>
        <v>}</v>
      </c>
      <c r="I686" t="str">
        <f t="shared" si="54"/>
        <v>{"Id":682,"CompNo":4},</v>
      </c>
    </row>
    <row r="687" spans="1:9" x14ac:dyDescent="0.2">
      <c r="A687">
        <v>683</v>
      </c>
      <c r="B687">
        <f>VLOOKUP(A687,'3825'!$C$3:$C$3827,1,FALSE)</f>
        <v>683</v>
      </c>
      <c r="C687">
        <f>VLOOKUP(A687,Sheet2!$A$3:$A$2141,1,FALSE)</f>
        <v>683</v>
      </c>
      <c r="D687">
        <f>VLOOKUP(A687,Composition!$C$5:$F$28,4)</f>
        <v>4</v>
      </c>
      <c r="E687" s="6" t="str">
        <f t="shared" si="50"/>
        <v>{</v>
      </c>
      <c r="F687" s="6" t="str">
        <f t="shared" si="51"/>
        <v>"Id":683</v>
      </c>
      <c r="G687" s="6" t="str">
        <f t="shared" si="52"/>
        <v>"CompNo":4</v>
      </c>
      <c r="H687" t="str">
        <f t="shared" si="53"/>
        <v>}</v>
      </c>
      <c r="I687" t="str">
        <f t="shared" si="54"/>
        <v>{"Id":683,"CompNo":4},</v>
      </c>
    </row>
    <row r="688" spans="1:9" x14ac:dyDescent="0.2">
      <c r="A688">
        <v>684</v>
      </c>
      <c r="B688">
        <f>VLOOKUP(A688,'3825'!$C$3:$C$3827,1,FALSE)</f>
        <v>684</v>
      </c>
      <c r="C688">
        <f>VLOOKUP(A688,Sheet2!$A$3:$A$2141,1,FALSE)</f>
        <v>684</v>
      </c>
      <c r="D688">
        <f>VLOOKUP(A688,Composition!$C$5:$F$28,4)</f>
        <v>4</v>
      </c>
      <c r="E688" s="6" t="str">
        <f t="shared" si="50"/>
        <v>{</v>
      </c>
      <c r="F688" s="6" t="str">
        <f t="shared" si="51"/>
        <v>"Id":684</v>
      </c>
      <c r="G688" s="6" t="str">
        <f t="shared" si="52"/>
        <v>"CompNo":4</v>
      </c>
      <c r="H688" t="str">
        <f t="shared" si="53"/>
        <v>}</v>
      </c>
      <c r="I688" t="str">
        <f t="shared" si="54"/>
        <v>{"Id":684,"CompNo":4},</v>
      </c>
    </row>
    <row r="689" spans="1:9" x14ac:dyDescent="0.2">
      <c r="A689">
        <v>685</v>
      </c>
      <c r="B689">
        <f>VLOOKUP(A689,'3825'!$C$3:$C$3827,1,FALSE)</f>
        <v>685</v>
      </c>
      <c r="C689">
        <f>VLOOKUP(A689,Sheet2!$A$3:$A$2141,1,FALSE)</f>
        <v>685</v>
      </c>
      <c r="D689">
        <f>VLOOKUP(A689,Composition!$C$5:$F$28,4)</f>
        <v>4</v>
      </c>
      <c r="E689" s="6" t="str">
        <f t="shared" si="50"/>
        <v>{</v>
      </c>
      <c r="F689" s="6" t="str">
        <f t="shared" si="51"/>
        <v>"Id":685</v>
      </c>
      <c r="G689" s="6" t="str">
        <f t="shared" si="52"/>
        <v>"CompNo":4</v>
      </c>
      <c r="H689" t="str">
        <f t="shared" si="53"/>
        <v>}</v>
      </c>
      <c r="I689" t="str">
        <f t="shared" si="54"/>
        <v>{"Id":685,"CompNo":4},</v>
      </c>
    </row>
    <row r="690" spans="1:9" x14ac:dyDescent="0.2">
      <c r="A690">
        <v>686</v>
      </c>
      <c r="B690">
        <f>VLOOKUP(A690,'3825'!$C$3:$C$3827,1,FALSE)</f>
        <v>686</v>
      </c>
      <c r="C690">
        <f>VLOOKUP(A690,Sheet2!$A$3:$A$2141,1,FALSE)</f>
        <v>686</v>
      </c>
      <c r="D690">
        <f>VLOOKUP(A690,Composition!$C$5:$F$28,4)</f>
        <v>4</v>
      </c>
      <c r="E690" s="6" t="str">
        <f t="shared" si="50"/>
        <v>{</v>
      </c>
      <c r="F690" s="6" t="str">
        <f t="shared" si="51"/>
        <v>"Id":686</v>
      </c>
      <c r="G690" s="6" t="str">
        <f t="shared" si="52"/>
        <v>"CompNo":4</v>
      </c>
      <c r="H690" t="str">
        <f t="shared" si="53"/>
        <v>}</v>
      </c>
      <c r="I690" t="str">
        <f t="shared" si="54"/>
        <v>{"Id":686,"CompNo":4},</v>
      </c>
    </row>
    <row r="691" spans="1:9" x14ac:dyDescent="0.2">
      <c r="A691">
        <v>687</v>
      </c>
      <c r="B691">
        <f>VLOOKUP(A691,'3825'!$C$3:$C$3827,1,FALSE)</f>
        <v>687</v>
      </c>
      <c r="C691">
        <f>VLOOKUP(A691,Sheet2!$A$3:$A$2141,1,FALSE)</f>
        <v>687</v>
      </c>
      <c r="D691">
        <f>VLOOKUP(A691,Composition!$C$5:$F$28,4)</f>
        <v>4</v>
      </c>
      <c r="E691" s="6" t="str">
        <f t="shared" si="50"/>
        <v>{</v>
      </c>
      <c r="F691" s="6" t="str">
        <f t="shared" si="51"/>
        <v>"Id":687</v>
      </c>
      <c r="G691" s="6" t="str">
        <f t="shared" si="52"/>
        <v>"CompNo":4</v>
      </c>
      <c r="H691" t="str">
        <f t="shared" si="53"/>
        <v>}</v>
      </c>
      <c r="I691" t="str">
        <f t="shared" si="54"/>
        <v>{"Id":687,"CompNo":4},</v>
      </c>
    </row>
    <row r="692" spans="1:9" x14ac:dyDescent="0.2">
      <c r="A692">
        <v>688</v>
      </c>
      <c r="B692">
        <f>VLOOKUP(A692,'3825'!$C$3:$C$3827,1,FALSE)</f>
        <v>688</v>
      </c>
      <c r="C692">
        <f>VLOOKUP(A692,Sheet2!$A$3:$A$2141,1,FALSE)</f>
        <v>688</v>
      </c>
      <c r="D692">
        <f>VLOOKUP(A692,Composition!$C$5:$F$28,4)</f>
        <v>4</v>
      </c>
      <c r="E692" s="6" t="str">
        <f t="shared" si="50"/>
        <v>{</v>
      </c>
      <c r="F692" s="6" t="str">
        <f t="shared" si="51"/>
        <v>"Id":688</v>
      </c>
      <c r="G692" s="6" t="str">
        <f t="shared" si="52"/>
        <v>"CompNo":4</v>
      </c>
      <c r="H692" t="str">
        <f t="shared" si="53"/>
        <v>}</v>
      </c>
      <c r="I692" t="str">
        <f t="shared" si="54"/>
        <v>{"Id":688,"CompNo":4},</v>
      </c>
    </row>
    <row r="693" spans="1:9" x14ac:dyDescent="0.2">
      <c r="A693">
        <v>689</v>
      </c>
      <c r="B693">
        <f>VLOOKUP(A693,'3825'!$C$3:$C$3827,1,FALSE)</f>
        <v>689</v>
      </c>
      <c r="C693">
        <f>VLOOKUP(A693,Sheet2!$A$3:$A$2141,1,FALSE)</f>
        <v>689</v>
      </c>
      <c r="D693">
        <f>VLOOKUP(A693,Composition!$C$5:$F$28,4)</f>
        <v>4</v>
      </c>
      <c r="E693" s="6" t="str">
        <f t="shared" si="50"/>
        <v>{</v>
      </c>
      <c r="F693" s="6" t="str">
        <f t="shared" si="51"/>
        <v>"Id":689</v>
      </c>
      <c r="G693" s="6" t="str">
        <f t="shared" si="52"/>
        <v>"CompNo":4</v>
      </c>
      <c r="H693" t="str">
        <f t="shared" si="53"/>
        <v>}</v>
      </c>
      <c r="I693" t="str">
        <f t="shared" si="54"/>
        <v>{"Id":689,"CompNo":4},</v>
      </c>
    </row>
    <row r="694" spans="1:9" x14ac:dyDescent="0.2">
      <c r="A694">
        <v>690</v>
      </c>
      <c r="B694">
        <f>VLOOKUP(A694,'3825'!$C$3:$C$3827,1,FALSE)</f>
        <v>690</v>
      </c>
      <c r="C694">
        <f>VLOOKUP(A694,Sheet2!$A$3:$A$2141,1,FALSE)</f>
        <v>690</v>
      </c>
      <c r="D694">
        <f>VLOOKUP(A694,Composition!$C$5:$F$28,4)</f>
        <v>4</v>
      </c>
      <c r="E694" s="6" t="str">
        <f t="shared" si="50"/>
        <v>{</v>
      </c>
      <c r="F694" s="6" t="str">
        <f t="shared" si="51"/>
        <v>"Id":690</v>
      </c>
      <c r="G694" s="6" t="str">
        <f t="shared" si="52"/>
        <v>"CompNo":4</v>
      </c>
      <c r="H694" t="str">
        <f t="shared" si="53"/>
        <v>}</v>
      </c>
      <c r="I694" t="str">
        <f t="shared" si="54"/>
        <v>{"Id":690,"CompNo":4},</v>
      </c>
    </row>
    <row r="695" spans="1:9" x14ac:dyDescent="0.2">
      <c r="A695">
        <v>691</v>
      </c>
      <c r="B695">
        <f>VLOOKUP(A695,'3825'!$C$3:$C$3827,1,FALSE)</f>
        <v>691</v>
      </c>
      <c r="C695">
        <f>VLOOKUP(A695,Sheet2!$A$3:$A$2141,1,FALSE)</f>
        <v>691</v>
      </c>
      <c r="D695">
        <f>VLOOKUP(A695,Composition!$C$5:$F$28,4)</f>
        <v>4</v>
      </c>
      <c r="E695" s="6" t="str">
        <f t="shared" si="50"/>
        <v>{</v>
      </c>
      <c r="F695" s="6" t="str">
        <f t="shared" si="51"/>
        <v>"Id":691</v>
      </c>
      <c r="G695" s="6" t="str">
        <f t="shared" si="52"/>
        <v>"CompNo":4</v>
      </c>
      <c r="H695" t="str">
        <f t="shared" si="53"/>
        <v>}</v>
      </c>
      <c r="I695" t="str">
        <f t="shared" si="54"/>
        <v>{"Id":691,"CompNo":4},</v>
      </c>
    </row>
    <row r="696" spans="1:9" x14ac:dyDescent="0.2">
      <c r="A696">
        <v>692</v>
      </c>
      <c r="B696">
        <f>VLOOKUP(A696,'3825'!$C$3:$C$3827,1,FALSE)</f>
        <v>692</v>
      </c>
      <c r="C696">
        <f>VLOOKUP(A696,Sheet2!$A$3:$A$2141,1,FALSE)</f>
        <v>692</v>
      </c>
      <c r="D696">
        <f>VLOOKUP(A696,Composition!$C$5:$F$28,4)</f>
        <v>4</v>
      </c>
      <c r="E696" s="6" t="str">
        <f t="shared" si="50"/>
        <v>{</v>
      </c>
      <c r="F696" s="6" t="str">
        <f t="shared" si="51"/>
        <v>"Id":692</v>
      </c>
      <c r="G696" s="6" t="str">
        <f t="shared" si="52"/>
        <v>"CompNo":4</v>
      </c>
      <c r="H696" t="str">
        <f t="shared" si="53"/>
        <v>}</v>
      </c>
      <c r="I696" t="str">
        <f t="shared" si="54"/>
        <v>{"Id":692,"CompNo":4},</v>
      </c>
    </row>
    <row r="697" spans="1:9" x14ac:dyDescent="0.2">
      <c r="A697">
        <v>693</v>
      </c>
      <c r="B697">
        <f>VLOOKUP(A697,'3825'!$C$3:$C$3827,1,FALSE)</f>
        <v>693</v>
      </c>
      <c r="C697">
        <f>VLOOKUP(A697,Sheet2!$A$3:$A$2141,1,FALSE)</f>
        <v>693</v>
      </c>
      <c r="D697">
        <f>VLOOKUP(A697,Composition!$C$5:$F$28,4)</f>
        <v>4</v>
      </c>
      <c r="E697" s="6" t="str">
        <f t="shared" si="50"/>
        <v>{</v>
      </c>
      <c r="F697" s="6" t="str">
        <f t="shared" si="51"/>
        <v>"Id":693</v>
      </c>
      <c r="G697" s="6" t="str">
        <f t="shared" si="52"/>
        <v>"CompNo":4</v>
      </c>
      <c r="H697" t="str">
        <f t="shared" si="53"/>
        <v>}</v>
      </c>
      <c r="I697" t="str">
        <f t="shared" si="54"/>
        <v>{"Id":693,"CompNo":4},</v>
      </c>
    </row>
    <row r="698" spans="1:9" x14ac:dyDescent="0.2">
      <c r="A698">
        <v>694</v>
      </c>
      <c r="B698">
        <f>VLOOKUP(A698,'3825'!$C$3:$C$3827,1,FALSE)</f>
        <v>694</v>
      </c>
      <c r="C698">
        <f>VLOOKUP(A698,Sheet2!$A$3:$A$2141,1,FALSE)</f>
        <v>694</v>
      </c>
      <c r="D698">
        <f>VLOOKUP(A698,Composition!$C$5:$F$28,4)</f>
        <v>4</v>
      </c>
      <c r="E698" s="6" t="str">
        <f t="shared" si="50"/>
        <v>{</v>
      </c>
      <c r="F698" s="6" t="str">
        <f t="shared" si="51"/>
        <v>"Id":694</v>
      </c>
      <c r="G698" s="6" t="str">
        <f t="shared" si="52"/>
        <v>"CompNo":4</v>
      </c>
      <c r="H698" t="str">
        <f t="shared" si="53"/>
        <v>}</v>
      </c>
      <c r="I698" t="str">
        <f t="shared" si="54"/>
        <v>{"Id":694,"CompNo":4},</v>
      </c>
    </row>
    <row r="699" spans="1:9" x14ac:dyDescent="0.2">
      <c r="A699">
        <v>695</v>
      </c>
      <c r="B699">
        <f>VLOOKUP(A699,'3825'!$C$3:$C$3827,1,FALSE)</f>
        <v>695</v>
      </c>
      <c r="C699">
        <f>VLOOKUP(A699,Sheet2!$A$3:$A$2141,1,FALSE)</f>
        <v>695</v>
      </c>
      <c r="D699">
        <f>VLOOKUP(A699,Composition!$C$5:$F$28,4)</f>
        <v>4</v>
      </c>
      <c r="E699" s="6" t="str">
        <f t="shared" si="50"/>
        <v>{</v>
      </c>
      <c r="F699" s="6" t="str">
        <f t="shared" si="51"/>
        <v>"Id":695</v>
      </c>
      <c r="G699" s="6" t="str">
        <f t="shared" si="52"/>
        <v>"CompNo":4</v>
      </c>
      <c r="H699" t="str">
        <f t="shared" si="53"/>
        <v>}</v>
      </c>
      <c r="I699" t="str">
        <f t="shared" si="54"/>
        <v>{"Id":695,"CompNo":4},</v>
      </c>
    </row>
    <row r="700" spans="1:9" x14ac:dyDescent="0.2">
      <c r="A700">
        <v>696</v>
      </c>
      <c r="B700">
        <f>VLOOKUP(A700,'3825'!$C$3:$C$3827,1,FALSE)</f>
        <v>696</v>
      </c>
      <c r="C700">
        <f>VLOOKUP(A700,Sheet2!$A$3:$A$2141,1,FALSE)</f>
        <v>696</v>
      </c>
      <c r="D700">
        <f>VLOOKUP(A700,Composition!$C$5:$F$28,4)</f>
        <v>4</v>
      </c>
      <c r="E700" s="6" t="str">
        <f t="shared" si="50"/>
        <v>{</v>
      </c>
      <c r="F700" s="6" t="str">
        <f t="shared" si="51"/>
        <v>"Id":696</v>
      </c>
      <c r="G700" s="6" t="str">
        <f t="shared" si="52"/>
        <v>"CompNo":4</v>
      </c>
      <c r="H700" t="str">
        <f t="shared" si="53"/>
        <v>}</v>
      </c>
      <c r="I700" t="str">
        <f t="shared" si="54"/>
        <v>{"Id":696,"CompNo":4},</v>
      </c>
    </row>
    <row r="701" spans="1:9" x14ac:dyDescent="0.2">
      <c r="A701">
        <v>697</v>
      </c>
      <c r="B701">
        <f>VLOOKUP(A701,'3825'!$C$3:$C$3827,1,FALSE)</f>
        <v>697</v>
      </c>
      <c r="C701">
        <f>VLOOKUP(A701,Sheet2!$A$3:$A$2141,1,FALSE)</f>
        <v>697</v>
      </c>
      <c r="D701">
        <f>VLOOKUP(A701,Composition!$C$5:$F$28,4)</f>
        <v>4</v>
      </c>
      <c r="E701" s="6" t="str">
        <f t="shared" si="50"/>
        <v>{</v>
      </c>
      <c r="F701" s="6" t="str">
        <f t="shared" si="51"/>
        <v>"Id":697</v>
      </c>
      <c r="G701" s="6" t="str">
        <f t="shared" si="52"/>
        <v>"CompNo":4</v>
      </c>
      <c r="H701" t="str">
        <f t="shared" si="53"/>
        <v>}</v>
      </c>
      <c r="I701" t="str">
        <f t="shared" si="54"/>
        <v>{"Id":697,"CompNo":4},</v>
      </c>
    </row>
    <row r="702" spans="1:9" x14ac:dyDescent="0.2">
      <c r="A702">
        <v>698</v>
      </c>
      <c r="B702">
        <f>VLOOKUP(A702,'3825'!$C$3:$C$3827,1,FALSE)</f>
        <v>698</v>
      </c>
      <c r="C702" t="e">
        <f>VLOOKUP(A702,Sheet2!$A$3:$A$2141,1,FALSE)</f>
        <v>#N/A</v>
      </c>
      <c r="D702">
        <f>VLOOKUP(A702,Composition!$C$5:$F$28,4)</f>
        <v>4</v>
      </c>
      <c r="E702" s="6" t="str">
        <f t="shared" si="50"/>
        <v>{</v>
      </c>
      <c r="F702" s="6" t="str">
        <f t="shared" si="51"/>
        <v>"Id":698</v>
      </c>
      <c r="G702" s="6" t="str">
        <f t="shared" si="52"/>
        <v>"CompNo":4</v>
      </c>
      <c r="H702" t="str">
        <f t="shared" si="53"/>
        <v>}</v>
      </c>
      <c r="I702" t="str">
        <f t="shared" si="54"/>
        <v>{"Id":698,"CompNo":4},</v>
      </c>
    </row>
    <row r="703" spans="1:9" x14ac:dyDescent="0.2">
      <c r="A703">
        <v>699</v>
      </c>
      <c r="B703">
        <f>VLOOKUP(A703,'3825'!$C$3:$C$3827,1,FALSE)</f>
        <v>699</v>
      </c>
      <c r="C703" t="e">
        <f>VLOOKUP(A703,Sheet2!$A$3:$A$2141,1,FALSE)</f>
        <v>#N/A</v>
      </c>
      <c r="D703">
        <f>VLOOKUP(A703,Composition!$C$5:$F$28,4)</f>
        <v>4</v>
      </c>
      <c r="E703" s="6" t="str">
        <f t="shared" si="50"/>
        <v>{</v>
      </c>
      <c r="F703" s="6" t="str">
        <f t="shared" si="51"/>
        <v>"Id":699</v>
      </c>
      <c r="G703" s="6" t="str">
        <f t="shared" si="52"/>
        <v>"CompNo":4</v>
      </c>
      <c r="H703" t="str">
        <f t="shared" si="53"/>
        <v>}</v>
      </c>
      <c r="I703" t="str">
        <f t="shared" si="54"/>
        <v>{"Id":699,"CompNo":4},</v>
      </c>
    </row>
    <row r="704" spans="1:9" x14ac:dyDescent="0.2">
      <c r="A704">
        <v>700</v>
      </c>
      <c r="B704">
        <f>VLOOKUP(A704,'3825'!$C$3:$C$3827,1,FALSE)</f>
        <v>700</v>
      </c>
      <c r="C704" t="e">
        <f>VLOOKUP(A704,Sheet2!$A$3:$A$2141,1,FALSE)</f>
        <v>#N/A</v>
      </c>
      <c r="D704">
        <f>VLOOKUP(A704,Composition!$C$5:$F$28,4)</f>
        <v>4</v>
      </c>
      <c r="E704" s="6" t="str">
        <f t="shared" si="50"/>
        <v>{</v>
      </c>
      <c r="F704" s="6" t="str">
        <f t="shared" si="51"/>
        <v>"Id":700</v>
      </c>
      <c r="G704" s="6" t="str">
        <f t="shared" si="52"/>
        <v>"CompNo":4</v>
      </c>
      <c r="H704" t="str">
        <f t="shared" si="53"/>
        <v>}</v>
      </c>
      <c r="I704" t="str">
        <f t="shared" si="54"/>
        <v>{"Id":700,"CompNo":4},</v>
      </c>
    </row>
    <row r="705" spans="1:9" x14ac:dyDescent="0.2">
      <c r="A705">
        <v>701</v>
      </c>
      <c r="B705">
        <f>VLOOKUP(A705,'3825'!$C$3:$C$3827,1,FALSE)</f>
        <v>701</v>
      </c>
      <c r="C705" t="e">
        <f>VLOOKUP(A705,Sheet2!$A$3:$A$2141,1,FALSE)</f>
        <v>#N/A</v>
      </c>
      <c r="D705">
        <f>VLOOKUP(A705,Composition!$C$5:$F$28,4)</f>
        <v>4</v>
      </c>
      <c r="E705" s="6" t="str">
        <f t="shared" si="50"/>
        <v>{</v>
      </c>
      <c r="F705" s="6" t="str">
        <f t="shared" si="51"/>
        <v>"Id":701</v>
      </c>
      <c r="G705" s="6" t="str">
        <f t="shared" si="52"/>
        <v>"CompNo":4</v>
      </c>
      <c r="H705" t="str">
        <f t="shared" si="53"/>
        <v>}</v>
      </c>
      <c r="I705" t="str">
        <f t="shared" si="54"/>
        <v>{"Id":701,"CompNo":4},</v>
      </c>
    </row>
    <row r="706" spans="1:9" x14ac:dyDescent="0.2">
      <c r="A706">
        <v>702</v>
      </c>
      <c r="B706">
        <f>VLOOKUP(A706,'3825'!$C$3:$C$3827,1,FALSE)</f>
        <v>702</v>
      </c>
      <c r="C706" t="e">
        <f>VLOOKUP(A706,Sheet2!$A$3:$A$2141,1,FALSE)</f>
        <v>#N/A</v>
      </c>
      <c r="D706">
        <f>VLOOKUP(A706,Composition!$C$5:$F$28,4)</f>
        <v>4</v>
      </c>
      <c r="E706" s="6" t="str">
        <f t="shared" si="50"/>
        <v>{</v>
      </c>
      <c r="F706" s="6" t="str">
        <f t="shared" si="51"/>
        <v>"Id":702</v>
      </c>
      <c r="G706" s="6" t="str">
        <f t="shared" si="52"/>
        <v>"CompNo":4</v>
      </c>
      <c r="H706" t="str">
        <f t="shared" si="53"/>
        <v>}</v>
      </c>
      <c r="I706" t="str">
        <f t="shared" si="54"/>
        <v>{"Id":702,"CompNo":4},</v>
      </c>
    </row>
    <row r="707" spans="1:9" x14ac:dyDescent="0.2">
      <c r="A707">
        <v>703</v>
      </c>
      <c r="B707">
        <f>VLOOKUP(A707,'3825'!$C$3:$C$3827,1,FALSE)</f>
        <v>703</v>
      </c>
      <c r="C707" t="e">
        <f>VLOOKUP(A707,Sheet2!$A$3:$A$2141,1,FALSE)</f>
        <v>#N/A</v>
      </c>
      <c r="D707">
        <f>VLOOKUP(A707,Composition!$C$5:$F$28,4)</f>
        <v>4</v>
      </c>
      <c r="E707" s="6" t="str">
        <f t="shared" si="50"/>
        <v>{</v>
      </c>
      <c r="F707" s="6" t="str">
        <f t="shared" si="51"/>
        <v>"Id":703</v>
      </c>
      <c r="G707" s="6" t="str">
        <f t="shared" si="52"/>
        <v>"CompNo":4</v>
      </c>
      <c r="H707" t="str">
        <f t="shared" si="53"/>
        <v>}</v>
      </c>
      <c r="I707" t="str">
        <f t="shared" si="54"/>
        <v>{"Id":703,"CompNo":4},</v>
      </c>
    </row>
    <row r="708" spans="1:9" x14ac:dyDescent="0.2">
      <c r="A708">
        <v>704</v>
      </c>
      <c r="B708">
        <f>VLOOKUP(A708,'3825'!$C$3:$C$3827,1,FALSE)</f>
        <v>704</v>
      </c>
      <c r="C708" t="e">
        <f>VLOOKUP(A708,Sheet2!$A$3:$A$2141,1,FALSE)</f>
        <v>#N/A</v>
      </c>
      <c r="D708">
        <f>VLOOKUP(A708,Composition!$C$5:$F$28,4)</f>
        <v>4</v>
      </c>
      <c r="E708" s="6" t="str">
        <f t="shared" si="50"/>
        <v>{</v>
      </c>
      <c r="F708" s="6" t="str">
        <f t="shared" si="51"/>
        <v>"Id":704</v>
      </c>
      <c r="G708" s="6" t="str">
        <f t="shared" si="52"/>
        <v>"CompNo":4</v>
      </c>
      <c r="H708" t="str">
        <f t="shared" si="53"/>
        <v>}</v>
      </c>
      <c r="I708" t="str">
        <f t="shared" si="54"/>
        <v>{"Id":704,"CompNo":4},</v>
      </c>
    </row>
    <row r="709" spans="1:9" x14ac:dyDescent="0.2">
      <c r="A709">
        <v>705</v>
      </c>
      <c r="B709">
        <f>VLOOKUP(A709,'3825'!$C$3:$C$3827,1,FALSE)</f>
        <v>705</v>
      </c>
      <c r="C709" t="e">
        <f>VLOOKUP(A709,Sheet2!$A$3:$A$2141,1,FALSE)</f>
        <v>#N/A</v>
      </c>
      <c r="D709">
        <f>VLOOKUP(A709,Composition!$C$5:$F$28,4)</f>
        <v>4</v>
      </c>
      <c r="E709" s="6" t="str">
        <f t="shared" si="50"/>
        <v>{</v>
      </c>
      <c r="F709" s="6" t="str">
        <f t="shared" si="51"/>
        <v>"Id":705</v>
      </c>
      <c r="G709" s="6" t="str">
        <f t="shared" si="52"/>
        <v>"CompNo":4</v>
      </c>
      <c r="H709" t="str">
        <f t="shared" si="53"/>
        <v>}</v>
      </c>
      <c r="I709" t="str">
        <f t="shared" si="54"/>
        <v>{"Id":705,"CompNo":4},</v>
      </c>
    </row>
    <row r="710" spans="1:9" x14ac:dyDescent="0.2">
      <c r="A710">
        <v>706</v>
      </c>
      <c r="B710">
        <f>VLOOKUP(A710,'3825'!$C$3:$C$3827,1,FALSE)</f>
        <v>706</v>
      </c>
      <c r="C710" t="e">
        <f>VLOOKUP(A710,Sheet2!$A$3:$A$2141,1,FALSE)</f>
        <v>#N/A</v>
      </c>
      <c r="D710">
        <f>VLOOKUP(A710,Composition!$C$5:$F$28,4)</f>
        <v>4</v>
      </c>
      <c r="E710" s="6" t="str">
        <f t="shared" ref="E710:E773" si="55">CHAR(123)</f>
        <v>{</v>
      </c>
      <c r="F710" s="6" t="str">
        <f t="shared" ref="F710:F773" si="56">F$4&amp;F$2&amp;A710&amp;F$3</f>
        <v>"Id":706</v>
      </c>
      <c r="G710" s="6" t="str">
        <f t="shared" ref="G710:G773" si="57">G$4&amp;G$2&amp;D710&amp;G$3</f>
        <v>"CompNo":4</v>
      </c>
      <c r="H710" t="str">
        <f t="shared" ref="H710:H773" si="58">CHAR(125)</f>
        <v>}</v>
      </c>
      <c r="I710" t="str">
        <f t="shared" ref="I710:I773" si="59">E710&amp;F710&amp;CHAR(44)&amp;G710&amp;H710&amp;CHAR(44)</f>
        <v>{"Id":706,"CompNo":4},</v>
      </c>
    </row>
    <row r="711" spans="1:9" x14ac:dyDescent="0.2">
      <c r="A711">
        <v>707</v>
      </c>
      <c r="B711">
        <f>VLOOKUP(A711,'3825'!$C$3:$C$3827,1,FALSE)</f>
        <v>707</v>
      </c>
      <c r="C711" t="e">
        <f>VLOOKUP(A711,Sheet2!$A$3:$A$2141,1,FALSE)</f>
        <v>#N/A</v>
      </c>
      <c r="D711">
        <f>VLOOKUP(A711,Composition!$C$5:$F$28,4)</f>
        <v>4</v>
      </c>
      <c r="E711" s="6" t="str">
        <f t="shared" si="55"/>
        <v>{</v>
      </c>
      <c r="F711" s="6" t="str">
        <f t="shared" si="56"/>
        <v>"Id":707</v>
      </c>
      <c r="G711" s="6" t="str">
        <f t="shared" si="57"/>
        <v>"CompNo":4</v>
      </c>
      <c r="H711" t="str">
        <f t="shared" si="58"/>
        <v>}</v>
      </c>
      <c r="I711" t="str">
        <f t="shared" si="59"/>
        <v>{"Id":707,"CompNo":4},</v>
      </c>
    </row>
    <row r="712" spans="1:9" x14ac:dyDescent="0.2">
      <c r="A712">
        <v>708</v>
      </c>
      <c r="B712">
        <f>VLOOKUP(A712,'3825'!$C$3:$C$3827,1,FALSE)</f>
        <v>708</v>
      </c>
      <c r="C712" t="e">
        <f>VLOOKUP(A712,Sheet2!$A$3:$A$2141,1,FALSE)</f>
        <v>#N/A</v>
      </c>
      <c r="D712">
        <f>VLOOKUP(A712,Composition!$C$5:$F$28,4)</f>
        <v>4</v>
      </c>
      <c r="E712" s="6" t="str">
        <f t="shared" si="55"/>
        <v>{</v>
      </c>
      <c r="F712" s="6" t="str">
        <f t="shared" si="56"/>
        <v>"Id":708</v>
      </c>
      <c r="G712" s="6" t="str">
        <f t="shared" si="57"/>
        <v>"CompNo":4</v>
      </c>
      <c r="H712" t="str">
        <f t="shared" si="58"/>
        <v>}</v>
      </c>
      <c r="I712" t="str">
        <f t="shared" si="59"/>
        <v>{"Id":708,"CompNo":4},</v>
      </c>
    </row>
    <row r="713" spans="1:9" x14ac:dyDescent="0.2">
      <c r="A713">
        <v>709</v>
      </c>
      <c r="B713">
        <f>VLOOKUP(A713,'3825'!$C$3:$C$3827,1,FALSE)</f>
        <v>709</v>
      </c>
      <c r="C713" t="e">
        <f>VLOOKUP(A713,Sheet2!$A$3:$A$2141,1,FALSE)</f>
        <v>#N/A</v>
      </c>
      <c r="D713">
        <f>VLOOKUP(A713,Composition!$C$5:$F$28,4)</f>
        <v>4</v>
      </c>
      <c r="E713" s="6" t="str">
        <f t="shared" si="55"/>
        <v>{</v>
      </c>
      <c r="F713" s="6" t="str">
        <f t="shared" si="56"/>
        <v>"Id":709</v>
      </c>
      <c r="G713" s="6" t="str">
        <f t="shared" si="57"/>
        <v>"CompNo":4</v>
      </c>
      <c r="H713" t="str">
        <f t="shared" si="58"/>
        <v>}</v>
      </c>
      <c r="I713" t="str">
        <f t="shared" si="59"/>
        <v>{"Id":709,"CompNo":4},</v>
      </c>
    </row>
    <row r="714" spans="1:9" x14ac:dyDescent="0.2">
      <c r="A714">
        <v>710</v>
      </c>
      <c r="B714">
        <f>VLOOKUP(A714,'3825'!$C$3:$C$3827,1,FALSE)</f>
        <v>710</v>
      </c>
      <c r="C714" t="e">
        <f>VLOOKUP(A714,Sheet2!$A$3:$A$2141,1,FALSE)</f>
        <v>#N/A</v>
      </c>
      <c r="D714">
        <f>VLOOKUP(A714,Composition!$C$5:$F$28,4)</f>
        <v>4</v>
      </c>
      <c r="E714" s="6" t="str">
        <f t="shared" si="55"/>
        <v>{</v>
      </c>
      <c r="F714" s="6" t="str">
        <f t="shared" si="56"/>
        <v>"Id":710</v>
      </c>
      <c r="G714" s="6" t="str">
        <f t="shared" si="57"/>
        <v>"CompNo":4</v>
      </c>
      <c r="H714" t="str">
        <f t="shared" si="58"/>
        <v>}</v>
      </c>
      <c r="I714" t="str">
        <f t="shared" si="59"/>
        <v>{"Id":710,"CompNo":4},</v>
      </c>
    </row>
    <row r="715" spans="1:9" x14ac:dyDescent="0.2">
      <c r="A715">
        <v>711</v>
      </c>
      <c r="B715">
        <f>VLOOKUP(A715,'3825'!$C$3:$C$3827,1,FALSE)</f>
        <v>711</v>
      </c>
      <c r="C715" t="e">
        <f>VLOOKUP(A715,Sheet2!$A$3:$A$2141,1,FALSE)</f>
        <v>#N/A</v>
      </c>
      <c r="D715">
        <f>VLOOKUP(A715,Composition!$C$5:$F$28,4)</f>
        <v>4</v>
      </c>
      <c r="E715" s="6" t="str">
        <f t="shared" si="55"/>
        <v>{</v>
      </c>
      <c r="F715" s="6" t="str">
        <f t="shared" si="56"/>
        <v>"Id":711</v>
      </c>
      <c r="G715" s="6" t="str">
        <f t="shared" si="57"/>
        <v>"CompNo":4</v>
      </c>
      <c r="H715" t="str">
        <f t="shared" si="58"/>
        <v>}</v>
      </c>
      <c r="I715" t="str">
        <f t="shared" si="59"/>
        <v>{"Id":711,"CompNo":4},</v>
      </c>
    </row>
    <row r="716" spans="1:9" x14ac:dyDescent="0.2">
      <c r="A716">
        <v>712</v>
      </c>
      <c r="B716">
        <f>VLOOKUP(A716,'3825'!$C$3:$C$3827,1,FALSE)</f>
        <v>712</v>
      </c>
      <c r="C716" t="e">
        <f>VLOOKUP(A716,Sheet2!$A$3:$A$2141,1,FALSE)</f>
        <v>#N/A</v>
      </c>
      <c r="D716">
        <f>VLOOKUP(A716,Composition!$C$5:$F$28,4)</f>
        <v>4</v>
      </c>
      <c r="E716" s="6" t="str">
        <f t="shared" si="55"/>
        <v>{</v>
      </c>
      <c r="F716" s="6" t="str">
        <f t="shared" si="56"/>
        <v>"Id":712</v>
      </c>
      <c r="G716" s="6" t="str">
        <f t="shared" si="57"/>
        <v>"CompNo":4</v>
      </c>
      <c r="H716" t="str">
        <f t="shared" si="58"/>
        <v>}</v>
      </c>
      <c r="I716" t="str">
        <f t="shared" si="59"/>
        <v>{"Id":712,"CompNo":4},</v>
      </c>
    </row>
    <row r="717" spans="1:9" x14ac:dyDescent="0.2">
      <c r="A717">
        <v>713</v>
      </c>
      <c r="B717">
        <f>VLOOKUP(A717,'3825'!$C$3:$C$3827,1,FALSE)</f>
        <v>713</v>
      </c>
      <c r="C717" t="e">
        <f>VLOOKUP(A717,Sheet2!$A$3:$A$2141,1,FALSE)</f>
        <v>#N/A</v>
      </c>
      <c r="D717">
        <f>VLOOKUP(A717,Composition!$C$5:$F$28,4)</f>
        <v>4</v>
      </c>
      <c r="E717" s="6" t="str">
        <f t="shared" si="55"/>
        <v>{</v>
      </c>
      <c r="F717" s="6" t="str">
        <f t="shared" si="56"/>
        <v>"Id":713</v>
      </c>
      <c r="G717" s="6" t="str">
        <f t="shared" si="57"/>
        <v>"CompNo":4</v>
      </c>
      <c r="H717" t="str">
        <f t="shared" si="58"/>
        <v>}</v>
      </c>
      <c r="I717" t="str">
        <f t="shared" si="59"/>
        <v>{"Id":713,"CompNo":4},</v>
      </c>
    </row>
    <row r="718" spans="1:9" x14ac:dyDescent="0.2">
      <c r="A718">
        <v>714</v>
      </c>
      <c r="B718">
        <f>VLOOKUP(A718,'3825'!$C$3:$C$3827,1,FALSE)</f>
        <v>714</v>
      </c>
      <c r="C718" t="e">
        <f>VLOOKUP(A718,Sheet2!$A$3:$A$2141,1,FALSE)</f>
        <v>#N/A</v>
      </c>
      <c r="D718">
        <f>VLOOKUP(A718,Composition!$C$5:$F$28,4)</f>
        <v>4</v>
      </c>
      <c r="E718" s="6" t="str">
        <f t="shared" si="55"/>
        <v>{</v>
      </c>
      <c r="F718" s="6" t="str">
        <f t="shared" si="56"/>
        <v>"Id":714</v>
      </c>
      <c r="G718" s="6" t="str">
        <f t="shared" si="57"/>
        <v>"CompNo":4</v>
      </c>
      <c r="H718" t="str">
        <f t="shared" si="58"/>
        <v>}</v>
      </c>
      <c r="I718" t="str">
        <f t="shared" si="59"/>
        <v>{"Id":714,"CompNo":4},</v>
      </c>
    </row>
    <row r="719" spans="1:9" x14ac:dyDescent="0.2">
      <c r="A719">
        <v>715</v>
      </c>
      <c r="B719">
        <f>VLOOKUP(A719,'3825'!$C$3:$C$3827,1,FALSE)</f>
        <v>715</v>
      </c>
      <c r="C719" t="e">
        <f>VLOOKUP(A719,Sheet2!$A$3:$A$2141,1,FALSE)</f>
        <v>#N/A</v>
      </c>
      <c r="D719">
        <f>VLOOKUP(A719,Composition!$C$5:$F$28,4)</f>
        <v>4</v>
      </c>
      <c r="E719" s="6" t="str">
        <f t="shared" si="55"/>
        <v>{</v>
      </c>
      <c r="F719" s="6" t="str">
        <f t="shared" si="56"/>
        <v>"Id":715</v>
      </c>
      <c r="G719" s="6" t="str">
        <f t="shared" si="57"/>
        <v>"CompNo":4</v>
      </c>
      <c r="H719" t="str">
        <f t="shared" si="58"/>
        <v>}</v>
      </c>
      <c r="I719" t="str">
        <f t="shared" si="59"/>
        <v>{"Id":715,"CompNo":4},</v>
      </c>
    </row>
    <row r="720" spans="1:9" x14ac:dyDescent="0.2">
      <c r="A720">
        <v>716</v>
      </c>
      <c r="B720">
        <f>VLOOKUP(A720,'3825'!$C$3:$C$3827,1,FALSE)</f>
        <v>716</v>
      </c>
      <c r="C720" t="e">
        <f>VLOOKUP(A720,Sheet2!$A$3:$A$2141,1,FALSE)</f>
        <v>#N/A</v>
      </c>
      <c r="D720">
        <f>VLOOKUP(A720,Composition!$C$5:$F$28,4)</f>
        <v>4</v>
      </c>
      <c r="E720" s="6" t="str">
        <f t="shared" si="55"/>
        <v>{</v>
      </c>
      <c r="F720" s="6" t="str">
        <f t="shared" si="56"/>
        <v>"Id":716</v>
      </c>
      <c r="G720" s="6" t="str">
        <f t="shared" si="57"/>
        <v>"CompNo":4</v>
      </c>
      <c r="H720" t="str">
        <f t="shared" si="58"/>
        <v>}</v>
      </c>
      <c r="I720" t="str">
        <f t="shared" si="59"/>
        <v>{"Id":716,"CompNo":4},</v>
      </c>
    </row>
    <row r="721" spans="1:9" x14ac:dyDescent="0.2">
      <c r="A721">
        <v>717</v>
      </c>
      <c r="B721">
        <f>VLOOKUP(A721,'3825'!$C$3:$C$3827,1,FALSE)</f>
        <v>717</v>
      </c>
      <c r="C721" t="e">
        <f>VLOOKUP(A721,Sheet2!$A$3:$A$2141,1,FALSE)</f>
        <v>#N/A</v>
      </c>
      <c r="D721">
        <f>VLOOKUP(A721,Composition!$C$5:$F$28,4)</f>
        <v>4</v>
      </c>
      <c r="E721" s="6" t="str">
        <f t="shared" si="55"/>
        <v>{</v>
      </c>
      <c r="F721" s="6" t="str">
        <f t="shared" si="56"/>
        <v>"Id":717</v>
      </c>
      <c r="G721" s="6" t="str">
        <f t="shared" si="57"/>
        <v>"CompNo":4</v>
      </c>
      <c r="H721" t="str">
        <f t="shared" si="58"/>
        <v>}</v>
      </c>
      <c r="I721" t="str">
        <f t="shared" si="59"/>
        <v>{"Id":717,"CompNo":4},</v>
      </c>
    </row>
    <row r="722" spans="1:9" x14ac:dyDescent="0.2">
      <c r="A722">
        <v>718</v>
      </c>
      <c r="B722">
        <f>VLOOKUP(A722,'3825'!$C$3:$C$3827,1,FALSE)</f>
        <v>718</v>
      </c>
      <c r="C722" t="e">
        <f>VLOOKUP(A722,Sheet2!$A$3:$A$2141,1,FALSE)</f>
        <v>#N/A</v>
      </c>
      <c r="D722">
        <f>VLOOKUP(A722,Composition!$C$5:$F$28,4)</f>
        <v>4</v>
      </c>
      <c r="E722" s="6" t="str">
        <f t="shared" si="55"/>
        <v>{</v>
      </c>
      <c r="F722" s="6" t="str">
        <f t="shared" si="56"/>
        <v>"Id":718</v>
      </c>
      <c r="G722" s="6" t="str">
        <f t="shared" si="57"/>
        <v>"CompNo":4</v>
      </c>
      <c r="H722" t="str">
        <f t="shared" si="58"/>
        <v>}</v>
      </c>
      <c r="I722" t="str">
        <f t="shared" si="59"/>
        <v>{"Id":718,"CompNo":4},</v>
      </c>
    </row>
    <row r="723" spans="1:9" x14ac:dyDescent="0.2">
      <c r="A723">
        <v>719</v>
      </c>
      <c r="B723">
        <f>VLOOKUP(A723,'3825'!$C$3:$C$3827,1,FALSE)</f>
        <v>719</v>
      </c>
      <c r="C723">
        <f>VLOOKUP(A723,Sheet2!$A$3:$A$2141,1,FALSE)</f>
        <v>719</v>
      </c>
      <c r="D723">
        <f>VLOOKUP(A723,Composition!$C$5:$F$28,4)</f>
        <v>4</v>
      </c>
      <c r="E723" s="6" t="str">
        <f t="shared" si="55"/>
        <v>{</v>
      </c>
      <c r="F723" s="6" t="str">
        <f t="shared" si="56"/>
        <v>"Id":719</v>
      </c>
      <c r="G723" s="6" t="str">
        <f t="shared" si="57"/>
        <v>"CompNo":4</v>
      </c>
      <c r="H723" t="str">
        <f t="shared" si="58"/>
        <v>}</v>
      </c>
      <c r="I723" t="str">
        <f t="shared" si="59"/>
        <v>{"Id":719,"CompNo":4},</v>
      </c>
    </row>
    <row r="724" spans="1:9" x14ac:dyDescent="0.2">
      <c r="A724">
        <v>720</v>
      </c>
      <c r="B724">
        <f>VLOOKUP(A724,'3825'!$C$3:$C$3827,1,FALSE)</f>
        <v>720</v>
      </c>
      <c r="C724">
        <f>VLOOKUP(A724,Sheet2!$A$3:$A$2141,1,FALSE)</f>
        <v>720</v>
      </c>
      <c r="D724">
        <f>VLOOKUP(A724,Composition!$C$5:$F$28,4)</f>
        <v>4</v>
      </c>
      <c r="E724" s="6" t="str">
        <f t="shared" si="55"/>
        <v>{</v>
      </c>
      <c r="F724" s="6" t="str">
        <f t="shared" si="56"/>
        <v>"Id":720</v>
      </c>
      <c r="G724" s="6" t="str">
        <f t="shared" si="57"/>
        <v>"CompNo":4</v>
      </c>
      <c r="H724" t="str">
        <f t="shared" si="58"/>
        <v>}</v>
      </c>
      <c r="I724" t="str">
        <f t="shared" si="59"/>
        <v>{"Id":720,"CompNo":4},</v>
      </c>
    </row>
    <row r="725" spans="1:9" x14ac:dyDescent="0.2">
      <c r="A725">
        <v>721</v>
      </c>
      <c r="B725">
        <f>VLOOKUP(A725,'3825'!$C$3:$C$3827,1,FALSE)</f>
        <v>721</v>
      </c>
      <c r="C725">
        <f>VLOOKUP(A725,Sheet2!$A$3:$A$2141,1,FALSE)</f>
        <v>721</v>
      </c>
      <c r="D725">
        <f>VLOOKUP(A725,Composition!$C$5:$F$28,4)</f>
        <v>4</v>
      </c>
      <c r="E725" s="6" t="str">
        <f t="shared" si="55"/>
        <v>{</v>
      </c>
      <c r="F725" s="6" t="str">
        <f t="shared" si="56"/>
        <v>"Id":721</v>
      </c>
      <c r="G725" s="6" t="str">
        <f t="shared" si="57"/>
        <v>"CompNo":4</v>
      </c>
      <c r="H725" t="str">
        <f t="shared" si="58"/>
        <v>}</v>
      </c>
      <c r="I725" t="str">
        <f t="shared" si="59"/>
        <v>{"Id":721,"CompNo":4},</v>
      </c>
    </row>
    <row r="726" spans="1:9" x14ac:dyDescent="0.2">
      <c r="A726">
        <v>722</v>
      </c>
      <c r="B726">
        <f>VLOOKUP(A726,'3825'!$C$3:$C$3827,1,FALSE)</f>
        <v>722</v>
      </c>
      <c r="C726">
        <f>VLOOKUP(A726,Sheet2!$A$3:$A$2141,1,FALSE)</f>
        <v>722</v>
      </c>
      <c r="D726">
        <f>VLOOKUP(A726,Composition!$C$5:$F$28,4)</f>
        <v>4</v>
      </c>
      <c r="E726" s="6" t="str">
        <f t="shared" si="55"/>
        <v>{</v>
      </c>
      <c r="F726" s="6" t="str">
        <f t="shared" si="56"/>
        <v>"Id":722</v>
      </c>
      <c r="G726" s="6" t="str">
        <f t="shared" si="57"/>
        <v>"CompNo":4</v>
      </c>
      <c r="H726" t="str">
        <f t="shared" si="58"/>
        <v>}</v>
      </c>
      <c r="I726" t="str">
        <f t="shared" si="59"/>
        <v>{"Id":722,"CompNo":4},</v>
      </c>
    </row>
    <row r="727" spans="1:9" x14ac:dyDescent="0.2">
      <c r="A727">
        <v>723</v>
      </c>
      <c r="B727">
        <f>VLOOKUP(A727,'3825'!$C$3:$C$3827,1,FALSE)</f>
        <v>723</v>
      </c>
      <c r="C727">
        <f>VLOOKUP(A727,Sheet2!$A$3:$A$2141,1,FALSE)</f>
        <v>723</v>
      </c>
      <c r="D727">
        <f>VLOOKUP(A727,Composition!$C$5:$F$28,4)</f>
        <v>4</v>
      </c>
      <c r="E727" s="6" t="str">
        <f t="shared" si="55"/>
        <v>{</v>
      </c>
      <c r="F727" s="6" t="str">
        <f t="shared" si="56"/>
        <v>"Id":723</v>
      </c>
      <c r="G727" s="6" t="str">
        <f t="shared" si="57"/>
        <v>"CompNo":4</v>
      </c>
      <c r="H727" t="str">
        <f t="shared" si="58"/>
        <v>}</v>
      </c>
      <c r="I727" t="str">
        <f t="shared" si="59"/>
        <v>{"Id":723,"CompNo":4},</v>
      </c>
    </row>
    <row r="728" spans="1:9" x14ac:dyDescent="0.2">
      <c r="A728">
        <v>724</v>
      </c>
      <c r="B728">
        <f>VLOOKUP(A728,'3825'!$C$3:$C$3827,1,FALSE)</f>
        <v>724</v>
      </c>
      <c r="C728">
        <f>VLOOKUP(A728,Sheet2!$A$3:$A$2141,1,FALSE)</f>
        <v>724</v>
      </c>
      <c r="D728">
        <f>VLOOKUP(A728,Composition!$C$5:$F$28,4)</f>
        <v>4</v>
      </c>
      <c r="E728" s="6" t="str">
        <f t="shared" si="55"/>
        <v>{</v>
      </c>
      <c r="F728" s="6" t="str">
        <f t="shared" si="56"/>
        <v>"Id":724</v>
      </c>
      <c r="G728" s="6" t="str">
        <f t="shared" si="57"/>
        <v>"CompNo":4</v>
      </c>
      <c r="H728" t="str">
        <f t="shared" si="58"/>
        <v>}</v>
      </c>
      <c r="I728" t="str">
        <f t="shared" si="59"/>
        <v>{"Id":724,"CompNo":4},</v>
      </c>
    </row>
    <row r="729" spans="1:9" x14ac:dyDescent="0.2">
      <c r="A729">
        <v>725</v>
      </c>
      <c r="B729">
        <f>VLOOKUP(A729,'3825'!$C$3:$C$3827,1,FALSE)</f>
        <v>725</v>
      </c>
      <c r="C729">
        <f>VLOOKUP(A729,Sheet2!$A$3:$A$2141,1,FALSE)</f>
        <v>725</v>
      </c>
      <c r="D729">
        <f>VLOOKUP(A729,Composition!$C$5:$F$28,4)</f>
        <v>4</v>
      </c>
      <c r="E729" s="6" t="str">
        <f t="shared" si="55"/>
        <v>{</v>
      </c>
      <c r="F729" s="6" t="str">
        <f t="shared" si="56"/>
        <v>"Id":725</v>
      </c>
      <c r="G729" s="6" t="str">
        <f t="shared" si="57"/>
        <v>"CompNo":4</v>
      </c>
      <c r="H729" t="str">
        <f t="shared" si="58"/>
        <v>}</v>
      </c>
      <c r="I729" t="str">
        <f t="shared" si="59"/>
        <v>{"Id":725,"CompNo":4},</v>
      </c>
    </row>
    <row r="730" spans="1:9" x14ac:dyDescent="0.2">
      <c r="A730">
        <v>726</v>
      </c>
      <c r="B730">
        <f>VLOOKUP(A730,'3825'!$C$3:$C$3827,1,FALSE)</f>
        <v>726</v>
      </c>
      <c r="C730">
        <f>VLOOKUP(A730,Sheet2!$A$3:$A$2141,1,FALSE)</f>
        <v>726</v>
      </c>
      <c r="D730">
        <f>VLOOKUP(A730,Composition!$C$5:$F$28,4)</f>
        <v>4</v>
      </c>
      <c r="E730" s="6" t="str">
        <f t="shared" si="55"/>
        <v>{</v>
      </c>
      <c r="F730" s="6" t="str">
        <f t="shared" si="56"/>
        <v>"Id":726</v>
      </c>
      <c r="G730" s="6" t="str">
        <f t="shared" si="57"/>
        <v>"CompNo":4</v>
      </c>
      <c r="H730" t="str">
        <f t="shared" si="58"/>
        <v>}</v>
      </c>
      <c r="I730" t="str">
        <f t="shared" si="59"/>
        <v>{"Id":726,"CompNo":4},</v>
      </c>
    </row>
    <row r="731" spans="1:9" x14ac:dyDescent="0.2">
      <c r="A731">
        <v>727</v>
      </c>
      <c r="B731">
        <f>VLOOKUP(A731,'3825'!$C$3:$C$3827,1,FALSE)</f>
        <v>727</v>
      </c>
      <c r="C731">
        <f>VLOOKUP(A731,Sheet2!$A$3:$A$2141,1,FALSE)</f>
        <v>727</v>
      </c>
      <c r="D731">
        <f>VLOOKUP(A731,Composition!$C$5:$F$28,4)</f>
        <v>4</v>
      </c>
      <c r="E731" s="6" t="str">
        <f t="shared" si="55"/>
        <v>{</v>
      </c>
      <c r="F731" s="6" t="str">
        <f t="shared" si="56"/>
        <v>"Id":727</v>
      </c>
      <c r="G731" s="6" t="str">
        <f t="shared" si="57"/>
        <v>"CompNo":4</v>
      </c>
      <c r="H731" t="str">
        <f t="shared" si="58"/>
        <v>}</v>
      </c>
      <c r="I731" t="str">
        <f t="shared" si="59"/>
        <v>{"Id":727,"CompNo":4},</v>
      </c>
    </row>
    <row r="732" spans="1:9" x14ac:dyDescent="0.2">
      <c r="A732">
        <v>728</v>
      </c>
      <c r="B732">
        <f>VLOOKUP(A732,'3825'!$C$3:$C$3827,1,FALSE)</f>
        <v>728</v>
      </c>
      <c r="C732">
        <f>VLOOKUP(A732,Sheet2!$A$3:$A$2141,1,FALSE)</f>
        <v>728</v>
      </c>
      <c r="D732">
        <f>VLOOKUP(A732,Composition!$C$5:$F$28,4)</f>
        <v>4</v>
      </c>
      <c r="E732" s="6" t="str">
        <f t="shared" si="55"/>
        <v>{</v>
      </c>
      <c r="F732" s="6" t="str">
        <f t="shared" si="56"/>
        <v>"Id":728</v>
      </c>
      <c r="G732" s="6" t="str">
        <f t="shared" si="57"/>
        <v>"CompNo":4</v>
      </c>
      <c r="H732" t="str">
        <f t="shared" si="58"/>
        <v>}</v>
      </c>
      <c r="I732" t="str">
        <f t="shared" si="59"/>
        <v>{"Id":728,"CompNo":4},</v>
      </c>
    </row>
    <row r="733" spans="1:9" x14ac:dyDescent="0.2">
      <c r="A733">
        <v>729</v>
      </c>
      <c r="B733">
        <f>VLOOKUP(A733,'3825'!$C$3:$C$3827,1,FALSE)</f>
        <v>729</v>
      </c>
      <c r="C733">
        <f>VLOOKUP(A733,Sheet2!$A$3:$A$2141,1,FALSE)</f>
        <v>729</v>
      </c>
      <c r="D733">
        <f>VLOOKUP(A733,Composition!$C$5:$F$28,4)</f>
        <v>4</v>
      </c>
      <c r="E733" s="6" t="str">
        <f t="shared" si="55"/>
        <v>{</v>
      </c>
      <c r="F733" s="6" t="str">
        <f t="shared" si="56"/>
        <v>"Id":729</v>
      </c>
      <c r="G733" s="6" t="str">
        <f t="shared" si="57"/>
        <v>"CompNo":4</v>
      </c>
      <c r="H733" t="str">
        <f t="shared" si="58"/>
        <v>}</v>
      </c>
      <c r="I733" t="str">
        <f t="shared" si="59"/>
        <v>{"Id":729,"CompNo":4},</v>
      </c>
    </row>
    <row r="734" spans="1:9" x14ac:dyDescent="0.2">
      <c r="A734">
        <v>730</v>
      </c>
      <c r="B734">
        <f>VLOOKUP(A734,'3825'!$C$3:$C$3827,1,FALSE)</f>
        <v>730</v>
      </c>
      <c r="C734" t="e">
        <f>VLOOKUP(A734,Sheet2!$A$3:$A$2141,1,FALSE)</f>
        <v>#N/A</v>
      </c>
      <c r="D734">
        <f>VLOOKUP(A734,Composition!$C$5:$F$28,4)</f>
        <v>4</v>
      </c>
      <c r="E734" s="6" t="str">
        <f t="shared" si="55"/>
        <v>{</v>
      </c>
      <c r="F734" s="6" t="str">
        <f t="shared" si="56"/>
        <v>"Id":730</v>
      </c>
      <c r="G734" s="6" t="str">
        <f t="shared" si="57"/>
        <v>"CompNo":4</v>
      </c>
      <c r="H734" t="str">
        <f t="shared" si="58"/>
        <v>}</v>
      </c>
      <c r="I734" t="str">
        <f t="shared" si="59"/>
        <v>{"Id":730,"CompNo":4},</v>
      </c>
    </row>
    <row r="735" spans="1:9" x14ac:dyDescent="0.2">
      <c r="A735">
        <v>731</v>
      </c>
      <c r="B735">
        <f>VLOOKUP(A735,'3825'!$C$3:$C$3827,1,FALSE)</f>
        <v>731</v>
      </c>
      <c r="C735" t="e">
        <f>VLOOKUP(A735,Sheet2!$A$3:$A$2141,1,FALSE)</f>
        <v>#N/A</v>
      </c>
      <c r="D735">
        <f>VLOOKUP(A735,Composition!$C$5:$F$28,4)</f>
        <v>4</v>
      </c>
      <c r="E735" s="6" t="str">
        <f t="shared" si="55"/>
        <v>{</v>
      </c>
      <c r="F735" s="6" t="str">
        <f t="shared" si="56"/>
        <v>"Id":731</v>
      </c>
      <c r="G735" s="6" t="str">
        <f t="shared" si="57"/>
        <v>"CompNo":4</v>
      </c>
      <c r="H735" t="str">
        <f t="shared" si="58"/>
        <v>}</v>
      </c>
      <c r="I735" t="str">
        <f t="shared" si="59"/>
        <v>{"Id":731,"CompNo":4},</v>
      </c>
    </row>
    <row r="736" spans="1:9" x14ac:dyDescent="0.2">
      <c r="A736">
        <v>732</v>
      </c>
      <c r="B736">
        <f>VLOOKUP(A736,'3825'!$C$3:$C$3827,1,FALSE)</f>
        <v>732</v>
      </c>
      <c r="C736" t="e">
        <f>VLOOKUP(A736,Sheet2!$A$3:$A$2141,1,FALSE)</f>
        <v>#N/A</v>
      </c>
      <c r="D736">
        <f>VLOOKUP(A736,Composition!$C$5:$F$28,4)</f>
        <v>4</v>
      </c>
      <c r="E736" s="6" t="str">
        <f t="shared" si="55"/>
        <v>{</v>
      </c>
      <c r="F736" s="6" t="str">
        <f t="shared" si="56"/>
        <v>"Id":732</v>
      </c>
      <c r="G736" s="6" t="str">
        <f t="shared" si="57"/>
        <v>"CompNo":4</v>
      </c>
      <c r="H736" t="str">
        <f t="shared" si="58"/>
        <v>}</v>
      </c>
      <c r="I736" t="str">
        <f t="shared" si="59"/>
        <v>{"Id":732,"CompNo":4},</v>
      </c>
    </row>
    <row r="737" spans="1:9" x14ac:dyDescent="0.2">
      <c r="A737">
        <v>733</v>
      </c>
      <c r="B737">
        <f>VLOOKUP(A737,'3825'!$C$3:$C$3827,1,FALSE)</f>
        <v>733</v>
      </c>
      <c r="C737" t="e">
        <f>VLOOKUP(A737,Sheet2!$A$3:$A$2141,1,FALSE)</f>
        <v>#N/A</v>
      </c>
      <c r="D737">
        <f>VLOOKUP(A737,Composition!$C$5:$F$28,4)</f>
        <v>4</v>
      </c>
      <c r="E737" s="6" t="str">
        <f t="shared" si="55"/>
        <v>{</v>
      </c>
      <c r="F737" s="6" t="str">
        <f t="shared" si="56"/>
        <v>"Id":733</v>
      </c>
      <c r="G737" s="6" t="str">
        <f t="shared" si="57"/>
        <v>"CompNo":4</v>
      </c>
      <c r="H737" t="str">
        <f t="shared" si="58"/>
        <v>}</v>
      </c>
      <c r="I737" t="str">
        <f t="shared" si="59"/>
        <v>{"Id":733,"CompNo":4},</v>
      </c>
    </row>
    <row r="738" spans="1:9" x14ac:dyDescent="0.2">
      <c r="A738">
        <v>734</v>
      </c>
      <c r="B738">
        <f>VLOOKUP(A738,'3825'!$C$3:$C$3827,1,FALSE)</f>
        <v>734</v>
      </c>
      <c r="C738" t="e">
        <f>VLOOKUP(A738,Sheet2!$A$3:$A$2141,1,FALSE)</f>
        <v>#N/A</v>
      </c>
      <c r="D738">
        <f>VLOOKUP(A738,Composition!$C$5:$F$28,4)</f>
        <v>4</v>
      </c>
      <c r="E738" s="6" t="str">
        <f t="shared" si="55"/>
        <v>{</v>
      </c>
      <c r="F738" s="6" t="str">
        <f t="shared" si="56"/>
        <v>"Id":734</v>
      </c>
      <c r="G738" s="6" t="str">
        <f t="shared" si="57"/>
        <v>"CompNo":4</v>
      </c>
      <c r="H738" t="str">
        <f t="shared" si="58"/>
        <v>}</v>
      </c>
      <c r="I738" t="str">
        <f t="shared" si="59"/>
        <v>{"Id":734,"CompNo":4},</v>
      </c>
    </row>
    <row r="739" spans="1:9" x14ac:dyDescent="0.2">
      <c r="A739">
        <v>735</v>
      </c>
      <c r="B739">
        <f>VLOOKUP(A739,'3825'!$C$3:$C$3827,1,FALSE)</f>
        <v>735</v>
      </c>
      <c r="C739" t="e">
        <f>VLOOKUP(A739,Sheet2!$A$3:$A$2141,1,FALSE)</f>
        <v>#N/A</v>
      </c>
      <c r="D739">
        <f>VLOOKUP(A739,Composition!$C$5:$F$28,4)</f>
        <v>4</v>
      </c>
      <c r="E739" s="6" t="str">
        <f t="shared" si="55"/>
        <v>{</v>
      </c>
      <c r="F739" s="6" t="str">
        <f t="shared" si="56"/>
        <v>"Id":735</v>
      </c>
      <c r="G739" s="6" t="str">
        <f t="shared" si="57"/>
        <v>"CompNo":4</v>
      </c>
      <c r="H739" t="str">
        <f t="shared" si="58"/>
        <v>}</v>
      </c>
      <c r="I739" t="str">
        <f t="shared" si="59"/>
        <v>{"Id":735,"CompNo":4},</v>
      </c>
    </row>
    <row r="740" spans="1:9" x14ac:dyDescent="0.2">
      <c r="A740">
        <v>736</v>
      </c>
      <c r="B740">
        <f>VLOOKUP(A740,'3825'!$C$3:$C$3827,1,FALSE)</f>
        <v>736</v>
      </c>
      <c r="C740" t="e">
        <f>VLOOKUP(A740,Sheet2!$A$3:$A$2141,1,FALSE)</f>
        <v>#N/A</v>
      </c>
      <c r="D740">
        <f>VLOOKUP(A740,Composition!$C$5:$F$28,4)</f>
        <v>4</v>
      </c>
      <c r="E740" s="6" t="str">
        <f t="shared" si="55"/>
        <v>{</v>
      </c>
      <c r="F740" s="6" t="str">
        <f t="shared" si="56"/>
        <v>"Id":736</v>
      </c>
      <c r="G740" s="6" t="str">
        <f t="shared" si="57"/>
        <v>"CompNo":4</v>
      </c>
      <c r="H740" t="str">
        <f t="shared" si="58"/>
        <v>}</v>
      </c>
      <c r="I740" t="str">
        <f t="shared" si="59"/>
        <v>{"Id":736,"CompNo":4},</v>
      </c>
    </row>
    <row r="741" spans="1:9" x14ac:dyDescent="0.2">
      <c r="A741">
        <v>737</v>
      </c>
      <c r="B741">
        <f>VLOOKUP(A741,'3825'!$C$3:$C$3827,1,FALSE)</f>
        <v>737</v>
      </c>
      <c r="C741" t="e">
        <f>VLOOKUP(A741,Sheet2!$A$3:$A$2141,1,FALSE)</f>
        <v>#N/A</v>
      </c>
      <c r="D741">
        <f>VLOOKUP(A741,Composition!$C$5:$F$28,4)</f>
        <v>4</v>
      </c>
      <c r="E741" s="6" t="str">
        <f t="shared" si="55"/>
        <v>{</v>
      </c>
      <c r="F741" s="6" t="str">
        <f t="shared" si="56"/>
        <v>"Id":737</v>
      </c>
      <c r="G741" s="6" t="str">
        <f t="shared" si="57"/>
        <v>"CompNo":4</v>
      </c>
      <c r="H741" t="str">
        <f t="shared" si="58"/>
        <v>}</v>
      </c>
      <c r="I741" t="str">
        <f t="shared" si="59"/>
        <v>{"Id":737,"CompNo":4},</v>
      </c>
    </row>
    <row r="742" spans="1:9" x14ac:dyDescent="0.2">
      <c r="A742">
        <v>738</v>
      </c>
      <c r="B742">
        <f>VLOOKUP(A742,'3825'!$C$3:$C$3827,1,FALSE)</f>
        <v>738</v>
      </c>
      <c r="C742" t="e">
        <f>VLOOKUP(A742,Sheet2!$A$3:$A$2141,1,FALSE)</f>
        <v>#N/A</v>
      </c>
      <c r="D742">
        <f>VLOOKUP(A742,Composition!$C$5:$F$28,4)</f>
        <v>4</v>
      </c>
      <c r="E742" s="6" t="str">
        <f t="shared" si="55"/>
        <v>{</v>
      </c>
      <c r="F742" s="6" t="str">
        <f t="shared" si="56"/>
        <v>"Id":738</v>
      </c>
      <c r="G742" s="6" t="str">
        <f t="shared" si="57"/>
        <v>"CompNo":4</v>
      </c>
      <c r="H742" t="str">
        <f t="shared" si="58"/>
        <v>}</v>
      </c>
      <c r="I742" t="str">
        <f t="shared" si="59"/>
        <v>{"Id":738,"CompNo":4},</v>
      </c>
    </row>
    <row r="743" spans="1:9" x14ac:dyDescent="0.2">
      <c r="A743">
        <v>739</v>
      </c>
      <c r="B743">
        <f>VLOOKUP(A743,'3825'!$C$3:$C$3827,1,FALSE)</f>
        <v>739</v>
      </c>
      <c r="C743" t="e">
        <f>VLOOKUP(A743,Sheet2!$A$3:$A$2141,1,FALSE)</f>
        <v>#N/A</v>
      </c>
      <c r="D743">
        <f>VLOOKUP(A743,Composition!$C$5:$F$28,4)</f>
        <v>4</v>
      </c>
      <c r="E743" s="6" t="str">
        <f t="shared" si="55"/>
        <v>{</v>
      </c>
      <c r="F743" s="6" t="str">
        <f t="shared" si="56"/>
        <v>"Id":739</v>
      </c>
      <c r="G743" s="6" t="str">
        <f t="shared" si="57"/>
        <v>"CompNo":4</v>
      </c>
      <c r="H743" t="str">
        <f t="shared" si="58"/>
        <v>}</v>
      </c>
      <c r="I743" t="str">
        <f t="shared" si="59"/>
        <v>{"Id":739,"CompNo":4},</v>
      </c>
    </row>
    <row r="744" spans="1:9" x14ac:dyDescent="0.2">
      <c r="A744">
        <v>740</v>
      </c>
      <c r="B744">
        <f>VLOOKUP(A744,'3825'!$C$3:$C$3827,1,FALSE)</f>
        <v>740</v>
      </c>
      <c r="C744" t="e">
        <f>VLOOKUP(A744,Sheet2!$A$3:$A$2141,1,FALSE)</f>
        <v>#N/A</v>
      </c>
      <c r="D744">
        <f>VLOOKUP(A744,Composition!$C$5:$F$28,4)</f>
        <v>4</v>
      </c>
      <c r="E744" s="6" t="str">
        <f t="shared" si="55"/>
        <v>{</v>
      </c>
      <c r="F744" s="6" t="str">
        <f t="shared" si="56"/>
        <v>"Id":740</v>
      </c>
      <c r="G744" s="6" t="str">
        <f t="shared" si="57"/>
        <v>"CompNo":4</v>
      </c>
      <c r="H744" t="str">
        <f t="shared" si="58"/>
        <v>}</v>
      </c>
      <c r="I744" t="str">
        <f t="shared" si="59"/>
        <v>{"Id":740,"CompNo":4},</v>
      </c>
    </row>
    <row r="745" spans="1:9" x14ac:dyDescent="0.2">
      <c r="A745">
        <v>741</v>
      </c>
      <c r="B745">
        <f>VLOOKUP(A745,'3825'!$C$3:$C$3827,1,FALSE)</f>
        <v>741</v>
      </c>
      <c r="C745">
        <f>VLOOKUP(A745,Sheet2!$A$3:$A$2141,1,FALSE)</f>
        <v>741</v>
      </c>
      <c r="D745">
        <f>VLOOKUP(A745,Composition!$C$5:$F$28,4)</f>
        <v>4</v>
      </c>
      <c r="E745" s="6" t="str">
        <f t="shared" si="55"/>
        <v>{</v>
      </c>
      <c r="F745" s="6" t="str">
        <f t="shared" si="56"/>
        <v>"Id":741</v>
      </c>
      <c r="G745" s="6" t="str">
        <f t="shared" si="57"/>
        <v>"CompNo":4</v>
      </c>
      <c r="H745" t="str">
        <f t="shared" si="58"/>
        <v>}</v>
      </c>
      <c r="I745" t="str">
        <f t="shared" si="59"/>
        <v>{"Id":741,"CompNo":4},</v>
      </c>
    </row>
    <row r="746" spans="1:9" x14ac:dyDescent="0.2">
      <c r="A746">
        <v>742</v>
      </c>
      <c r="B746">
        <f>VLOOKUP(A746,'3825'!$C$3:$C$3827,1,FALSE)</f>
        <v>742</v>
      </c>
      <c r="C746">
        <f>VLOOKUP(A746,Sheet2!$A$3:$A$2141,1,FALSE)</f>
        <v>742</v>
      </c>
      <c r="D746">
        <f>VLOOKUP(A746,Composition!$C$5:$F$28,4)</f>
        <v>4</v>
      </c>
      <c r="E746" s="6" t="str">
        <f t="shared" si="55"/>
        <v>{</v>
      </c>
      <c r="F746" s="6" t="str">
        <f t="shared" si="56"/>
        <v>"Id":742</v>
      </c>
      <c r="G746" s="6" t="str">
        <f t="shared" si="57"/>
        <v>"CompNo":4</v>
      </c>
      <c r="H746" t="str">
        <f t="shared" si="58"/>
        <v>}</v>
      </c>
      <c r="I746" t="str">
        <f t="shared" si="59"/>
        <v>{"Id":742,"CompNo":4},</v>
      </c>
    </row>
    <row r="747" spans="1:9" x14ac:dyDescent="0.2">
      <c r="A747">
        <v>743</v>
      </c>
      <c r="B747">
        <f>VLOOKUP(A747,'3825'!$C$3:$C$3827,1,FALSE)</f>
        <v>743</v>
      </c>
      <c r="C747">
        <f>VLOOKUP(A747,Sheet2!$A$3:$A$2141,1,FALSE)</f>
        <v>743</v>
      </c>
      <c r="D747">
        <f>VLOOKUP(A747,Composition!$C$5:$F$28,4)</f>
        <v>4</v>
      </c>
      <c r="E747" s="6" t="str">
        <f t="shared" si="55"/>
        <v>{</v>
      </c>
      <c r="F747" s="6" t="str">
        <f t="shared" si="56"/>
        <v>"Id":743</v>
      </c>
      <c r="G747" s="6" t="str">
        <f t="shared" si="57"/>
        <v>"CompNo":4</v>
      </c>
      <c r="H747" t="str">
        <f t="shared" si="58"/>
        <v>}</v>
      </c>
      <c r="I747" t="str">
        <f t="shared" si="59"/>
        <v>{"Id":743,"CompNo":4},</v>
      </c>
    </row>
    <row r="748" spans="1:9" x14ac:dyDescent="0.2">
      <c r="A748">
        <v>744</v>
      </c>
      <c r="B748">
        <f>VLOOKUP(A748,'3825'!$C$3:$C$3827,1,FALSE)</f>
        <v>744</v>
      </c>
      <c r="C748">
        <f>VLOOKUP(A748,Sheet2!$A$3:$A$2141,1,FALSE)</f>
        <v>744</v>
      </c>
      <c r="D748">
        <f>VLOOKUP(A748,Composition!$C$5:$F$28,4)</f>
        <v>4</v>
      </c>
      <c r="E748" s="6" t="str">
        <f t="shared" si="55"/>
        <v>{</v>
      </c>
      <c r="F748" s="6" t="str">
        <f t="shared" si="56"/>
        <v>"Id":744</v>
      </c>
      <c r="G748" s="6" t="str">
        <f t="shared" si="57"/>
        <v>"CompNo":4</v>
      </c>
      <c r="H748" t="str">
        <f t="shared" si="58"/>
        <v>}</v>
      </c>
      <c r="I748" t="str">
        <f t="shared" si="59"/>
        <v>{"Id":744,"CompNo":4},</v>
      </c>
    </row>
    <row r="749" spans="1:9" x14ac:dyDescent="0.2">
      <c r="A749">
        <v>745</v>
      </c>
      <c r="B749">
        <f>VLOOKUP(A749,'3825'!$C$3:$C$3827,1,FALSE)</f>
        <v>745</v>
      </c>
      <c r="C749">
        <f>VLOOKUP(A749,Sheet2!$A$3:$A$2141,1,FALSE)</f>
        <v>745</v>
      </c>
      <c r="D749">
        <f>VLOOKUP(A749,Composition!$C$5:$F$28,4)</f>
        <v>4</v>
      </c>
      <c r="E749" s="6" t="str">
        <f t="shared" si="55"/>
        <v>{</v>
      </c>
      <c r="F749" s="6" t="str">
        <f t="shared" si="56"/>
        <v>"Id":745</v>
      </c>
      <c r="G749" s="6" t="str">
        <f t="shared" si="57"/>
        <v>"CompNo":4</v>
      </c>
      <c r="H749" t="str">
        <f t="shared" si="58"/>
        <v>}</v>
      </c>
      <c r="I749" t="str">
        <f t="shared" si="59"/>
        <v>{"Id":745,"CompNo":4},</v>
      </c>
    </row>
    <row r="750" spans="1:9" x14ac:dyDescent="0.2">
      <c r="A750">
        <v>746</v>
      </c>
      <c r="B750">
        <f>VLOOKUP(A750,'3825'!$C$3:$C$3827,1,FALSE)</f>
        <v>746</v>
      </c>
      <c r="C750">
        <f>VLOOKUP(A750,Sheet2!$A$3:$A$2141,1,FALSE)</f>
        <v>746</v>
      </c>
      <c r="D750">
        <f>VLOOKUP(A750,Composition!$C$5:$F$28,4)</f>
        <v>4</v>
      </c>
      <c r="E750" s="6" t="str">
        <f t="shared" si="55"/>
        <v>{</v>
      </c>
      <c r="F750" s="6" t="str">
        <f t="shared" si="56"/>
        <v>"Id":746</v>
      </c>
      <c r="G750" s="6" t="str">
        <f t="shared" si="57"/>
        <v>"CompNo":4</v>
      </c>
      <c r="H750" t="str">
        <f t="shared" si="58"/>
        <v>}</v>
      </c>
      <c r="I750" t="str">
        <f t="shared" si="59"/>
        <v>{"Id":746,"CompNo":4},</v>
      </c>
    </row>
    <row r="751" spans="1:9" x14ac:dyDescent="0.2">
      <c r="A751">
        <v>747</v>
      </c>
      <c r="B751">
        <f>VLOOKUP(A751,'3825'!$C$3:$C$3827,1,FALSE)</f>
        <v>747</v>
      </c>
      <c r="C751">
        <f>VLOOKUP(A751,Sheet2!$A$3:$A$2141,1,FALSE)</f>
        <v>747</v>
      </c>
      <c r="D751">
        <f>VLOOKUP(A751,Composition!$C$5:$F$28,4)</f>
        <v>4</v>
      </c>
      <c r="E751" s="6" t="str">
        <f t="shared" si="55"/>
        <v>{</v>
      </c>
      <c r="F751" s="6" t="str">
        <f t="shared" si="56"/>
        <v>"Id":747</v>
      </c>
      <c r="G751" s="6" t="str">
        <f t="shared" si="57"/>
        <v>"CompNo":4</v>
      </c>
      <c r="H751" t="str">
        <f t="shared" si="58"/>
        <v>}</v>
      </c>
      <c r="I751" t="str">
        <f t="shared" si="59"/>
        <v>{"Id":747,"CompNo":4},</v>
      </c>
    </row>
    <row r="752" spans="1:9" x14ac:dyDescent="0.2">
      <c r="A752">
        <v>748</v>
      </c>
      <c r="B752">
        <f>VLOOKUP(A752,'3825'!$C$3:$C$3827,1,FALSE)</f>
        <v>748</v>
      </c>
      <c r="C752">
        <f>VLOOKUP(A752,Sheet2!$A$3:$A$2141,1,FALSE)</f>
        <v>748</v>
      </c>
      <c r="D752">
        <f>VLOOKUP(A752,Composition!$C$5:$F$28,4)</f>
        <v>4</v>
      </c>
      <c r="E752" s="6" t="str">
        <f t="shared" si="55"/>
        <v>{</v>
      </c>
      <c r="F752" s="6" t="str">
        <f t="shared" si="56"/>
        <v>"Id":748</v>
      </c>
      <c r="G752" s="6" t="str">
        <f t="shared" si="57"/>
        <v>"CompNo":4</v>
      </c>
      <c r="H752" t="str">
        <f t="shared" si="58"/>
        <v>}</v>
      </c>
      <c r="I752" t="str">
        <f t="shared" si="59"/>
        <v>{"Id":748,"CompNo":4},</v>
      </c>
    </row>
    <row r="753" spans="1:9" x14ac:dyDescent="0.2">
      <c r="A753">
        <v>749</v>
      </c>
      <c r="B753">
        <f>VLOOKUP(A753,'3825'!$C$3:$C$3827,1,FALSE)</f>
        <v>749</v>
      </c>
      <c r="C753">
        <f>VLOOKUP(A753,Sheet2!$A$3:$A$2141,1,FALSE)</f>
        <v>749</v>
      </c>
      <c r="D753">
        <f>VLOOKUP(A753,Composition!$C$5:$F$28,4)</f>
        <v>4</v>
      </c>
      <c r="E753" s="6" t="str">
        <f t="shared" si="55"/>
        <v>{</v>
      </c>
      <c r="F753" s="6" t="str">
        <f t="shared" si="56"/>
        <v>"Id":749</v>
      </c>
      <c r="G753" s="6" t="str">
        <f t="shared" si="57"/>
        <v>"CompNo":4</v>
      </c>
      <c r="H753" t="str">
        <f t="shared" si="58"/>
        <v>}</v>
      </c>
      <c r="I753" t="str">
        <f t="shared" si="59"/>
        <v>{"Id":749,"CompNo":4},</v>
      </c>
    </row>
    <row r="754" spans="1:9" x14ac:dyDescent="0.2">
      <c r="A754">
        <v>750</v>
      </c>
      <c r="B754">
        <f>VLOOKUP(A754,'3825'!$C$3:$C$3827,1,FALSE)</f>
        <v>750</v>
      </c>
      <c r="C754">
        <f>VLOOKUP(A754,Sheet2!$A$3:$A$2141,1,FALSE)</f>
        <v>750</v>
      </c>
      <c r="D754">
        <f>VLOOKUP(A754,Composition!$C$5:$F$28,4)</f>
        <v>4</v>
      </c>
      <c r="E754" s="6" t="str">
        <f t="shared" si="55"/>
        <v>{</v>
      </c>
      <c r="F754" s="6" t="str">
        <f t="shared" si="56"/>
        <v>"Id":750</v>
      </c>
      <c r="G754" s="6" t="str">
        <f t="shared" si="57"/>
        <v>"CompNo":4</v>
      </c>
      <c r="H754" t="str">
        <f t="shared" si="58"/>
        <v>}</v>
      </c>
      <c r="I754" t="str">
        <f t="shared" si="59"/>
        <v>{"Id":750,"CompNo":4},</v>
      </c>
    </row>
    <row r="755" spans="1:9" x14ac:dyDescent="0.2">
      <c r="A755">
        <v>751</v>
      </c>
      <c r="B755">
        <f>VLOOKUP(A755,'3825'!$C$3:$C$3827,1,FALSE)</f>
        <v>751</v>
      </c>
      <c r="C755">
        <f>VLOOKUP(A755,Sheet2!$A$3:$A$2141,1,FALSE)</f>
        <v>751</v>
      </c>
      <c r="D755">
        <f>VLOOKUP(A755,Composition!$C$5:$F$28,4)</f>
        <v>4</v>
      </c>
      <c r="E755" s="6" t="str">
        <f t="shared" si="55"/>
        <v>{</v>
      </c>
      <c r="F755" s="6" t="str">
        <f t="shared" si="56"/>
        <v>"Id":751</v>
      </c>
      <c r="G755" s="6" t="str">
        <f t="shared" si="57"/>
        <v>"CompNo":4</v>
      </c>
      <c r="H755" t="str">
        <f t="shared" si="58"/>
        <v>}</v>
      </c>
      <c r="I755" t="str">
        <f t="shared" si="59"/>
        <v>{"Id":751,"CompNo":4},</v>
      </c>
    </row>
    <row r="756" spans="1:9" x14ac:dyDescent="0.2">
      <c r="A756">
        <v>752</v>
      </c>
      <c r="B756">
        <f>VLOOKUP(A756,'3825'!$C$3:$C$3827,1,FALSE)</f>
        <v>752</v>
      </c>
      <c r="C756" t="e">
        <f>VLOOKUP(A756,Sheet2!$A$3:$A$2141,1,FALSE)</f>
        <v>#N/A</v>
      </c>
      <c r="D756">
        <f>VLOOKUP(A756,Composition!$C$5:$F$28,4)</f>
        <v>5</v>
      </c>
      <c r="E756" s="6" t="str">
        <f t="shared" si="55"/>
        <v>{</v>
      </c>
      <c r="F756" s="6" t="str">
        <f t="shared" si="56"/>
        <v>"Id":752</v>
      </c>
      <c r="G756" s="6" t="str">
        <f t="shared" si="57"/>
        <v>"CompNo":5</v>
      </c>
      <c r="H756" t="str">
        <f t="shared" si="58"/>
        <v>}</v>
      </c>
      <c r="I756" t="str">
        <f t="shared" si="59"/>
        <v>{"Id":752,"CompNo":5},</v>
      </c>
    </row>
    <row r="757" spans="1:9" x14ac:dyDescent="0.2">
      <c r="A757">
        <v>753</v>
      </c>
      <c r="B757">
        <f>VLOOKUP(A757,'3825'!$C$3:$C$3827,1,FALSE)</f>
        <v>753</v>
      </c>
      <c r="C757" t="e">
        <f>VLOOKUP(A757,Sheet2!$A$3:$A$2141,1,FALSE)</f>
        <v>#N/A</v>
      </c>
      <c r="D757">
        <f>VLOOKUP(A757,Composition!$C$5:$F$28,4)</f>
        <v>5</v>
      </c>
      <c r="E757" s="6" t="str">
        <f t="shared" si="55"/>
        <v>{</v>
      </c>
      <c r="F757" s="6" t="str">
        <f t="shared" si="56"/>
        <v>"Id":753</v>
      </c>
      <c r="G757" s="6" t="str">
        <f t="shared" si="57"/>
        <v>"CompNo":5</v>
      </c>
      <c r="H757" t="str">
        <f t="shared" si="58"/>
        <v>}</v>
      </c>
      <c r="I757" t="str">
        <f t="shared" si="59"/>
        <v>{"Id":753,"CompNo":5},</v>
      </c>
    </row>
    <row r="758" spans="1:9" x14ac:dyDescent="0.2">
      <c r="A758">
        <v>754</v>
      </c>
      <c r="B758">
        <f>VLOOKUP(A758,'3825'!$C$3:$C$3827,1,FALSE)</f>
        <v>754</v>
      </c>
      <c r="C758" t="e">
        <f>VLOOKUP(A758,Sheet2!$A$3:$A$2141,1,FALSE)</f>
        <v>#N/A</v>
      </c>
      <c r="D758">
        <f>VLOOKUP(A758,Composition!$C$5:$F$28,4)</f>
        <v>5</v>
      </c>
      <c r="E758" s="6" t="str">
        <f t="shared" si="55"/>
        <v>{</v>
      </c>
      <c r="F758" s="6" t="str">
        <f t="shared" si="56"/>
        <v>"Id":754</v>
      </c>
      <c r="G758" s="6" t="str">
        <f t="shared" si="57"/>
        <v>"CompNo":5</v>
      </c>
      <c r="H758" t="str">
        <f t="shared" si="58"/>
        <v>}</v>
      </c>
      <c r="I758" t="str">
        <f t="shared" si="59"/>
        <v>{"Id":754,"CompNo":5},</v>
      </c>
    </row>
    <row r="759" spans="1:9" x14ac:dyDescent="0.2">
      <c r="A759">
        <v>755</v>
      </c>
      <c r="B759">
        <f>VLOOKUP(A759,'3825'!$C$3:$C$3827,1,FALSE)</f>
        <v>755</v>
      </c>
      <c r="C759" t="e">
        <f>VLOOKUP(A759,Sheet2!$A$3:$A$2141,1,FALSE)</f>
        <v>#N/A</v>
      </c>
      <c r="D759">
        <f>VLOOKUP(A759,Composition!$C$5:$F$28,4)</f>
        <v>5</v>
      </c>
      <c r="E759" s="6" t="str">
        <f t="shared" si="55"/>
        <v>{</v>
      </c>
      <c r="F759" s="6" t="str">
        <f t="shared" si="56"/>
        <v>"Id":755</v>
      </c>
      <c r="G759" s="6" t="str">
        <f t="shared" si="57"/>
        <v>"CompNo":5</v>
      </c>
      <c r="H759" t="str">
        <f t="shared" si="58"/>
        <v>}</v>
      </c>
      <c r="I759" t="str">
        <f t="shared" si="59"/>
        <v>{"Id":755,"CompNo":5},</v>
      </c>
    </row>
    <row r="760" spans="1:9" x14ac:dyDescent="0.2">
      <c r="A760">
        <v>756</v>
      </c>
      <c r="B760">
        <f>VLOOKUP(A760,'3825'!$C$3:$C$3827,1,FALSE)</f>
        <v>756</v>
      </c>
      <c r="C760" t="e">
        <f>VLOOKUP(A760,Sheet2!$A$3:$A$2141,1,FALSE)</f>
        <v>#N/A</v>
      </c>
      <c r="D760">
        <f>VLOOKUP(A760,Composition!$C$5:$F$28,4)</f>
        <v>5</v>
      </c>
      <c r="E760" s="6" t="str">
        <f t="shared" si="55"/>
        <v>{</v>
      </c>
      <c r="F760" s="6" t="str">
        <f t="shared" si="56"/>
        <v>"Id":756</v>
      </c>
      <c r="G760" s="6" t="str">
        <f t="shared" si="57"/>
        <v>"CompNo":5</v>
      </c>
      <c r="H760" t="str">
        <f t="shared" si="58"/>
        <v>}</v>
      </c>
      <c r="I760" t="str">
        <f t="shared" si="59"/>
        <v>{"Id":756,"CompNo":5},</v>
      </c>
    </row>
    <row r="761" spans="1:9" x14ac:dyDescent="0.2">
      <c r="A761">
        <v>757</v>
      </c>
      <c r="B761">
        <f>VLOOKUP(A761,'3825'!$C$3:$C$3827,1,FALSE)</f>
        <v>757</v>
      </c>
      <c r="C761" t="e">
        <f>VLOOKUP(A761,Sheet2!$A$3:$A$2141,1,FALSE)</f>
        <v>#N/A</v>
      </c>
      <c r="D761">
        <f>VLOOKUP(A761,Composition!$C$5:$F$28,4)</f>
        <v>5</v>
      </c>
      <c r="E761" s="6" t="str">
        <f t="shared" si="55"/>
        <v>{</v>
      </c>
      <c r="F761" s="6" t="str">
        <f t="shared" si="56"/>
        <v>"Id":757</v>
      </c>
      <c r="G761" s="6" t="str">
        <f t="shared" si="57"/>
        <v>"CompNo":5</v>
      </c>
      <c r="H761" t="str">
        <f t="shared" si="58"/>
        <v>}</v>
      </c>
      <c r="I761" t="str">
        <f t="shared" si="59"/>
        <v>{"Id":757,"CompNo":5},</v>
      </c>
    </row>
    <row r="762" spans="1:9" x14ac:dyDescent="0.2">
      <c r="A762">
        <v>758</v>
      </c>
      <c r="B762">
        <f>VLOOKUP(A762,'3825'!$C$3:$C$3827,1,FALSE)</f>
        <v>758</v>
      </c>
      <c r="C762" t="e">
        <f>VLOOKUP(A762,Sheet2!$A$3:$A$2141,1,FALSE)</f>
        <v>#N/A</v>
      </c>
      <c r="D762">
        <f>VLOOKUP(A762,Composition!$C$5:$F$28,4)</f>
        <v>5</v>
      </c>
      <c r="E762" s="6" t="str">
        <f t="shared" si="55"/>
        <v>{</v>
      </c>
      <c r="F762" s="6" t="str">
        <f t="shared" si="56"/>
        <v>"Id":758</v>
      </c>
      <c r="G762" s="6" t="str">
        <f t="shared" si="57"/>
        <v>"CompNo":5</v>
      </c>
      <c r="H762" t="str">
        <f t="shared" si="58"/>
        <v>}</v>
      </c>
      <c r="I762" t="str">
        <f t="shared" si="59"/>
        <v>{"Id":758,"CompNo":5},</v>
      </c>
    </row>
    <row r="763" spans="1:9" x14ac:dyDescent="0.2">
      <c r="A763">
        <v>759</v>
      </c>
      <c r="B763">
        <f>VLOOKUP(A763,'3825'!$C$3:$C$3827,1,FALSE)</f>
        <v>759</v>
      </c>
      <c r="C763" t="e">
        <f>VLOOKUP(A763,Sheet2!$A$3:$A$2141,1,FALSE)</f>
        <v>#N/A</v>
      </c>
      <c r="D763">
        <f>VLOOKUP(A763,Composition!$C$5:$F$28,4)</f>
        <v>5</v>
      </c>
      <c r="E763" s="6" t="str">
        <f t="shared" si="55"/>
        <v>{</v>
      </c>
      <c r="F763" s="6" t="str">
        <f t="shared" si="56"/>
        <v>"Id":759</v>
      </c>
      <c r="G763" s="6" t="str">
        <f t="shared" si="57"/>
        <v>"CompNo":5</v>
      </c>
      <c r="H763" t="str">
        <f t="shared" si="58"/>
        <v>}</v>
      </c>
      <c r="I763" t="str">
        <f t="shared" si="59"/>
        <v>{"Id":759,"CompNo":5},</v>
      </c>
    </row>
    <row r="764" spans="1:9" x14ac:dyDescent="0.2">
      <c r="A764">
        <v>760</v>
      </c>
      <c r="B764">
        <f>VLOOKUP(A764,'3825'!$C$3:$C$3827,1,FALSE)</f>
        <v>760</v>
      </c>
      <c r="C764" t="e">
        <f>VLOOKUP(A764,Sheet2!$A$3:$A$2141,1,FALSE)</f>
        <v>#N/A</v>
      </c>
      <c r="D764">
        <f>VLOOKUP(A764,Composition!$C$5:$F$28,4)</f>
        <v>5</v>
      </c>
      <c r="E764" s="6" t="str">
        <f t="shared" si="55"/>
        <v>{</v>
      </c>
      <c r="F764" s="6" t="str">
        <f t="shared" si="56"/>
        <v>"Id":760</v>
      </c>
      <c r="G764" s="6" t="str">
        <f t="shared" si="57"/>
        <v>"CompNo":5</v>
      </c>
      <c r="H764" t="str">
        <f t="shared" si="58"/>
        <v>}</v>
      </c>
      <c r="I764" t="str">
        <f t="shared" si="59"/>
        <v>{"Id":760,"CompNo":5},</v>
      </c>
    </row>
    <row r="765" spans="1:9" x14ac:dyDescent="0.2">
      <c r="A765">
        <v>761</v>
      </c>
      <c r="B765">
        <f>VLOOKUP(A765,'3825'!$C$3:$C$3827,1,FALSE)</f>
        <v>761</v>
      </c>
      <c r="C765" t="e">
        <f>VLOOKUP(A765,Sheet2!$A$3:$A$2141,1,FALSE)</f>
        <v>#N/A</v>
      </c>
      <c r="D765">
        <f>VLOOKUP(A765,Composition!$C$5:$F$28,4)</f>
        <v>5</v>
      </c>
      <c r="E765" s="6" t="str">
        <f t="shared" si="55"/>
        <v>{</v>
      </c>
      <c r="F765" s="6" t="str">
        <f t="shared" si="56"/>
        <v>"Id":761</v>
      </c>
      <c r="G765" s="6" t="str">
        <f t="shared" si="57"/>
        <v>"CompNo":5</v>
      </c>
      <c r="H765" t="str">
        <f t="shared" si="58"/>
        <v>}</v>
      </c>
      <c r="I765" t="str">
        <f t="shared" si="59"/>
        <v>{"Id":761,"CompNo":5},</v>
      </c>
    </row>
    <row r="766" spans="1:9" x14ac:dyDescent="0.2">
      <c r="A766">
        <v>762</v>
      </c>
      <c r="B766">
        <f>VLOOKUP(A766,'3825'!$C$3:$C$3827,1,FALSE)</f>
        <v>762</v>
      </c>
      <c r="C766" t="e">
        <f>VLOOKUP(A766,Sheet2!$A$3:$A$2141,1,FALSE)</f>
        <v>#N/A</v>
      </c>
      <c r="D766">
        <f>VLOOKUP(A766,Composition!$C$5:$F$28,4)</f>
        <v>5</v>
      </c>
      <c r="E766" s="6" t="str">
        <f t="shared" si="55"/>
        <v>{</v>
      </c>
      <c r="F766" s="6" t="str">
        <f t="shared" si="56"/>
        <v>"Id":762</v>
      </c>
      <c r="G766" s="6" t="str">
        <f t="shared" si="57"/>
        <v>"CompNo":5</v>
      </c>
      <c r="H766" t="str">
        <f t="shared" si="58"/>
        <v>}</v>
      </c>
      <c r="I766" t="str">
        <f t="shared" si="59"/>
        <v>{"Id":762,"CompNo":5},</v>
      </c>
    </row>
    <row r="767" spans="1:9" x14ac:dyDescent="0.2">
      <c r="A767">
        <v>763</v>
      </c>
      <c r="B767">
        <f>VLOOKUP(A767,'3825'!$C$3:$C$3827,1,FALSE)</f>
        <v>763</v>
      </c>
      <c r="C767" t="e">
        <f>VLOOKUP(A767,Sheet2!$A$3:$A$2141,1,FALSE)</f>
        <v>#N/A</v>
      </c>
      <c r="D767">
        <f>VLOOKUP(A767,Composition!$C$5:$F$28,4)</f>
        <v>5</v>
      </c>
      <c r="E767" s="6" t="str">
        <f t="shared" si="55"/>
        <v>{</v>
      </c>
      <c r="F767" s="6" t="str">
        <f t="shared" si="56"/>
        <v>"Id":763</v>
      </c>
      <c r="G767" s="6" t="str">
        <f t="shared" si="57"/>
        <v>"CompNo":5</v>
      </c>
      <c r="H767" t="str">
        <f t="shared" si="58"/>
        <v>}</v>
      </c>
      <c r="I767" t="str">
        <f t="shared" si="59"/>
        <v>{"Id":763,"CompNo":5},</v>
      </c>
    </row>
    <row r="768" spans="1:9" x14ac:dyDescent="0.2">
      <c r="A768">
        <v>764</v>
      </c>
      <c r="B768">
        <f>VLOOKUP(A768,'3825'!$C$3:$C$3827,1,FALSE)</f>
        <v>764</v>
      </c>
      <c r="C768" t="e">
        <f>VLOOKUP(A768,Sheet2!$A$3:$A$2141,1,FALSE)</f>
        <v>#N/A</v>
      </c>
      <c r="D768">
        <f>VLOOKUP(A768,Composition!$C$5:$F$28,4)</f>
        <v>5</v>
      </c>
      <c r="E768" s="6" t="str">
        <f t="shared" si="55"/>
        <v>{</v>
      </c>
      <c r="F768" s="6" t="str">
        <f t="shared" si="56"/>
        <v>"Id":764</v>
      </c>
      <c r="G768" s="6" t="str">
        <f t="shared" si="57"/>
        <v>"CompNo":5</v>
      </c>
      <c r="H768" t="str">
        <f t="shared" si="58"/>
        <v>}</v>
      </c>
      <c r="I768" t="str">
        <f t="shared" si="59"/>
        <v>{"Id":764,"CompNo":5},</v>
      </c>
    </row>
    <row r="769" spans="1:9" x14ac:dyDescent="0.2">
      <c r="A769">
        <v>765</v>
      </c>
      <c r="B769">
        <f>VLOOKUP(A769,'3825'!$C$3:$C$3827,1,FALSE)</f>
        <v>765</v>
      </c>
      <c r="C769" t="e">
        <f>VLOOKUP(A769,Sheet2!$A$3:$A$2141,1,FALSE)</f>
        <v>#N/A</v>
      </c>
      <c r="D769">
        <f>VLOOKUP(A769,Composition!$C$5:$F$28,4)</f>
        <v>5</v>
      </c>
      <c r="E769" s="6" t="str">
        <f t="shared" si="55"/>
        <v>{</v>
      </c>
      <c r="F769" s="6" t="str">
        <f t="shared" si="56"/>
        <v>"Id":765</v>
      </c>
      <c r="G769" s="6" t="str">
        <f t="shared" si="57"/>
        <v>"CompNo":5</v>
      </c>
      <c r="H769" t="str">
        <f t="shared" si="58"/>
        <v>}</v>
      </c>
      <c r="I769" t="str">
        <f t="shared" si="59"/>
        <v>{"Id":765,"CompNo":5},</v>
      </c>
    </row>
    <row r="770" spans="1:9" x14ac:dyDescent="0.2">
      <c r="A770">
        <v>766</v>
      </c>
      <c r="B770">
        <f>VLOOKUP(A770,'3825'!$C$3:$C$3827,1,FALSE)</f>
        <v>766</v>
      </c>
      <c r="C770" t="e">
        <f>VLOOKUP(A770,Sheet2!$A$3:$A$2141,1,FALSE)</f>
        <v>#N/A</v>
      </c>
      <c r="D770">
        <f>VLOOKUP(A770,Composition!$C$5:$F$28,4)</f>
        <v>5</v>
      </c>
      <c r="E770" s="6" t="str">
        <f t="shared" si="55"/>
        <v>{</v>
      </c>
      <c r="F770" s="6" t="str">
        <f t="shared" si="56"/>
        <v>"Id":766</v>
      </c>
      <c r="G770" s="6" t="str">
        <f t="shared" si="57"/>
        <v>"CompNo":5</v>
      </c>
      <c r="H770" t="str">
        <f t="shared" si="58"/>
        <v>}</v>
      </c>
      <c r="I770" t="str">
        <f t="shared" si="59"/>
        <v>{"Id":766,"CompNo":5},</v>
      </c>
    </row>
    <row r="771" spans="1:9" x14ac:dyDescent="0.2">
      <c r="A771">
        <v>767</v>
      </c>
      <c r="B771">
        <f>VLOOKUP(A771,'3825'!$C$3:$C$3827,1,FALSE)</f>
        <v>767</v>
      </c>
      <c r="C771" t="e">
        <f>VLOOKUP(A771,Sheet2!$A$3:$A$2141,1,FALSE)</f>
        <v>#N/A</v>
      </c>
      <c r="D771">
        <f>VLOOKUP(A771,Composition!$C$5:$F$28,4)</f>
        <v>5</v>
      </c>
      <c r="E771" s="6" t="str">
        <f t="shared" si="55"/>
        <v>{</v>
      </c>
      <c r="F771" s="6" t="str">
        <f t="shared" si="56"/>
        <v>"Id":767</v>
      </c>
      <c r="G771" s="6" t="str">
        <f t="shared" si="57"/>
        <v>"CompNo":5</v>
      </c>
      <c r="H771" t="str">
        <f t="shared" si="58"/>
        <v>}</v>
      </c>
      <c r="I771" t="str">
        <f t="shared" si="59"/>
        <v>{"Id":767,"CompNo":5},</v>
      </c>
    </row>
    <row r="772" spans="1:9" x14ac:dyDescent="0.2">
      <c r="A772">
        <v>768</v>
      </c>
      <c r="B772">
        <f>VLOOKUP(A772,'3825'!$C$3:$C$3827,1,FALSE)</f>
        <v>768</v>
      </c>
      <c r="C772">
        <f>VLOOKUP(A772,Sheet2!$A$3:$A$2141,1,FALSE)</f>
        <v>768</v>
      </c>
      <c r="D772">
        <f>VLOOKUP(A772,Composition!$C$5:$F$28,4)</f>
        <v>5</v>
      </c>
      <c r="E772" s="6" t="str">
        <f t="shared" si="55"/>
        <v>{</v>
      </c>
      <c r="F772" s="6" t="str">
        <f t="shared" si="56"/>
        <v>"Id":768</v>
      </c>
      <c r="G772" s="6" t="str">
        <f t="shared" si="57"/>
        <v>"CompNo":5</v>
      </c>
      <c r="H772" t="str">
        <f t="shared" si="58"/>
        <v>}</v>
      </c>
      <c r="I772" t="str">
        <f t="shared" si="59"/>
        <v>{"Id":768,"CompNo":5},</v>
      </c>
    </row>
    <row r="773" spans="1:9" x14ac:dyDescent="0.2">
      <c r="A773">
        <v>769</v>
      </c>
      <c r="B773">
        <f>VLOOKUP(A773,'3825'!$C$3:$C$3827,1,FALSE)</f>
        <v>769</v>
      </c>
      <c r="C773">
        <f>VLOOKUP(A773,Sheet2!$A$3:$A$2141,1,FALSE)</f>
        <v>769</v>
      </c>
      <c r="D773">
        <f>VLOOKUP(A773,Composition!$C$5:$F$28,4)</f>
        <v>5</v>
      </c>
      <c r="E773" s="6" t="str">
        <f t="shared" si="55"/>
        <v>{</v>
      </c>
      <c r="F773" s="6" t="str">
        <f t="shared" si="56"/>
        <v>"Id":769</v>
      </c>
      <c r="G773" s="6" t="str">
        <f t="shared" si="57"/>
        <v>"CompNo":5</v>
      </c>
      <c r="H773" t="str">
        <f t="shared" si="58"/>
        <v>}</v>
      </c>
      <c r="I773" t="str">
        <f t="shared" si="59"/>
        <v>{"Id":769,"CompNo":5},</v>
      </c>
    </row>
    <row r="774" spans="1:9" x14ac:dyDescent="0.2">
      <c r="A774">
        <v>770</v>
      </c>
      <c r="B774">
        <f>VLOOKUP(A774,'3825'!$C$3:$C$3827,1,FALSE)</f>
        <v>770</v>
      </c>
      <c r="C774" t="e">
        <f>VLOOKUP(A774,Sheet2!$A$3:$A$2141,1,FALSE)</f>
        <v>#N/A</v>
      </c>
      <c r="D774">
        <f>VLOOKUP(A774,Composition!$C$5:$F$28,4)</f>
        <v>5</v>
      </c>
      <c r="E774" s="6" t="str">
        <f t="shared" ref="E774:E837" si="60">CHAR(123)</f>
        <v>{</v>
      </c>
      <c r="F774" s="6" t="str">
        <f t="shared" ref="F774:F837" si="61">F$4&amp;F$2&amp;A774&amp;F$3</f>
        <v>"Id":770</v>
      </c>
      <c r="G774" s="6" t="str">
        <f t="shared" ref="G774:G837" si="62">G$4&amp;G$2&amp;D774&amp;G$3</f>
        <v>"CompNo":5</v>
      </c>
      <c r="H774" t="str">
        <f t="shared" ref="H774:H837" si="63">CHAR(125)</f>
        <v>}</v>
      </c>
      <c r="I774" t="str">
        <f t="shared" ref="I774:I837" si="64">E774&amp;F774&amp;CHAR(44)&amp;G774&amp;H774&amp;CHAR(44)</f>
        <v>{"Id":770,"CompNo":5},</v>
      </c>
    </row>
    <row r="775" spans="1:9" x14ac:dyDescent="0.2">
      <c r="A775">
        <v>771</v>
      </c>
      <c r="B775">
        <f>VLOOKUP(A775,'3825'!$C$3:$C$3827,1,FALSE)</f>
        <v>771</v>
      </c>
      <c r="C775" t="e">
        <f>VLOOKUP(A775,Sheet2!$A$3:$A$2141,1,FALSE)</f>
        <v>#N/A</v>
      </c>
      <c r="D775">
        <f>VLOOKUP(A775,Composition!$C$5:$F$28,4)</f>
        <v>5</v>
      </c>
      <c r="E775" s="6" t="str">
        <f t="shared" si="60"/>
        <v>{</v>
      </c>
      <c r="F775" s="6" t="str">
        <f t="shared" si="61"/>
        <v>"Id":771</v>
      </c>
      <c r="G775" s="6" t="str">
        <f t="shared" si="62"/>
        <v>"CompNo":5</v>
      </c>
      <c r="H775" t="str">
        <f t="shared" si="63"/>
        <v>}</v>
      </c>
      <c r="I775" t="str">
        <f t="shared" si="64"/>
        <v>{"Id":771,"CompNo":5},</v>
      </c>
    </row>
    <row r="776" spans="1:9" x14ac:dyDescent="0.2">
      <c r="A776">
        <v>772</v>
      </c>
      <c r="B776">
        <f>VLOOKUP(A776,'3825'!$C$3:$C$3827,1,FALSE)</f>
        <v>772</v>
      </c>
      <c r="C776">
        <f>VLOOKUP(A776,Sheet2!$A$3:$A$2141,1,FALSE)</f>
        <v>772</v>
      </c>
      <c r="D776">
        <f>VLOOKUP(A776,Composition!$C$5:$F$28,4)</f>
        <v>5</v>
      </c>
      <c r="E776" s="6" t="str">
        <f t="shared" si="60"/>
        <v>{</v>
      </c>
      <c r="F776" s="6" t="str">
        <f t="shared" si="61"/>
        <v>"Id":772</v>
      </c>
      <c r="G776" s="6" t="str">
        <f t="shared" si="62"/>
        <v>"CompNo":5</v>
      </c>
      <c r="H776" t="str">
        <f t="shared" si="63"/>
        <v>}</v>
      </c>
      <c r="I776" t="str">
        <f t="shared" si="64"/>
        <v>{"Id":772,"CompNo":5},</v>
      </c>
    </row>
    <row r="777" spans="1:9" x14ac:dyDescent="0.2">
      <c r="A777">
        <v>773</v>
      </c>
      <c r="B777">
        <f>VLOOKUP(A777,'3825'!$C$3:$C$3827,1,FALSE)</f>
        <v>773</v>
      </c>
      <c r="C777" t="e">
        <f>VLOOKUP(A777,Sheet2!$A$3:$A$2141,1,FALSE)</f>
        <v>#N/A</v>
      </c>
      <c r="D777">
        <f>VLOOKUP(A777,Composition!$C$5:$F$28,4)</f>
        <v>5</v>
      </c>
      <c r="E777" s="6" t="str">
        <f t="shared" si="60"/>
        <v>{</v>
      </c>
      <c r="F777" s="6" t="str">
        <f t="shared" si="61"/>
        <v>"Id":773</v>
      </c>
      <c r="G777" s="6" t="str">
        <f t="shared" si="62"/>
        <v>"CompNo":5</v>
      </c>
      <c r="H777" t="str">
        <f t="shared" si="63"/>
        <v>}</v>
      </c>
      <c r="I777" t="str">
        <f t="shared" si="64"/>
        <v>{"Id":773,"CompNo":5},</v>
      </c>
    </row>
    <row r="778" spans="1:9" x14ac:dyDescent="0.2">
      <c r="A778">
        <v>774</v>
      </c>
      <c r="B778">
        <f>VLOOKUP(A778,'3825'!$C$3:$C$3827,1,FALSE)</f>
        <v>774</v>
      </c>
      <c r="C778">
        <f>VLOOKUP(A778,Sheet2!$A$3:$A$2141,1,FALSE)</f>
        <v>774</v>
      </c>
      <c r="D778">
        <f>VLOOKUP(A778,Composition!$C$5:$F$28,4)</f>
        <v>5</v>
      </c>
      <c r="E778" s="6" t="str">
        <f t="shared" si="60"/>
        <v>{</v>
      </c>
      <c r="F778" s="6" t="str">
        <f t="shared" si="61"/>
        <v>"Id":774</v>
      </c>
      <c r="G778" s="6" t="str">
        <f t="shared" si="62"/>
        <v>"CompNo":5</v>
      </c>
      <c r="H778" t="str">
        <f t="shared" si="63"/>
        <v>}</v>
      </c>
      <c r="I778" t="str">
        <f t="shared" si="64"/>
        <v>{"Id":774,"CompNo":5},</v>
      </c>
    </row>
    <row r="779" spans="1:9" x14ac:dyDescent="0.2">
      <c r="A779">
        <v>775</v>
      </c>
      <c r="B779">
        <f>VLOOKUP(A779,'3825'!$C$3:$C$3827,1,FALSE)</f>
        <v>775</v>
      </c>
      <c r="C779" t="e">
        <f>VLOOKUP(A779,Sheet2!$A$3:$A$2141,1,FALSE)</f>
        <v>#N/A</v>
      </c>
      <c r="D779">
        <f>VLOOKUP(A779,Composition!$C$5:$F$28,4)</f>
        <v>5</v>
      </c>
      <c r="E779" s="6" t="str">
        <f t="shared" si="60"/>
        <v>{</v>
      </c>
      <c r="F779" s="6" t="str">
        <f t="shared" si="61"/>
        <v>"Id":775</v>
      </c>
      <c r="G779" s="6" t="str">
        <f t="shared" si="62"/>
        <v>"CompNo":5</v>
      </c>
      <c r="H779" t="str">
        <f t="shared" si="63"/>
        <v>}</v>
      </c>
      <c r="I779" t="str">
        <f t="shared" si="64"/>
        <v>{"Id":775,"CompNo":5},</v>
      </c>
    </row>
    <row r="780" spans="1:9" x14ac:dyDescent="0.2">
      <c r="A780">
        <v>776</v>
      </c>
      <c r="B780">
        <f>VLOOKUP(A780,'3825'!$C$3:$C$3827,1,FALSE)</f>
        <v>776</v>
      </c>
      <c r="C780" t="e">
        <f>VLOOKUP(A780,Sheet2!$A$3:$A$2141,1,FALSE)</f>
        <v>#N/A</v>
      </c>
      <c r="D780">
        <f>VLOOKUP(A780,Composition!$C$5:$F$28,4)</f>
        <v>5</v>
      </c>
      <c r="E780" s="6" t="str">
        <f t="shared" si="60"/>
        <v>{</v>
      </c>
      <c r="F780" s="6" t="str">
        <f t="shared" si="61"/>
        <v>"Id":776</v>
      </c>
      <c r="G780" s="6" t="str">
        <f t="shared" si="62"/>
        <v>"CompNo":5</v>
      </c>
      <c r="H780" t="str">
        <f t="shared" si="63"/>
        <v>}</v>
      </c>
      <c r="I780" t="str">
        <f t="shared" si="64"/>
        <v>{"Id":776,"CompNo":5},</v>
      </c>
    </row>
    <row r="781" spans="1:9" x14ac:dyDescent="0.2">
      <c r="A781">
        <v>777</v>
      </c>
      <c r="B781">
        <f>VLOOKUP(A781,'3825'!$C$3:$C$3827,1,FALSE)</f>
        <v>777</v>
      </c>
      <c r="C781" t="e">
        <f>VLOOKUP(A781,Sheet2!$A$3:$A$2141,1,FALSE)</f>
        <v>#N/A</v>
      </c>
      <c r="D781">
        <f>VLOOKUP(A781,Composition!$C$5:$F$28,4)</f>
        <v>5</v>
      </c>
      <c r="E781" s="6" t="str">
        <f t="shared" si="60"/>
        <v>{</v>
      </c>
      <c r="F781" s="6" t="str">
        <f t="shared" si="61"/>
        <v>"Id":777</v>
      </c>
      <c r="G781" s="6" t="str">
        <f t="shared" si="62"/>
        <v>"CompNo":5</v>
      </c>
      <c r="H781" t="str">
        <f t="shared" si="63"/>
        <v>}</v>
      </c>
      <c r="I781" t="str">
        <f t="shared" si="64"/>
        <v>{"Id":777,"CompNo":5},</v>
      </c>
    </row>
    <row r="782" spans="1:9" x14ac:dyDescent="0.2">
      <c r="A782">
        <v>778</v>
      </c>
      <c r="B782">
        <f>VLOOKUP(A782,'3825'!$C$3:$C$3827,1,FALSE)</f>
        <v>778</v>
      </c>
      <c r="C782" t="e">
        <f>VLOOKUP(A782,Sheet2!$A$3:$A$2141,1,FALSE)</f>
        <v>#N/A</v>
      </c>
      <c r="D782">
        <f>VLOOKUP(A782,Composition!$C$5:$F$28,4)</f>
        <v>5</v>
      </c>
      <c r="E782" s="6" t="str">
        <f t="shared" si="60"/>
        <v>{</v>
      </c>
      <c r="F782" s="6" t="str">
        <f t="shared" si="61"/>
        <v>"Id":778</v>
      </c>
      <c r="G782" s="6" t="str">
        <f t="shared" si="62"/>
        <v>"CompNo":5</v>
      </c>
      <c r="H782" t="str">
        <f t="shared" si="63"/>
        <v>}</v>
      </c>
      <c r="I782" t="str">
        <f t="shared" si="64"/>
        <v>{"Id":778,"CompNo":5},</v>
      </c>
    </row>
    <row r="783" spans="1:9" x14ac:dyDescent="0.2">
      <c r="A783">
        <v>779</v>
      </c>
      <c r="B783">
        <f>VLOOKUP(A783,'3825'!$C$3:$C$3827,1,FALSE)</f>
        <v>779</v>
      </c>
      <c r="C783">
        <f>VLOOKUP(A783,Sheet2!$A$3:$A$2141,1,FALSE)</f>
        <v>779</v>
      </c>
      <c r="D783">
        <f>VLOOKUP(A783,Composition!$C$5:$F$28,4)</f>
        <v>5</v>
      </c>
      <c r="E783" s="6" t="str">
        <f t="shared" si="60"/>
        <v>{</v>
      </c>
      <c r="F783" s="6" t="str">
        <f t="shared" si="61"/>
        <v>"Id":779</v>
      </c>
      <c r="G783" s="6" t="str">
        <f t="shared" si="62"/>
        <v>"CompNo":5</v>
      </c>
      <c r="H783" t="str">
        <f t="shared" si="63"/>
        <v>}</v>
      </c>
      <c r="I783" t="str">
        <f t="shared" si="64"/>
        <v>{"Id":779,"CompNo":5},</v>
      </c>
    </row>
    <row r="784" spans="1:9" x14ac:dyDescent="0.2">
      <c r="A784">
        <v>780</v>
      </c>
      <c r="B784">
        <f>VLOOKUP(A784,'3825'!$C$3:$C$3827,1,FALSE)</f>
        <v>780</v>
      </c>
      <c r="C784">
        <f>VLOOKUP(A784,Sheet2!$A$3:$A$2141,1,FALSE)</f>
        <v>780</v>
      </c>
      <c r="D784">
        <f>VLOOKUP(A784,Composition!$C$5:$F$28,4)</f>
        <v>5</v>
      </c>
      <c r="E784" s="6" t="str">
        <f t="shared" si="60"/>
        <v>{</v>
      </c>
      <c r="F784" s="6" t="str">
        <f t="shared" si="61"/>
        <v>"Id":780</v>
      </c>
      <c r="G784" s="6" t="str">
        <f t="shared" si="62"/>
        <v>"CompNo":5</v>
      </c>
      <c r="H784" t="str">
        <f t="shared" si="63"/>
        <v>}</v>
      </c>
      <c r="I784" t="str">
        <f t="shared" si="64"/>
        <v>{"Id":780,"CompNo":5},</v>
      </c>
    </row>
    <row r="785" spans="1:9" x14ac:dyDescent="0.2">
      <c r="A785">
        <v>781</v>
      </c>
      <c r="B785">
        <f>VLOOKUP(A785,'3825'!$C$3:$C$3827,1,FALSE)</f>
        <v>781</v>
      </c>
      <c r="C785" t="e">
        <f>VLOOKUP(A785,Sheet2!$A$3:$A$2141,1,FALSE)</f>
        <v>#N/A</v>
      </c>
      <c r="D785">
        <f>VLOOKUP(A785,Composition!$C$5:$F$28,4)</f>
        <v>5</v>
      </c>
      <c r="E785" s="6" t="str">
        <f t="shared" si="60"/>
        <v>{</v>
      </c>
      <c r="F785" s="6" t="str">
        <f t="shared" si="61"/>
        <v>"Id":781</v>
      </c>
      <c r="G785" s="6" t="str">
        <f t="shared" si="62"/>
        <v>"CompNo":5</v>
      </c>
      <c r="H785" t="str">
        <f t="shared" si="63"/>
        <v>}</v>
      </c>
      <c r="I785" t="str">
        <f t="shared" si="64"/>
        <v>{"Id":781,"CompNo":5},</v>
      </c>
    </row>
    <row r="786" spans="1:9" x14ac:dyDescent="0.2">
      <c r="A786">
        <v>782</v>
      </c>
      <c r="B786">
        <f>VLOOKUP(A786,'3825'!$C$3:$C$3827,1,FALSE)</f>
        <v>782</v>
      </c>
      <c r="C786" t="e">
        <f>VLOOKUP(A786,Sheet2!$A$3:$A$2141,1,FALSE)</f>
        <v>#N/A</v>
      </c>
      <c r="D786">
        <f>VLOOKUP(A786,Composition!$C$5:$F$28,4)</f>
        <v>5</v>
      </c>
      <c r="E786" s="6" t="str">
        <f t="shared" si="60"/>
        <v>{</v>
      </c>
      <c r="F786" s="6" t="str">
        <f t="shared" si="61"/>
        <v>"Id":782</v>
      </c>
      <c r="G786" s="6" t="str">
        <f t="shared" si="62"/>
        <v>"CompNo":5</v>
      </c>
      <c r="H786" t="str">
        <f t="shared" si="63"/>
        <v>}</v>
      </c>
      <c r="I786" t="str">
        <f t="shared" si="64"/>
        <v>{"Id":782,"CompNo":5},</v>
      </c>
    </row>
    <row r="787" spans="1:9" x14ac:dyDescent="0.2">
      <c r="A787">
        <v>783</v>
      </c>
      <c r="B787">
        <f>VLOOKUP(A787,'3825'!$C$3:$C$3827,1,FALSE)</f>
        <v>783</v>
      </c>
      <c r="C787" t="e">
        <f>VLOOKUP(A787,Sheet2!$A$3:$A$2141,1,FALSE)</f>
        <v>#N/A</v>
      </c>
      <c r="D787">
        <f>VLOOKUP(A787,Composition!$C$5:$F$28,4)</f>
        <v>5</v>
      </c>
      <c r="E787" s="6" t="str">
        <f t="shared" si="60"/>
        <v>{</v>
      </c>
      <c r="F787" s="6" t="str">
        <f t="shared" si="61"/>
        <v>"Id":783</v>
      </c>
      <c r="G787" s="6" t="str">
        <f t="shared" si="62"/>
        <v>"CompNo":5</v>
      </c>
      <c r="H787" t="str">
        <f t="shared" si="63"/>
        <v>}</v>
      </c>
      <c r="I787" t="str">
        <f t="shared" si="64"/>
        <v>{"Id":783,"CompNo":5},</v>
      </c>
    </row>
    <row r="788" spans="1:9" x14ac:dyDescent="0.2">
      <c r="A788">
        <v>784</v>
      </c>
      <c r="B788">
        <f>VLOOKUP(A788,'3825'!$C$3:$C$3827,1,FALSE)</f>
        <v>784</v>
      </c>
      <c r="C788" t="e">
        <f>VLOOKUP(A788,Sheet2!$A$3:$A$2141,1,FALSE)</f>
        <v>#N/A</v>
      </c>
      <c r="D788">
        <f>VLOOKUP(A788,Composition!$C$5:$F$28,4)</f>
        <v>5</v>
      </c>
      <c r="E788" s="6" t="str">
        <f t="shared" si="60"/>
        <v>{</v>
      </c>
      <c r="F788" s="6" t="str">
        <f t="shared" si="61"/>
        <v>"Id":784</v>
      </c>
      <c r="G788" s="6" t="str">
        <f t="shared" si="62"/>
        <v>"CompNo":5</v>
      </c>
      <c r="H788" t="str">
        <f t="shared" si="63"/>
        <v>}</v>
      </c>
      <c r="I788" t="str">
        <f t="shared" si="64"/>
        <v>{"Id":784,"CompNo":5},</v>
      </c>
    </row>
    <row r="789" spans="1:9" x14ac:dyDescent="0.2">
      <c r="A789">
        <v>785</v>
      </c>
      <c r="B789">
        <f>VLOOKUP(A789,'3825'!$C$3:$C$3827,1,FALSE)</f>
        <v>785</v>
      </c>
      <c r="C789" t="e">
        <f>VLOOKUP(A789,Sheet2!$A$3:$A$2141,1,FALSE)</f>
        <v>#N/A</v>
      </c>
      <c r="D789">
        <f>VLOOKUP(A789,Composition!$C$5:$F$28,4)</f>
        <v>5</v>
      </c>
      <c r="E789" s="6" t="str">
        <f t="shared" si="60"/>
        <v>{</v>
      </c>
      <c r="F789" s="6" t="str">
        <f t="shared" si="61"/>
        <v>"Id":785</v>
      </c>
      <c r="G789" s="6" t="str">
        <f t="shared" si="62"/>
        <v>"CompNo":5</v>
      </c>
      <c r="H789" t="str">
        <f t="shared" si="63"/>
        <v>}</v>
      </c>
      <c r="I789" t="str">
        <f t="shared" si="64"/>
        <v>{"Id":785,"CompNo":5},</v>
      </c>
    </row>
    <row r="790" spans="1:9" x14ac:dyDescent="0.2">
      <c r="A790">
        <v>786</v>
      </c>
      <c r="B790">
        <f>VLOOKUP(A790,'3825'!$C$3:$C$3827,1,FALSE)</f>
        <v>786</v>
      </c>
      <c r="C790" t="e">
        <f>VLOOKUP(A790,Sheet2!$A$3:$A$2141,1,FALSE)</f>
        <v>#N/A</v>
      </c>
      <c r="D790">
        <f>VLOOKUP(A790,Composition!$C$5:$F$28,4)</f>
        <v>5</v>
      </c>
      <c r="E790" s="6" t="str">
        <f t="shared" si="60"/>
        <v>{</v>
      </c>
      <c r="F790" s="6" t="str">
        <f t="shared" si="61"/>
        <v>"Id":786</v>
      </c>
      <c r="G790" s="6" t="str">
        <f t="shared" si="62"/>
        <v>"CompNo":5</v>
      </c>
      <c r="H790" t="str">
        <f t="shared" si="63"/>
        <v>}</v>
      </c>
      <c r="I790" t="str">
        <f t="shared" si="64"/>
        <v>{"Id":786,"CompNo":5},</v>
      </c>
    </row>
    <row r="791" spans="1:9" x14ac:dyDescent="0.2">
      <c r="A791">
        <v>787</v>
      </c>
      <c r="B791">
        <f>VLOOKUP(A791,'3825'!$C$3:$C$3827,1,FALSE)</f>
        <v>787</v>
      </c>
      <c r="C791" t="e">
        <f>VLOOKUP(A791,Sheet2!$A$3:$A$2141,1,FALSE)</f>
        <v>#N/A</v>
      </c>
      <c r="D791">
        <f>VLOOKUP(A791,Composition!$C$5:$F$28,4)</f>
        <v>5</v>
      </c>
      <c r="E791" s="6" t="str">
        <f t="shared" si="60"/>
        <v>{</v>
      </c>
      <c r="F791" s="6" t="str">
        <f t="shared" si="61"/>
        <v>"Id":787</v>
      </c>
      <c r="G791" s="6" t="str">
        <f t="shared" si="62"/>
        <v>"CompNo":5</v>
      </c>
      <c r="H791" t="str">
        <f t="shared" si="63"/>
        <v>}</v>
      </c>
      <c r="I791" t="str">
        <f t="shared" si="64"/>
        <v>{"Id":787,"CompNo":5},</v>
      </c>
    </row>
    <row r="792" spans="1:9" x14ac:dyDescent="0.2">
      <c r="A792">
        <v>788</v>
      </c>
      <c r="B792">
        <f>VLOOKUP(A792,'3825'!$C$3:$C$3827,1,FALSE)</f>
        <v>788</v>
      </c>
      <c r="C792" t="e">
        <f>VLOOKUP(A792,Sheet2!$A$3:$A$2141,1,FALSE)</f>
        <v>#N/A</v>
      </c>
      <c r="D792">
        <f>VLOOKUP(A792,Composition!$C$5:$F$28,4)</f>
        <v>5</v>
      </c>
      <c r="E792" s="6" t="str">
        <f t="shared" si="60"/>
        <v>{</v>
      </c>
      <c r="F792" s="6" t="str">
        <f t="shared" si="61"/>
        <v>"Id":788</v>
      </c>
      <c r="G792" s="6" t="str">
        <f t="shared" si="62"/>
        <v>"CompNo":5</v>
      </c>
      <c r="H792" t="str">
        <f t="shared" si="63"/>
        <v>}</v>
      </c>
      <c r="I792" t="str">
        <f t="shared" si="64"/>
        <v>{"Id":788,"CompNo":5},</v>
      </c>
    </row>
    <row r="793" spans="1:9" x14ac:dyDescent="0.2">
      <c r="A793">
        <v>789</v>
      </c>
      <c r="B793">
        <f>VLOOKUP(A793,'3825'!$C$3:$C$3827,1,FALSE)</f>
        <v>789</v>
      </c>
      <c r="C793" t="e">
        <f>VLOOKUP(A793,Sheet2!$A$3:$A$2141,1,FALSE)</f>
        <v>#N/A</v>
      </c>
      <c r="D793">
        <f>VLOOKUP(A793,Composition!$C$5:$F$28,4)</f>
        <v>5</v>
      </c>
      <c r="E793" s="6" t="str">
        <f t="shared" si="60"/>
        <v>{</v>
      </c>
      <c r="F793" s="6" t="str">
        <f t="shared" si="61"/>
        <v>"Id":789</v>
      </c>
      <c r="G793" s="6" t="str">
        <f t="shared" si="62"/>
        <v>"CompNo":5</v>
      </c>
      <c r="H793" t="str">
        <f t="shared" si="63"/>
        <v>}</v>
      </c>
      <c r="I793" t="str">
        <f t="shared" si="64"/>
        <v>{"Id":789,"CompNo":5},</v>
      </c>
    </row>
    <row r="794" spans="1:9" x14ac:dyDescent="0.2">
      <c r="A794">
        <v>790</v>
      </c>
      <c r="B794">
        <f>VLOOKUP(A794,'3825'!$C$3:$C$3827,1,FALSE)</f>
        <v>790</v>
      </c>
      <c r="C794" t="e">
        <f>VLOOKUP(A794,Sheet2!$A$3:$A$2141,1,FALSE)</f>
        <v>#N/A</v>
      </c>
      <c r="D794">
        <f>VLOOKUP(A794,Composition!$C$5:$F$28,4)</f>
        <v>5</v>
      </c>
      <c r="E794" s="6" t="str">
        <f t="shared" si="60"/>
        <v>{</v>
      </c>
      <c r="F794" s="6" t="str">
        <f t="shared" si="61"/>
        <v>"Id":790</v>
      </c>
      <c r="G794" s="6" t="str">
        <f t="shared" si="62"/>
        <v>"CompNo":5</v>
      </c>
      <c r="H794" t="str">
        <f t="shared" si="63"/>
        <v>}</v>
      </c>
      <c r="I794" t="str">
        <f t="shared" si="64"/>
        <v>{"Id":790,"CompNo":5},</v>
      </c>
    </row>
    <row r="795" spans="1:9" x14ac:dyDescent="0.2">
      <c r="A795">
        <v>791</v>
      </c>
      <c r="B795">
        <f>VLOOKUP(A795,'3825'!$C$3:$C$3827,1,FALSE)</f>
        <v>791</v>
      </c>
      <c r="C795" t="e">
        <f>VLOOKUP(A795,Sheet2!$A$3:$A$2141,1,FALSE)</f>
        <v>#N/A</v>
      </c>
      <c r="D795">
        <f>VLOOKUP(A795,Composition!$C$5:$F$28,4)</f>
        <v>5</v>
      </c>
      <c r="E795" s="6" t="str">
        <f t="shared" si="60"/>
        <v>{</v>
      </c>
      <c r="F795" s="6" t="str">
        <f t="shared" si="61"/>
        <v>"Id":791</v>
      </c>
      <c r="G795" s="6" t="str">
        <f t="shared" si="62"/>
        <v>"CompNo":5</v>
      </c>
      <c r="H795" t="str">
        <f t="shared" si="63"/>
        <v>}</v>
      </c>
      <c r="I795" t="str">
        <f t="shared" si="64"/>
        <v>{"Id":791,"CompNo":5},</v>
      </c>
    </row>
    <row r="796" spans="1:9" x14ac:dyDescent="0.2">
      <c r="A796">
        <v>792</v>
      </c>
      <c r="B796">
        <f>VLOOKUP(A796,'3825'!$C$3:$C$3827,1,FALSE)</f>
        <v>792</v>
      </c>
      <c r="C796" t="e">
        <f>VLOOKUP(A796,Sheet2!$A$3:$A$2141,1,FALSE)</f>
        <v>#N/A</v>
      </c>
      <c r="D796">
        <f>VLOOKUP(A796,Composition!$C$5:$F$28,4)</f>
        <v>5</v>
      </c>
      <c r="E796" s="6" t="str">
        <f t="shared" si="60"/>
        <v>{</v>
      </c>
      <c r="F796" s="6" t="str">
        <f t="shared" si="61"/>
        <v>"Id":792</v>
      </c>
      <c r="G796" s="6" t="str">
        <f t="shared" si="62"/>
        <v>"CompNo":5</v>
      </c>
      <c r="H796" t="str">
        <f t="shared" si="63"/>
        <v>}</v>
      </c>
      <c r="I796" t="str">
        <f t="shared" si="64"/>
        <v>{"Id":792,"CompNo":5},</v>
      </c>
    </row>
    <row r="797" spans="1:9" x14ac:dyDescent="0.2">
      <c r="A797">
        <v>793</v>
      </c>
      <c r="B797">
        <f>VLOOKUP(A797,'3825'!$C$3:$C$3827,1,FALSE)</f>
        <v>793</v>
      </c>
      <c r="C797" t="e">
        <f>VLOOKUP(A797,Sheet2!$A$3:$A$2141,1,FALSE)</f>
        <v>#N/A</v>
      </c>
      <c r="D797">
        <f>VLOOKUP(A797,Composition!$C$5:$F$28,4)</f>
        <v>5</v>
      </c>
      <c r="E797" s="6" t="str">
        <f t="shared" si="60"/>
        <v>{</v>
      </c>
      <c r="F797" s="6" t="str">
        <f t="shared" si="61"/>
        <v>"Id":793</v>
      </c>
      <c r="G797" s="6" t="str">
        <f t="shared" si="62"/>
        <v>"CompNo":5</v>
      </c>
      <c r="H797" t="str">
        <f t="shared" si="63"/>
        <v>}</v>
      </c>
      <c r="I797" t="str">
        <f t="shared" si="64"/>
        <v>{"Id":793,"CompNo":5},</v>
      </c>
    </row>
    <row r="798" spans="1:9" x14ac:dyDescent="0.2">
      <c r="A798">
        <v>794</v>
      </c>
      <c r="B798">
        <f>VLOOKUP(A798,'3825'!$C$3:$C$3827,1,FALSE)</f>
        <v>794</v>
      </c>
      <c r="C798" t="e">
        <f>VLOOKUP(A798,Sheet2!$A$3:$A$2141,1,FALSE)</f>
        <v>#N/A</v>
      </c>
      <c r="D798">
        <f>VLOOKUP(A798,Composition!$C$5:$F$28,4)</f>
        <v>5</v>
      </c>
      <c r="E798" s="6" t="str">
        <f t="shared" si="60"/>
        <v>{</v>
      </c>
      <c r="F798" s="6" t="str">
        <f t="shared" si="61"/>
        <v>"Id":794</v>
      </c>
      <c r="G798" s="6" t="str">
        <f t="shared" si="62"/>
        <v>"CompNo":5</v>
      </c>
      <c r="H798" t="str">
        <f t="shared" si="63"/>
        <v>}</v>
      </c>
      <c r="I798" t="str">
        <f t="shared" si="64"/>
        <v>{"Id":794,"CompNo":5},</v>
      </c>
    </row>
    <row r="799" spans="1:9" x14ac:dyDescent="0.2">
      <c r="A799">
        <v>795</v>
      </c>
      <c r="B799">
        <f>VLOOKUP(A799,'3825'!$C$3:$C$3827,1,FALSE)</f>
        <v>795</v>
      </c>
      <c r="C799" t="e">
        <f>VLOOKUP(A799,Sheet2!$A$3:$A$2141,1,FALSE)</f>
        <v>#N/A</v>
      </c>
      <c r="D799">
        <f>VLOOKUP(A799,Composition!$C$5:$F$28,4)</f>
        <v>5</v>
      </c>
      <c r="E799" s="6" t="str">
        <f t="shared" si="60"/>
        <v>{</v>
      </c>
      <c r="F799" s="6" t="str">
        <f t="shared" si="61"/>
        <v>"Id":795</v>
      </c>
      <c r="G799" s="6" t="str">
        <f t="shared" si="62"/>
        <v>"CompNo":5</v>
      </c>
      <c r="H799" t="str">
        <f t="shared" si="63"/>
        <v>}</v>
      </c>
      <c r="I799" t="str">
        <f t="shared" si="64"/>
        <v>{"Id":795,"CompNo":5},</v>
      </c>
    </row>
    <row r="800" spans="1:9" x14ac:dyDescent="0.2">
      <c r="A800">
        <v>796</v>
      </c>
      <c r="B800">
        <f>VLOOKUP(A800,'3825'!$C$3:$C$3827,1,FALSE)</f>
        <v>796</v>
      </c>
      <c r="C800">
        <f>VLOOKUP(A800,Sheet2!$A$3:$A$2141,1,FALSE)</f>
        <v>796</v>
      </c>
      <c r="D800">
        <f>VLOOKUP(A800,Composition!$C$5:$F$28,4)</f>
        <v>5</v>
      </c>
      <c r="E800" s="6" t="str">
        <f t="shared" si="60"/>
        <v>{</v>
      </c>
      <c r="F800" s="6" t="str">
        <f t="shared" si="61"/>
        <v>"Id":796</v>
      </c>
      <c r="G800" s="6" t="str">
        <f t="shared" si="62"/>
        <v>"CompNo":5</v>
      </c>
      <c r="H800" t="str">
        <f t="shared" si="63"/>
        <v>}</v>
      </c>
      <c r="I800" t="str">
        <f t="shared" si="64"/>
        <v>{"Id":796,"CompNo":5},</v>
      </c>
    </row>
    <row r="801" spans="1:9" x14ac:dyDescent="0.2">
      <c r="A801">
        <v>797</v>
      </c>
      <c r="B801">
        <f>VLOOKUP(A801,'3825'!$C$3:$C$3827,1,FALSE)</f>
        <v>797</v>
      </c>
      <c r="C801" t="e">
        <f>VLOOKUP(A801,Sheet2!$A$3:$A$2141,1,FALSE)</f>
        <v>#N/A</v>
      </c>
      <c r="D801">
        <f>VLOOKUP(A801,Composition!$C$5:$F$28,4)</f>
        <v>5</v>
      </c>
      <c r="E801" s="6" t="str">
        <f t="shared" si="60"/>
        <v>{</v>
      </c>
      <c r="F801" s="6" t="str">
        <f t="shared" si="61"/>
        <v>"Id":797</v>
      </c>
      <c r="G801" s="6" t="str">
        <f t="shared" si="62"/>
        <v>"CompNo":5</v>
      </c>
      <c r="H801" t="str">
        <f t="shared" si="63"/>
        <v>}</v>
      </c>
      <c r="I801" t="str">
        <f t="shared" si="64"/>
        <v>{"Id":797,"CompNo":5},</v>
      </c>
    </row>
    <row r="802" spans="1:9" x14ac:dyDescent="0.2">
      <c r="A802">
        <v>798</v>
      </c>
      <c r="B802">
        <f>VLOOKUP(A802,'3825'!$C$3:$C$3827,1,FALSE)</f>
        <v>798</v>
      </c>
      <c r="C802" t="e">
        <f>VLOOKUP(A802,Sheet2!$A$3:$A$2141,1,FALSE)</f>
        <v>#N/A</v>
      </c>
      <c r="D802">
        <f>VLOOKUP(A802,Composition!$C$5:$F$28,4)</f>
        <v>5</v>
      </c>
      <c r="E802" s="6" t="str">
        <f t="shared" si="60"/>
        <v>{</v>
      </c>
      <c r="F802" s="6" t="str">
        <f t="shared" si="61"/>
        <v>"Id":798</v>
      </c>
      <c r="G802" s="6" t="str">
        <f t="shared" si="62"/>
        <v>"CompNo":5</v>
      </c>
      <c r="H802" t="str">
        <f t="shared" si="63"/>
        <v>}</v>
      </c>
      <c r="I802" t="str">
        <f t="shared" si="64"/>
        <v>{"Id":798,"CompNo":5},</v>
      </c>
    </row>
    <row r="803" spans="1:9" x14ac:dyDescent="0.2">
      <c r="A803">
        <v>799</v>
      </c>
      <c r="B803">
        <f>VLOOKUP(A803,'3825'!$C$3:$C$3827,1,FALSE)</f>
        <v>799</v>
      </c>
      <c r="C803">
        <f>VLOOKUP(A803,Sheet2!$A$3:$A$2141,1,FALSE)</f>
        <v>799</v>
      </c>
      <c r="D803">
        <f>VLOOKUP(A803,Composition!$C$5:$F$28,4)</f>
        <v>5</v>
      </c>
      <c r="E803" s="6" t="str">
        <f t="shared" si="60"/>
        <v>{</v>
      </c>
      <c r="F803" s="6" t="str">
        <f t="shared" si="61"/>
        <v>"Id":799</v>
      </c>
      <c r="G803" s="6" t="str">
        <f t="shared" si="62"/>
        <v>"CompNo":5</v>
      </c>
      <c r="H803" t="str">
        <f t="shared" si="63"/>
        <v>}</v>
      </c>
      <c r="I803" t="str">
        <f t="shared" si="64"/>
        <v>{"Id":799,"CompNo":5},</v>
      </c>
    </row>
    <row r="804" spans="1:9" x14ac:dyDescent="0.2">
      <c r="A804">
        <v>800</v>
      </c>
      <c r="B804">
        <f>VLOOKUP(A804,'3825'!$C$3:$C$3827,1,FALSE)</f>
        <v>800</v>
      </c>
      <c r="C804">
        <f>VLOOKUP(A804,Sheet2!$A$3:$A$2141,1,FALSE)</f>
        <v>800</v>
      </c>
      <c r="D804">
        <f>VLOOKUP(A804,Composition!$C$5:$F$28,4)</f>
        <v>5</v>
      </c>
      <c r="E804" s="6" t="str">
        <f t="shared" si="60"/>
        <v>{</v>
      </c>
      <c r="F804" s="6" t="str">
        <f t="shared" si="61"/>
        <v>"Id":800</v>
      </c>
      <c r="G804" s="6" t="str">
        <f t="shared" si="62"/>
        <v>"CompNo":5</v>
      </c>
      <c r="H804" t="str">
        <f t="shared" si="63"/>
        <v>}</v>
      </c>
      <c r="I804" t="str">
        <f t="shared" si="64"/>
        <v>{"Id":800,"CompNo":5},</v>
      </c>
    </row>
    <row r="805" spans="1:9" x14ac:dyDescent="0.2">
      <c r="A805">
        <v>801</v>
      </c>
      <c r="B805">
        <f>VLOOKUP(A805,'3825'!$C$3:$C$3827,1,FALSE)</f>
        <v>801</v>
      </c>
      <c r="C805">
        <f>VLOOKUP(A805,Sheet2!$A$3:$A$2141,1,FALSE)</f>
        <v>801</v>
      </c>
      <c r="D805">
        <f>VLOOKUP(A805,Composition!$C$5:$F$28,4)</f>
        <v>5</v>
      </c>
      <c r="E805" s="6" t="str">
        <f t="shared" si="60"/>
        <v>{</v>
      </c>
      <c r="F805" s="6" t="str">
        <f t="shared" si="61"/>
        <v>"Id":801</v>
      </c>
      <c r="G805" s="6" t="str">
        <f t="shared" si="62"/>
        <v>"CompNo":5</v>
      </c>
      <c r="H805" t="str">
        <f t="shared" si="63"/>
        <v>}</v>
      </c>
      <c r="I805" t="str">
        <f t="shared" si="64"/>
        <v>{"Id":801,"CompNo":5},</v>
      </c>
    </row>
    <row r="806" spans="1:9" x14ac:dyDescent="0.2">
      <c r="A806">
        <v>802</v>
      </c>
      <c r="B806">
        <f>VLOOKUP(A806,'3825'!$C$3:$C$3827,1,FALSE)</f>
        <v>802</v>
      </c>
      <c r="C806">
        <f>VLOOKUP(A806,Sheet2!$A$3:$A$2141,1,FALSE)</f>
        <v>802</v>
      </c>
      <c r="D806">
        <f>VLOOKUP(A806,Composition!$C$5:$F$28,4)</f>
        <v>5</v>
      </c>
      <c r="E806" s="6" t="str">
        <f t="shared" si="60"/>
        <v>{</v>
      </c>
      <c r="F806" s="6" t="str">
        <f t="shared" si="61"/>
        <v>"Id":802</v>
      </c>
      <c r="G806" s="6" t="str">
        <f t="shared" si="62"/>
        <v>"CompNo":5</v>
      </c>
      <c r="H806" t="str">
        <f t="shared" si="63"/>
        <v>}</v>
      </c>
      <c r="I806" t="str">
        <f t="shared" si="64"/>
        <v>{"Id":802,"CompNo":5},</v>
      </c>
    </row>
    <row r="807" spans="1:9" x14ac:dyDescent="0.2">
      <c r="A807">
        <v>803</v>
      </c>
      <c r="B807">
        <f>VLOOKUP(A807,'3825'!$C$3:$C$3827,1,FALSE)</f>
        <v>803</v>
      </c>
      <c r="C807">
        <f>VLOOKUP(A807,Sheet2!$A$3:$A$2141,1,FALSE)</f>
        <v>803</v>
      </c>
      <c r="D807">
        <f>VLOOKUP(A807,Composition!$C$5:$F$28,4)</f>
        <v>5</v>
      </c>
      <c r="E807" s="6" t="str">
        <f t="shared" si="60"/>
        <v>{</v>
      </c>
      <c r="F807" s="6" t="str">
        <f t="shared" si="61"/>
        <v>"Id":803</v>
      </c>
      <c r="G807" s="6" t="str">
        <f t="shared" si="62"/>
        <v>"CompNo":5</v>
      </c>
      <c r="H807" t="str">
        <f t="shared" si="63"/>
        <v>}</v>
      </c>
      <c r="I807" t="str">
        <f t="shared" si="64"/>
        <v>{"Id":803,"CompNo":5},</v>
      </c>
    </row>
    <row r="808" spans="1:9" x14ac:dyDescent="0.2">
      <c r="A808">
        <v>804</v>
      </c>
      <c r="B808">
        <f>VLOOKUP(A808,'3825'!$C$3:$C$3827,1,FALSE)</f>
        <v>804</v>
      </c>
      <c r="C808">
        <f>VLOOKUP(A808,Sheet2!$A$3:$A$2141,1,FALSE)</f>
        <v>804</v>
      </c>
      <c r="D808">
        <f>VLOOKUP(A808,Composition!$C$5:$F$28,4)</f>
        <v>5</v>
      </c>
      <c r="E808" s="6" t="str">
        <f t="shared" si="60"/>
        <v>{</v>
      </c>
      <c r="F808" s="6" t="str">
        <f t="shared" si="61"/>
        <v>"Id":804</v>
      </c>
      <c r="G808" s="6" t="str">
        <f t="shared" si="62"/>
        <v>"CompNo":5</v>
      </c>
      <c r="H808" t="str">
        <f t="shared" si="63"/>
        <v>}</v>
      </c>
      <c r="I808" t="str">
        <f t="shared" si="64"/>
        <v>{"Id":804,"CompNo":5},</v>
      </c>
    </row>
    <row r="809" spans="1:9" x14ac:dyDescent="0.2">
      <c r="A809">
        <v>805</v>
      </c>
      <c r="B809">
        <f>VLOOKUP(A809,'3825'!$C$3:$C$3827,1,FALSE)</f>
        <v>805</v>
      </c>
      <c r="C809">
        <f>VLOOKUP(A809,Sheet2!$A$3:$A$2141,1,FALSE)</f>
        <v>805</v>
      </c>
      <c r="D809">
        <f>VLOOKUP(A809,Composition!$C$5:$F$28,4)</f>
        <v>5</v>
      </c>
      <c r="E809" s="6" t="str">
        <f t="shared" si="60"/>
        <v>{</v>
      </c>
      <c r="F809" s="6" t="str">
        <f t="shared" si="61"/>
        <v>"Id":805</v>
      </c>
      <c r="G809" s="6" t="str">
        <f t="shared" si="62"/>
        <v>"CompNo":5</v>
      </c>
      <c r="H809" t="str">
        <f t="shared" si="63"/>
        <v>}</v>
      </c>
      <c r="I809" t="str">
        <f t="shared" si="64"/>
        <v>{"Id":805,"CompNo":5},</v>
      </c>
    </row>
    <row r="810" spans="1:9" x14ac:dyDescent="0.2">
      <c r="A810">
        <v>806</v>
      </c>
      <c r="B810">
        <f>VLOOKUP(A810,'3825'!$C$3:$C$3827,1,FALSE)</f>
        <v>806</v>
      </c>
      <c r="C810">
        <f>VLOOKUP(A810,Sheet2!$A$3:$A$2141,1,FALSE)</f>
        <v>806</v>
      </c>
      <c r="D810">
        <f>VLOOKUP(A810,Composition!$C$5:$F$28,4)</f>
        <v>5</v>
      </c>
      <c r="E810" s="6" t="str">
        <f t="shared" si="60"/>
        <v>{</v>
      </c>
      <c r="F810" s="6" t="str">
        <f t="shared" si="61"/>
        <v>"Id":806</v>
      </c>
      <c r="G810" s="6" t="str">
        <f t="shared" si="62"/>
        <v>"CompNo":5</v>
      </c>
      <c r="H810" t="str">
        <f t="shared" si="63"/>
        <v>}</v>
      </c>
      <c r="I810" t="str">
        <f t="shared" si="64"/>
        <v>{"Id":806,"CompNo":5},</v>
      </c>
    </row>
    <row r="811" spans="1:9" x14ac:dyDescent="0.2">
      <c r="A811">
        <v>807</v>
      </c>
      <c r="B811">
        <f>VLOOKUP(A811,'3825'!$C$3:$C$3827,1,FALSE)</f>
        <v>807</v>
      </c>
      <c r="C811">
        <f>VLOOKUP(A811,Sheet2!$A$3:$A$2141,1,FALSE)</f>
        <v>807</v>
      </c>
      <c r="D811">
        <f>VLOOKUP(A811,Composition!$C$5:$F$28,4)</f>
        <v>5</v>
      </c>
      <c r="E811" s="6" t="str">
        <f t="shared" si="60"/>
        <v>{</v>
      </c>
      <c r="F811" s="6" t="str">
        <f t="shared" si="61"/>
        <v>"Id":807</v>
      </c>
      <c r="G811" s="6" t="str">
        <f t="shared" si="62"/>
        <v>"CompNo":5</v>
      </c>
      <c r="H811" t="str">
        <f t="shared" si="63"/>
        <v>}</v>
      </c>
      <c r="I811" t="str">
        <f t="shared" si="64"/>
        <v>{"Id":807,"CompNo":5},</v>
      </c>
    </row>
    <row r="812" spans="1:9" x14ac:dyDescent="0.2">
      <c r="A812">
        <v>808</v>
      </c>
      <c r="B812">
        <f>VLOOKUP(A812,'3825'!$C$3:$C$3827,1,FALSE)</f>
        <v>808</v>
      </c>
      <c r="C812">
        <f>VLOOKUP(A812,Sheet2!$A$3:$A$2141,1,FALSE)</f>
        <v>808</v>
      </c>
      <c r="D812">
        <f>VLOOKUP(A812,Composition!$C$5:$F$28,4)</f>
        <v>5</v>
      </c>
      <c r="E812" s="6" t="str">
        <f t="shared" si="60"/>
        <v>{</v>
      </c>
      <c r="F812" s="6" t="str">
        <f t="shared" si="61"/>
        <v>"Id":808</v>
      </c>
      <c r="G812" s="6" t="str">
        <f t="shared" si="62"/>
        <v>"CompNo":5</v>
      </c>
      <c r="H812" t="str">
        <f t="shared" si="63"/>
        <v>}</v>
      </c>
      <c r="I812" t="str">
        <f t="shared" si="64"/>
        <v>{"Id":808,"CompNo":5},</v>
      </c>
    </row>
    <row r="813" spans="1:9" x14ac:dyDescent="0.2">
      <c r="A813">
        <v>809</v>
      </c>
      <c r="B813">
        <f>VLOOKUP(A813,'3825'!$C$3:$C$3827,1,FALSE)</f>
        <v>809</v>
      </c>
      <c r="C813">
        <f>VLOOKUP(A813,Sheet2!$A$3:$A$2141,1,FALSE)</f>
        <v>809</v>
      </c>
      <c r="D813">
        <f>VLOOKUP(A813,Composition!$C$5:$F$28,4)</f>
        <v>5</v>
      </c>
      <c r="E813" s="6" t="str">
        <f t="shared" si="60"/>
        <v>{</v>
      </c>
      <c r="F813" s="6" t="str">
        <f t="shared" si="61"/>
        <v>"Id":809</v>
      </c>
      <c r="G813" s="6" t="str">
        <f t="shared" si="62"/>
        <v>"CompNo":5</v>
      </c>
      <c r="H813" t="str">
        <f t="shared" si="63"/>
        <v>}</v>
      </c>
      <c r="I813" t="str">
        <f t="shared" si="64"/>
        <v>{"Id":809,"CompNo":5},</v>
      </c>
    </row>
    <row r="814" spans="1:9" x14ac:dyDescent="0.2">
      <c r="A814">
        <v>810</v>
      </c>
      <c r="B814">
        <f>VLOOKUP(A814,'3825'!$C$3:$C$3827,1,FALSE)</f>
        <v>810</v>
      </c>
      <c r="C814">
        <f>VLOOKUP(A814,Sheet2!$A$3:$A$2141,1,FALSE)</f>
        <v>810</v>
      </c>
      <c r="D814">
        <f>VLOOKUP(A814,Composition!$C$5:$F$28,4)</f>
        <v>5</v>
      </c>
      <c r="E814" s="6" t="str">
        <f t="shared" si="60"/>
        <v>{</v>
      </c>
      <c r="F814" s="6" t="str">
        <f t="shared" si="61"/>
        <v>"Id":810</v>
      </c>
      <c r="G814" s="6" t="str">
        <f t="shared" si="62"/>
        <v>"CompNo":5</v>
      </c>
      <c r="H814" t="str">
        <f t="shared" si="63"/>
        <v>}</v>
      </c>
      <c r="I814" t="str">
        <f t="shared" si="64"/>
        <v>{"Id":810,"CompNo":5},</v>
      </c>
    </row>
    <row r="815" spans="1:9" x14ac:dyDescent="0.2">
      <c r="A815">
        <v>811</v>
      </c>
      <c r="B815">
        <f>VLOOKUP(A815,'3825'!$C$3:$C$3827,1,FALSE)</f>
        <v>811</v>
      </c>
      <c r="C815">
        <f>VLOOKUP(A815,Sheet2!$A$3:$A$2141,1,FALSE)</f>
        <v>811</v>
      </c>
      <c r="D815">
        <f>VLOOKUP(A815,Composition!$C$5:$F$28,4)</f>
        <v>5</v>
      </c>
      <c r="E815" s="6" t="str">
        <f t="shared" si="60"/>
        <v>{</v>
      </c>
      <c r="F815" s="6" t="str">
        <f t="shared" si="61"/>
        <v>"Id":811</v>
      </c>
      <c r="G815" s="6" t="str">
        <f t="shared" si="62"/>
        <v>"CompNo":5</v>
      </c>
      <c r="H815" t="str">
        <f t="shared" si="63"/>
        <v>}</v>
      </c>
      <c r="I815" t="str">
        <f t="shared" si="64"/>
        <v>{"Id":811,"CompNo":5},</v>
      </c>
    </row>
    <row r="816" spans="1:9" x14ac:dyDescent="0.2">
      <c r="A816">
        <v>812</v>
      </c>
      <c r="B816">
        <f>VLOOKUP(A816,'3825'!$C$3:$C$3827,1,FALSE)</f>
        <v>812</v>
      </c>
      <c r="C816">
        <f>VLOOKUP(A816,Sheet2!$A$3:$A$2141,1,FALSE)</f>
        <v>812</v>
      </c>
      <c r="D816">
        <f>VLOOKUP(A816,Composition!$C$5:$F$28,4)</f>
        <v>5</v>
      </c>
      <c r="E816" s="6" t="str">
        <f t="shared" si="60"/>
        <v>{</v>
      </c>
      <c r="F816" s="6" t="str">
        <f t="shared" si="61"/>
        <v>"Id":812</v>
      </c>
      <c r="G816" s="6" t="str">
        <f t="shared" si="62"/>
        <v>"CompNo":5</v>
      </c>
      <c r="H816" t="str">
        <f t="shared" si="63"/>
        <v>}</v>
      </c>
      <c r="I816" t="str">
        <f t="shared" si="64"/>
        <v>{"Id":812,"CompNo":5},</v>
      </c>
    </row>
    <row r="817" spans="1:9" x14ac:dyDescent="0.2">
      <c r="A817">
        <v>813</v>
      </c>
      <c r="B817">
        <f>VLOOKUP(A817,'3825'!$C$3:$C$3827,1,FALSE)</f>
        <v>813</v>
      </c>
      <c r="C817">
        <f>VLOOKUP(A817,Sheet2!$A$3:$A$2141,1,FALSE)</f>
        <v>813</v>
      </c>
      <c r="D817">
        <f>VLOOKUP(A817,Composition!$C$5:$F$28,4)</f>
        <v>5</v>
      </c>
      <c r="E817" s="6" t="str">
        <f t="shared" si="60"/>
        <v>{</v>
      </c>
      <c r="F817" s="6" t="str">
        <f t="shared" si="61"/>
        <v>"Id":813</v>
      </c>
      <c r="G817" s="6" t="str">
        <f t="shared" si="62"/>
        <v>"CompNo":5</v>
      </c>
      <c r="H817" t="str">
        <f t="shared" si="63"/>
        <v>}</v>
      </c>
      <c r="I817" t="str">
        <f t="shared" si="64"/>
        <v>{"Id":813,"CompNo":5},</v>
      </c>
    </row>
    <row r="818" spans="1:9" x14ac:dyDescent="0.2">
      <c r="A818">
        <v>814</v>
      </c>
      <c r="B818">
        <f>VLOOKUP(A818,'3825'!$C$3:$C$3827,1,FALSE)</f>
        <v>814</v>
      </c>
      <c r="C818">
        <f>VLOOKUP(A818,Sheet2!$A$3:$A$2141,1,FALSE)</f>
        <v>814</v>
      </c>
      <c r="D818">
        <f>VLOOKUP(A818,Composition!$C$5:$F$28,4)</f>
        <v>5</v>
      </c>
      <c r="E818" s="6" t="str">
        <f t="shared" si="60"/>
        <v>{</v>
      </c>
      <c r="F818" s="6" t="str">
        <f t="shared" si="61"/>
        <v>"Id":814</v>
      </c>
      <c r="G818" s="6" t="str">
        <f t="shared" si="62"/>
        <v>"CompNo":5</v>
      </c>
      <c r="H818" t="str">
        <f t="shared" si="63"/>
        <v>}</v>
      </c>
      <c r="I818" t="str">
        <f t="shared" si="64"/>
        <v>{"Id":814,"CompNo":5},</v>
      </c>
    </row>
    <row r="819" spans="1:9" x14ac:dyDescent="0.2">
      <c r="A819">
        <v>815</v>
      </c>
      <c r="B819">
        <f>VLOOKUP(A819,'3825'!$C$3:$C$3827,1,FALSE)</f>
        <v>815</v>
      </c>
      <c r="C819">
        <f>VLOOKUP(A819,Sheet2!$A$3:$A$2141,1,FALSE)</f>
        <v>815</v>
      </c>
      <c r="D819">
        <f>VLOOKUP(A819,Composition!$C$5:$F$28,4)</f>
        <v>5</v>
      </c>
      <c r="E819" s="6" t="str">
        <f t="shared" si="60"/>
        <v>{</v>
      </c>
      <c r="F819" s="6" t="str">
        <f t="shared" si="61"/>
        <v>"Id":815</v>
      </c>
      <c r="G819" s="6" t="str">
        <f t="shared" si="62"/>
        <v>"CompNo":5</v>
      </c>
      <c r="H819" t="str">
        <f t="shared" si="63"/>
        <v>}</v>
      </c>
      <c r="I819" t="str">
        <f t="shared" si="64"/>
        <v>{"Id":815,"CompNo":5},</v>
      </c>
    </row>
    <row r="820" spans="1:9" x14ac:dyDescent="0.2">
      <c r="A820">
        <v>816</v>
      </c>
      <c r="B820">
        <f>VLOOKUP(A820,'3825'!$C$3:$C$3827,1,FALSE)</f>
        <v>816</v>
      </c>
      <c r="C820" t="e">
        <f>VLOOKUP(A820,Sheet2!$A$3:$A$2141,1,FALSE)</f>
        <v>#N/A</v>
      </c>
      <c r="D820">
        <f>VLOOKUP(A820,Composition!$C$5:$F$28,4)</f>
        <v>5</v>
      </c>
      <c r="E820" s="6" t="str">
        <f t="shared" si="60"/>
        <v>{</v>
      </c>
      <c r="F820" s="6" t="str">
        <f t="shared" si="61"/>
        <v>"Id":816</v>
      </c>
      <c r="G820" s="6" t="str">
        <f t="shared" si="62"/>
        <v>"CompNo":5</v>
      </c>
      <c r="H820" t="str">
        <f t="shared" si="63"/>
        <v>}</v>
      </c>
      <c r="I820" t="str">
        <f t="shared" si="64"/>
        <v>{"Id":816,"CompNo":5},</v>
      </c>
    </row>
    <row r="821" spans="1:9" x14ac:dyDescent="0.2">
      <c r="A821">
        <v>817</v>
      </c>
      <c r="B821">
        <f>VLOOKUP(A821,'3825'!$C$3:$C$3827,1,FALSE)</f>
        <v>817</v>
      </c>
      <c r="C821" t="e">
        <f>VLOOKUP(A821,Sheet2!$A$3:$A$2141,1,FALSE)</f>
        <v>#N/A</v>
      </c>
      <c r="D821">
        <f>VLOOKUP(A821,Composition!$C$5:$F$28,4)</f>
        <v>5</v>
      </c>
      <c r="E821" s="6" t="str">
        <f t="shared" si="60"/>
        <v>{</v>
      </c>
      <c r="F821" s="6" t="str">
        <f t="shared" si="61"/>
        <v>"Id":817</v>
      </c>
      <c r="G821" s="6" t="str">
        <f t="shared" si="62"/>
        <v>"CompNo":5</v>
      </c>
      <c r="H821" t="str">
        <f t="shared" si="63"/>
        <v>}</v>
      </c>
      <c r="I821" t="str">
        <f t="shared" si="64"/>
        <v>{"Id":817,"CompNo":5},</v>
      </c>
    </row>
    <row r="822" spans="1:9" x14ac:dyDescent="0.2">
      <c r="A822">
        <v>818</v>
      </c>
      <c r="B822">
        <f>VLOOKUP(A822,'3825'!$C$3:$C$3827,1,FALSE)</f>
        <v>818</v>
      </c>
      <c r="C822" t="e">
        <f>VLOOKUP(A822,Sheet2!$A$3:$A$2141,1,FALSE)</f>
        <v>#N/A</v>
      </c>
      <c r="D822">
        <f>VLOOKUP(A822,Composition!$C$5:$F$28,4)</f>
        <v>5</v>
      </c>
      <c r="E822" s="6" t="str">
        <f t="shared" si="60"/>
        <v>{</v>
      </c>
      <c r="F822" s="6" t="str">
        <f t="shared" si="61"/>
        <v>"Id":818</v>
      </c>
      <c r="G822" s="6" t="str">
        <f t="shared" si="62"/>
        <v>"CompNo":5</v>
      </c>
      <c r="H822" t="str">
        <f t="shared" si="63"/>
        <v>}</v>
      </c>
      <c r="I822" t="str">
        <f t="shared" si="64"/>
        <v>{"Id":818,"CompNo":5},</v>
      </c>
    </row>
    <row r="823" spans="1:9" x14ac:dyDescent="0.2">
      <c r="A823">
        <v>819</v>
      </c>
      <c r="B823">
        <f>VLOOKUP(A823,'3825'!$C$3:$C$3827,1,FALSE)</f>
        <v>819</v>
      </c>
      <c r="C823" t="e">
        <f>VLOOKUP(A823,Sheet2!$A$3:$A$2141,1,FALSE)</f>
        <v>#N/A</v>
      </c>
      <c r="D823">
        <f>VLOOKUP(A823,Composition!$C$5:$F$28,4)</f>
        <v>5</v>
      </c>
      <c r="E823" s="6" t="str">
        <f t="shared" si="60"/>
        <v>{</v>
      </c>
      <c r="F823" s="6" t="str">
        <f t="shared" si="61"/>
        <v>"Id":819</v>
      </c>
      <c r="G823" s="6" t="str">
        <f t="shared" si="62"/>
        <v>"CompNo":5</v>
      </c>
      <c r="H823" t="str">
        <f t="shared" si="63"/>
        <v>}</v>
      </c>
      <c r="I823" t="str">
        <f t="shared" si="64"/>
        <v>{"Id":819,"CompNo":5},</v>
      </c>
    </row>
    <row r="824" spans="1:9" x14ac:dyDescent="0.2">
      <c r="A824">
        <v>820</v>
      </c>
      <c r="B824">
        <f>VLOOKUP(A824,'3825'!$C$3:$C$3827,1,FALSE)</f>
        <v>820</v>
      </c>
      <c r="C824" t="e">
        <f>VLOOKUP(A824,Sheet2!$A$3:$A$2141,1,FALSE)</f>
        <v>#N/A</v>
      </c>
      <c r="D824">
        <f>VLOOKUP(A824,Composition!$C$5:$F$28,4)</f>
        <v>5</v>
      </c>
      <c r="E824" s="6" t="str">
        <f t="shared" si="60"/>
        <v>{</v>
      </c>
      <c r="F824" s="6" t="str">
        <f t="shared" si="61"/>
        <v>"Id":820</v>
      </c>
      <c r="G824" s="6" t="str">
        <f t="shared" si="62"/>
        <v>"CompNo":5</v>
      </c>
      <c r="H824" t="str">
        <f t="shared" si="63"/>
        <v>}</v>
      </c>
      <c r="I824" t="str">
        <f t="shared" si="64"/>
        <v>{"Id":820,"CompNo":5},</v>
      </c>
    </row>
    <row r="825" spans="1:9" x14ac:dyDescent="0.2">
      <c r="A825">
        <v>821</v>
      </c>
      <c r="B825">
        <f>VLOOKUP(A825,'3825'!$C$3:$C$3827,1,FALSE)</f>
        <v>821</v>
      </c>
      <c r="C825" t="e">
        <f>VLOOKUP(A825,Sheet2!$A$3:$A$2141,1,FALSE)</f>
        <v>#N/A</v>
      </c>
      <c r="D825">
        <f>VLOOKUP(A825,Composition!$C$5:$F$28,4)</f>
        <v>5</v>
      </c>
      <c r="E825" s="6" t="str">
        <f t="shared" si="60"/>
        <v>{</v>
      </c>
      <c r="F825" s="6" t="str">
        <f t="shared" si="61"/>
        <v>"Id":821</v>
      </c>
      <c r="G825" s="6" t="str">
        <f t="shared" si="62"/>
        <v>"CompNo":5</v>
      </c>
      <c r="H825" t="str">
        <f t="shared" si="63"/>
        <v>}</v>
      </c>
      <c r="I825" t="str">
        <f t="shared" si="64"/>
        <v>{"Id":821,"CompNo":5},</v>
      </c>
    </row>
    <row r="826" spans="1:9" x14ac:dyDescent="0.2">
      <c r="A826">
        <v>822</v>
      </c>
      <c r="B826">
        <f>VLOOKUP(A826,'3825'!$C$3:$C$3827,1,FALSE)</f>
        <v>822</v>
      </c>
      <c r="C826" t="e">
        <f>VLOOKUP(A826,Sheet2!$A$3:$A$2141,1,FALSE)</f>
        <v>#N/A</v>
      </c>
      <c r="D826">
        <f>VLOOKUP(A826,Composition!$C$5:$F$28,4)</f>
        <v>5</v>
      </c>
      <c r="E826" s="6" t="str">
        <f t="shared" si="60"/>
        <v>{</v>
      </c>
      <c r="F826" s="6" t="str">
        <f t="shared" si="61"/>
        <v>"Id":822</v>
      </c>
      <c r="G826" s="6" t="str">
        <f t="shared" si="62"/>
        <v>"CompNo":5</v>
      </c>
      <c r="H826" t="str">
        <f t="shared" si="63"/>
        <v>}</v>
      </c>
      <c r="I826" t="str">
        <f t="shared" si="64"/>
        <v>{"Id":822,"CompNo":5},</v>
      </c>
    </row>
    <row r="827" spans="1:9" x14ac:dyDescent="0.2">
      <c r="A827">
        <v>823</v>
      </c>
      <c r="B827">
        <f>VLOOKUP(A827,'3825'!$C$3:$C$3827,1,FALSE)</f>
        <v>823</v>
      </c>
      <c r="C827" t="e">
        <f>VLOOKUP(A827,Sheet2!$A$3:$A$2141,1,FALSE)</f>
        <v>#N/A</v>
      </c>
      <c r="D827">
        <f>VLOOKUP(A827,Composition!$C$5:$F$28,4)</f>
        <v>5</v>
      </c>
      <c r="E827" s="6" t="str">
        <f t="shared" si="60"/>
        <v>{</v>
      </c>
      <c r="F827" s="6" t="str">
        <f t="shared" si="61"/>
        <v>"Id":823</v>
      </c>
      <c r="G827" s="6" t="str">
        <f t="shared" si="62"/>
        <v>"CompNo":5</v>
      </c>
      <c r="H827" t="str">
        <f t="shared" si="63"/>
        <v>}</v>
      </c>
      <c r="I827" t="str">
        <f t="shared" si="64"/>
        <v>{"Id":823,"CompNo":5},</v>
      </c>
    </row>
    <row r="828" spans="1:9" x14ac:dyDescent="0.2">
      <c r="A828">
        <v>824</v>
      </c>
      <c r="B828">
        <f>VLOOKUP(A828,'3825'!$C$3:$C$3827,1,FALSE)</f>
        <v>824</v>
      </c>
      <c r="C828" t="e">
        <f>VLOOKUP(A828,Sheet2!$A$3:$A$2141,1,FALSE)</f>
        <v>#N/A</v>
      </c>
      <c r="D828">
        <f>VLOOKUP(A828,Composition!$C$5:$F$28,4)</f>
        <v>5</v>
      </c>
      <c r="E828" s="6" t="str">
        <f t="shared" si="60"/>
        <v>{</v>
      </c>
      <c r="F828" s="6" t="str">
        <f t="shared" si="61"/>
        <v>"Id":824</v>
      </c>
      <c r="G828" s="6" t="str">
        <f t="shared" si="62"/>
        <v>"CompNo":5</v>
      </c>
      <c r="H828" t="str">
        <f t="shared" si="63"/>
        <v>}</v>
      </c>
      <c r="I828" t="str">
        <f t="shared" si="64"/>
        <v>{"Id":824,"CompNo":5},</v>
      </c>
    </row>
    <row r="829" spans="1:9" x14ac:dyDescent="0.2">
      <c r="A829">
        <v>825</v>
      </c>
      <c r="B829">
        <f>VLOOKUP(A829,'3825'!$C$3:$C$3827,1,FALSE)</f>
        <v>825</v>
      </c>
      <c r="C829" t="e">
        <f>VLOOKUP(A829,Sheet2!$A$3:$A$2141,1,FALSE)</f>
        <v>#N/A</v>
      </c>
      <c r="D829">
        <f>VLOOKUP(A829,Composition!$C$5:$F$28,4)</f>
        <v>5</v>
      </c>
      <c r="E829" s="6" t="str">
        <f t="shared" si="60"/>
        <v>{</v>
      </c>
      <c r="F829" s="6" t="str">
        <f t="shared" si="61"/>
        <v>"Id":825</v>
      </c>
      <c r="G829" s="6" t="str">
        <f t="shared" si="62"/>
        <v>"CompNo":5</v>
      </c>
      <c r="H829" t="str">
        <f t="shared" si="63"/>
        <v>}</v>
      </c>
      <c r="I829" t="str">
        <f t="shared" si="64"/>
        <v>{"Id":825,"CompNo":5},</v>
      </c>
    </row>
    <row r="830" spans="1:9" x14ac:dyDescent="0.2">
      <c r="A830">
        <v>826</v>
      </c>
      <c r="B830">
        <f>VLOOKUP(A830,'3825'!$C$3:$C$3827,1,FALSE)</f>
        <v>826</v>
      </c>
      <c r="C830" t="e">
        <f>VLOOKUP(A830,Sheet2!$A$3:$A$2141,1,FALSE)</f>
        <v>#N/A</v>
      </c>
      <c r="D830">
        <f>VLOOKUP(A830,Composition!$C$5:$F$28,4)</f>
        <v>5</v>
      </c>
      <c r="E830" s="6" t="str">
        <f t="shared" si="60"/>
        <v>{</v>
      </c>
      <c r="F830" s="6" t="str">
        <f t="shared" si="61"/>
        <v>"Id":826</v>
      </c>
      <c r="G830" s="6" t="str">
        <f t="shared" si="62"/>
        <v>"CompNo":5</v>
      </c>
      <c r="H830" t="str">
        <f t="shared" si="63"/>
        <v>}</v>
      </c>
      <c r="I830" t="str">
        <f t="shared" si="64"/>
        <v>{"Id":826,"CompNo":5},</v>
      </c>
    </row>
    <row r="831" spans="1:9" x14ac:dyDescent="0.2">
      <c r="A831">
        <v>827</v>
      </c>
      <c r="B831">
        <f>VLOOKUP(A831,'3825'!$C$3:$C$3827,1,FALSE)</f>
        <v>827</v>
      </c>
      <c r="C831" t="e">
        <f>VLOOKUP(A831,Sheet2!$A$3:$A$2141,1,FALSE)</f>
        <v>#N/A</v>
      </c>
      <c r="D831">
        <f>VLOOKUP(A831,Composition!$C$5:$F$28,4)</f>
        <v>5</v>
      </c>
      <c r="E831" s="6" t="str">
        <f t="shared" si="60"/>
        <v>{</v>
      </c>
      <c r="F831" s="6" t="str">
        <f t="shared" si="61"/>
        <v>"Id":827</v>
      </c>
      <c r="G831" s="6" t="str">
        <f t="shared" si="62"/>
        <v>"CompNo":5</v>
      </c>
      <c r="H831" t="str">
        <f t="shared" si="63"/>
        <v>}</v>
      </c>
      <c r="I831" t="str">
        <f t="shared" si="64"/>
        <v>{"Id":827,"CompNo":5},</v>
      </c>
    </row>
    <row r="832" spans="1:9" x14ac:dyDescent="0.2">
      <c r="A832">
        <v>828</v>
      </c>
      <c r="B832">
        <f>VLOOKUP(A832,'3825'!$C$3:$C$3827,1,FALSE)</f>
        <v>828</v>
      </c>
      <c r="C832" t="e">
        <f>VLOOKUP(A832,Sheet2!$A$3:$A$2141,1,FALSE)</f>
        <v>#N/A</v>
      </c>
      <c r="D832">
        <f>VLOOKUP(A832,Composition!$C$5:$F$28,4)</f>
        <v>5</v>
      </c>
      <c r="E832" s="6" t="str">
        <f t="shared" si="60"/>
        <v>{</v>
      </c>
      <c r="F832" s="6" t="str">
        <f t="shared" si="61"/>
        <v>"Id":828</v>
      </c>
      <c r="G832" s="6" t="str">
        <f t="shared" si="62"/>
        <v>"CompNo":5</v>
      </c>
      <c r="H832" t="str">
        <f t="shared" si="63"/>
        <v>}</v>
      </c>
      <c r="I832" t="str">
        <f t="shared" si="64"/>
        <v>{"Id":828,"CompNo":5},</v>
      </c>
    </row>
    <row r="833" spans="1:9" x14ac:dyDescent="0.2">
      <c r="A833">
        <v>829</v>
      </c>
      <c r="B833">
        <f>VLOOKUP(A833,'3825'!$C$3:$C$3827,1,FALSE)</f>
        <v>829</v>
      </c>
      <c r="C833" t="e">
        <f>VLOOKUP(A833,Sheet2!$A$3:$A$2141,1,FALSE)</f>
        <v>#N/A</v>
      </c>
      <c r="D833">
        <f>VLOOKUP(A833,Composition!$C$5:$F$28,4)</f>
        <v>5</v>
      </c>
      <c r="E833" s="6" t="str">
        <f t="shared" si="60"/>
        <v>{</v>
      </c>
      <c r="F833" s="6" t="str">
        <f t="shared" si="61"/>
        <v>"Id":829</v>
      </c>
      <c r="G833" s="6" t="str">
        <f t="shared" si="62"/>
        <v>"CompNo":5</v>
      </c>
      <c r="H833" t="str">
        <f t="shared" si="63"/>
        <v>}</v>
      </c>
      <c r="I833" t="str">
        <f t="shared" si="64"/>
        <v>{"Id":829,"CompNo":5},</v>
      </c>
    </row>
    <row r="834" spans="1:9" x14ac:dyDescent="0.2">
      <c r="A834">
        <v>830</v>
      </c>
      <c r="B834">
        <f>VLOOKUP(A834,'3825'!$C$3:$C$3827,1,FALSE)</f>
        <v>830</v>
      </c>
      <c r="C834" t="e">
        <f>VLOOKUP(A834,Sheet2!$A$3:$A$2141,1,FALSE)</f>
        <v>#N/A</v>
      </c>
      <c r="D834">
        <f>VLOOKUP(A834,Composition!$C$5:$F$28,4)</f>
        <v>5</v>
      </c>
      <c r="E834" s="6" t="str">
        <f t="shared" si="60"/>
        <v>{</v>
      </c>
      <c r="F834" s="6" t="str">
        <f t="shared" si="61"/>
        <v>"Id":830</v>
      </c>
      <c r="G834" s="6" t="str">
        <f t="shared" si="62"/>
        <v>"CompNo":5</v>
      </c>
      <c r="H834" t="str">
        <f t="shared" si="63"/>
        <v>}</v>
      </c>
      <c r="I834" t="str">
        <f t="shared" si="64"/>
        <v>{"Id":830,"CompNo":5},</v>
      </c>
    </row>
    <row r="835" spans="1:9" x14ac:dyDescent="0.2">
      <c r="A835">
        <v>831</v>
      </c>
      <c r="B835">
        <f>VLOOKUP(A835,'3825'!$C$3:$C$3827,1,FALSE)</f>
        <v>831</v>
      </c>
      <c r="C835" t="e">
        <f>VLOOKUP(A835,Sheet2!$A$3:$A$2141,1,FALSE)</f>
        <v>#N/A</v>
      </c>
      <c r="D835">
        <f>VLOOKUP(A835,Composition!$C$5:$F$28,4)</f>
        <v>5</v>
      </c>
      <c r="E835" s="6" t="str">
        <f t="shared" si="60"/>
        <v>{</v>
      </c>
      <c r="F835" s="6" t="str">
        <f t="shared" si="61"/>
        <v>"Id":831</v>
      </c>
      <c r="G835" s="6" t="str">
        <f t="shared" si="62"/>
        <v>"CompNo":5</v>
      </c>
      <c r="H835" t="str">
        <f t="shared" si="63"/>
        <v>}</v>
      </c>
      <c r="I835" t="str">
        <f t="shared" si="64"/>
        <v>{"Id":831,"CompNo":5},</v>
      </c>
    </row>
    <row r="836" spans="1:9" x14ac:dyDescent="0.2">
      <c r="A836">
        <v>832</v>
      </c>
      <c r="B836">
        <f>VLOOKUP(A836,'3825'!$C$3:$C$3827,1,FALSE)</f>
        <v>832</v>
      </c>
      <c r="C836">
        <f>VLOOKUP(A836,Sheet2!$A$3:$A$2141,1,FALSE)</f>
        <v>832</v>
      </c>
      <c r="D836">
        <f>VLOOKUP(A836,Composition!$C$5:$F$28,4)</f>
        <v>5</v>
      </c>
      <c r="E836" s="6" t="str">
        <f t="shared" si="60"/>
        <v>{</v>
      </c>
      <c r="F836" s="6" t="str">
        <f t="shared" si="61"/>
        <v>"Id":832</v>
      </c>
      <c r="G836" s="6" t="str">
        <f t="shared" si="62"/>
        <v>"CompNo":5</v>
      </c>
      <c r="H836" t="str">
        <f t="shared" si="63"/>
        <v>}</v>
      </c>
      <c r="I836" t="str">
        <f t="shared" si="64"/>
        <v>{"Id":832,"CompNo":5},</v>
      </c>
    </row>
    <row r="837" spans="1:9" x14ac:dyDescent="0.2">
      <c r="A837">
        <v>833</v>
      </c>
      <c r="B837">
        <f>VLOOKUP(A837,'3825'!$C$3:$C$3827,1,FALSE)</f>
        <v>833</v>
      </c>
      <c r="C837" t="e">
        <f>VLOOKUP(A837,Sheet2!$A$3:$A$2141,1,FALSE)</f>
        <v>#N/A</v>
      </c>
      <c r="D837">
        <f>VLOOKUP(A837,Composition!$C$5:$F$28,4)</f>
        <v>5</v>
      </c>
      <c r="E837" s="6" t="str">
        <f t="shared" si="60"/>
        <v>{</v>
      </c>
      <c r="F837" s="6" t="str">
        <f t="shared" si="61"/>
        <v>"Id":833</v>
      </c>
      <c r="G837" s="6" t="str">
        <f t="shared" si="62"/>
        <v>"CompNo":5</v>
      </c>
      <c r="H837" t="str">
        <f t="shared" si="63"/>
        <v>}</v>
      </c>
      <c r="I837" t="str">
        <f t="shared" si="64"/>
        <v>{"Id":833,"CompNo":5},</v>
      </c>
    </row>
    <row r="838" spans="1:9" x14ac:dyDescent="0.2">
      <c r="A838">
        <v>834</v>
      </c>
      <c r="B838">
        <f>VLOOKUP(A838,'3825'!$C$3:$C$3827,1,FALSE)</f>
        <v>834</v>
      </c>
      <c r="C838" t="e">
        <f>VLOOKUP(A838,Sheet2!$A$3:$A$2141,1,FALSE)</f>
        <v>#N/A</v>
      </c>
      <c r="D838">
        <f>VLOOKUP(A838,Composition!$C$5:$F$28,4)</f>
        <v>5</v>
      </c>
      <c r="E838" s="6" t="str">
        <f t="shared" ref="E838:E901" si="65">CHAR(123)</f>
        <v>{</v>
      </c>
      <c r="F838" s="6" t="str">
        <f t="shared" ref="F838:F901" si="66">F$4&amp;F$2&amp;A838&amp;F$3</f>
        <v>"Id":834</v>
      </c>
      <c r="G838" s="6" t="str">
        <f t="shared" ref="G838:G901" si="67">G$4&amp;G$2&amp;D838&amp;G$3</f>
        <v>"CompNo":5</v>
      </c>
      <c r="H838" t="str">
        <f t="shared" ref="H838:H901" si="68">CHAR(125)</f>
        <v>}</v>
      </c>
      <c r="I838" t="str">
        <f t="shared" ref="I838:I901" si="69">E838&amp;F838&amp;CHAR(44)&amp;G838&amp;H838&amp;CHAR(44)</f>
        <v>{"Id":834,"CompNo":5},</v>
      </c>
    </row>
    <row r="839" spans="1:9" x14ac:dyDescent="0.2">
      <c r="A839">
        <v>835</v>
      </c>
      <c r="B839">
        <f>VLOOKUP(A839,'3825'!$C$3:$C$3827,1,FALSE)</f>
        <v>835</v>
      </c>
      <c r="C839" t="e">
        <f>VLOOKUP(A839,Sheet2!$A$3:$A$2141,1,FALSE)</f>
        <v>#N/A</v>
      </c>
      <c r="D839">
        <f>VLOOKUP(A839,Composition!$C$5:$F$28,4)</f>
        <v>5</v>
      </c>
      <c r="E839" s="6" t="str">
        <f t="shared" si="65"/>
        <v>{</v>
      </c>
      <c r="F839" s="6" t="str">
        <f t="shared" si="66"/>
        <v>"Id":835</v>
      </c>
      <c r="G839" s="6" t="str">
        <f t="shared" si="67"/>
        <v>"CompNo":5</v>
      </c>
      <c r="H839" t="str">
        <f t="shared" si="68"/>
        <v>}</v>
      </c>
      <c r="I839" t="str">
        <f t="shared" si="69"/>
        <v>{"Id":835,"CompNo":5},</v>
      </c>
    </row>
    <row r="840" spans="1:9" x14ac:dyDescent="0.2">
      <c r="A840">
        <v>836</v>
      </c>
      <c r="B840">
        <f>VLOOKUP(A840,'3825'!$C$3:$C$3827,1,FALSE)</f>
        <v>836</v>
      </c>
      <c r="C840" t="e">
        <f>VLOOKUP(A840,Sheet2!$A$3:$A$2141,1,FALSE)</f>
        <v>#N/A</v>
      </c>
      <c r="D840">
        <f>VLOOKUP(A840,Composition!$C$5:$F$28,4)</f>
        <v>5</v>
      </c>
      <c r="E840" s="6" t="str">
        <f t="shared" si="65"/>
        <v>{</v>
      </c>
      <c r="F840" s="6" t="str">
        <f t="shared" si="66"/>
        <v>"Id":836</v>
      </c>
      <c r="G840" s="6" t="str">
        <f t="shared" si="67"/>
        <v>"CompNo":5</v>
      </c>
      <c r="H840" t="str">
        <f t="shared" si="68"/>
        <v>}</v>
      </c>
      <c r="I840" t="str">
        <f t="shared" si="69"/>
        <v>{"Id":836,"CompNo":5},</v>
      </c>
    </row>
    <row r="841" spans="1:9" x14ac:dyDescent="0.2">
      <c r="A841">
        <v>837</v>
      </c>
      <c r="B841">
        <f>VLOOKUP(A841,'3825'!$C$3:$C$3827,1,FALSE)</f>
        <v>837</v>
      </c>
      <c r="C841" t="e">
        <f>VLOOKUP(A841,Sheet2!$A$3:$A$2141,1,FALSE)</f>
        <v>#N/A</v>
      </c>
      <c r="D841">
        <f>VLOOKUP(A841,Composition!$C$5:$F$28,4)</f>
        <v>5</v>
      </c>
      <c r="E841" s="6" t="str">
        <f t="shared" si="65"/>
        <v>{</v>
      </c>
      <c r="F841" s="6" t="str">
        <f t="shared" si="66"/>
        <v>"Id":837</v>
      </c>
      <c r="G841" s="6" t="str">
        <f t="shared" si="67"/>
        <v>"CompNo":5</v>
      </c>
      <c r="H841" t="str">
        <f t="shared" si="68"/>
        <v>}</v>
      </c>
      <c r="I841" t="str">
        <f t="shared" si="69"/>
        <v>{"Id":837,"CompNo":5},</v>
      </c>
    </row>
    <row r="842" spans="1:9" x14ac:dyDescent="0.2">
      <c r="A842">
        <v>838</v>
      </c>
      <c r="B842">
        <f>VLOOKUP(A842,'3825'!$C$3:$C$3827,1,FALSE)</f>
        <v>838</v>
      </c>
      <c r="C842" t="e">
        <f>VLOOKUP(A842,Sheet2!$A$3:$A$2141,1,FALSE)</f>
        <v>#N/A</v>
      </c>
      <c r="D842">
        <f>VLOOKUP(A842,Composition!$C$5:$F$28,4)</f>
        <v>5</v>
      </c>
      <c r="E842" s="6" t="str">
        <f t="shared" si="65"/>
        <v>{</v>
      </c>
      <c r="F842" s="6" t="str">
        <f t="shared" si="66"/>
        <v>"Id":838</v>
      </c>
      <c r="G842" s="6" t="str">
        <f t="shared" si="67"/>
        <v>"CompNo":5</v>
      </c>
      <c r="H842" t="str">
        <f t="shared" si="68"/>
        <v>}</v>
      </c>
      <c r="I842" t="str">
        <f t="shared" si="69"/>
        <v>{"Id":838,"CompNo":5},</v>
      </c>
    </row>
    <row r="843" spans="1:9" x14ac:dyDescent="0.2">
      <c r="A843">
        <v>839</v>
      </c>
      <c r="B843">
        <f>VLOOKUP(A843,'3825'!$C$3:$C$3827,1,FALSE)</f>
        <v>839</v>
      </c>
      <c r="C843" t="e">
        <f>VLOOKUP(A843,Sheet2!$A$3:$A$2141,1,FALSE)</f>
        <v>#N/A</v>
      </c>
      <c r="D843">
        <f>VLOOKUP(A843,Composition!$C$5:$F$28,4)</f>
        <v>5</v>
      </c>
      <c r="E843" s="6" t="str">
        <f t="shared" si="65"/>
        <v>{</v>
      </c>
      <c r="F843" s="6" t="str">
        <f t="shared" si="66"/>
        <v>"Id":839</v>
      </c>
      <c r="G843" s="6" t="str">
        <f t="shared" si="67"/>
        <v>"CompNo":5</v>
      </c>
      <c r="H843" t="str">
        <f t="shared" si="68"/>
        <v>}</v>
      </c>
      <c r="I843" t="str">
        <f t="shared" si="69"/>
        <v>{"Id":839,"CompNo":5},</v>
      </c>
    </row>
    <row r="844" spans="1:9" x14ac:dyDescent="0.2">
      <c r="A844">
        <v>840</v>
      </c>
      <c r="B844">
        <f>VLOOKUP(A844,'3825'!$C$3:$C$3827,1,FALSE)</f>
        <v>840</v>
      </c>
      <c r="C844" t="e">
        <f>VLOOKUP(A844,Sheet2!$A$3:$A$2141,1,FALSE)</f>
        <v>#N/A</v>
      </c>
      <c r="D844">
        <f>VLOOKUP(A844,Composition!$C$5:$F$28,4)</f>
        <v>5</v>
      </c>
      <c r="E844" s="6" t="str">
        <f t="shared" si="65"/>
        <v>{</v>
      </c>
      <c r="F844" s="6" t="str">
        <f t="shared" si="66"/>
        <v>"Id":840</v>
      </c>
      <c r="G844" s="6" t="str">
        <f t="shared" si="67"/>
        <v>"CompNo":5</v>
      </c>
      <c r="H844" t="str">
        <f t="shared" si="68"/>
        <v>}</v>
      </c>
      <c r="I844" t="str">
        <f t="shared" si="69"/>
        <v>{"Id":840,"CompNo":5},</v>
      </c>
    </row>
    <row r="845" spans="1:9" x14ac:dyDescent="0.2">
      <c r="A845">
        <v>841</v>
      </c>
      <c r="B845">
        <f>VLOOKUP(A845,'3825'!$C$3:$C$3827,1,FALSE)</f>
        <v>841</v>
      </c>
      <c r="C845" t="e">
        <f>VLOOKUP(A845,Sheet2!$A$3:$A$2141,1,FALSE)</f>
        <v>#N/A</v>
      </c>
      <c r="D845">
        <f>VLOOKUP(A845,Composition!$C$5:$F$28,4)</f>
        <v>5</v>
      </c>
      <c r="E845" s="6" t="str">
        <f t="shared" si="65"/>
        <v>{</v>
      </c>
      <c r="F845" s="6" t="str">
        <f t="shared" si="66"/>
        <v>"Id":841</v>
      </c>
      <c r="G845" s="6" t="str">
        <f t="shared" si="67"/>
        <v>"CompNo":5</v>
      </c>
      <c r="H845" t="str">
        <f t="shared" si="68"/>
        <v>}</v>
      </c>
      <c r="I845" t="str">
        <f t="shared" si="69"/>
        <v>{"Id":841,"CompNo":5},</v>
      </c>
    </row>
    <row r="846" spans="1:9" x14ac:dyDescent="0.2">
      <c r="A846">
        <v>842</v>
      </c>
      <c r="B846">
        <f>VLOOKUP(A846,'3825'!$C$3:$C$3827,1,FALSE)</f>
        <v>842</v>
      </c>
      <c r="C846" t="e">
        <f>VLOOKUP(A846,Sheet2!$A$3:$A$2141,1,FALSE)</f>
        <v>#N/A</v>
      </c>
      <c r="D846">
        <f>VLOOKUP(A846,Composition!$C$5:$F$28,4)</f>
        <v>5</v>
      </c>
      <c r="E846" s="6" t="str">
        <f t="shared" si="65"/>
        <v>{</v>
      </c>
      <c r="F846" s="6" t="str">
        <f t="shared" si="66"/>
        <v>"Id":842</v>
      </c>
      <c r="G846" s="6" t="str">
        <f t="shared" si="67"/>
        <v>"CompNo":5</v>
      </c>
      <c r="H846" t="str">
        <f t="shared" si="68"/>
        <v>}</v>
      </c>
      <c r="I846" t="str">
        <f t="shared" si="69"/>
        <v>{"Id":842,"CompNo":5},</v>
      </c>
    </row>
    <row r="847" spans="1:9" x14ac:dyDescent="0.2">
      <c r="A847">
        <v>843</v>
      </c>
      <c r="B847">
        <f>VLOOKUP(A847,'3825'!$C$3:$C$3827,1,FALSE)</f>
        <v>843</v>
      </c>
      <c r="C847">
        <f>VLOOKUP(A847,Sheet2!$A$3:$A$2141,1,FALSE)</f>
        <v>843</v>
      </c>
      <c r="D847">
        <f>VLOOKUP(A847,Composition!$C$5:$F$28,4)</f>
        <v>5</v>
      </c>
      <c r="E847" s="6" t="str">
        <f t="shared" si="65"/>
        <v>{</v>
      </c>
      <c r="F847" s="6" t="str">
        <f t="shared" si="66"/>
        <v>"Id":843</v>
      </c>
      <c r="G847" s="6" t="str">
        <f t="shared" si="67"/>
        <v>"CompNo":5</v>
      </c>
      <c r="H847" t="str">
        <f t="shared" si="68"/>
        <v>}</v>
      </c>
      <c r="I847" t="str">
        <f t="shared" si="69"/>
        <v>{"Id":843,"CompNo":5},</v>
      </c>
    </row>
    <row r="848" spans="1:9" x14ac:dyDescent="0.2">
      <c r="A848">
        <v>844</v>
      </c>
      <c r="B848">
        <f>VLOOKUP(A848,'3825'!$C$3:$C$3827,1,FALSE)</f>
        <v>844</v>
      </c>
      <c r="C848">
        <f>VLOOKUP(A848,Sheet2!$A$3:$A$2141,1,FALSE)</f>
        <v>844</v>
      </c>
      <c r="D848">
        <f>VLOOKUP(A848,Composition!$C$5:$F$28,4)</f>
        <v>5</v>
      </c>
      <c r="E848" s="6" t="str">
        <f t="shared" si="65"/>
        <v>{</v>
      </c>
      <c r="F848" s="6" t="str">
        <f t="shared" si="66"/>
        <v>"Id":844</v>
      </c>
      <c r="G848" s="6" t="str">
        <f t="shared" si="67"/>
        <v>"CompNo":5</v>
      </c>
      <c r="H848" t="str">
        <f t="shared" si="68"/>
        <v>}</v>
      </c>
      <c r="I848" t="str">
        <f t="shared" si="69"/>
        <v>{"Id":844,"CompNo":5},</v>
      </c>
    </row>
    <row r="849" spans="1:9" x14ac:dyDescent="0.2">
      <c r="A849">
        <v>845</v>
      </c>
      <c r="B849">
        <f>VLOOKUP(A849,'3825'!$C$3:$C$3827,1,FALSE)</f>
        <v>845</v>
      </c>
      <c r="C849" t="e">
        <f>VLOOKUP(A849,Sheet2!$A$3:$A$2141,1,FALSE)</f>
        <v>#N/A</v>
      </c>
      <c r="D849">
        <f>VLOOKUP(A849,Composition!$C$5:$F$28,4)</f>
        <v>5</v>
      </c>
      <c r="E849" s="6" t="str">
        <f t="shared" si="65"/>
        <v>{</v>
      </c>
      <c r="F849" s="6" t="str">
        <f t="shared" si="66"/>
        <v>"Id":845</v>
      </c>
      <c r="G849" s="6" t="str">
        <f t="shared" si="67"/>
        <v>"CompNo":5</v>
      </c>
      <c r="H849" t="str">
        <f t="shared" si="68"/>
        <v>}</v>
      </c>
      <c r="I849" t="str">
        <f t="shared" si="69"/>
        <v>{"Id":845,"CompNo":5},</v>
      </c>
    </row>
    <row r="850" spans="1:9" x14ac:dyDescent="0.2">
      <c r="A850">
        <v>846</v>
      </c>
      <c r="B850">
        <f>VLOOKUP(A850,'3825'!$C$3:$C$3827,1,FALSE)</f>
        <v>846</v>
      </c>
      <c r="C850">
        <f>VLOOKUP(A850,Sheet2!$A$3:$A$2141,1,FALSE)</f>
        <v>846</v>
      </c>
      <c r="D850">
        <f>VLOOKUP(A850,Composition!$C$5:$F$28,4)</f>
        <v>5</v>
      </c>
      <c r="E850" s="6" t="str">
        <f t="shared" si="65"/>
        <v>{</v>
      </c>
      <c r="F850" s="6" t="str">
        <f t="shared" si="66"/>
        <v>"Id":846</v>
      </c>
      <c r="G850" s="6" t="str">
        <f t="shared" si="67"/>
        <v>"CompNo":5</v>
      </c>
      <c r="H850" t="str">
        <f t="shared" si="68"/>
        <v>}</v>
      </c>
      <c r="I850" t="str">
        <f t="shared" si="69"/>
        <v>{"Id":846,"CompNo":5},</v>
      </c>
    </row>
    <row r="851" spans="1:9" x14ac:dyDescent="0.2">
      <c r="A851">
        <v>847</v>
      </c>
      <c r="B851">
        <f>VLOOKUP(A851,'3825'!$C$3:$C$3827,1,FALSE)</f>
        <v>847</v>
      </c>
      <c r="C851" t="e">
        <f>VLOOKUP(A851,Sheet2!$A$3:$A$2141,1,FALSE)</f>
        <v>#N/A</v>
      </c>
      <c r="D851">
        <f>VLOOKUP(A851,Composition!$C$5:$F$28,4)</f>
        <v>5</v>
      </c>
      <c r="E851" s="6" t="str">
        <f t="shared" si="65"/>
        <v>{</v>
      </c>
      <c r="F851" s="6" t="str">
        <f t="shared" si="66"/>
        <v>"Id":847</v>
      </c>
      <c r="G851" s="6" t="str">
        <f t="shared" si="67"/>
        <v>"CompNo":5</v>
      </c>
      <c r="H851" t="str">
        <f t="shared" si="68"/>
        <v>}</v>
      </c>
      <c r="I851" t="str">
        <f t="shared" si="69"/>
        <v>{"Id":847,"CompNo":5},</v>
      </c>
    </row>
    <row r="852" spans="1:9" x14ac:dyDescent="0.2">
      <c r="A852">
        <v>848</v>
      </c>
      <c r="B852">
        <f>VLOOKUP(A852,'3825'!$C$3:$C$3827,1,FALSE)</f>
        <v>848</v>
      </c>
      <c r="C852" t="e">
        <f>VLOOKUP(A852,Sheet2!$A$3:$A$2141,1,FALSE)</f>
        <v>#N/A</v>
      </c>
      <c r="D852">
        <f>VLOOKUP(A852,Composition!$C$5:$F$28,4)</f>
        <v>5</v>
      </c>
      <c r="E852" s="6" t="str">
        <f t="shared" si="65"/>
        <v>{</v>
      </c>
      <c r="F852" s="6" t="str">
        <f t="shared" si="66"/>
        <v>"Id":848</v>
      </c>
      <c r="G852" s="6" t="str">
        <f t="shared" si="67"/>
        <v>"CompNo":5</v>
      </c>
      <c r="H852" t="str">
        <f t="shared" si="68"/>
        <v>}</v>
      </c>
      <c r="I852" t="str">
        <f t="shared" si="69"/>
        <v>{"Id":848,"CompNo":5},</v>
      </c>
    </row>
    <row r="853" spans="1:9" x14ac:dyDescent="0.2">
      <c r="A853">
        <v>849</v>
      </c>
      <c r="B853">
        <f>VLOOKUP(A853,'3825'!$C$3:$C$3827,1,FALSE)</f>
        <v>849</v>
      </c>
      <c r="C853" t="e">
        <f>VLOOKUP(A853,Sheet2!$A$3:$A$2141,1,FALSE)</f>
        <v>#N/A</v>
      </c>
      <c r="D853">
        <f>VLOOKUP(A853,Composition!$C$5:$F$28,4)</f>
        <v>5</v>
      </c>
      <c r="E853" s="6" t="str">
        <f t="shared" si="65"/>
        <v>{</v>
      </c>
      <c r="F853" s="6" t="str">
        <f t="shared" si="66"/>
        <v>"Id":849</v>
      </c>
      <c r="G853" s="6" t="str">
        <f t="shared" si="67"/>
        <v>"CompNo":5</v>
      </c>
      <c r="H853" t="str">
        <f t="shared" si="68"/>
        <v>}</v>
      </c>
      <c r="I853" t="str">
        <f t="shared" si="69"/>
        <v>{"Id":849,"CompNo":5},</v>
      </c>
    </row>
    <row r="854" spans="1:9" x14ac:dyDescent="0.2">
      <c r="A854">
        <v>850</v>
      </c>
      <c r="B854">
        <f>VLOOKUP(A854,'3825'!$C$3:$C$3827,1,FALSE)</f>
        <v>850</v>
      </c>
      <c r="C854" t="e">
        <f>VLOOKUP(A854,Sheet2!$A$3:$A$2141,1,FALSE)</f>
        <v>#N/A</v>
      </c>
      <c r="D854">
        <f>VLOOKUP(A854,Composition!$C$5:$F$28,4)</f>
        <v>5</v>
      </c>
      <c r="E854" s="6" t="str">
        <f t="shared" si="65"/>
        <v>{</v>
      </c>
      <c r="F854" s="6" t="str">
        <f t="shared" si="66"/>
        <v>"Id":850</v>
      </c>
      <c r="G854" s="6" t="str">
        <f t="shared" si="67"/>
        <v>"CompNo":5</v>
      </c>
      <c r="H854" t="str">
        <f t="shared" si="68"/>
        <v>}</v>
      </c>
      <c r="I854" t="str">
        <f t="shared" si="69"/>
        <v>{"Id":850,"CompNo":5},</v>
      </c>
    </row>
    <row r="855" spans="1:9" x14ac:dyDescent="0.2">
      <c r="A855">
        <v>851</v>
      </c>
      <c r="B855">
        <f>VLOOKUP(A855,'3825'!$C$3:$C$3827,1,FALSE)</f>
        <v>851</v>
      </c>
      <c r="C855" t="e">
        <f>VLOOKUP(A855,Sheet2!$A$3:$A$2141,1,FALSE)</f>
        <v>#N/A</v>
      </c>
      <c r="D855">
        <f>VLOOKUP(A855,Composition!$C$5:$F$28,4)</f>
        <v>5</v>
      </c>
      <c r="E855" s="6" t="str">
        <f t="shared" si="65"/>
        <v>{</v>
      </c>
      <c r="F855" s="6" t="str">
        <f t="shared" si="66"/>
        <v>"Id":851</v>
      </c>
      <c r="G855" s="6" t="str">
        <f t="shared" si="67"/>
        <v>"CompNo":5</v>
      </c>
      <c r="H855" t="str">
        <f t="shared" si="68"/>
        <v>}</v>
      </c>
      <c r="I855" t="str">
        <f t="shared" si="69"/>
        <v>{"Id":851,"CompNo":5},</v>
      </c>
    </row>
    <row r="856" spans="1:9" x14ac:dyDescent="0.2">
      <c r="A856">
        <v>852</v>
      </c>
      <c r="B856">
        <f>VLOOKUP(A856,'3825'!$C$3:$C$3827,1,FALSE)</f>
        <v>852</v>
      </c>
      <c r="C856" t="e">
        <f>VLOOKUP(A856,Sheet2!$A$3:$A$2141,1,FALSE)</f>
        <v>#N/A</v>
      </c>
      <c r="D856">
        <f>VLOOKUP(A856,Composition!$C$5:$F$28,4)</f>
        <v>5</v>
      </c>
      <c r="E856" s="6" t="str">
        <f t="shared" si="65"/>
        <v>{</v>
      </c>
      <c r="F856" s="6" t="str">
        <f t="shared" si="66"/>
        <v>"Id":852</v>
      </c>
      <c r="G856" s="6" t="str">
        <f t="shared" si="67"/>
        <v>"CompNo":5</v>
      </c>
      <c r="H856" t="str">
        <f t="shared" si="68"/>
        <v>}</v>
      </c>
      <c r="I856" t="str">
        <f t="shared" si="69"/>
        <v>{"Id":852,"CompNo":5},</v>
      </c>
    </row>
    <row r="857" spans="1:9" x14ac:dyDescent="0.2">
      <c r="A857">
        <v>853</v>
      </c>
      <c r="B857">
        <f>VLOOKUP(A857,'3825'!$C$3:$C$3827,1,FALSE)</f>
        <v>853</v>
      </c>
      <c r="C857" t="e">
        <f>VLOOKUP(A857,Sheet2!$A$3:$A$2141,1,FALSE)</f>
        <v>#N/A</v>
      </c>
      <c r="D857">
        <f>VLOOKUP(A857,Composition!$C$5:$F$28,4)</f>
        <v>5</v>
      </c>
      <c r="E857" s="6" t="str">
        <f t="shared" si="65"/>
        <v>{</v>
      </c>
      <c r="F857" s="6" t="str">
        <f t="shared" si="66"/>
        <v>"Id":853</v>
      </c>
      <c r="G857" s="6" t="str">
        <f t="shared" si="67"/>
        <v>"CompNo":5</v>
      </c>
      <c r="H857" t="str">
        <f t="shared" si="68"/>
        <v>}</v>
      </c>
      <c r="I857" t="str">
        <f t="shared" si="69"/>
        <v>{"Id":853,"CompNo":5},</v>
      </c>
    </row>
    <row r="858" spans="1:9" x14ac:dyDescent="0.2">
      <c r="A858">
        <v>854</v>
      </c>
      <c r="B858">
        <f>VLOOKUP(A858,'3825'!$C$3:$C$3827,1,FALSE)</f>
        <v>854</v>
      </c>
      <c r="C858" t="e">
        <f>VLOOKUP(A858,Sheet2!$A$3:$A$2141,1,FALSE)</f>
        <v>#N/A</v>
      </c>
      <c r="D858">
        <f>VLOOKUP(A858,Composition!$C$5:$F$28,4)</f>
        <v>5</v>
      </c>
      <c r="E858" s="6" t="str">
        <f t="shared" si="65"/>
        <v>{</v>
      </c>
      <c r="F858" s="6" t="str">
        <f t="shared" si="66"/>
        <v>"Id":854</v>
      </c>
      <c r="G858" s="6" t="str">
        <f t="shared" si="67"/>
        <v>"CompNo":5</v>
      </c>
      <c r="H858" t="str">
        <f t="shared" si="68"/>
        <v>}</v>
      </c>
      <c r="I858" t="str">
        <f t="shared" si="69"/>
        <v>{"Id":854,"CompNo":5},</v>
      </c>
    </row>
    <row r="859" spans="1:9" x14ac:dyDescent="0.2">
      <c r="A859">
        <v>855</v>
      </c>
      <c r="B859">
        <f>VLOOKUP(A859,'3825'!$C$3:$C$3827,1,FALSE)</f>
        <v>855</v>
      </c>
      <c r="C859" t="e">
        <f>VLOOKUP(A859,Sheet2!$A$3:$A$2141,1,FALSE)</f>
        <v>#N/A</v>
      </c>
      <c r="D859">
        <f>VLOOKUP(A859,Composition!$C$5:$F$28,4)</f>
        <v>5</v>
      </c>
      <c r="E859" s="6" t="str">
        <f t="shared" si="65"/>
        <v>{</v>
      </c>
      <c r="F859" s="6" t="str">
        <f t="shared" si="66"/>
        <v>"Id":855</v>
      </c>
      <c r="G859" s="6" t="str">
        <f t="shared" si="67"/>
        <v>"CompNo":5</v>
      </c>
      <c r="H859" t="str">
        <f t="shared" si="68"/>
        <v>}</v>
      </c>
      <c r="I859" t="str">
        <f t="shared" si="69"/>
        <v>{"Id":855,"CompNo":5},</v>
      </c>
    </row>
    <row r="860" spans="1:9" x14ac:dyDescent="0.2">
      <c r="A860">
        <v>856</v>
      </c>
      <c r="B860">
        <f>VLOOKUP(A860,'3825'!$C$3:$C$3827,1,FALSE)</f>
        <v>856</v>
      </c>
      <c r="C860" t="e">
        <f>VLOOKUP(A860,Sheet2!$A$3:$A$2141,1,FALSE)</f>
        <v>#N/A</v>
      </c>
      <c r="D860">
        <f>VLOOKUP(A860,Composition!$C$5:$F$28,4)</f>
        <v>5</v>
      </c>
      <c r="E860" s="6" t="str">
        <f t="shared" si="65"/>
        <v>{</v>
      </c>
      <c r="F860" s="6" t="str">
        <f t="shared" si="66"/>
        <v>"Id":856</v>
      </c>
      <c r="G860" s="6" t="str">
        <f t="shared" si="67"/>
        <v>"CompNo":5</v>
      </c>
      <c r="H860" t="str">
        <f t="shared" si="68"/>
        <v>}</v>
      </c>
      <c r="I860" t="str">
        <f t="shared" si="69"/>
        <v>{"Id":856,"CompNo":5},</v>
      </c>
    </row>
    <row r="861" spans="1:9" x14ac:dyDescent="0.2">
      <c r="A861">
        <v>857</v>
      </c>
      <c r="B861">
        <f>VLOOKUP(A861,'3825'!$C$3:$C$3827,1,FALSE)</f>
        <v>857</v>
      </c>
      <c r="C861" t="e">
        <f>VLOOKUP(A861,Sheet2!$A$3:$A$2141,1,FALSE)</f>
        <v>#N/A</v>
      </c>
      <c r="D861">
        <f>VLOOKUP(A861,Composition!$C$5:$F$28,4)</f>
        <v>5</v>
      </c>
      <c r="E861" s="6" t="str">
        <f t="shared" si="65"/>
        <v>{</v>
      </c>
      <c r="F861" s="6" t="str">
        <f t="shared" si="66"/>
        <v>"Id":857</v>
      </c>
      <c r="G861" s="6" t="str">
        <f t="shared" si="67"/>
        <v>"CompNo":5</v>
      </c>
      <c r="H861" t="str">
        <f t="shared" si="68"/>
        <v>}</v>
      </c>
      <c r="I861" t="str">
        <f t="shared" si="69"/>
        <v>{"Id":857,"CompNo":5},</v>
      </c>
    </row>
    <row r="862" spans="1:9" x14ac:dyDescent="0.2">
      <c r="A862">
        <v>858</v>
      </c>
      <c r="B862">
        <f>VLOOKUP(A862,'3825'!$C$3:$C$3827,1,FALSE)</f>
        <v>858</v>
      </c>
      <c r="C862" t="e">
        <f>VLOOKUP(A862,Sheet2!$A$3:$A$2141,1,FALSE)</f>
        <v>#N/A</v>
      </c>
      <c r="D862">
        <f>VLOOKUP(A862,Composition!$C$5:$F$28,4)</f>
        <v>5</v>
      </c>
      <c r="E862" s="6" t="str">
        <f t="shared" si="65"/>
        <v>{</v>
      </c>
      <c r="F862" s="6" t="str">
        <f t="shared" si="66"/>
        <v>"Id":858</v>
      </c>
      <c r="G862" s="6" t="str">
        <f t="shared" si="67"/>
        <v>"CompNo":5</v>
      </c>
      <c r="H862" t="str">
        <f t="shared" si="68"/>
        <v>}</v>
      </c>
      <c r="I862" t="str">
        <f t="shared" si="69"/>
        <v>{"Id":858,"CompNo":5},</v>
      </c>
    </row>
    <row r="863" spans="1:9" x14ac:dyDescent="0.2">
      <c r="A863">
        <v>859</v>
      </c>
      <c r="B863">
        <f>VLOOKUP(A863,'3825'!$C$3:$C$3827,1,FALSE)</f>
        <v>859</v>
      </c>
      <c r="C863" t="e">
        <f>VLOOKUP(A863,Sheet2!$A$3:$A$2141,1,FALSE)</f>
        <v>#N/A</v>
      </c>
      <c r="D863">
        <f>VLOOKUP(A863,Composition!$C$5:$F$28,4)</f>
        <v>5</v>
      </c>
      <c r="E863" s="6" t="str">
        <f t="shared" si="65"/>
        <v>{</v>
      </c>
      <c r="F863" s="6" t="str">
        <f t="shared" si="66"/>
        <v>"Id":859</v>
      </c>
      <c r="G863" s="6" t="str">
        <f t="shared" si="67"/>
        <v>"CompNo":5</v>
      </c>
      <c r="H863" t="str">
        <f t="shared" si="68"/>
        <v>}</v>
      </c>
      <c r="I863" t="str">
        <f t="shared" si="69"/>
        <v>{"Id":859,"CompNo":5},</v>
      </c>
    </row>
    <row r="864" spans="1:9" x14ac:dyDescent="0.2">
      <c r="A864">
        <v>860</v>
      </c>
      <c r="B864">
        <f>VLOOKUP(A864,'3825'!$C$3:$C$3827,1,FALSE)</f>
        <v>860</v>
      </c>
      <c r="C864" t="e">
        <f>VLOOKUP(A864,Sheet2!$A$3:$A$2141,1,FALSE)</f>
        <v>#N/A</v>
      </c>
      <c r="D864">
        <f>VLOOKUP(A864,Composition!$C$5:$F$28,4)</f>
        <v>5</v>
      </c>
      <c r="E864" s="6" t="str">
        <f t="shared" si="65"/>
        <v>{</v>
      </c>
      <c r="F864" s="6" t="str">
        <f t="shared" si="66"/>
        <v>"Id":860</v>
      </c>
      <c r="G864" s="6" t="str">
        <f t="shared" si="67"/>
        <v>"CompNo":5</v>
      </c>
      <c r="H864" t="str">
        <f t="shared" si="68"/>
        <v>}</v>
      </c>
      <c r="I864" t="str">
        <f t="shared" si="69"/>
        <v>{"Id":860,"CompNo":5},</v>
      </c>
    </row>
    <row r="865" spans="1:9" x14ac:dyDescent="0.2">
      <c r="A865">
        <v>861</v>
      </c>
      <c r="B865">
        <f>VLOOKUP(A865,'3825'!$C$3:$C$3827,1,FALSE)</f>
        <v>861</v>
      </c>
      <c r="C865">
        <f>VLOOKUP(A865,Sheet2!$A$3:$A$2141,1,FALSE)</f>
        <v>861</v>
      </c>
      <c r="D865">
        <f>VLOOKUP(A865,Composition!$C$5:$F$28,4)</f>
        <v>5</v>
      </c>
      <c r="E865" s="6" t="str">
        <f t="shared" si="65"/>
        <v>{</v>
      </c>
      <c r="F865" s="6" t="str">
        <f t="shared" si="66"/>
        <v>"Id":861</v>
      </c>
      <c r="G865" s="6" t="str">
        <f t="shared" si="67"/>
        <v>"CompNo":5</v>
      </c>
      <c r="H865" t="str">
        <f t="shared" si="68"/>
        <v>}</v>
      </c>
      <c r="I865" t="str">
        <f t="shared" si="69"/>
        <v>{"Id":861,"CompNo":5},</v>
      </c>
    </row>
    <row r="866" spans="1:9" x14ac:dyDescent="0.2">
      <c r="A866">
        <v>862</v>
      </c>
      <c r="B866">
        <f>VLOOKUP(A866,'3825'!$C$3:$C$3827,1,FALSE)</f>
        <v>862</v>
      </c>
      <c r="C866" t="e">
        <f>VLOOKUP(A866,Sheet2!$A$3:$A$2141,1,FALSE)</f>
        <v>#N/A</v>
      </c>
      <c r="D866">
        <f>VLOOKUP(A866,Composition!$C$5:$F$28,4)</f>
        <v>5</v>
      </c>
      <c r="E866" s="6" t="str">
        <f t="shared" si="65"/>
        <v>{</v>
      </c>
      <c r="F866" s="6" t="str">
        <f t="shared" si="66"/>
        <v>"Id":862</v>
      </c>
      <c r="G866" s="6" t="str">
        <f t="shared" si="67"/>
        <v>"CompNo":5</v>
      </c>
      <c r="H866" t="str">
        <f t="shared" si="68"/>
        <v>}</v>
      </c>
      <c r="I866" t="str">
        <f t="shared" si="69"/>
        <v>{"Id":862,"CompNo":5},</v>
      </c>
    </row>
    <row r="867" spans="1:9" x14ac:dyDescent="0.2">
      <c r="A867">
        <v>863</v>
      </c>
      <c r="B867">
        <f>VLOOKUP(A867,'3825'!$C$3:$C$3827,1,FALSE)</f>
        <v>863</v>
      </c>
      <c r="C867" t="e">
        <f>VLOOKUP(A867,Sheet2!$A$3:$A$2141,1,FALSE)</f>
        <v>#N/A</v>
      </c>
      <c r="D867">
        <f>VLOOKUP(A867,Composition!$C$5:$F$28,4)</f>
        <v>5</v>
      </c>
      <c r="E867" s="6" t="str">
        <f t="shared" si="65"/>
        <v>{</v>
      </c>
      <c r="F867" s="6" t="str">
        <f t="shared" si="66"/>
        <v>"Id":863</v>
      </c>
      <c r="G867" s="6" t="str">
        <f t="shared" si="67"/>
        <v>"CompNo":5</v>
      </c>
      <c r="H867" t="str">
        <f t="shared" si="68"/>
        <v>}</v>
      </c>
      <c r="I867" t="str">
        <f t="shared" si="69"/>
        <v>{"Id":863,"CompNo":5},</v>
      </c>
    </row>
    <row r="868" spans="1:9" x14ac:dyDescent="0.2">
      <c r="A868">
        <v>864</v>
      </c>
      <c r="B868">
        <f>VLOOKUP(A868,'3825'!$C$3:$C$3827,1,FALSE)</f>
        <v>864</v>
      </c>
      <c r="C868" t="e">
        <f>VLOOKUP(A868,Sheet2!$A$3:$A$2141,1,FALSE)</f>
        <v>#N/A</v>
      </c>
      <c r="D868">
        <f>VLOOKUP(A868,Composition!$C$5:$F$28,4)</f>
        <v>5</v>
      </c>
      <c r="E868" s="6" t="str">
        <f t="shared" si="65"/>
        <v>{</v>
      </c>
      <c r="F868" s="6" t="str">
        <f t="shared" si="66"/>
        <v>"Id":864</v>
      </c>
      <c r="G868" s="6" t="str">
        <f t="shared" si="67"/>
        <v>"CompNo":5</v>
      </c>
      <c r="H868" t="str">
        <f t="shared" si="68"/>
        <v>}</v>
      </c>
      <c r="I868" t="str">
        <f t="shared" si="69"/>
        <v>{"Id":864,"CompNo":5},</v>
      </c>
    </row>
    <row r="869" spans="1:9" x14ac:dyDescent="0.2">
      <c r="A869">
        <v>865</v>
      </c>
      <c r="B869">
        <f>VLOOKUP(A869,'3825'!$C$3:$C$3827,1,FALSE)</f>
        <v>865</v>
      </c>
      <c r="C869" t="e">
        <f>VLOOKUP(A869,Sheet2!$A$3:$A$2141,1,FALSE)</f>
        <v>#N/A</v>
      </c>
      <c r="D869">
        <f>VLOOKUP(A869,Composition!$C$5:$F$28,4)</f>
        <v>5</v>
      </c>
      <c r="E869" s="6" t="str">
        <f t="shared" si="65"/>
        <v>{</v>
      </c>
      <c r="F869" s="6" t="str">
        <f t="shared" si="66"/>
        <v>"Id":865</v>
      </c>
      <c r="G869" s="6" t="str">
        <f t="shared" si="67"/>
        <v>"CompNo":5</v>
      </c>
      <c r="H869" t="str">
        <f t="shared" si="68"/>
        <v>}</v>
      </c>
      <c r="I869" t="str">
        <f t="shared" si="69"/>
        <v>{"Id":865,"CompNo":5},</v>
      </c>
    </row>
    <row r="870" spans="1:9" x14ac:dyDescent="0.2">
      <c r="A870">
        <v>866</v>
      </c>
      <c r="B870">
        <f>VLOOKUP(A870,'3825'!$C$3:$C$3827,1,FALSE)</f>
        <v>866</v>
      </c>
      <c r="C870" t="e">
        <f>VLOOKUP(A870,Sheet2!$A$3:$A$2141,1,FALSE)</f>
        <v>#N/A</v>
      </c>
      <c r="D870">
        <f>VLOOKUP(A870,Composition!$C$5:$F$28,4)</f>
        <v>5</v>
      </c>
      <c r="E870" s="6" t="str">
        <f t="shared" si="65"/>
        <v>{</v>
      </c>
      <c r="F870" s="6" t="str">
        <f t="shared" si="66"/>
        <v>"Id":866</v>
      </c>
      <c r="G870" s="6" t="str">
        <f t="shared" si="67"/>
        <v>"CompNo":5</v>
      </c>
      <c r="H870" t="str">
        <f t="shared" si="68"/>
        <v>}</v>
      </c>
      <c r="I870" t="str">
        <f t="shared" si="69"/>
        <v>{"Id":866,"CompNo":5},</v>
      </c>
    </row>
    <row r="871" spans="1:9" x14ac:dyDescent="0.2">
      <c r="A871">
        <v>867</v>
      </c>
      <c r="B871">
        <f>VLOOKUP(A871,'3825'!$C$3:$C$3827,1,FALSE)</f>
        <v>867</v>
      </c>
      <c r="C871" t="e">
        <f>VLOOKUP(A871,Sheet2!$A$3:$A$2141,1,FALSE)</f>
        <v>#N/A</v>
      </c>
      <c r="D871">
        <f>VLOOKUP(A871,Composition!$C$5:$F$28,4)</f>
        <v>5</v>
      </c>
      <c r="E871" s="6" t="str">
        <f t="shared" si="65"/>
        <v>{</v>
      </c>
      <c r="F871" s="6" t="str">
        <f t="shared" si="66"/>
        <v>"Id":867</v>
      </c>
      <c r="G871" s="6" t="str">
        <f t="shared" si="67"/>
        <v>"CompNo":5</v>
      </c>
      <c r="H871" t="str">
        <f t="shared" si="68"/>
        <v>}</v>
      </c>
      <c r="I871" t="str">
        <f t="shared" si="69"/>
        <v>{"Id":867,"CompNo":5},</v>
      </c>
    </row>
    <row r="872" spans="1:9" x14ac:dyDescent="0.2">
      <c r="A872">
        <v>868</v>
      </c>
      <c r="B872">
        <f>VLOOKUP(A872,'3825'!$C$3:$C$3827,1,FALSE)</f>
        <v>868</v>
      </c>
      <c r="C872" t="e">
        <f>VLOOKUP(A872,Sheet2!$A$3:$A$2141,1,FALSE)</f>
        <v>#N/A</v>
      </c>
      <c r="D872">
        <f>VLOOKUP(A872,Composition!$C$5:$F$28,4)</f>
        <v>5</v>
      </c>
      <c r="E872" s="6" t="str">
        <f t="shared" si="65"/>
        <v>{</v>
      </c>
      <c r="F872" s="6" t="str">
        <f t="shared" si="66"/>
        <v>"Id":868</v>
      </c>
      <c r="G872" s="6" t="str">
        <f t="shared" si="67"/>
        <v>"CompNo":5</v>
      </c>
      <c r="H872" t="str">
        <f t="shared" si="68"/>
        <v>}</v>
      </c>
      <c r="I872" t="str">
        <f t="shared" si="69"/>
        <v>{"Id":868,"CompNo":5},</v>
      </c>
    </row>
    <row r="873" spans="1:9" x14ac:dyDescent="0.2">
      <c r="A873">
        <v>869</v>
      </c>
      <c r="B873">
        <f>VLOOKUP(A873,'3825'!$C$3:$C$3827,1,FALSE)</f>
        <v>869</v>
      </c>
      <c r="C873" t="e">
        <f>VLOOKUP(A873,Sheet2!$A$3:$A$2141,1,FALSE)</f>
        <v>#N/A</v>
      </c>
      <c r="D873">
        <f>VLOOKUP(A873,Composition!$C$5:$F$28,4)</f>
        <v>5</v>
      </c>
      <c r="E873" s="6" t="str">
        <f t="shared" si="65"/>
        <v>{</v>
      </c>
      <c r="F873" s="6" t="str">
        <f t="shared" si="66"/>
        <v>"Id":869</v>
      </c>
      <c r="G873" s="6" t="str">
        <f t="shared" si="67"/>
        <v>"CompNo":5</v>
      </c>
      <c r="H873" t="str">
        <f t="shared" si="68"/>
        <v>}</v>
      </c>
      <c r="I873" t="str">
        <f t="shared" si="69"/>
        <v>{"Id":869,"CompNo":5},</v>
      </c>
    </row>
    <row r="874" spans="1:9" x14ac:dyDescent="0.2">
      <c r="A874">
        <v>870</v>
      </c>
      <c r="B874">
        <f>VLOOKUP(A874,'3825'!$C$3:$C$3827,1,FALSE)</f>
        <v>870</v>
      </c>
      <c r="C874">
        <f>VLOOKUP(A874,Sheet2!$A$3:$A$2141,1,FALSE)</f>
        <v>870</v>
      </c>
      <c r="D874">
        <f>VLOOKUP(A874,Composition!$C$5:$F$28,4)</f>
        <v>5</v>
      </c>
      <c r="E874" s="6" t="str">
        <f t="shared" si="65"/>
        <v>{</v>
      </c>
      <c r="F874" s="6" t="str">
        <f t="shared" si="66"/>
        <v>"Id":870</v>
      </c>
      <c r="G874" s="6" t="str">
        <f t="shared" si="67"/>
        <v>"CompNo":5</v>
      </c>
      <c r="H874" t="str">
        <f t="shared" si="68"/>
        <v>}</v>
      </c>
      <c r="I874" t="str">
        <f t="shared" si="69"/>
        <v>{"Id":870,"CompNo":5},</v>
      </c>
    </row>
    <row r="875" spans="1:9" x14ac:dyDescent="0.2">
      <c r="A875">
        <v>871</v>
      </c>
      <c r="B875">
        <f>VLOOKUP(A875,'3825'!$C$3:$C$3827,1,FALSE)</f>
        <v>871</v>
      </c>
      <c r="C875" t="e">
        <f>VLOOKUP(A875,Sheet2!$A$3:$A$2141,1,FALSE)</f>
        <v>#N/A</v>
      </c>
      <c r="D875">
        <f>VLOOKUP(A875,Composition!$C$5:$F$28,4)</f>
        <v>5</v>
      </c>
      <c r="E875" s="6" t="str">
        <f t="shared" si="65"/>
        <v>{</v>
      </c>
      <c r="F875" s="6" t="str">
        <f t="shared" si="66"/>
        <v>"Id":871</v>
      </c>
      <c r="G875" s="6" t="str">
        <f t="shared" si="67"/>
        <v>"CompNo":5</v>
      </c>
      <c r="H875" t="str">
        <f t="shared" si="68"/>
        <v>}</v>
      </c>
      <c r="I875" t="str">
        <f t="shared" si="69"/>
        <v>{"Id":871,"CompNo":5},</v>
      </c>
    </row>
    <row r="876" spans="1:9" x14ac:dyDescent="0.2">
      <c r="A876">
        <v>872</v>
      </c>
      <c r="B876">
        <f>VLOOKUP(A876,'3825'!$C$3:$C$3827,1,FALSE)</f>
        <v>872</v>
      </c>
      <c r="C876">
        <f>VLOOKUP(A876,Sheet2!$A$3:$A$2141,1,FALSE)</f>
        <v>872</v>
      </c>
      <c r="D876">
        <f>VLOOKUP(A876,Composition!$C$5:$F$28,4)</f>
        <v>6</v>
      </c>
      <c r="E876" s="6" t="str">
        <f t="shared" si="65"/>
        <v>{</v>
      </c>
      <c r="F876" s="6" t="str">
        <f t="shared" si="66"/>
        <v>"Id":872</v>
      </c>
      <c r="G876" s="6" t="str">
        <f t="shared" si="67"/>
        <v>"CompNo":6</v>
      </c>
      <c r="H876" t="str">
        <f t="shared" si="68"/>
        <v>}</v>
      </c>
      <c r="I876" t="str">
        <f t="shared" si="69"/>
        <v>{"Id":872,"CompNo":6},</v>
      </c>
    </row>
    <row r="877" spans="1:9" x14ac:dyDescent="0.2">
      <c r="A877">
        <v>873</v>
      </c>
      <c r="B877">
        <f>VLOOKUP(A877,'3825'!$C$3:$C$3827,1,FALSE)</f>
        <v>873</v>
      </c>
      <c r="C877">
        <f>VLOOKUP(A877,Sheet2!$A$3:$A$2141,1,FALSE)</f>
        <v>873</v>
      </c>
      <c r="D877">
        <f>VLOOKUP(A877,Composition!$C$5:$F$28,4)</f>
        <v>6</v>
      </c>
      <c r="E877" s="6" t="str">
        <f t="shared" si="65"/>
        <v>{</v>
      </c>
      <c r="F877" s="6" t="str">
        <f t="shared" si="66"/>
        <v>"Id":873</v>
      </c>
      <c r="G877" s="6" t="str">
        <f t="shared" si="67"/>
        <v>"CompNo":6</v>
      </c>
      <c r="H877" t="str">
        <f t="shared" si="68"/>
        <v>}</v>
      </c>
      <c r="I877" t="str">
        <f t="shared" si="69"/>
        <v>{"Id":873,"CompNo":6},</v>
      </c>
    </row>
    <row r="878" spans="1:9" x14ac:dyDescent="0.2">
      <c r="A878">
        <v>874</v>
      </c>
      <c r="B878">
        <f>VLOOKUP(A878,'3825'!$C$3:$C$3827,1,FALSE)</f>
        <v>874</v>
      </c>
      <c r="C878">
        <f>VLOOKUP(A878,Sheet2!$A$3:$A$2141,1,FALSE)</f>
        <v>874</v>
      </c>
      <c r="D878">
        <f>VLOOKUP(A878,Composition!$C$5:$F$28,4)</f>
        <v>6</v>
      </c>
      <c r="E878" s="6" t="str">
        <f t="shared" si="65"/>
        <v>{</v>
      </c>
      <c r="F878" s="6" t="str">
        <f t="shared" si="66"/>
        <v>"Id":874</v>
      </c>
      <c r="G878" s="6" t="str">
        <f t="shared" si="67"/>
        <v>"CompNo":6</v>
      </c>
      <c r="H878" t="str">
        <f t="shared" si="68"/>
        <v>}</v>
      </c>
      <c r="I878" t="str">
        <f t="shared" si="69"/>
        <v>{"Id":874,"CompNo":6},</v>
      </c>
    </row>
    <row r="879" spans="1:9" x14ac:dyDescent="0.2">
      <c r="A879">
        <v>875</v>
      </c>
      <c r="B879">
        <f>VLOOKUP(A879,'3825'!$C$3:$C$3827,1,FALSE)</f>
        <v>875</v>
      </c>
      <c r="C879">
        <f>VLOOKUP(A879,Sheet2!$A$3:$A$2141,1,FALSE)</f>
        <v>875</v>
      </c>
      <c r="D879">
        <f>VLOOKUP(A879,Composition!$C$5:$F$28,4)</f>
        <v>6</v>
      </c>
      <c r="E879" s="6" t="str">
        <f t="shared" si="65"/>
        <v>{</v>
      </c>
      <c r="F879" s="6" t="str">
        <f t="shared" si="66"/>
        <v>"Id":875</v>
      </c>
      <c r="G879" s="6" t="str">
        <f t="shared" si="67"/>
        <v>"CompNo":6</v>
      </c>
      <c r="H879" t="str">
        <f t="shared" si="68"/>
        <v>}</v>
      </c>
      <c r="I879" t="str">
        <f t="shared" si="69"/>
        <v>{"Id":875,"CompNo":6},</v>
      </c>
    </row>
    <row r="880" spans="1:9" x14ac:dyDescent="0.2">
      <c r="A880">
        <v>876</v>
      </c>
      <c r="B880">
        <f>VLOOKUP(A880,'3825'!$C$3:$C$3827,1,FALSE)</f>
        <v>876</v>
      </c>
      <c r="C880">
        <f>VLOOKUP(A880,Sheet2!$A$3:$A$2141,1,FALSE)</f>
        <v>876</v>
      </c>
      <c r="D880">
        <f>VLOOKUP(A880,Composition!$C$5:$F$28,4)</f>
        <v>6</v>
      </c>
      <c r="E880" s="6" t="str">
        <f t="shared" si="65"/>
        <v>{</v>
      </c>
      <c r="F880" s="6" t="str">
        <f t="shared" si="66"/>
        <v>"Id":876</v>
      </c>
      <c r="G880" s="6" t="str">
        <f t="shared" si="67"/>
        <v>"CompNo":6</v>
      </c>
      <c r="H880" t="str">
        <f t="shared" si="68"/>
        <v>}</v>
      </c>
      <c r="I880" t="str">
        <f t="shared" si="69"/>
        <v>{"Id":876,"CompNo":6},</v>
      </c>
    </row>
    <row r="881" spans="1:9" x14ac:dyDescent="0.2">
      <c r="A881">
        <v>877</v>
      </c>
      <c r="B881">
        <f>VLOOKUP(A881,'3825'!$C$3:$C$3827,1,FALSE)</f>
        <v>877</v>
      </c>
      <c r="C881">
        <f>VLOOKUP(A881,Sheet2!$A$3:$A$2141,1,FALSE)</f>
        <v>877</v>
      </c>
      <c r="D881">
        <f>VLOOKUP(A881,Composition!$C$5:$F$28,4)</f>
        <v>6</v>
      </c>
      <c r="E881" s="6" t="str">
        <f t="shared" si="65"/>
        <v>{</v>
      </c>
      <c r="F881" s="6" t="str">
        <f t="shared" si="66"/>
        <v>"Id":877</v>
      </c>
      <c r="G881" s="6" t="str">
        <f t="shared" si="67"/>
        <v>"CompNo":6</v>
      </c>
      <c r="H881" t="str">
        <f t="shared" si="68"/>
        <v>}</v>
      </c>
      <c r="I881" t="str">
        <f t="shared" si="69"/>
        <v>{"Id":877,"CompNo":6},</v>
      </c>
    </row>
    <row r="882" spans="1:9" x14ac:dyDescent="0.2">
      <c r="A882">
        <v>878</v>
      </c>
      <c r="B882">
        <f>VLOOKUP(A882,'3825'!$C$3:$C$3827,1,FALSE)</f>
        <v>878</v>
      </c>
      <c r="C882">
        <f>VLOOKUP(A882,Sheet2!$A$3:$A$2141,1,FALSE)</f>
        <v>878</v>
      </c>
      <c r="D882">
        <f>VLOOKUP(A882,Composition!$C$5:$F$28,4)</f>
        <v>6</v>
      </c>
      <c r="E882" s="6" t="str">
        <f t="shared" si="65"/>
        <v>{</v>
      </c>
      <c r="F882" s="6" t="str">
        <f t="shared" si="66"/>
        <v>"Id":878</v>
      </c>
      <c r="G882" s="6" t="str">
        <f t="shared" si="67"/>
        <v>"CompNo":6</v>
      </c>
      <c r="H882" t="str">
        <f t="shared" si="68"/>
        <v>}</v>
      </c>
      <c r="I882" t="str">
        <f t="shared" si="69"/>
        <v>{"Id":878,"CompNo":6},</v>
      </c>
    </row>
    <row r="883" spans="1:9" x14ac:dyDescent="0.2">
      <c r="A883">
        <v>879</v>
      </c>
      <c r="B883">
        <f>VLOOKUP(A883,'3825'!$C$3:$C$3827,1,FALSE)</f>
        <v>879</v>
      </c>
      <c r="C883">
        <f>VLOOKUP(A883,Sheet2!$A$3:$A$2141,1,FALSE)</f>
        <v>879</v>
      </c>
      <c r="D883">
        <f>VLOOKUP(A883,Composition!$C$5:$F$28,4)</f>
        <v>6</v>
      </c>
      <c r="E883" s="6" t="str">
        <f t="shared" si="65"/>
        <v>{</v>
      </c>
      <c r="F883" s="6" t="str">
        <f t="shared" si="66"/>
        <v>"Id":879</v>
      </c>
      <c r="G883" s="6" t="str">
        <f t="shared" si="67"/>
        <v>"CompNo":6</v>
      </c>
      <c r="H883" t="str">
        <f t="shared" si="68"/>
        <v>}</v>
      </c>
      <c r="I883" t="str">
        <f t="shared" si="69"/>
        <v>{"Id":879,"CompNo":6},</v>
      </c>
    </row>
    <row r="884" spans="1:9" x14ac:dyDescent="0.2">
      <c r="A884">
        <v>880</v>
      </c>
      <c r="B884">
        <f>VLOOKUP(A884,'3825'!$C$3:$C$3827,1,FALSE)</f>
        <v>880</v>
      </c>
      <c r="C884">
        <f>VLOOKUP(A884,Sheet2!$A$3:$A$2141,1,FALSE)</f>
        <v>880</v>
      </c>
      <c r="D884">
        <f>VLOOKUP(A884,Composition!$C$5:$F$28,4)</f>
        <v>6</v>
      </c>
      <c r="E884" s="6" t="str">
        <f t="shared" si="65"/>
        <v>{</v>
      </c>
      <c r="F884" s="6" t="str">
        <f t="shared" si="66"/>
        <v>"Id":880</v>
      </c>
      <c r="G884" s="6" t="str">
        <f t="shared" si="67"/>
        <v>"CompNo":6</v>
      </c>
      <c r="H884" t="str">
        <f t="shared" si="68"/>
        <v>}</v>
      </c>
      <c r="I884" t="str">
        <f t="shared" si="69"/>
        <v>{"Id":880,"CompNo":6},</v>
      </c>
    </row>
    <row r="885" spans="1:9" x14ac:dyDescent="0.2">
      <c r="A885">
        <v>881</v>
      </c>
      <c r="B885">
        <f>VLOOKUP(A885,'3825'!$C$3:$C$3827,1,FALSE)</f>
        <v>881</v>
      </c>
      <c r="C885">
        <f>VLOOKUP(A885,Sheet2!$A$3:$A$2141,1,FALSE)</f>
        <v>881</v>
      </c>
      <c r="D885">
        <f>VLOOKUP(A885,Composition!$C$5:$F$28,4)</f>
        <v>6</v>
      </c>
      <c r="E885" s="6" t="str">
        <f t="shared" si="65"/>
        <v>{</v>
      </c>
      <c r="F885" s="6" t="str">
        <f t="shared" si="66"/>
        <v>"Id":881</v>
      </c>
      <c r="G885" s="6" t="str">
        <f t="shared" si="67"/>
        <v>"CompNo":6</v>
      </c>
      <c r="H885" t="str">
        <f t="shared" si="68"/>
        <v>}</v>
      </c>
      <c r="I885" t="str">
        <f t="shared" si="69"/>
        <v>{"Id":881,"CompNo":6},</v>
      </c>
    </row>
    <row r="886" spans="1:9" x14ac:dyDescent="0.2">
      <c r="A886">
        <v>882</v>
      </c>
      <c r="B886">
        <f>VLOOKUP(A886,'3825'!$C$3:$C$3827,1,FALSE)</f>
        <v>882</v>
      </c>
      <c r="C886">
        <f>VLOOKUP(A886,Sheet2!$A$3:$A$2141,1,FALSE)</f>
        <v>882</v>
      </c>
      <c r="D886">
        <f>VLOOKUP(A886,Composition!$C$5:$F$28,4)</f>
        <v>6</v>
      </c>
      <c r="E886" s="6" t="str">
        <f t="shared" si="65"/>
        <v>{</v>
      </c>
      <c r="F886" s="6" t="str">
        <f t="shared" si="66"/>
        <v>"Id":882</v>
      </c>
      <c r="G886" s="6" t="str">
        <f t="shared" si="67"/>
        <v>"CompNo":6</v>
      </c>
      <c r="H886" t="str">
        <f t="shared" si="68"/>
        <v>}</v>
      </c>
      <c r="I886" t="str">
        <f t="shared" si="69"/>
        <v>{"Id":882,"CompNo":6},</v>
      </c>
    </row>
    <row r="887" spans="1:9" x14ac:dyDescent="0.2">
      <c r="A887">
        <v>883</v>
      </c>
      <c r="B887">
        <f>VLOOKUP(A887,'3825'!$C$3:$C$3827,1,FALSE)</f>
        <v>883</v>
      </c>
      <c r="C887">
        <f>VLOOKUP(A887,Sheet2!$A$3:$A$2141,1,FALSE)</f>
        <v>883</v>
      </c>
      <c r="D887">
        <f>VLOOKUP(A887,Composition!$C$5:$F$28,4)</f>
        <v>6</v>
      </c>
      <c r="E887" s="6" t="str">
        <f t="shared" si="65"/>
        <v>{</v>
      </c>
      <c r="F887" s="6" t="str">
        <f t="shared" si="66"/>
        <v>"Id":883</v>
      </c>
      <c r="G887" s="6" t="str">
        <f t="shared" si="67"/>
        <v>"CompNo":6</v>
      </c>
      <c r="H887" t="str">
        <f t="shared" si="68"/>
        <v>}</v>
      </c>
      <c r="I887" t="str">
        <f t="shared" si="69"/>
        <v>{"Id":883,"CompNo":6},</v>
      </c>
    </row>
    <row r="888" spans="1:9" x14ac:dyDescent="0.2">
      <c r="A888">
        <v>884</v>
      </c>
      <c r="B888">
        <f>VLOOKUP(A888,'3825'!$C$3:$C$3827,1,FALSE)</f>
        <v>884</v>
      </c>
      <c r="C888">
        <f>VLOOKUP(A888,Sheet2!$A$3:$A$2141,1,FALSE)</f>
        <v>884</v>
      </c>
      <c r="D888">
        <f>VLOOKUP(A888,Composition!$C$5:$F$28,4)</f>
        <v>6</v>
      </c>
      <c r="E888" s="6" t="str">
        <f t="shared" si="65"/>
        <v>{</v>
      </c>
      <c r="F888" s="6" t="str">
        <f t="shared" si="66"/>
        <v>"Id":884</v>
      </c>
      <c r="G888" s="6" t="str">
        <f t="shared" si="67"/>
        <v>"CompNo":6</v>
      </c>
      <c r="H888" t="str">
        <f t="shared" si="68"/>
        <v>}</v>
      </c>
      <c r="I888" t="str">
        <f t="shared" si="69"/>
        <v>{"Id":884,"CompNo":6},</v>
      </c>
    </row>
    <row r="889" spans="1:9" x14ac:dyDescent="0.2">
      <c r="A889">
        <v>885</v>
      </c>
      <c r="B889">
        <f>VLOOKUP(A889,'3825'!$C$3:$C$3827,1,FALSE)</f>
        <v>885</v>
      </c>
      <c r="C889">
        <f>VLOOKUP(A889,Sheet2!$A$3:$A$2141,1,FALSE)</f>
        <v>885</v>
      </c>
      <c r="D889">
        <f>VLOOKUP(A889,Composition!$C$5:$F$28,4)</f>
        <v>6</v>
      </c>
      <c r="E889" s="6" t="str">
        <f t="shared" si="65"/>
        <v>{</v>
      </c>
      <c r="F889" s="6" t="str">
        <f t="shared" si="66"/>
        <v>"Id":885</v>
      </c>
      <c r="G889" s="6" t="str">
        <f t="shared" si="67"/>
        <v>"CompNo":6</v>
      </c>
      <c r="H889" t="str">
        <f t="shared" si="68"/>
        <v>}</v>
      </c>
      <c r="I889" t="str">
        <f t="shared" si="69"/>
        <v>{"Id":885,"CompNo":6},</v>
      </c>
    </row>
    <row r="890" spans="1:9" x14ac:dyDescent="0.2">
      <c r="A890">
        <v>886</v>
      </c>
      <c r="B890">
        <f>VLOOKUP(A890,'3825'!$C$3:$C$3827,1,FALSE)</f>
        <v>886</v>
      </c>
      <c r="C890">
        <f>VLOOKUP(A890,Sheet2!$A$3:$A$2141,1,FALSE)</f>
        <v>886</v>
      </c>
      <c r="D890">
        <f>VLOOKUP(A890,Composition!$C$5:$F$28,4)</f>
        <v>6</v>
      </c>
      <c r="E890" s="6" t="str">
        <f t="shared" si="65"/>
        <v>{</v>
      </c>
      <c r="F890" s="6" t="str">
        <f t="shared" si="66"/>
        <v>"Id":886</v>
      </c>
      <c r="G890" s="6" t="str">
        <f t="shared" si="67"/>
        <v>"CompNo":6</v>
      </c>
      <c r="H890" t="str">
        <f t="shared" si="68"/>
        <v>}</v>
      </c>
      <c r="I890" t="str">
        <f t="shared" si="69"/>
        <v>{"Id":886,"CompNo":6},</v>
      </c>
    </row>
    <row r="891" spans="1:9" x14ac:dyDescent="0.2">
      <c r="A891">
        <v>887</v>
      </c>
      <c r="B891">
        <f>VLOOKUP(A891,'3825'!$C$3:$C$3827,1,FALSE)</f>
        <v>887</v>
      </c>
      <c r="C891">
        <f>VLOOKUP(A891,Sheet2!$A$3:$A$2141,1,FALSE)</f>
        <v>887</v>
      </c>
      <c r="D891">
        <f>VLOOKUP(A891,Composition!$C$5:$F$28,4)</f>
        <v>6</v>
      </c>
      <c r="E891" s="6" t="str">
        <f t="shared" si="65"/>
        <v>{</v>
      </c>
      <c r="F891" s="6" t="str">
        <f t="shared" si="66"/>
        <v>"Id":887</v>
      </c>
      <c r="G891" s="6" t="str">
        <f t="shared" si="67"/>
        <v>"CompNo":6</v>
      </c>
      <c r="H891" t="str">
        <f t="shared" si="68"/>
        <v>}</v>
      </c>
      <c r="I891" t="str">
        <f t="shared" si="69"/>
        <v>{"Id":887,"CompNo":6},</v>
      </c>
    </row>
    <row r="892" spans="1:9" x14ac:dyDescent="0.2">
      <c r="A892">
        <v>888</v>
      </c>
      <c r="B892">
        <f>VLOOKUP(A892,'3825'!$C$3:$C$3827,1,FALSE)</f>
        <v>888</v>
      </c>
      <c r="C892">
        <f>VLOOKUP(A892,Sheet2!$A$3:$A$2141,1,FALSE)</f>
        <v>888</v>
      </c>
      <c r="D892">
        <f>VLOOKUP(A892,Composition!$C$5:$F$28,4)</f>
        <v>6</v>
      </c>
      <c r="E892" s="6" t="str">
        <f t="shared" si="65"/>
        <v>{</v>
      </c>
      <c r="F892" s="6" t="str">
        <f t="shared" si="66"/>
        <v>"Id":888</v>
      </c>
      <c r="G892" s="6" t="str">
        <f t="shared" si="67"/>
        <v>"CompNo":6</v>
      </c>
      <c r="H892" t="str">
        <f t="shared" si="68"/>
        <v>}</v>
      </c>
      <c r="I892" t="str">
        <f t="shared" si="69"/>
        <v>{"Id":888,"CompNo":6},</v>
      </c>
    </row>
    <row r="893" spans="1:9" x14ac:dyDescent="0.2">
      <c r="A893">
        <v>889</v>
      </c>
      <c r="B893">
        <f>VLOOKUP(A893,'3825'!$C$3:$C$3827,1,FALSE)</f>
        <v>889</v>
      </c>
      <c r="C893">
        <f>VLOOKUP(A893,Sheet2!$A$3:$A$2141,1,FALSE)</f>
        <v>889</v>
      </c>
      <c r="D893">
        <f>VLOOKUP(A893,Composition!$C$5:$F$28,4)</f>
        <v>6</v>
      </c>
      <c r="E893" s="6" t="str">
        <f t="shared" si="65"/>
        <v>{</v>
      </c>
      <c r="F893" s="6" t="str">
        <f t="shared" si="66"/>
        <v>"Id":889</v>
      </c>
      <c r="G893" s="6" t="str">
        <f t="shared" si="67"/>
        <v>"CompNo":6</v>
      </c>
      <c r="H893" t="str">
        <f t="shared" si="68"/>
        <v>}</v>
      </c>
      <c r="I893" t="str">
        <f t="shared" si="69"/>
        <v>{"Id":889,"CompNo":6},</v>
      </c>
    </row>
    <row r="894" spans="1:9" x14ac:dyDescent="0.2">
      <c r="A894">
        <v>890</v>
      </c>
      <c r="B894">
        <f>VLOOKUP(A894,'3825'!$C$3:$C$3827,1,FALSE)</f>
        <v>890</v>
      </c>
      <c r="C894">
        <f>VLOOKUP(A894,Sheet2!$A$3:$A$2141,1,FALSE)</f>
        <v>890</v>
      </c>
      <c r="D894">
        <f>VLOOKUP(A894,Composition!$C$5:$F$28,4)</f>
        <v>6</v>
      </c>
      <c r="E894" s="6" t="str">
        <f t="shared" si="65"/>
        <v>{</v>
      </c>
      <c r="F894" s="6" t="str">
        <f t="shared" si="66"/>
        <v>"Id":890</v>
      </c>
      <c r="G894" s="6" t="str">
        <f t="shared" si="67"/>
        <v>"CompNo":6</v>
      </c>
      <c r="H894" t="str">
        <f t="shared" si="68"/>
        <v>}</v>
      </c>
      <c r="I894" t="str">
        <f t="shared" si="69"/>
        <v>{"Id":890,"CompNo":6},</v>
      </c>
    </row>
    <row r="895" spans="1:9" x14ac:dyDescent="0.2">
      <c r="A895">
        <v>891</v>
      </c>
      <c r="B895">
        <f>VLOOKUP(A895,'3825'!$C$3:$C$3827,1,FALSE)</f>
        <v>891</v>
      </c>
      <c r="C895">
        <f>VLOOKUP(A895,Sheet2!$A$3:$A$2141,1,FALSE)</f>
        <v>891</v>
      </c>
      <c r="D895">
        <f>VLOOKUP(A895,Composition!$C$5:$F$28,4)</f>
        <v>6</v>
      </c>
      <c r="E895" s="6" t="str">
        <f t="shared" si="65"/>
        <v>{</v>
      </c>
      <c r="F895" s="6" t="str">
        <f t="shared" si="66"/>
        <v>"Id":891</v>
      </c>
      <c r="G895" s="6" t="str">
        <f t="shared" si="67"/>
        <v>"CompNo":6</v>
      </c>
      <c r="H895" t="str">
        <f t="shared" si="68"/>
        <v>}</v>
      </c>
      <c r="I895" t="str">
        <f t="shared" si="69"/>
        <v>{"Id":891,"CompNo":6},</v>
      </c>
    </row>
    <row r="896" spans="1:9" x14ac:dyDescent="0.2">
      <c r="A896">
        <v>892</v>
      </c>
      <c r="B896">
        <f>VLOOKUP(A896,'3825'!$C$3:$C$3827,1,FALSE)</f>
        <v>892</v>
      </c>
      <c r="C896">
        <f>VLOOKUP(A896,Sheet2!$A$3:$A$2141,1,FALSE)</f>
        <v>892</v>
      </c>
      <c r="D896">
        <f>VLOOKUP(A896,Composition!$C$5:$F$28,4)</f>
        <v>6</v>
      </c>
      <c r="E896" s="6" t="str">
        <f t="shared" si="65"/>
        <v>{</v>
      </c>
      <c r="F896" s="6" t="str">
        <f t="shared" si="66"/>
        <v>"Id":892</v>
      </c>
      <c r="G896" s="6" t="str">
        <f t="shared" si="67"/>
        <v>"CompNo":6</v>
      </c>
      <c r="H896" t="str">
        <f t="shared" si="68"/>
        <v>}</v>
      </c>
      <c r="I896" t="str">
        <f t="shared" si="69"/>
        <v>{"Id":892,"CompNo":6},</v>
      </c>
    </row>
    <row r="897" spans="1:9" x14ac:dyDescent="0.2">
      <c r="A897">
        <v>893</v>
      </c>
      <c r="B897">
        <f>VLOOKUP(A897,'3825'!$C$3:$C$3827,1,FALSE)</f>
        <v>893</v>
      </c>
      <c r="C897">
        <f>VLOOKUP(A897,Sheet2!$A$3:$A$2141,1,FALSE)</f>
        <v>893</v>
      </c>
      <c r="D897">
        <f>VLOOKUP(A897,Composition!$C$5:$F$28,4)</f>
        <v>6</v>
      </c>
      <c r="E897" s="6" t="str">
        <f t="shared" si="65"/>
        <v>{</v>
      </c>
      <c r="F897" s="6" t="str">
        <f t="shared" si="66"/>
        <v>"Id":893</v>
      </c>
      <c r="G897" s="6" t="str">
        <f t="shared" si="67"/>
        <v>"CompNo":6</v>
      </c>
      <c r="H897" t="str">
        <f t="shared" si="68"/>
        <v>}</v>
      </c>
      <c r="I897" t="str">
        <f t="shared" si="69"/>
        <v>{"Id":893,"CompNo":6},</v>
      </c>
    </row>
    <row r="898" spans="1:9" x14ac:dyDescent="0.2">
      <c r="A898">
        <v>894</v>
      </c>
      <c r="B898">
        <f>VLOOKUP(A898,'3825'!$C$3:$C$3827,1,FALSE)</f>
        <v>894</v>
      </c>
      <c r="C898">
        <f>VLOOKUP(A898,Sheet2!$A$3:$A$2141,1,FALSE)</f>
        <v>894</v>
      </c>
      <c r="D898">
        <f>VLOOKUP(A898,Composition!$C$5:$F$28,4)</f>
        <v>6</v>
      </c>
      <c r="E898" s="6" t="str">
        <f t="shared" si="65"/>
        <v>{</v>
      </c>
      <c r="F898" s="6" t="str">
        <f t="shared" si="66"/>
        <v>"Id":894</v>
      </c>
      <c r="G898" s="6" t="str">
        <f t="shared" si="67"/>
        <v>"CompNo":6</v>
      </c>
      <c r="H898" t="str">
        <f t="shared" si="68"/>
        <v>}</v>
      </c>
      <c r="I898" t="str">
        <f t="shared" si="69"/>
        <v>{"Id":894,"CompNo":6},</v>
      </c>
    </row>
    <row r="899" spans="1:9" x14ac:dyDescent="0.2">
      <c r="A899">
        <v>895</v>
      </c>
      <c r="B899">
        <f>VLOOKUP(A899,'3825'!$C$3:$C$3827,1,FALSE)</f>
        <v>895</v>
      </c>
      <c r="C899">
        <f>VLOOKUP(A899,Sheet2!$A$3:$A$2141,1,FALSE)</f>
        <v>895</v>
      </c>
      <c r="D899">
        <f>VLOOKUP(A899,Composition!$C$5:$F$28,4)</f>
        <v>6</v>
      </c>
      <c r="E899" s="6" t="str">
        <f t="shared" si="65"/>
        <v>{</v>
      </c>
      <c r="F899" s="6" t="str">
        <f t="shared" si="66"/>
        <v>"Id":895</v>
      </c>
      <c r="G899" s="6" t="str">
        <f t="shared" si="67"/>
        <v>"CompNo":6</v>
      </c>
      <c r="H899" t="str">
        <f t="shared" si="68"/>
        <v>}</v>
      </c>
      <c r="I899" t="str">
        <f t="shared" si="69"/>
        <v>{"Id":895,"CompNo":6},</v>
      </c>
    </row>
    <row r="900" spans="1:9" x14ac:dyDescent="0.2">
      <c r="A900">
        <v>896</v>
      </c>
      <c r="B900">
        <f>VLOOKUP(A900,'3825'!$C$3:$C$3827,1,FALSE)</f>
        <v>896</v>
      </c>
      <c r="C900">
        <f>VLOOKUP(A900,Sheet2!$A$3:$A$2141,1,FALSE)</f>
        <v>896</v>
      </c>
      <c r="D900">
        <f>VLOOKUP(A900,Composition!$C$5:$F$28,4)</f>
        <v>6</v>
      </c>
      <c r="E900" s="6" t="str">
        <f t="shared" si="65"/>
        <v>{</v>
      </c>
      <c r="F900" s="6" t="str">
        <f t="shared" si="66"/>
        <v>"Id":896</v>
      </c>
      <c r="G900" s="6" t="str">
        <f t="shared" si="67"/>
        <v>"CompNo":6</v>
      </c>
      <c r="H900" t="str">
        <f t="shared" si="68"/>
        <v>}</v>
      </c>
      <c r="I900" t="str">
        <f t="shared" si="69"/>
        <v>{"Id":896,"CompNo":6},</v>
      </c>
    </row>
    <row r="901" spans="1:9" x14ac:dyDescent="0.2">
      <c r="A901">
        <v>897</v>
      </c>
      <c r="B901">
        <f>VLOOKUP(A901,'3825'!$C$3:$C$3827,1,FALSE)</f>
        <v>897</v>
      </c>
      <c r="C901">
        <f>VLOOKUP(A901,Sheet2!$A$3:$A$2141,1,FALSE)</f>
        <v>897</v>
      </c>
      <c r="D901">
        <f>VLOOKUP(A901,Composition!$C$5:$F$28,4)</f>
        <v>6</v>
      </c>
      <c r="E901" s="6" t="str">
        <f t="shared" si="65"/>
        <v>{</v>
      </c>
      <c r="F901" s="6" t="str">
        <f t="shared" si="66"/>
        <v>"Id":897</v>
      </c>
      <c r="G901" s="6" t="str">
        <f t="shared" si="67"/>
        <v>"CompNo":6</v>
      </c>
      <c r="H901" t="str">
        <f t="shared" si="68"/>
        <v>}</v>
      </c>
      <c r="I901" t="str">
        <f t="shared" si="69"/>
        <v>{"Id":897,"CompNo":6},</v>
      </c>
    </row>
    <row r="902" spans="1:9" x14ac:dyDescent="0.2">
      <c r="A902">
        <v>898</v>
      </c>
      <c r="B902">
        <f>VLOOKUP(A902,'3825'!$C$3:$C$3827,1,FALSE)</f>
        <v>898</v>
      </c>
      <c r="C902">
        <f>VLOOKUP(A902,Sheet2!$A$3:$A$2141,1,FALSE)</f>
        <v>898</v>
      </c>
      <c r="D902">
        <f>VLOOKUP(A902,Composition!$C$5:$F$28,4)</f>
        <v>6</v>
      </c>
      <c r="E902" s="6" t="str">
        <f t="shared" ref="E902:E965" si="70">CHAR(123)</f>
        <v>{</v>
      </c>
      <c r="F902" s="6" t="str">
        <f t="shared" ref="F902:F965" si="71">F$4&amp;F$2&amp;A902&amp;F$3</f>
        <v>"Id":898</v>
      </c>
      <c r="G902" s="6" t="str">
        <f t="shared" ref="G902:G965" si="72">G$4&amp;G$2&amp;D902&amp;G$3</f>
        <v>"CompNo":6</v>
      </c>
      <c r="H902" t="str">
        <f t="shared" ref="H902:H965" si="73">CHAR(125)</f>
        <v>}</v>
      </c>
      <c r="I902" t="str">
        <f t="shared" ref="I902:I965" si="74">E902&amp;F902&amp;CHAR(44)&amp;G902&amp;H902&amp;CHAR(44)</f>
        <v>{"Id":898,"CompNo":6},</v>
      </c>
    </row>
    <row r="903" spans="1:9" x14ac:dyDescent="0.2">
      <c r="A903">
        <v>899</v>
      </c>
      <c r="B903">
        <f>VLOOKUP(A903,'3825'!$C$3:$C$3827,1,FALSE)</f>
        <v>899</v>
      </c>
      <c r="C903">
        <f>VLOOKUP(A903,Sheet2!$A$3:$A$2141,1,FALSE)</f>
        <v>899</v>
      </c>
      <c r="D903">
        <f>VLOOKUP(A903,Composition!$C$5:$F$28,4)</f>
        <v>6</v>
      </c>
      <c r="E903" s="6" t="str">
        <f t="shared" si="70"/>
        <v>{</v>
      </c>
      <c r="F903" s="6" t="str">
        <f t="shared" si="71"/>
        <v>"Id":899</v>
      </c>
      <c r="G903" s="6" t="str">
        <f t="shared" si="72"/>
        <v>"CompNo":6</v>
      </c>
      <c r="H903" t="str">
        <f t="shared" si="73"/>
        <v>}</v>
      </c>
      <c r="I903" t="str">
        <f t="shared" si="74"/>
        <v>{"Id":899,"CompNo":6},</v>
      </c>
    </row>
    <row r="904" spans="1:9" x14ac:dyDescent="0.2">
      <c r="A904">
        <v>900</v>
      </c>
      <c r="B904">
        <f>VLOOKUP(A904,'3825'!$C$3:$C$3827,1,FALSE)</f>
        <v>900</v>
      </c>
      <c r="C904">
        <f>VLOOKUP(A904,Sheet2!$A$3:$A$2141,1,FALSE)</f>
        <v>900</v>
      </c>
      <c r="D904">
        <f>VLOOKUP(A904,Composition!$C$5:$F$28,4)</f>
        <v>6</v>
      </c>
      <c r="E904" s="6" t="str">
        <f t="shared" si="70"/>
        <v>{</v>
      </c>
      <c r="F904" s="6" t="str">
        <f t="shared" si="71"/>
        <v>"Id":900</v>
      </c>
      <c r="G904" s="6" t="str">
        <f t="shared" si="72"/>
        <v>"CompNo":6</v>
      </c>
      <c r="H904" t="str">
        <f t="shared" si="73"/>
        <v>}</v>
      </c>
      <c r="I904" t="str">
        <f t="shared" si="74"/>
        <v>{"Id":900,"CompNo":6},</v>
      </c>
    </row>
    <row r="905" spans="1:9" x14ac:dyDescent="0.2">
      <c r="A905">
        <v>901</v>
      </c>
      <c r="B905">
        <f>VLOOKUP(A905,'3825'!$C$3:$C$3827,1,FALSE)</f>
        <v>901</v>
      </c>
      <c r="C905">
        <f>VLOOKUP(A905,Sheet2!$A$3:$A$2141,1,FALSE)</f>
        <v>901</v>
      </c>
      <c r="D905">
        <f>VLOOKUP(A905,Composition!$C$5:$F$28,4)</f>
        <v>6</v>
      </c>
      <c r="E905" s="6" t="str">
        <f t="shared" si="70"/>
        <v>{</v>
      </c>
      <c r="F905" s="6" t="str">
        <f t="shared" si="71"/>
        <v>"Id":901</v>
      </c>
      <c r="G905" s="6" t="str">
        <f t="shared" si="72"/>
        <v>"CompNo":6</v>
      </c>
      <c r="H905" t="str">
        <f t="shared" si="73"/>
        <v>}</v>
      </c>
      <c r="I905" t="str">
        <f t="shared" si="74"/>
        <v>{"Id":901,"CompNo":6},</v>
      </c>
    </row>
    <row r="906" spans="1:9" x14ac:dyDescent="0.2">
      <c r="A906">
        <v>902</v>
      </c>
      <c r="B906">
        <f>VLOOKUP(A906,'3825'!$C$3:$C$3827,1,FALSE)</f>
        <v>902</v>
      </c>
      <c r="C906">
        <f>VLOOKUP(A906,Sheet2!$A$3:$A$2141,1,FALSE)</f>
        <v>902</v>
      </c>
      <c r="D906">
        <f>VLOOKUP(A906,Composition!$C$5:$F$28,4)</f>
        <v>6</v>
      </c>
      <c r="E906" s="6" t="str">
        <f t="shared" si="70"/>
        <v>{</v>
      </c>
      <c r="F906" s="6" t="str">
        <f t="shared" si="71"/>
        <v>"Id":902</v>
      </c>
      <c r="G906" s="6" t="str">
        <f t="shared" si="72"/>
        <v>"CompNo":6</v>
      </c>
      <c r="H906" t="str">
        <f t="shared" si="73"/>
        <v>}</v>
      </c>
      <c r="I906" t="str">
        <f t="shared" si="74"/>
        <v>{"Id":902,"CompNo":6},</v>
      </c>
    </row>
    <row r="907" spans="1:9" x14ac:dyDescent="0.2">
      <c r="A907">
        <v>903</v>
      </c>
      <c r="B907">
        <f>VLOOKUP(A907,'3825'!$C$3:$C$3827,1,FALSE)</f>
        <v>903</v>
      </c>
      <c r="C907">
        <f>VLOOKUP(A907,Sheet2!$A$3:$A$2141,1,FALSE)</f>
        <v>903</v>
      </c>
      <c r="D907">
        <f>VLOOKUP(A907,Composition!$C$5:$F$28,4)</f>
        <v>6</v>
      </c>
      <c r="E907" s="6" t="str">
        <f t="shared" si="70"/>
        <v>{</v>
      </c>
      <c r="F907" s="6" t="str">
        <f t="shared" si="71"/>
        <v>"Id":903</v>
      </c>
      <c r="G907" s="6" t="str">
        <f t="shared" si="72"/>
        <v>"CompNo":6</v>
      </c>
      <c r="H907" t="str">
        <f t="shared" si="73"/>
        <v>}</v>
      </c>
      <c r="I907" t="str">
        <f t="shared" si="74"/>
        <v>{"Id":903,"CompNo":6},</v>
      </c>
    </row>
    <row r="908" spans="1:9" x14ac:dyDescent="0.2">
      <c r="A908">
        <v>904</v>
      </c>
      <c r="B908">
        <f>VLOOKUP(A908,'3825'!$C$3:$C$3827,1,FALSE)</f>
        <v>904</v>
      </c>
      <c r="C908">
        <f>VLOOKUP(A908,Sheet2!$A$3:$A$2141,1,FALSE)</f>
        <v>904</v>
      </c>
      <c r="D908">
        <f>VLOOKUP(A908,Composition!$C$5:$F$28,4)</f>
        <v>6</v>
      </c>
      <c r="E908" s="6" t="str">
        <f t="shared" si="70"/>
        <v>{</v>
      </c>
      <c r="F908" s="6" t="str">
        <f t="shared" si="71"/>
        <v>"Id":904</v>
      </c>
      <c r="G908" s="6" t="str">
        <f t="shared" si="72"/>
        <v>"CompNo":6</v>
      </c>
      <c r="H908" t="str">
        <f t="shared" si="73"/>
        <v>}</v>
      </c>
      <c r="I908" t="str">
        <f t="shared" si="74"/>
        <v>{"Id":904,"CompNo":6},</v>
      </c>
    </row>
    <row r="909" spans="1:9" x14ac:dyDescent="0.2">
      <c r="A909">
        <v>905</v>
      </c>
      <c r="B909">
        <f>VLOOKUP(A909,'3825'!$C$3:$C$3827,1,FALSE)</f>
        <v>905</v>
      </c>
      <c r="C909">
        <f>VLOOKUP(A909,Sheet2!$A$3:$A$2141,1,FALSE)</f>
        <v>905</v>
      </c>
      <c r="D909">
        <f>VLOOKUP(A909,Composition!$C$5:$F$28,4)</f>
        <v>6</v>
      </c>
      <c r="E909" s="6" t="str">
        <f t="shared" si="70"/>
        <v>{</v>
      </c>
      <c r="F909" s="6" t="str">
        <f t="shared" si="71"/>
        <v>"Id":905</v>
      </c>
      <c r="G909" s="6" t="str">
        <f t="shared" si="72"/>
        <v>"CompNo":6</v>
      </c>
      <c r="H909" t="str">
        <f t="shared" si="73"/>
        <v>}</v>
      </c>
      <c r="I909" t="str">
        <f t="shared" si="74"/>
        <v>{"Id":905,"CompNo":6},</v>
      </c>
    </row>
    <row r="910" spans="1:9" x14ac:dyDescent="0.2">
      <c r="A910">
        <v>906</v>
      </c>
      <c r="B910">
        <f>VLOOKUP(A910,'3825'!$C$3:$C$3827,1,FALSE)</f>
        <v>906</v>
      </c>
      <c r="C910">
        <f>VLOOKUP(A910,Sheet2!$A$3:$A$2141,1,FALSE)</f>
        <v>906</v>
      </c>
      <c r="D910">
        <f>VLOOKUP(A910,Composition!$C$5:$F$28,4)</f>
        <v>6</v>
      </c>
      <c r="E910" s="6" t="str">
        <f t="shared" si="70"/>
        <v>{</v>
      </c>
      <c r="F910" s="6" t="str">
        <f t="shared" si="71"/>
        <v>"Id":906</v>
      </c>
      <c r="G910" s="6" t="str">
        <f t="shared" si="72"/>
        <v>"CompNo":6</v>
      </c>
      <c r="H910" t="str">
        <f t="shared" si="73"/>
        <v>}</v>
      </c>
      <c r="I910" t="str">
        <f t="shared" si="74"/>
        <v>{"Id":906,"CompNo":6},</v>
      </c>
    </row>
    <row r="911" spans="1:9" x14ac:dyDescent="0.2">
      <c r="A911">
        <v>907</v>
      </c>
      <c r="B911">
        <f>VLOOKUP(A911,'3825'!$C$3:$C$3827,1,FALSE)</f>
        <v>907</v>
      </c>
      <c r="C911">
        <f>VLOOKUP(A911,Sheet2!$A$3:$A$2141,1,FALSE)</f>
        <v>907</v>
      </c>
      <c r="D911">
        <f>VLOOKUP(A911,Composition!$C$5:$F$28,4)</f>
        <v>6</v>
      </c>
      <c r="E911" s="6" t="str">
        <f t="shared" si="70"/>
        <v>{</v>
      </c>
      <c r="F911" s="6" t="str">
        <f t="shared" si="71"/>
        <v>"Id":907</v>
      </c>
      <c r="G911" s="6" t="str">
        <f t="shared" si="72"/>
        <v>"CompNo":6</v>
      </c>
      <c r="H911" t="str">
        <f t="shared" si="73"/>
        <v>}</v>
      </c>
      <c r="I911" t="str">
        <f t="shared" si="74"/>
        <v>{"Id":907,"CompNo":6},</v>
      </c>
    </row>
    <row r="912" spans="1:9" x14ac:dyDescent="0.2">
      <c r="A912">
        <v>908</v>
      </c>
      <c r="B912">
        <f>VLOOKUP(A912,'3825'!$C$3:$C$3827,1,FALSE)</f>
        <v>908</v>
      </c>
      <c r="C912">
        <f>VLOOKUP(A912,Sheet2!$A$3:$A$2141,1,FALSE)</f>
        <v>908</v>
      </c>
      <c r="D912">
        <f>VLOOKUP(A912,Composition!$C$5:$F$28,4)</f>
        <v>6</v>
      </c>
      <c r="E912" s="6" t="str">
        <f t="shared" si="70"/>
        <v>{</v>
      </c>
      <c r="F912" s="6" t="str">
        <f t="shared" si="71"/>
        <v>"Id":908</v>
      </c>
      <c r="G912" s="6" t="str">
        <f t="shared" si="72"/>
        <v>"CompNo":6</v>
      </c>
      <c r="H912" t="str">
        <f t="shared" si="73"/>
        <v>}</v>
      </c>
      <c r="I912" t="str">
        <f t="shared" si="74"/>
        <v>{"Id":908,"CompNo":6},</v>
      </c>
    </row>
    <row r="913" spans="1:9" x14ac:dyDescent="0.2">
      <c r="A913">
        <v>909</v>
      </c>
      <c r="B913">
        <f>VLOOKUP(A913,'3825'!$C$3:$C$3827,1,FALSE)</f>
        <v>909</v>
      </c>
      <c r="C913">
        <f>VLOOKUP(A913,Sheet2!$A$3:$A$2141,1,FALSE)</f>
        <v>909</v>
      </c>
      <c r="D913">
        <f>VLOOKUP(A913,Composition!$C$5:$F$28,4)</f>
        <v>6</v>
      </c>
      <c r="E913" s="6" t="str">
        <f t="shared" si="70"/>
        <v>{</v>
      </c>
      <c r="F913" s="6" t="str">
        <f t="shared" si="71"/>
        <v>"Id":909</v>
      </c>
      <c r="G913" s="6" t="str">
        <f t="shared" si="72"/>
        <v>"CompNo":6</v>
      </c>
      <c r="H913" t="str">
        <f t="shared" si="73"/>
        <v>}</v>
      </c>
      <c r="I913" t="str">
        <f t="shared" si="74"/>
        <v>{"Id":909,"CompNo":6},</v>
      </c>
    </row>
    <row r="914" spans="1:9" x14ac:dyDescent="0.2">
      <c r="A914">
        <v>910</v>
      </c>
      <c r="B914">
        <f>VLOOKUP(A914,'3825'!$C$3:$C$3827,1,FALSE)</f>
        <v>910</v>
      </c>
      <c r="C914">
        <f>VLOOKUP(A914,Sheet2!$A$3:$A$2141,1,FALSE)</f>
        <v>910</v>
      </c>
      <c r="D914">
        <f>VLOOKUP(A914,Composition!$C$5:$F$28,4)</f>
        <v>6</v>
      </c>
      <c r="E914" s="6" t="str">
        <f t="shared" si="70"/>
        <v>{</v>
      </c>
      <c r="F914" s="6" t="str">
        <f t="shared" si="71"/>
        <v>"Id":910</v>
      </c>
      <c r="G914" s="6" t="str">
        <f t="shared" si="72"/>
        <v>"CompNo":6</v>
      </c>
      <c r="H914" t="str">
        <f t="shared" si="73"/>
        <v>}</v>
      </c>
      <c r="I914" t="str">
        <f t="shared" si="74"/>
        <v>{"Id":910,"CompNo":6},</v>
      </c>
    </row>
    <row r="915" spans="1:9" x14ac:dyDescent="0.2">
      <c r="A915">
        <v>911</v>
      </c>
      <c r="B915">
        <f>VLOOKUP(A915,'3825'!$C$3:$C$3827,1,FALSE)</f>
        <v>911</v>
      </c>
      <c r="C915">
        <f>VLOOKUP(A915,Sheet2!$A$3:$A$2141,1,FALSE)</f>
        <v>911</v>
      </c>
      <c r="D915">
        <f>VLOOKUP(A915,Composition!$C$5:$F$28,4)</f>
        <v>6</v>
      </c>
      <c r="E915" s="6" t="str">
        <f t="shared" si="70"/>
        <v>{</v>
      </c>
      <c r="F915" s="6" t="str">
        <f t="shared" si="71"/>
        <v>"Id":911</v>
      </c>
      <c r="G915" s="6" t="str">
        <f t="shared" si="72"/>
        <v>"CompNo":6</v>
      </c>
      <c r="H915" t="str">
        <f t="shared" si="73"/>
        <v>}</v>
      </c>
      <c r="I915" t="str">
        <f t="shared" si="74"/>
        <v>{"Id":911,"CompNo":6},</v>
      </c>
    </row>
    <row r="916" spans="1:9" x14ac:dyDescent="0.2">
      <c r="A916">
        <v>912</v>
      </c>
      <c r="B916">
        <f>VLOOKUP(A916,'3825'!$C$3:$C$3827,1,FALSE)</f>
        <v>912</v>
      </c>
      <c r="C916">
        <f>VLOOKUP(A916,Sheet2!$A$3:$A$2141,1,FALSE)</f>
        <v>912</v>
      </c>
      <c r="D916">
        <f>VLOOKUP(A916,Composition!$C$5:$F$28,4)</f>
        <v>6</v>
      </c>
      <c r="E916" s="6" t="str">
        <f t="shared" si="70"/>
        <v>{</v>
      </c>
      <c r="F916" s="6" t="str">
        <f t="shared" si="71"/>
        <v>"Id":912</v>
      </c>
      <c r="G916" s="6" t="str">
        <f t="shared" si="72"/>
        <v>"CompNo":6</v>
      </c>
      <c r="H916" t="str">
        <f t="shared" si="73"/>
        <v>}</v>
      </c>
      <c r="I916" t="str">
        <f t="shared" si="74"/>
        <v>{"Id":912,"CompNo":6},</v>
      </c>
    </row>
    <row r="917" spans="1:9" x14ac:dyDescent="0.2">
      <c r="A917">
        <v>913</v>
      </c>
      <c r="B917">
        <f>VLOOKUP(A917,'3825'!$C$3:$C$3827,1,FALSE)</f>
        <v>913</v>
      </c>
      <c r="C917">
        <f>VLOOKUP(A917,Sheet2!$A$3:$A$2141,1,FALSE)</f>
        <v>913</v>
      </c>
      <c r="D917">
        <f>VLOOKUP(A917,Composition!$C$5:$F$28,4)</f>
        <v>6</v>
      </c>
      <c r="E917" s="6" t="str">
        <f t="shared" si="70"/>
        <v>{</v>
      </c>
      <c r="F917" s="6" t="str">
        <f t="shared" si="71"/>
        <v>"Id":913</v>
      </c>
      <c r="G917" s="6" t="str">
        <f t="shared" si="72"/>
        <v>"CompNo":6</v>
      </c>
      <c r="H917" t="str">
        <f t="shared" si="73"/>
        <v>}</v>
      </c>
      <c r="I917" t="str">
        <f t="shared" si="74"/>
        <v>{"Id":913,"CompNo":6},</v>
      </c>
    </row>
    <row r="918" spans="1:9" x14ac:dyDescent="0.2">
      <c r="A918">
        <v>914</v>
      </c>
      <c r="B918">
        <f>VLOOKUP(A918,'3825'!$C$3:$C$3827,1,FALSE)</f>
        <v>914</v>
      </c>
      <c r="C918">
        <f>VLOOKUP(A918,Sheet2!$A$3:$A$2141,1,FALSE)</f>
        <v>914</v>
      </c>
      <c r="D918">
        <f>VLOOKUP(A918,Composition!$C$5:$F$28,4)</f>
        <v>6</v>
      </c>
      <c r="E918" s="6" t="str">
        <f t="shared" si="70"/>
        <v>{</v>
      </c>
      <c r="F918" s="6" t="str">
        <f t="shared" si="71"/>
        <v>"Id":914</v>
      </c>
      <c r="G918" s="6" t="str">
        <f t="shared" si="72"/>
        <v>"CompNo":6</v>
      </c>
      <c r="H918" t="str">
        <f t="shared" si="73"/>
        <v>}</v>
      </c>
      <c r="I918" t="str">
        <f t="shared" si="74"/>
        <v>{"Id":914,"CompNo":6},</v>
      </c>
    </row>
    <row r="919" spans="1:9" x14ac:dyDescent="0.2">
      <c r="A919">
        <v>915</v>
      </c>
      <c r="B919">
        <f>VLOOKUP(A919,'3825'!$C$3:$C$3827,1,FALSE)</f>
        <v>915</v>
      </c>
      <c r="C919">
        <f>VLOOKUP(A919,Sheet2!$A$3:$A$2141,1,FALSE)</f>
        <v>915</v>
      </c>
      <c r="D919">
        <f>VLOOKUP(A919,Composition!$C$5:$F$28,4)</f>
        <v>6</v>
      </c>
      <c r="E919" s="6" t="str">
        <f t="shared" si="70"/>
        <v>{</v>
      </c>
      <c r="F919" s="6" t="str">
        <f t="shared" si="71"/>
        <v>"Id":915</v>
      </c>
      <c r="G919" s="6" t="str">
        <f t="shared" si="72"/>
        <v>"CompNo":6</v>
      </c>
      <c r="H919" t="str">
        <f t="shared" si="73"/>
        <v>}</v>
      </c>
      <c r="I919" t="str">
        <f t="shared" si="74"/>
        <v>{"Id":915,"CompNo":6},</v>
      </c>
    </row>
    <row r="920" spans="1:9" x14ac:dyDescent="0.2">
      <c r="A920">
        <v>916</v>
      </c>
      <c r="B920">
        <f>VLOOKUP(A920,'3825'!$C$3:$C$3827,1,FALSE)</f>
        <v>916</v>
      </c>
      <c r="C920">
        <f>VLOOKUP(A920,Sheet2!$A$3:$A$2141,1,FALSE)</f>
        <v>916</v>
      </c>
      <c r="D920">
        <f>VLOOKUP(A920,Composition!$C$5:$F$28,4)</f>
        <v>6</v>
      </c>
      <c r="E920" s="6" t="str">
        <f t="shared" si="70"/>
        <v>{</v>
      </c>
      <c r="F920" s="6" t="str">
        <f t="shared" si="71"/>
        <v>"Id":916</v>
      </c>
      <c r="G920" s="6" t="str">
        <f t="shared" si="72"/>
        <v>"CompNo":6</v>
      </c>
      <c r="H920" t="str">
        <f t="shared" si="73"/>
        <v>}</v>
      </c>
      <c r="I920" t="str">
        <f t="shared" si="74"/>
        <v>{"Id":916,"CompNo":6},</v>
      </c>
    </row>
    <row r="921" spans="1:9" x14ac:dyDescent="0.2">
      <c r="A921">
        <v>917</v>
      </c>
      <c r="B921">
        <f>VLOOKUP(A921,'3825'!$C$3:$C$3827,1,FALSE)</f>
        <v>917</v>
      </c>
      <c r="C921">
        <f>VLOOKUP(A921,Sheet2!$A$3:$A$2141,1,FALSE)</f>
        <v>917</v>
      </c>
      <c r="D921">
        <f>VLOOKUP(A921,Composition!$C$5:$F$28,4)</f>
        <v>7</v>
      </c>
      <c r="E921" s="6" t="str">
        <f t="shared" si="70"/>
        <v>{</v>
      </c>
      <c r="F921" s="6" t="str">
        <f t="shared" si="71"/>
        <v>"Id":917</v>
      </c>
      <c r="G921" s="6" t="str">
        <f t="shared" si="72"/>
        <v>"CompNo":7</v>
      </c>
      <c r="H921" t="str">
        <f t="shared" si="73"/>
        <v>}</v>
      </c>
      <c r="I921" t="str">
        <f t="shared" si="74"/>
        <v>{"Id":917,"CompNo":7},</v>
      </c>
    </row>
    <row r="922" spans="1:9" x14ac:dyDescent="0.2">
      <c r="A922">
        <v>918</v>
      </c>
      <c r="B922">
        <f>VLOOKUP(A922,'3825'!$C$3:$C$3827,1,FALSE)</f>
        <v>918</v>
      </c>
      <c r="C922">
        <f>VLOOKUP(A922,Sheet2!$A$3:$A$2141,1,FALSE)</f>
        <v>918</v>
      </c>
      <c r="D922">
        <f>VLOOKUP(A922,Composition!$C$5:$F$28,4)</f>
        <v>7</v>
      </c>
      <c r="E922" s="6" t="str">
        <f t="shared" si="70"/>
        <v>{</v>
      </c>
      <c r="F922" s="6" t="str">
        <f t="shared" si="71"/>
        <v>"Id":918</v>
      </c>
      <c r="G922" s="6" t="str">
        <f t="shared" si="72"/>
        <v>"CompNo":7</v>
      </c>
      <c r="H922" t="str">
        <f t="shared" si="73"/>
        <v>}</v>
      </c>
      <c r="I922" t="str">
        <f t="shared" si="74"/>
        <v>{"Id":918,"CompNo":7},</v>
      </c>
    </row>
    <row r="923" spans="1:9" x14ac:dyDescent="0.2">
      <c r="A923">
        <v>919</v>
      </c>
      <c r="B923">
        <f>VLOOKUP(A923,'3825'!$C$3:$C$3827,1,FALSE)</f>
        <v>919</v>
      </c>
      <c r="C923">
        <f>VLOOKUP(A923,Sheet2!$A$3:$A$2141,1,FALSE)</f>
        <v>919</v>
      </c>
      <c r="D923">
        <f>VLOOKUP(A923,Composition!$C$5:$F$28,4)</f>
        <v>7</v>
      </c>
      <c r="E923" s="6" t="str">
        <f t="shared" si="70"/>
        <v>{</v>
      </c>
      <c r="F923" s="6" t="str">
        <f t="shared" si="71"/>
        <v>"Id":919</v>
      </c>
      <c r="G923" s="6" t="str">
        <f t="shared" si="72"/>
        <v>"CompNo":7</v>
      </c>
      <c r="H923" t="str">
        <f t="shared" si="73"/>
        <v>}</v>
      </c>
      <c r="I923" t="str">
        <f t="shared" si="74"/>
        <v>{"Id":919,"CompNo":7},</v>
      </c>
    </row>
    <row r="924" spans="1:9" x14ac:dyDescent="0.2">
      <c r="A924">
        <v>920</v>
      </c>
      <c r="B924">
        <f>VLOOKUP(A924,'3825'!$C$3:$C$3827,1,FALSE)</f>
        <v>920</v>
      </c>
      <c r="C924">
        <f>VLOOKUP(A924,Sheet2!$A$3:$A$2141,1,FALSE)</f>
        <v>920</v>
      </c>
      <c r="D924">
        <f>VLOOKUP(A924,Composition!$C$5:$F$28,4)</f>
        <v>7</v>
      </c>
      <c r="E924" s="6" t="str">
        <f t="shared" si="70"/>
        <v>{</v>
      </c>
      <c r="F924" s="6" t="str">
        <f t="shared" si="71"/>
        <v>"Id":920</v>
      </c>
      <c r="G924" s="6" t="str">
        <f t="shared" si="72"/>
        <v>"CompNo":7</v>
      </c>
      <c r="H924" t="str">
        <f t="shared" si="73"/>
        <v>}</v>
      </c>
      <c r="I924" t="str">
        <f t="shared" si="74"/>
        <v>{"Id":920,"CompNo":7},</v>
      </c>
    </row>
    <row r="925" spans="1:9" x14ac:dyDescent="0.2">
      <c r="A925">
        <v>921</v>
      </c>
      <c r="B925">
        <f>VLOOKUP(A925,'3825'!$C$3:$C$3827,1,FALSE)</f>
        <v>921</v>
      </c>
      <c r="C925">
        <f>VLOOKUP(A925,Sheet2!$A$3:$A$2141,1,FALSE)</f>
        <v>921</v>
      </c>
      <c r="D925">
        <f>VLOOKUP(A925,Composition!$C$5:$F$28,4)</f>
        <v>7</v>
      </c>
      <c r="E925" s="6" t="str">
        <f t="shared" si="70"/>
        <v>{</v>
      </c>
      <c r="F925" s="6" t="str">
        <f t="shared" si="71"/>
        <v>"Id":921</v>
      </c>
      <c r="G925" s="6" t="str">
        <f t="shared" si="72"/>
        <v>"CompNo":7</v>
      </c>
      <c r="H925" t="str">
        <f t="shared" si="73"/>
        <v>}</v>
      </c>
      <c r="I925" t="str">
        <f t="shared" si="74"/>
        <v>{"Id":921,"CompNo":7},</v>
      </c>
    </row>
    <row r="926" spans="1:9" x14ac:dyDescent="0.2">
      <c r="A926">
        <v>922</v>
      </c>
      <c r="B926">
        <f>VLOOKUP(A926,'3825'!$C$3:$C$3827,1,FALSE)</f>
        <v>922</v>
      </c>
      <c r="C926">
        <f>VLOOKUP(A926,Sheet2!$A$3:$A$2141,1,FALSE)</f>
        <v>922</v>
      </c>
      <c r="D926">
        <f>VLOOKUP(A926,Composition!$C$5:$F$28,4)</f>
        <v>7</v>
      </c>
      <c r="E926" s="6" t="str">
        <f t="shared" si="70"/>
        <v>{</v>
      </c>
      <c r="F926" s="6" t="str">
        <f t="shared" si="71"/>
        <v>"Id":922</v>
      </c>
      <c r="G926" s="6" t="str">
        <f t="shared" si="72"/>
        <v>"CompNo":7</v>
      </c>
      <c r="H926" t="str">
        <f t="shared" si="73"/>
        <v>}</v>
      </c>
      <c r="I926" t="str">
        <f t="shared" si="74"/>
        <v>{"Id":922,"CompNo":7},</v>
      </c>
    </row>
    <row r="927" spans="1:9" x14ac:dyDescent="0.2">
      <c r="A927">
        <v>923</v>
      </c>
      <c r="B927">
        <f>VLOOKUP(A927,'3825'!$C$3:$C$3827,1,FALSE)</f>
        <v>923</v>
      </c>
      <c r="C927">
        <f>VLOOKUP(A927,Sheet2!$A$3:$A$2141,1,FALSE)</f>
        <v>923</v>
      </c>
      <c r="D927">
        <f>VLOOKUP(A927,Composition!$C$5:$F$28,4)</f>
        <v>7</v>
      </c>
      <c r="E927" s="6" t="str">
        <f t="shared" si="70"/>
        <v>{</v>
      </c>
      <c r="F927" s="6" t="str">
        <f t="shared" si="71"/>
        <v>"Id":923</v>
      </c>
      <c r="G927" s="6" t="str">
        <f t="shared" si="72"/>
        <v>"CompNo":7</v>
      </c>
      <c r="H927" t="str">
        <f t="shared" si="73"/>
        <v>}</v>
      </c>
      <c r="I927" t="str">
        <f t="shared" si="74"/>
        <v>{"Id":923,"CompNo":7},</v>
      </c>
    </row>
    <row r="928" spans="1:9" x14ac:dyDescent="0.2">
      <c r="A928">
        <v>924</v>
      </c>
      <c r="B928">
        <f>VLOOKUP(A928,'3825'!$C$3:$C$3827,1,FALSE)</f>
        <v>924</v>
      </c>
      <c r="C928">
        <f>VLOOKUP(A928,Sheet2!$A$3:$A$2141,1,FALSE)</f>
        <v>924</v>
      </c>
      <c r="D928">
        <f>VLOOKUP(A928,Composition!$C$5:$F$28,4)</f>
        <v>7</v>
      </c>
      <c r="E928" s="6" t="str">
        <f t="shared" si="70"/>
        <v>{</v>
      </c>
      <c r="F928" s="6" t="str">
        <f t="shared" si="71"/>
        <v>"Id":924</v>
      </c>
      <c r="G928" s="6" t="str">
        <f t="shared" si="72"/>
        <v>"CompNo":7</v>
      </c>
      <c r="H928" t="str">
        <f t="shared" si="73"/>
        <v>}</v>
      </c>
      <c r="I928" t="str">
        <f t="shared" si="74"/>
        <v>{"Id":924,"CompNo":7},</v>
      </c>
    </row>
    <row r="929" spans="1:9" x14ac:dyDescent="0.2">
      <c r="A929">
        <v>925</v>
      </c>
      <c r="B929">
        <f>VLOOKUP(A929,'3825'!$C$3:$C$3827,1,FALSE)</f>
        <v>925</v>
      </c>
      <c r="C929">
        <f>VLOOKUP(A929,Sheet2!$A$3:$A$2141,1,FALSE)</f>
        <v>925</v>
      </c>
      <c r="D929">
        <f>VLOOKUP(A929,Composition!$C$5:$F$28,4)</f>
        <v>7</v>
      </c>
      <c r="E929" s="6" t="str">
        <f t="shared" si="70"/>
        <v>{</v>
      </c>
      <c r="F929" s="6" t="str">
        <f t="shared" si="71"/>
        <v>"Id":925</v>
      </c>
      <c r="G929" s="6" t="str">
        <f t="shared" si="72"/>
        <v>"CompNo":7</v>
      </c>
      <c r="H929" t="str">
        <f t="shared" si="73"/>
        <v>}</v>
      </c>
      <c r="I929" t="str">
        <f t="shared" si="74"/>
        <v>{"Id":925,"CompNo":7},</v>
      </c>
    </row>
    <row r="930" spans="1:9" x14ac:dyDescent="0.2">
      <c r="A930">
        <v>926</v>
      </c>
      <c r="B930">
        <f>VLOOKUP(A930,'3825'!$C$3:$C$3827,1,FALSE)</f>
        <v>926</v>
      </c>
      <c r="C930">
        <f>VLOOKUP(A930,Sheet2!$A$3:$A$2141,1,FALSE)</f>
        <v>926</v>
      </c>
      <c r="D930">
        <f>VLOOKUP(A930,Composition!$C$5:$F$28,4)</f>
        <v>7</v>
      </c>
      <c r="E930" s="6" t="str">
        <f t="shared" si="70"/>
        <v>{</v>
      </c>
      <c r="F930" s="6" t="str">
        <f t="shared" si="71"/>
        <v>"Id":926</v>
      </c>
      <c r="G930" s="6" t="str">
        <f t="shared" si="72"/>
        <v>"CompNo":7</v>
      </c>
      <c r="H930" t="str">
        <f t="shared" si="73"/>
        <v>}</v>
      </c>
      <c r="I930" t="str">
        <f t="shared" si="74"/>
        <v>{"Id":926,"CompNo":7},</v>
      </c>
    </row>
    <row r="931" spans="1:9" x14ac:dyDescent="0.2">
      <c r="A931">
        <v>927</v>
      </c>
      <c r="B931">
        <f>VLOOKUP(A931,'3825'!$C$3:$C$3827,1,FALSE)</f>
        <v>927</v>
      </c>
      <c r="C931">
        <f>VLOOKUP(A931,Sheet2!$A$3:$A$2141,1,FALSE)</f>
        <v>927</v>
      </c>
      <c r="D931">
        <f>VLOOKUP(A931,Composition!$C$5:$F$28,4)</f>
        <v>8</v>
      </c>
      <c r="E931" s="6" t="str">
        <f t="shared" si="70"/>
        <v>{</v>
      </c>
      <c r="F931" s="6" t="str">
        <f t="shared" si="71"/>
        <v>"Id":927</v>
      </c>
      <c r="G931" s="6" t="str">
        <f t="shared" si="72"/>
        <v>"CompNo":8</v>
      </c>
      <c r="H931" t="str">
        <f t="shared" si="73"/>
        <v>}</v>
      </c>
      <c r="I931" t="str">
        <f t="shared" si="74"/>
        <v>{"Id":927,"CompNo":8},</v>
      </c>
    </row>
    <row r="932" spans="1:9" x14ac:dyDescent="0.2">
      <c r="A932">
        <v>928</v>
      </c>
      <c r="B932">
        <f>VLOOKUP(A932,'3825'!$C$3:$C$3827,1,FALSE)</f>
        <v>928</v>
      </c>
      <c r="C932">
        <f>VLOOKUP(A932,Sheet2!$A$3:$A$2141,1,FALSE)</f>
        <v>928</v>
      </c>
      <c r="D932">
        <f>VLOOKUP(A932,Composition!$C$5:$F$28,4)</f>
        <v>8</v>
      </c>
      <c r="E932" s="6" t="str">
        <f t="shared" si="70"/>
        <v>{</v>
      </c>
      <c r="F932" s="6" t="str">
        <f t="shared" si="71"/>
        <v>"Id":928</v>
      </c>
      <c r="G932" s="6" t="str">
        <f t="shared" si="72"/>
        <v>"CompNo":8</v>
      </c>
      <c r="H932" t="str">
        <f t="shared" si="73"/>
        <v>}</v>
      </c>
      <c r="I932" t="str">
        <f t="shared" si="74"/>
        <v>{"Id":928,"CompNo":8},</v>
      </c>
    </row>
    <row r="933" spans="1:9" x14ac:dyDescent="0.2">
      <c r="A933">
        <v>929</v>
      </c>
      <c r="B933">
        <f>VLOOKUP(A933,'3825'!$C$3:$C$3827,1,FALSE)</f>
        <v>929</v>
      </c>
      <c r="C933">
        <f>VLOOKUP(A933,Sheet2!$A$3:$A$2141,1,FALSE)</f>
        <v>929</v>
      </c>
      <c r="D933">
        <f>VLOOKUP(A933,Composition!$C$5:$F$28,4)</f>
        <v>8</v>
      </c>
      <c r="E933" s="6" t="str">
        <f t="shared" si="70"/>
        <v>{</v>
      </c>
      <c r="F933" s="6" t="str">
        <f t="shared" si="71"/>
        <v>"Id":929</v>
      </c>
      <c r="G933" s="6" t="str">
        <f t="shared" si="72"/>
        <v>"CompNo":8</v>
      </c>
      <c r="H933" t="str">
        <f t="shared" si="73"/>
        <v>}</v>
      </c>
      <c r="I933" t="str">
        <f t="shared" si="74"/>
        <v>{"Id":929,"CompNo":8},</v>
      </c>
    </row>
    <row r="934" spans="1:9" x14ac:dyDescent="0.2">
      <c r="A934">
        <v>930</v>
      </c>
      <c r="B934">
        <f>VLOOKUP(A934,'3825'!$C$3:$C$3827,1,FALSE)</f>
        <v>930</v>
      </c>
      <c r="C934">
        <f>VLOOKUP(A934,Sheet2!$A$3:$A$2141,1,FALSE)</f>
        <v>930</v>
      </c>
      <c r="D934">
        <f>VLOOKUP(A934,Composition!$C$5:$F$28,4)</f>
        <v>8</v>
      </c>
      <c r="E934" s="6" t="str">
        <f t="shared" si="70"/>
        <v>{</v>
      </c>
      <c r="F934" s="6" t="str">
        <f t="shared" si="71"/>
        <v>"Id":930</v>
      </c>
      <c r="G934" s="6" t="str">
        <f t="shared" si="72"/>
        <v>"CompNo":8</v>
      </c>
      <c r="H934" t="str">
        <f t="shared" si="73"/>
        <v>}</v>
      </c>
      <c r="I934" t="str">
        <f t="shared" si="74"/>
        <v>{"Id":930,"CompNo":8},</v>
      </c>
    </row>
    <row r="935" spans="1:9" x14ac:dyDescent="0.2">
      <c r="A935">
        <v>931</v>
      </c>
      <c r="B935">
        <f>VLOOKUP(A935,'3825'!$C$3:$C$3827,1,FALSE)</f>
        <v>931</v>
      </c>
      <c r="C935">
        <f>VLOOKUP(A935,Sheet2!$A$3:$A$2141,1,FALSE)</f>
        <v>931</v>
      </c>
      <c r="D935">
        <f>VLOOKUP(A935,Composition!$C$5:$F$28,4)</f>
        <v>8</v>
      </c>
      <c r="E935" s="6" t="str">
        <f t="shared" si="70"/>
        <v>{</v>
      </c>
      <c r="F935" s="6" t="str">
        <f t="shared" si="71"/>
        <v>"Id":931</v>
      </c>
      <c r="G935" s="6" t="str">
        <f t="shared" si="72"/>
        <v>"CompNo":8</v>
      </c>
      <c r="H935" t="str">
        <f t="shared" si="73"/>
        <v>}</v>
      </c>
      <c r="I935" t="str">
        <f t="shared" si="74"/>
        <v>{"Id":931,"CompNo":8},</v>
      </c>
    </row>
    <row r="936" spans="1:9" x14ac:dyDescent="0.2">
      <c r="A936">
        <v>932</v>
      </c>
      <c r="B936">
        <f>VLOOKUP(A936,'3825'!$C$3:$C$3827,1,FALSE)</f>
        <v>932</v>
      </c>
      <c r="C936">
        <f>VLOOKUP(A936,Sheet2!$A$3:$A$2141,1,FALSE)</f>
        <v>932</v>
      </c>
      <c r="D936">
        <f>VLOOKUP(A936,Composition!$C$5:$F$28,4)</f>
        <v>8</v>
      </c>
      <c r="E936" s="6" t="str">
        <f t="shared" si="70"/>
        <v>{</v>
      </c>
      <c r="F936" s="6" t="str">
        <f t="shared" si="71"/>
        <v>"Id":932</v>
      </c>
      <c r="G936" s="6" t="str">
        <f t="shared" si="72"/>
        <v>"CompNo":8</v>
      </c>
      <c r="H936" t="str">
        <f t="shared" si="73"/>
        <v>}</v>
      </c>
      <c r="I936" t="str">
        <f t="shared" si="74"/>
        <v>{"Id":932,"CompNo":8},</v>
      </c>
    </row>
    <row r="937" spans="1:9" x14ac:dyDescent="0.2">
      <c r="A937">
        <v>933</v>
      </c>
      <c r="B937">
        <f>VLOOKUP(A937,'3825'!$C$3:$C$3827,1,FALSE)</f>
        <v>933</v>
      </c>
      <c r="C937">
        <f>VLOOKUP(A937,Sheet2!$A$3:$A$2141,1,FALSE)</f>
        <v>933</v>
      </c>
      <c r="D937">
        <f>VLOOKUP(A937,Composition!$C$5:$F$28,4)</f>
        <v>8</v>
      </c>
      <c r="E937" s="6" t="str">
        <f t="shared" si="70"/>
        <v>{</v>
      </c>
      <c r="F937" s="6" t="str">
        <f t="shared" si="71"/>
        <v>"Id":933</v>
      </c>
      <c r="G937" s="6" t="str">
        <f t="shared" si="72"/>
        <v>"CompNo":8</v>
      </c>
      <c r="H937" t="str">
        <f t="shared" si="73"/>
        <v>}</v>
      </c>
      <c r="I937" t="str">
        <f t="shared" si="74"/>
        <v>{"Id":933,"CompNo":8},</v>
      </c>
    </row>
    <row r="938" spans="1:9" x14ac:dyDescent="0.2">
      <c r="A938">
        <v>934</v>
      </c>
      <c r="B938">
        <f>VLOOKUP(A938,'3825'!$C$3:$C$3827,1,FALSE)</f>
        <v>934</v>
      </c>
      <c r="C938">
        <f>VLOOKUP(A938,Sheet2!$A$3:$A$2141,1,FALSE)</f>
        <v>934</v>
      </c>
      <c r="D938">
        <f>VLOOKUP(A938,Composition!$C$5:$F$28,4)</f>
        <v>8</v>
      </c>
      <c r="E938" s="6" t="str">
        <f t="shared" si="70"/>
        <v>{</v>
      </c>
      <c r="F938" s="6" t="str">
        <f t="shared" si="71"/>
        <v>"Id":934</v>
      </c>
      <c r="G938" s="6" t="str">
        <f t="shared" si="72"/>
        <v>"CompNo":8</v>
      </c>
      <c r="H938" t="str">
        <f t="shared" si="73"/>
        <v>}</v>
      </c>
      <c r="I938" t="str">
        <f t="shared" si="74"/>
        <v>{"Id":934,"CompNo":8},</v>
      </c>
    </row>
    <row r="939" spans="1:9" x14ac:dyDescent="0.2">
      <c r="A939">
        <v>935</v>
      </c>
      <c r="B939">
        <f>VLOOKUP(A939,'3825'!$C$3:$C$3827,1,FALSE)</f>
        <v>935</v>
      </c>
      <c r="C939">
        <f>VLOOKUP(A939,Sheet2!$A$3:$A$2141,1,FALSE)</f>
        <v>935</v>
      </c>
      <c r="D939">
        <f>VLOOKUP(A939,Composition!$C$5:$F$28,4)</f>
        <v>8</v>
      </c>
      <c r="E939" s="6" t="str">
        <f t="shared" si="70"/>
        <v>{</v>
      </c>
      <c r="F939" s="6" t="str">
        <f t="shared" si="71"/>
        <v>"Id":935</v>
      </c>
      <c r="G939" s="6" t="str">
        <f t="shared" si="72"/>
        <v>"CompNo":8</v>
      </c>
      <c r="H939" t="str">
        <f t="shared" si="73"/>
        <v>}</v>
      </c>
      <c r="I939" t="str">
        <f t="shared" si="74"/>
        <v>{"Id":935,"CompNo":8},</v>
      </c>
    </row>
    <row r="940" spans="1:9" x14ac:dyDescent="0.2">
      <c r="A940">
        <v>936</v>
      </c>
      <c r="B940">
        <f>VLOOKUP(A940,'3825'!$C$3:$C$3827,1,FALSE)</f>
        <v>936</v>
      </c>
      <c r="C940">
        <f>VLOOKUP(A940,Sheet2!$A$3:$A$2141,1,FALSE)</f>
        <v>936</v>
      </c>
      <c r="D940">
        <f>VLOOKUP(A940,Composition!$C$5:$F$28,4)</f>
        <v>8</v>
      </c>
      <c r="E940" s="6" t="str">
        <f t="shared" si="70"/>
        <v>{</v>
      </c>
      <c r="F940" s="6" t="str">
        <f t="shared" si="71"/>
        <v>"Id":936</v>
      </c>
      <c r="G940" s="6" t="str">
        <f t="shared" si="72"/>
        <v>"CompNo":8</v>
      </c>
      <c r="H940" t="str">
        <f t="shared" si="73"/>
        <v>}</v>
      </c>
      <c r="I940" t="str">
        <f t="shared" si="74"/>
        <v>{"Id":936,"CompNo":8},</v>
      </c>
    </row>
    <row r="941" spans="1:9" x14ac:dyDescent="0.2">
      <c r="A941">
        <v>937</v>
      </c>
      <c r="B941">
        <f>VLOOKUP(A941,'3825'!$C$3:$C$3827,1,FALSE)</f>
        <v>937</v>
      </c>
      <c r="C941" t="e">
        <f>VLOOKUP(A941,Sheet2!$A$3:$A$2141,1,FALSE)</f>
        <v>#N/A</v>
      </c>
      <c r="D941">
        <f>VLOOKUP(A941,Composition!$C$5:$F$28,4)</f>
        <v>9</v>
      </c>
      <c r="E941" s="6" t="str">
        <f t="shared" si="70"/>
        <v>{</v>
      </c>
      <c r="F941" s="6" t="str">
        <f t="shared" si="71"/>
        <v>"Id":937</v>
      </c>
      <c r="G941" s="6" t="str">
        <f t="shared" si="72"/>
        <v>"CompNo":9</v>
      </c>
      <c r="H941" t="str">
        <f t="shared" si="73"/>
        <v>}</v>
      </c>
      <c r="I941" t="str">
        <f t="shared" si="74"/>
        <v>{"Id":937,"CompNo":9},</v>
      </c>
    </row>
    <row r="942" spans="1:9" x14ac:dyDescent="0.2">
      <c r="A942">
        <v>938</v>
      </c>
      <c r="B942">
        <f>VLOOKUP(A942,'3825'!$C$3:$C$3827,1,FALSE)</f>
        <v>938</v>
      </c>
      <c r="C942" t="e">
        <f>VLOOKUP(A942,Sheet2!$A$3:$A$2141,1,FALSE)</f>
        <v>#N/A</v>
      </c>
      <c r="D942">
        <f>VLOOKUP(A942,Composition!$C$5:$F$28,4)</f>
        <v>9</v>
      </c>
      <c r="E942" s="6" t="str">
        <f t="shared" si="70"/>
        <v>{</v>
      </c>
      <c r="F942" s="6" t="str">
        <f t="shared" si="71"/>
        <v>"Id":938</v>
      </c>
      <c r="G942" s="6" t="str">
        <f t="shared" si="72"/>
        <v>"CompNo":9</v>
      </c>
      <c r="H942" t="str">
        <f t="shared" si="73"/>
        <v>}</v>
      </c>
      <c r="I942" t="str">
        <f t="shared" si="74"/>
        <v>{"Id":938,"CompNo":9},</v>
      </c>
    </row>
    <row r="943" spans="1:9" x14ac:dyDescent="0.2">
      <c r="A943">
        <v>939</v>
      </c>
      <c r="B943">
        <f>VLOOKUP(A943,'3825'!$C$3:$C$3827,1,FALSE)</f>
        <v>939</v>
      </c>
      <c r="C943" t="e">
        <f>VLOOKUP(A943,Sheet2!$A$3:$A$2141,1,FALSE)</f>
        <v>#N/A</v>
      </c>
      <c r="D943">
        <f>VLOOKUP(A943,Composition!$C$5:$F$28,4)</f>
        <v>9</v>
      </c>
      <c r="E943" s="6" t="str">
        <f t="shared" si="70"/>
        <v>{</v>
      </c>
      <c r="F943" s="6" t="str">
        <f t="shared" si="71"/>
        <v>"Id":939</v>
      </c>
      <c r="G943" s="6" t="str">
        <f t="shared" si="72"/>
        <v>"CompNo":9</v>
      </c>
      <c r="H943" t="str">
        <f t="shared" si="73"/>
        <v>}</v>
      </c>
      <c r="I943" t="str">
        <f t="shared" si="74"/>
        <v>{"Id":939,"CompNo":9},</v>
      </c>
    </row>
    <row r="944" spans="1:9" x14ac:dyDescent="0.2">
      <c r="A944">
        <v>940</v>
      </c>
      <c r="B944">
        <f>VLOOKUP(A944,'3825'!$C$3:$C$3827,1,FALSE)</f>
        <v>940</v>
      </c>
      <c r="C944" t="e">
        <f>VLOOKUP(A944,Sheet2!$A$3:$A$2141,1,FALSE)</f>
        <v>#N/A</v>
      </c>
      <c r="D944">
        <f>VLOOKUP(A944,Composition!$C$5:$F$28,4)</f>
        <v>9</v>
      </c>
      <c r="E944" s="6" t="str">
        <f t="shared" si="70"/>
        <v>{</v>
      </c>
      <c r="F944" s="6" t="str">
        <f t="shared" si="71"/>
        <v>"Id":940</v>
      </c>
      <c r="G944" s="6" t="str">
        <f t="shared" si="72"/>
        <v>"CompNo":9</v>
      </c>
      <c r="H944" t="str">
        <f t="shared" si="73"/>
        <v>}</v>
      </c>
      <c r="I944" t="str">
        <f t="shared" si="74"/>
        <v>{"Id":940,"CompNo":9},</v>
      </c>
    </row>
    <row r="945" spans="1:9" x14ac:dyDescent="0.2">
      <c r="A945">
        <v>941</v>
      </c>
      <c r="B945">
        <f>VLOOKUP(A945,'3825'!$C$3:$C$3827,1,FALSE)</f>
        <v>941</v>
      </c>
      <c r="C945" t="e">
        <f>VLOOKUP(A945,Sheet2!$A$3:$A$2141,1,FALSE)</f>
        <v>#N/A</v>
      </c>
      <c r="D945">
        <f>VLOOKUP(A945,Composition!$C$5:$F$28,4)</f>
        <v>9</v>
      </c>
      <c r="E945" s="6" t="str">
        <f t="shared" si="70"/>
        <v>{</v>
      </c>
      <c r="F945" s="6" t="str">
        <f t="shared" si="71"/>
        <v>"Id":941</v>
      </c>
      <c r="G945" s="6" t="str">
        <f t="shared" si="72"/>
        <v>"CompNo":9</v>
      </c>
      <c r="H945" t="str">
        <f t="shared" si="73"/>
        <v>}</v>
      </c>
      <c r="I945" t="str">
        <f t="shared" si="74"/>
        <v>{"Id":941,"CompNo":9},</v>
      </c>
    </row>
    <row r="946" spans="1:9" x14ac:dyDescent="0.2">
      <c r="A946">
        <v>942</v>
      </c>
      <c r="B946">
        <f>VLOOKUP(A946,'3825'!$C$3:$C$3827,1,FALSE)</f>
        <v>942</v>
      </c>
      <c r="C946" t="e">
        <f>VLOOKUP(A946,Sheet2!$A$3:$A$2141,1,FALSE)</f>
        <v>#N/A</v>
      </c>
      <c r="D946">
        <f>VLOOKUP(A946,Composition!$C$5:$F$28,4)</f>
        <v>9</v>
      </c>
      <c r="E946" s="6" t="str">
        <f t="shared" si="70"/>
        <v>{</v>
      </c>
      <c r="F946" s="6" t="str">
        <f t="shared" si="71"/>
        <v>"Id":942</v>
      </c>
      <c r="G946" s="6" t="str">
        <f t="shared" si="72"/>
        <v>"CompNo":9</v>
      </c>
      <c r="H946" t="str">
        <f t="shared" si="73"/>
        <v>}</v>
      </c>
      <c r="I946" t="str">
        <f t="shared" si="74"/>
        <v>{"Id":942,"CompNo":9},</v>
      </c>
    </row>
    <row r="947" spans="1:9" x14ac:dyDescent="0.2">
      <c r="A947">
        <v>943</v>
      </c>
      <c r="B947">
        <f>VLOOKUP(A947,'3825'!$C$3:$C$3827,1,FALSE)</f>
        <v>943</v>
      </c>
      <c r="C947" t="e">
        <f>VLOOKUP(A947,Sheet2!$A$3:$A$2141,1,FALSE)</f>
        <v>#N/A</v>
      </c>
      <c r="D947">
        <f>VLOOKUP(A947,Composition!$C$5:$F$28,4)</f>
        <v>9</v>
      </c>
      <c r="E947" s="6" t="str">
        <f t="shared" si="70"/>
        <v>{</v>
      </c>
      <c r="F947" s="6" t="str">
        <f t="shared" si="71"/>
        <v>"Id":943</v>
      </c>
      <c r="G947" s="6" t="str">
        <f t="shared" si="72"/>
        <v>"CompNo":9</v>
      </c>
      <c r="H947" t="str">
        <f t="shared" si="73"/>
        <v>}</v>
      </c>
      <c r="I947" t="str">
        <f t="shared" si="74"/>
        <v>{"Id":943,"CompNo":9},</v>
      </c>
    </row>
    <row r="948" spans="1:9" x14ac:dyDescent="0.2">
      <c r="A948">
        <v>944</v>
      </c>
      <c r="B948">
        <f>VLOOKUP(A948,'3825'!$C$3:$C$3827,1,FALSE)</f>
        <v>944</v>
      </c>
      <c r="C948" t="e">
        <f>VLOOKUP(A948,Sheet2!$A$3:$A$2141,1,FALSE)</f>
        <v>#N/A</v>
      </c>
      <c r="D948">
        <f>VLOOKUP(A948,Composition!$C$5:$F$28,4)</f>
        <v>9</v>
      </c>
      <c r="E948" s="6" t="str">
        <f t="shared" si="70"/>
        <v>{</v>
      </c>
      <c r="F948" s="6" t="str">
        <f t="shared" si="71"/>
        <v>"Id":944</v>
      </c>
      <c r="G948" s="6" t="str">
        <f t="shared" si="72"/>
        <v>"CompNo":9</v>
      </c>
      <c r="H948" t="str">
        <f t="shared" si="73"/>
        <v>}</v>
      </c>
      <c r="I948" t="str">
        <f t="shared" si="74"/>
        <v>{"Id":944,"CompNo":9},</v>
      </c>
    </row>
    <row r="949" spans="1:9" x14ac:dyDescent="0.2">
      <c r="A949">
        <v>945</v>
      </c>
      <c r="B949">
        <f>VLOOKUP(A949,'3825'!$C$3:$C$3827,1,FALSE)</f>
        <v>945</v>
      </c>
      <c r="C949" t="e">
        <f>VLOOKUP(A949,Sheet2!$A$3:$A$2141,1,FALSE)</f>
        <v>#N/A</v>
      </c>
      <c r="D949">
        <f>VLOOKUP(A949,Composition!$C$5:$F$28,4)</f>
        <v>9</v>
      </c>
      <c r="E949" s="6" t="str">
        <f t="shared" si="70"/>
        <v>{</v>
      </c>
      <c r="F949" s="6" t="str">
        <f t="shared" si="71"/>
        <v>"Id":945</v>
      </c>
      <c r="G949" s="6" t="str">
        <f t="shared" si="72"/>
        <v>"CompNo":9</v>
      </c>
      <c r="H949" t="str">
        <f t="shared" si="73"/>
        <v>}</v>
      </c>
      <c r="I949" t="str">
        <f t="shared" si="74"/>
        <v>{"Id":945,"CompNo":9},</v>
      </c>
    </row>
    <row r="950" spans="1:9" x14ac:dyDescent="0.2">
      <c r="A950">
        <v>946</v>
      </c>
      <c r="B950">
        <f>VLOOKUP(A950,'3825'!$C$3:$C$3827,1,FALSE)</f>
        <v>946</v>
      </c>
      <c r="C950" t="e">
        <f>VLOOKUP(A950,Sheet2!$A$3:$A$2141,1,FALSE)</f>
        <v>#N/A</v>
      </c>
      <c r="D950">
        <f>VLOOKUP(A950,Composition!$C$5:$F$28,4)</f>
        <v>9</v>
      </c>
      <c r="E950" s="6" t="str">
        <f t="shared" si="70"/>
        <v>{</v>
      </c>
      <c r="F950" s="6" t="str">
        <f t="shared" si="71"/>
        <v>"Id":946</v>
      </c>
      <c r="G950" s="6" t="str">
        <f t="shared" si="72"/>
        <v>"CompNo":9</v>
      </c>
      <c r="H950" t="str">
        <f t="shared" si="73"/>
        <v>}</v>
      </c>
      <c r="I950" t="str">
        <f t="shared" si="74"/>
        <v>{"Id":946,"CompNo":9},</v>
      </c>
    </row>
    <row r="951" spans="1:9" x14ac:dyDescent="0.2">
      <c r="A951">
        <v>947</v>
      </c>
      <c r="B951">
        <f>VLOOKUP(A951,'3825'!$C$3:$C$3827,1,FALSE)</f>
        <v>947</v>
      </c>
      <c r="C951" t="e">
        <f>VLOOKUP(A951,Sheet2!$A$3:$A$2141,1,FALSE)</f>
        <v>#N/A</v>
      </c>
      <c r="D951">
        <f>VLOOKUP(A951,Composition!$C$5:$F$28,4)</f>
        <v>9</v>
      </c>
      <c r="E951" s="6" t="str">
        <f t="shared" si="70"/>
        <v>{</v>
      </c>
      <c r="F951" s="6" t="str">
        <f t="shared" si="71"/>
        <v>"Id":947</v>
      </c>
      <c r="G951" s="6" t="str">
        <f t="shared" si="72"/>
        <v>"CompNo":9</v>
      </c>
      <c r="H951" t="str">
        <f t="shared" si="73"/>
        <v>}</v>
      </c>
      <c r="I951" t="str">
        <f t="shared" si="74"/>
        <v>{"Id":947,"CompNo":9},</v>
      </c>
    </row>
    <row r="952" spans="1:9" x14ac:dyDescent="0.2">
      <c r="A952">
        <v>948</v>
      </c>
      <c r="B952">
        <f>VLOOKUP(A952,'3825'!$C$3:$C$3827,1,FALSE)</f>
        <v>948</v>
      </c>
      <c r="C952" t="e">
        <f>VLOOKUP(A952,Sheet2!$A$3:$A$2141,1,FALSE)</f>
        <v>#N/A</v>
      </c>
      <c r="D952">
        <f>VLOOKUP(A952,Composition!$C$5:$F$28,4)</f>
        <v>10</v>
      </c>
      <c r="E952" s="6" t="str">
        <f t="shared" si="70"/>
        <v>{</v>
      </c>
      <c r="F952" s="6" t="str">
        <f t="shared" si="71"/>
        <v>"Id":948</v>
      </c>
      <c r="G952" s="6" t="str">
        <f t="shared" si="72"/>
        <v>"CompNo":10</v>
      </c>
      <c r="H952" t="str">
        <f t="shared" si="73"/>
        <v>}</v>
      </c>
      <c r="I952" t="str">
        <f t="shared" si="74"/>
        <v>{"Id":948,"CompNo":10},</v>
      </c>
    </row>
    <row r="953" spans="1:9" x14ac:dyDescent="0.2">
      <c r="A953">
        <v>949</v>
      </c>
      <c r="B953">
        <f>VLOOKUP(A953,'3825'!$C$3:$C$3827,1,FALSE)</f>
        <v>949</v>
      </c>
      <c r="C953">
        <f>VLOOKUP(A953,Sheet2!$A$3:$A$2141,1,FALSE)</f>
        <v>949</v>
      </c>
      <c r="D953">
        <f>VLOOKUP(A953,Composition!$C$5:$F$28,4)</f>
        <v>10</v>
      </c>
      <c r="E953" s="6" t="str">
        <f t="shared" si="70"/>
        <v>{</v>
      </c>
      <c r="F953" s="6" t="str">
        <f t="shared" si="71"/>
        <v>"Id":949</v>
      </c>
      <c r="G953" s="6" t="str">
        <f t="shared" si="72"/>
        <v>"CompNo":10</v>
      </c>
      <c r="H953" t="str">
        <f t="shared" si="73"/>
        <v>}</v>
      </c>
      <c r="I953" t="str">
        <f t="shared" si="74"/>
        <v>{"Id":949,"CompNo":10},</v>
      </c>
    </row>
    <row r="954" spans="1:9" x14ac:dyDescent="0.2">
      <c r="A954">
        <v>950</v>
      </c>
      <c r="B954">
        <f>VLOOKUP(A954,'3825'!$C$3:$C$3827,1,FALSE)</f>
        <v>950</v>
      </c>
      <c r="C954" t="e">
        <f>VLOOKUP(A954,Sheet2!$A$3:$A$2141,1,FALSE)</f>
        <v>#N/A</v>
      </c>
      <c r="D954">
        <f>VLOOKUP(A954,Composition!$C$5:$F$28,4)</f>
        <v>10</v>
      </c>
      <c r="E954" s="6" t="str">
        <f t="shared" si="70"/>
        <v>{</v>
      </c>
      <c r="F954" s="6" t="str">
        <f t="shared" si="71"/>
        <v>"Id":950</v>
      </c>
      <c r="G954" s="6" t="str">
        <f t="shared" si="72"/>
        <v>"CompNo":10</v>
      </c>
      <c r="H954" t="str">
        <f t="shared" si="73"/>
        <v>}</v>
      </c>
      <c r="I954" t="str">
        <f t="shared" si="74"/>
        <v>{"Id":950,"CompNo":10},</v>
      </c>
    </row>
    <row r="955" spans="1:9" x14ac:dyDescent="0.2">
      <c r="A955">
        <v>951</v>
      </c>
      <c r="B955">
        <f>VLOOKUP(A955,'3825'!$C$3:$C$3827,1,FALSE)</f>
        <v>951</v>
      </c>
      <c r="C955" t="e">
        <f>VLOOKUP(A955,Sheet2!$A$3:$A$2141,1,FALSE)</f>
        <v>#N/A</v>
      </c>
      <c r="D955">
        <f>VLOOKUP(A955,Composition!$C$5:$F$28,4)</f>
        <v>10</v>
      </c>
      <c r="E955" s="6" t="str">
        <f t="shared" si="70"/>
        <v>{</v>
      </c>
      <c r="F955" s="6" t="str">
        <f t="shared" si="71"/>
        <v>"Id":951</v>
      </c>
      <c r="G955" s="6" t="str">
        <f t="shared" si="72"/>
        <v>"CompNo":10</v>
      </c>
      <c r="H955" t="str">
        <f t="shared" si="73"/>
        <v>}</v>
      </c>
      <c r="I955" t="str">
        <f t="shared" si="74"/>
        <v>{"Id":951,"CompNo":10},</v>
      </c>
    </row>
    <row r="956" spans="1:9" x14ac:dyDescent="0.2">
      <c r="A956">
        <v>952</v>
      </c>
      <c r="B956">
        <f>VLOOKUP(A956,'3825'!$C$3:$C$3827,1,FALSE)</f>
        <v>952</v>
      </c>
      <c r="C956" t="e">
        <f>VLOOKUP(A956,Sheet2!$A$3:$A$2141,1,FALSE)</f>
        <v>#N/A</v>
      </c>
      <c r="D956">
        <f>VLOOKUP(A956,Composition!$C$5:$F$28,4)</f>
        <v>10</v>
      </c>
      <c r="E956" s="6" t="str">
        <f t="shared" si="70"/>
        <v>{</v>
      </c>
      <c r="F956" s="6" t="str">
        <f t="shared" si="71"/>
        <v>"Id":952</v>
      </c>
      <c r="G956" s="6" t="str">
        <f t="shared" si="72"/>
        <v>"CompNo":10</v>
      </c>
      <c r="H956" t="str">
        <f t="shared" si="73"/>
        <v>}</v>
      </c>
      <c r="I956" t="str">
        <f t="shared" si="74"/>
        <v>{"Id":952,"CompNo":10},</v>
      </c>
    </row>
    <row r="957" spans="1:9" x14ac:dyDescent="0.2">
      <c r="A957">
        <v>953</v>
      </c>
      <c r="B957">
        <f>VLOOKUP(A957,'3825'!$C$3:$C$3827,1,FALSE)</f>
        <v>953</v>
      </c>
      <c r="C957">
        <f>VLOOKUP(A957,Sheet2!$A$3:$A$2141,1,FALSE)</f>
        <v>953</v>
      </c>
      <c r="D957">
        <f>VLOOKUP(A957,Composition!$C$5:$F$28,4)</f>
        <v>10</v>
      </c>
      <c r="E957" s="6" t="str">
        <f t="shared" si="70"/>
        <v>{</v>
      </c>
      <c r="F957" s="6" t="str">
        <f t="shared" si="71"/>
        <v>"Id":953</v>
      </c>
      <c r="G957" s="6" t="str">
        <f t="shared" si="72"/>
        <v>"CompNo":10</v>
      </c>
      <c r="H957" t="str">
        <f t="shared" si="73"/>
        <v>}</v>
      </c>
      <c r="I957" t="str">
        <f t="shared" si="74"/>
        <v>{"Id":953,"CompNo":10},</v>
      </c>
    </row>
    <row r="958" spans="1:9" x14ac:dyDescent="0.2">
      <c r="A958">
        <v>954</v>
      </c>
      <c r="B958">
        <f>VLOOKUP(A958,'3825'!$C$3:$C$3827,1,FALSE)</f>
        <v>954</v>
      </c>
      <c r="C958">
        <f>VLOOKUP(A958,Sheet2!$A$3:$A$2141,1,FALSE)</f>
        <v>954</v>
      </c>
      <c r="D958">
        <f>VLOOKUP(A958,Composition!$C$5:$F$28,4)</f>
        <v>10</v>
      </c>
      <c r="E958" s="6" t="str">
        <f t="shared" si="70"/>
        <v>{</v>
      </c>
      <c r="F958" s="6" t="str">
        <f t="shared" si="71"/>
        <v>"Id":954</v>
      </c>
      <c r="G958" s="6" t="str">
        <f t="shared" si="72"/>
        <v>"CompNo":10</v>
      </c>
      <c r="H958" t="str">
        <f t="shared" si="73"/>
        <v>}</v>
      </c>
      <c r="I958" t="str">
        <f t="shared" si="74"/>
        <v>{"Id":954,"CompNo":10},</v>
      </c>
    </row>
    <row r="959" spans="1:9" x14ac:dyDescent="0.2">
      <c r="A959">
        <v>955</v>
      </c>
      <c r="B959">
        <f>VLOOKUP(A959,'3825'!$C$3:$C$3827,1,FALSE)</f>
        <v>955</v>
      </c>
      <c r="C959" t="e">
        <f>VLOOKUP(A959,Sheet2!$A$3:$A$2141,1,FALSE)</f>
        <v>#N/A</v>
      </c>
      <c r="D959">
        <f>VLOOKUP(A959,Composition!$C$5:$F$28,4)</f>
        <v>10</v>
      </c>
      <c r="E959" s="6" t="str">
        <f t="shared" si="70"/>
        <v>{</v>
      </c>
      <c r="F959" s="6" t="str">
        <f t="shared" si="71"/>
        <v>"Id":955</v>
      </c>
      <c r="G959" s="6" t="str">
        <f t="shared" si="72"/>
        <v>"CompNo":10</v>
      </c>
      <c r="H959" t="str">
        <f t="shared" si="73"/>
        <v>}</v>
      </c>
      <c r="I959" t="str">
        <f t="shared" si="74"/>
        <v>{"Id":955,"CompNo":10},</v>
      </c>
    </row>
    <row r="960" spans="1:9" x14ac:dyDescent="0.2">
      <c r="A960">
        <v>956</v>
      </c>
      <c r="B960">
        <f>VLOOKUP(A960,'3825'!$C$3:$C$3827,1,FALSE)</f>
        <v>956</v>
      </c>
      <c r="C960" t="e">
        <f>VLOOKUP(A960,Sheet2!$A$3:$A$2141,1,FALSE)</f>
        <v>#N/A</v>
      </c>
      <c r="D960">
        <f>VLOOKUP(A960,Composition!$C$5:$F$28,4)</f>
        <v>10</v>
      </c>
      <c r="E960" s="6" t="str">
        <f t="shared" si="70"/>
        <v>{</v>
      </c>
      <c r="F960" s="6" t="str">
        <f t="shared" si="71"/>
        <v>"Id":956</v>
      </c>
      <c r="G960" s="6" t="str">
        <f t="shared" si="72"/>
        <v>"CompNo":10</v>
      </c>
      <c r="H960" t="str">
        <f t="shared" si="73"/>
        <v>}</v>
      </c>
      <c r="I960" t="str">
        <f t="shared" si="74"/>
        <v>{"Id":956,"CompNo":10},</v>
      </c>
    </row>
    <row r="961" spans="1:9" x14ac:dyDescent="0.2">
      <c r="A961">
        <v>957</v>
      </c>
      <c r="B961">
        <f>VLOOKUP(A961,'3825'!$C$3:$C$3827,1,FALSE)</f>
        <v>957</v>
      </c>
      <c r="C961" t="e">
        <f>VLOOKUP(A961,Sheet2!$A$3:$A$2141,1,FALSE)</f>
        <v>#N/A</v>
      </c>
      <c r="D961">
        <f>VLOOKUP(A961,Composition!$C$5:$F$28,4)</f>
        <v>10</v>
      </c>
      <c r="E961" s="6" t="str">
        <f t="shared" si="70"/>
        <v>{</v>
      </c>
      <c r="F961" s="6" t="str">
        <f t="shared" si="71"/>
        <v>"Id":957</v>
      </c>
      <c r="G961" s="6" t="str">
        <f t="shared" si="72"/>
        <v>"CompNo":10</v>
      </c>
      <c r="H961" t="str">
        <f t="shared" si="73"/>
        <v>}</v>
      </c>
      <c r="I961" t="str">
        <f t="shared" si="74"/>
        <v>{"Id":957,"CompNo":10},</v>
      </c>
    </row>
    <row r="962" spans="1:9" x14ac:dyDescent="0.2">
      <c r="A962">
        <v>958</v>
      </c>
      <c r="B962">
        <f>VLOOKUP(A962,'3825'!$C$3:$C$3827,1,FALSE)</f>
        <v>958</v>
      </c>
      <c r="C962">
        <f>VLOOKUP(A962,Sheet2!$A$3:$A$2141,1,FALSE)</f>
        <v>958</v>
      </c>
      <c r="D962">
        <f>VLOOKUP(A962,Composition!$C$5:$F$28,4)</f>
        <v>10</v>
      </c>
      <c r="E962" s="6" t="str">
        <f t="shared" si="70"/>
        <v>{</v>
      </c>
      <c r="F962" s="6" t="str">
        <f t="shared" si="71"/>
        <v>"Id":958</v>
      </c>
      <c r="G962" s="6" t="str">
        <f t="shared" si="72"/>
        <v>"CompNo":10</v>
      </c>
      <c r="H962" t="str">
        <f t="shared" si="73"/>
        <v>}</v>
      </c>
      <c r="I962" t="str">
        <f t="shared" si="74"/>
        <v>{"Id":958,"CompNo":10},</v>
      </c>
    </row>
    <row r="963" spans="1:9" x14ac:dyDescent="0.2">
      <c r="A963">
        <v>959</v>
      </c>
      <c r="B963">
        <f>VLOOKUP(A963,'3825'!$C$3:$C$3827,1,FALSE)</f>
        <v>959</v>
      </c>
      <c r="C963">
        <f>VLOOKUP(A963,Sheet2!$A$3:$A$2141,1,FALSE)</f>
        <v>959</v>
      </c>
      <c r="D963">
        <f>VLOOKUP(A963,Composition!$C$5:$F$28,4)</f>
        <v>10</v>
      </c>
      <c r="E963" s="6" t="str">
        <f t="shared" si="70"/>
        <v>{</v>
      </c>
      <c r="F963" s="6" t="str">
        <f t="shared" si="71"/>
        <v>"Id":959</v>
      </c>
      <c r="G963" s="6" t="str">
        <f t="shared" si="72"/>
        <v>"CompNo":10</v>
      </c>
      <c r="H963" t="str">
        <f t="shared" si="73"/>
        <v>}</v>
      </c>
      <c r="I963" t="str">
        <f t="shared" si="74"/>
        <v>{"Id":959,"CompNo":10},</v>
      </c>
    </row>
    <row r="964" spans="1:9" x14ac:dyDescent="0.2">
      <c r="A964">
        <v>960</v>
      </c>
      <c r="B964">
        <f>VLOOKUP(A964,'3825'!$C$3:$C$3827,1,FALSE)</f>
        <v>960</v>
      </c>
      <c r="C964">
        <f>VLOOKUP(A964,Sheet2!$A$3:$A$2141,1,FALSE)</f>
        <v>960</v>
      </c>
      <c r="D964">
        <f>VLOOKUP(A964,Composition!$C$5:$F$28,4)</f>
        <v>10</v>
      </c>
      <c r="E964" s="6" t="str">
        <f t="shared" si="70"/>
        <v>{</v>
      </c>
      <c r="F964" s="6" t="str">
        <f t="shared" si="71"/>
        <v>"Id":960</v>
      </c>
      <c r="G964" s="6" t="str">
        <f t="shared" si="72"/>
        <v>"CompNo":10</v>
      </c>
      <c r="H964" t="str">
        <f t="shared" si="73"/>
        <v>}</v>
      </c>
      <c r="I964" t="str">
        <f t="shared" si="74"/>
        <v>{"Id":960,"CompNo":10},</v>
      </c>
    </row>
    <row r="965" spans="1:9" x14ac:dyDescent="0.2">
      <c r="A965">
        <v>961</v>
      </c>
      <c r="B965">
        <f>VLOOKUP(A965,'3825'!$C$3:$C$3827,1,FALSE)</f>
        <v>961</v>
      </c>
      <c r="C965">
        <f>VLOOKUP(A965,Sheet2!$A$3:$A$2141,1,FALSE)</f>
        <v>961</v>
      </c>
      <c r="D965">
        <f>VLOOKUP(A965,Composition!$C$5:$F$28,4)</f>
        <v>10</v>
      </c>
      <c r="E965" s="6" t="str">
        <f t="shared" si="70"/>
        <v>{</v>
      </c>
      <c r="F965" s="6" t="str">
        <f t="shared" si="71"/>
        <v>"Id":961</v>
      </c>
      <c r="G965" s="6" t="str">
        <f t="shared" si="72"/>
        <v>"CompNo":10</v>
      </c>
      <c r="H965" t="str">
        <f t="shared" si="73"/>
        <v>}</v>
      </c>
      <c r="I965" t="str">
        <f t="shared" si="74"/>
        <v>{"Id":961,"CompNo":10},</v>
      </c>
    </row>
    <row r="966" spans="1:9" x14ac:dyDescent="0.2">
      <c r="A966">
        <v>962</v>
      </c>
      <c r="B966">
        <f>VLOOKUP(A966,'3825'!$C$3:$C$3827,1,FALSE)</f>
        <v>962</v>
      </c>
      <c r="C966">
        <f>VLOOKUP(A966,Sheet2!$A$3:$A$2141,1,FALSE)</f>
        <v>962</v>
      </c>
      <c r="D966">
        <f>VLOOKUP(A966,Composition!$C$5:$F$28,4)</f>
        <v>10</v>
      </c>
      <c r="E966" s="6" t="str">
        <f t="shared" ref="E966:E1029" si="75">CHAR(123)</f>
        <v>{</v>
      </c>
      <c r="F966" s="6" t="str">
        <f t="shared" ref="F966:F1029" si="76">F$4&amp;F$2&amp;A966&amp;F$3</f>
        <v>"Id":962</v>
      </c>
      <c r="G966" s="6" t="str">
        <f t="shared" ref="G966:G1029" si="77">G$4&amp;G$2&amp;D966&amp;G$3</f>
        <v>"CompNo":10</v>
      </c>
      <c r="H966" t="str">
        <f t="shared" ref="H966:H1029" si="78">CHAR(125)</f>
        <v>}</v>
      </c>
      <c r="I966" t="str">
        <f t="shared" ref="I966:I1029" si="79">E966&amp;F966&amp;CHAR(44)&amp;G966&amp;H966&amp;CHAR(44)</f>
        <v>{"Id":962,"CompNo":10},</v>
      </c>
    </row>
    <row r="967" spans="1:9" x14ac:dyDescent="0.2">
      <c r="A967">
        <v>963</v>
      </c>
      <c r="B967">
        <f>VLOOKUP(A967,'3825'!$C$3:$C$3827,1,FALSE)</f>
        <v>963</v>
      </c>
      <c r="C967">
        <f>VLOOKUP(A967,Sheet2!$A$3:$A$2141,1,FALSE)</f>
        <v>963</v>
      </c>
      <c r="D967">
        <f>VLOOKUP(A967,Composition!$C$5:$F$28,4)</f>
        <v>10</v>
      </c>
      <c r="E967" s="6" t="str">
        <f t="shared" si="75"/>
        <v>{</v>
      </c>
      <c r="F967" s="6" t="str">
        <f t="shared" si="76"/>
        <v>"Id":963</v>
      </c>
      <c r="G967" s="6" t="str">
        <f t="shared" si="77"/>
        <v>"CompNo":10</v>
      </c>
      <c r="H967" t="str">
        <f t="shared" si="78"/>
        <v>}</v>
      </c>
      <c r="I967" t="str">
        <f t="shared" si="79"/>
        <v>{"Id":963,"CompNo":10},</v>
      </c>
    </row>
    <row r="968" spans="1:9" x14ac:dyDescent="0.2">
      <c r="A968">
        <v>964</v>
      </c>
      <c r="B968">
        <f>VLOOKUP(A968,'3825'!$C$3:$C$3827,1,FALSE)</f>
        <v>964</v>
      </c>
      <c r="C968">
        <f>VLOOKUP(A968,Sheet2!$A$3:$A$2141,1,FALSE)</f>
        <v>964</v>
      </c>
      <c r="D968">
        <f>VLOOKUP(A968,Composition!$C$5:$F$28,4)</f>
        <v>10</v>
      </c>
      <c r="E968" s="6" t="str">
        <f t="shared" si="75"/>
        <v>{</v>
      </c>
      <c r="F968" s="6" t="str">
        <f t="shared" si="76"/>
        <v>"Id":964</v>
      </c>
      <c r="G968" s="6" t="str">
        <f t="shared" si="77"/>
        <v>"CompNo":10</v>
      </c>
      <c r="H968" t="str">
        <f t="shared" si="78"/>
        <v>}</v>
      </c>
      <c r="I968" t="str">
        <f t="shared" si="79"/>
        <v>{"Id":964,"CompNo":10},</v>
      </c>
    </row>
    <row r="969" spans="1:9" x14ac:dyDescent="0.2">
      <c r="A969">
        <v>965</v>
      </c>
      <c r="B969">
        <f>VLOOKUP(A969,'3825'!$C$3:$C$3827,1,FALSE)</f>
        <v>965</v>
      </c>
      <c r="C969">
        <f>VLOOKUP(A969,Sheet2!$A$3:$A$2141,1,FALSE)</f>
        <v>965</v>
      </c>
      <c r="D969">
        <f>VLOOKUP(A969,Composition!$C$5:$F$28,4)</f>
        <v>10</v>
      </c>
      <c r="E969" s="6" t="str">
        <f t="shared" si="75"/>
        <v>{</v>
      </c>
      <c r="F969" s="6" t="str">
        <f t="shared" si="76"/>
        <v>"Id":965</v>
      </c>
      <c r="G969" s="6" t="str">
        <f t="shared" si="77"/>
        <v>"CompNo":10</v>
      </c>
      <c r="H969" t="str">
        <f t="shared" si="78"/>
        <v>}</v>
      </c>
      <c r="I969" t="str">
        <f t="shared" si="79"/>
        <v>{"Id":965,"CompNo":10},</v>
      </c>
    </row>
    <row r="970" spans="1:9" x14ac:dyDescent="0.2">
      <c r="A970">
        <v>966</v>
      </c>
      <c r="B970">
        <f>VLOOKUP(A970,'3825'!$C$3:$C$3827,1,FALSE)</f>
        <v>966</v>
      </c>
      <c r="C970">
        <f>VLOOKUP(A970,Sheet2!$A$3:$A$2141,1,FALSE)</f>
        <v>966</v>
      </c>
      <c r="D970">
        <f>VLOOKUP(A970,Composition!$C$5:$F$28,4)</f>
        <v>10</v>
      </c>
      <c r="E970" s="6" t="str">
        <f t="shared" si="75"/>
        <v>{</v>
      </c>
      <c r="F970" s="6" t="str">
        <f t="shared" si="76"/>
        <v>"Id":966</v>
      </c>
      <c r="G970" s="6" t="str">
        <f t="shared" si="77"/>
        <v>"CompNo":10</v>
      </c>
      <c r="H970" t="str">
        <f t="shared" si="78"/>
        <v>}</v>
      </c>
      <c r="I970" t="str">
        <f t="shared" si="79"/>
        <v>{"Id":966,"CompNo":10},</v>
      </c>
    </row>
    <row r="971" spans="1:9" x14ac:dyDescent="0.2">
      <c r="A971">
        <v>967</v>
      </c>
      <c r="B971">
        <f>VLOOKUP(A971,'3825'!$C$3:$C$3827,1,FALSE)</f>
        <v>967</v>
      </c>
      <c r="C971">
        <f>VLOOKUP(A971,Sheet2!$A$3:$A$2141,1,FALSE)</f>
        <v>967</v>
      </c>
      <c r="D971">
        <f>VLOOKUP(A971,Composition!$C$5:$F$28,4)</f>
        <v>10</v>
      </c>
      <c r="E971" s="6" t="str">
        <f t="shared" si="75"/>
        <v>{</v>
      </c>
      <c r="F971" s="6" t="str">
        <f t="shared" si="76"/>
        <v>"Id":967</v>
      </c>
      <c r="G971" s="6" t="str">
        <f t="shared" si="77"/>
        <v>"CompNo":10</v>
      </c>
      <c r="H971" t="str">
        <f t="shared" si="78"/>
        <v>}</v>
      </c>
      <c r="I971" t="str">
        <f t="shared" si="79"/>
        <v>{"Id":967,"CompNo":10},</v>
      </c>
    </row>
    <row r="972" spans="1:9" x14ac:dyDescent="0.2">
      <c r="A972">
        <v>968</v>
      </c>
      <c r="B972">
        <f>VLOOKUP(A972,'3825'!$C$3:$C$3827,1,FALSE)</f>
        <v>968</v>
      </c>
      <c r="C972">
        <f>VLOOKUP(A972,Sheet2!$A$3:$A$2141,1,FALSE)</f>
        <v>968</v>
      </c>
      <c r="D972">
        <f>VLOOKUP(A972,Composition!$C$5:$F$28,4)</f>
        <v>10</v>
      </c>
      <c r="E972" s="6" t="str">
        <f t="shared" si="75"/>
        <v>{</v>
      </c>
      <c r="F972" s="6" t="str">
        <f t="shared" si="76"/>
        <v>"Id":968</v>
      </c>
      <c r="G972" s="6" t="str">
        <f t="shared" si="77"/>
        <v>"CompNo":10</v>
      </c>
      <c r="H972" t="str">
        <f t="shared" si="78"/>
        <v>}</v>
      </c>
      <c r="I972" t="str">
        <f t="shared" si="79"/>
        <v>{"Id":968,"CompNo":10},</v>
      </c>
    </row>
    <row r="973" spans="1:9" x14ac:dyDescent="0.2">
      <c r="A973">
        <v>969</v>
      </c>
      <c r="B973">
        <f>VLOOKUP(A973,'3825'!$C$3:$C$3827,1,FALSE)</f>
        <v>969</v>
      </c>
      <c r="C973">
        <f>VLOOKUP(A973,Sheet2!$A$3:$A$2141,1,FALSE)</f>
        <v>969</v>
      </c>
      <c r="D973">
        <f>VLOOKUP(A973,Composition!$C$5:$F$28,4)</f>
        <v>10</v>
      </c>
      <c r="E973" s="6" t="str">
        <f t="shared" si="75"/>
        <v>{</v>
      </c>
      <c r="F973" s="6" t="str">
        <f t="shared" si="76"/>
        <v>"Id":969</v>
      </c>
      <c r="G973" s="6" t="str">
        <f t="shared" si="77"/>
        <v>"CompNo":10</v>
      </c>
      <c r="H973" t="str">
        <f t="shared" si="78"/>
        <v>}</v>
      </c>
      <c r="I973" t="str">
        <f t="shared" si="79"/>
        <v>{"Id":969,"CompNo":10},</v>
      </c>
    </row>
    <row r="974" spans="1:9" x14ac:dyDescent="0.2">
      <c r="A974">
        <v>970</v>
      </c>
      <c r="B974">
        <f>VLOOKUP(A974,'3825'!$C$3:$C$3827,1,FALSE)</f>
        <v>970</v>
      </c>
      <c r="C974">
        <f>VLOOKUP(A974,Sheet2!$A$3:$A$2141,1,FALSE)</f>
        <v>970</v>
      </c>
      <c r="D974">
        <f>VLOOKUP(A974,Composition!$C$5:$F$28,4)</f>
        <v>10</v>
      </c>
      <c r="E974" s="6" t="str">
        <f t="shared" si="75"/>
        <v>{</v>
      </c>
      <c r="F974" s="6" t="str">
        <f t="shared" si="76"/>
        <v>"Id":970</v>
      </c>
      <c r="G974" s="6" t="str">
        <f t="shared" si="77"/>
        <v>"CompNo":10</v>
      </c>
      <c r="H974" t="str">
        <f t="shared" si="78"/>
        <v>}</v>
      </c>
      <c r="I974" t="str">
        <f t="shared" si="79"/>
        <v>{"Id":970,"CompNo":10},</v>
      </c>
    </row>
    <row r="975" spans="1:9" x14ac:dyDescent="0.2">
      <c r="A975">
        <v>971</v>
      </c>
      <c r="B975">
        <f>VLOOKUP(A975,'3825'!$C$3:$C$3827,1,FALSE)</f>
        <v>971</v>
      </c>
      <c r="C975">
        <f>VLOOKUP(A975,Sheet2!$A$3:$A$2141,1,FALSE)</f>
        <v>971</v>
      </c>
      <c r="D975">
        <f>VLOOKUP(A975,Composition!$C$5:$F$28,4)</f>
        <v>10</v>
      </c>
      <c r="E975" s="6" t="str">
        <f t="shared" si="75"/>
        <v>{</v>
      </c>
      <c r="F975" s="6" t="str">
        <f t="shared" si="76"/>
        <v>"Id":971</v>
      </c>
      <c r="G975" s="6" t="str">
        <f t="shared" si="77"/>
        <v>"CompNo":10</v>
      </c>
      <c r="H975" t="str">
        <f t="shared" si="78"/>
        <v>}</v>
      </c>
      <c r="I975" t="str">
        <f t="shared" si="79"/>
        <v>{"Id":971,"CompNo":10},</v>
      </c>
    </row>
    <row r="976" spans="1:9" x14ac:dyDescent="0.2">
      <c r="A976">
        <v>972</v>
      </c>
      <c r="B976">
        <f>VLOOKUP(A976,'3825'!$C$3:$C$3827,1,FALSE)</f>
        <v>972</v>
      </c>
      <c r="C976">
        <f>VLOOKUP(A976,Sheet2!$A$3:$A$2141,1,FALSE)</f>
        <v>972</v>
      </c>
      <c r="D976">
        <f>VLOOKUP(A976,Composition!$C$5:$F$28,4)</f>
        <v>10</v>
      </c>
      <c r="E976" s="6" t="str">
        <f t="shared" si="75"/>
        <v>{</v>
      </c>
      <c r="F976" s="6" t="str">
        <f t="shared" si="76"/>
        <v>"Id":972</v>
      </c>
      <c r="G976" s="6" t="str">
        <f t="shared" si="77"/>
        <v>"CompNo":10</v>
      </c>
      <c r="H976" t="str">
        <f t="shared" si="78"/>
        <v>}</v>
      </c>
      <c r="I976" t="str">
        <f t="shared" si="79"/>
        <v>{"Id":972,"CompNo":10},</v>
      </c>
    </row>
    <row r="977" spans="1:9" x14ac:dyDescent="0.2">
      <c r="A977">
        <v>973</v>
      </c>
      <c r="B977">
        <f>VLOOKUP(A977,'3825'!$C$3:$C$3827,1,FALSE)</f>
        <v>973</v>
      </c>
      <c r="C977">
        <f>VLOOKUP(A977,Sheet2!$A$3:$A$2141,1,FALSE)</f>
        <v>973</v>
      </c>
      <c r="D977">
        <f>VLOOKUP(A977,Composition!$C$5:$F$28,4)</f>
        <v>10</v>
      </c>
      <c r="E977" s="6" t="str">
        <f t="shared" si="75"/>
        <v>{</v>
      </c>
      <c r="F977" s="6" t="str">
        <f t="shared" si="76"/>
        <v>"Id":973</v>
      </c>
      <c r="G977" s="6" t="str">
        <f t="shared" si="77"/>
        <v>"CompNo":10</v>
      </c>
      <c r="H977" t="str">
        <f t="shared" si="78"/>
        <v>}</v>
      </c>
      <c r="I977" t="str">
        <f t="shared" si="79"/>
        <v>{"Id":973,"CompNo":10},</v>
      </c>
    </row>
    <row r="978" spans="1:9" x14ac:dyDescent="0.2">
      <c r="A978">
        <v>974</v>
      </c>
      <c r="B978">
        <f>VLOOKUP(A978,'3825'!$C$3:$C$3827,1,FALSE)</f>
        <v>974</v>
      </c>
      <c r="C978">
        <f>VLOOKUP(A978,Sheet2!$A$3:$A$2141,1,FALSE)</f>
        <v>974</v>
      </c>
      <c r="D978">
        <f>VLOOKUP(A978,Composition!$C$5:$F$28,4)</f>
        <v>10</v>
      </c>
      <c r="E978" s="6" t="str">
        <f t="shared" si="75"/>
        <v>{</v>
      </c>
      <c r="F978" s="6" t="str">
        <f t="shared" si="76"/>
        <v>"Id":974</v>
      </c>
      <c r="G978" s="6" t="str">
        <f t="shared" si="77"/>
        <v>"CompNo":10</v>
      </c>
      <c r="H978" t="str">
        <f t="shared" si="78"/>
        <v>}</v>
      </c>
      <c r="I978" t="str">
        <f t="shared" si="79"/>
        <v>{"Id":974,"CompNo":10},</v>
      </c>
    </row>
    <row r="979" spans="1:9" x14ac:dyDescent="0.2">
      <c r="A979">
        <v>975</v>
      </c>
      <c r="B979">
        <f>VLOOKUP(A979,'3825'!$C$3:$C$3827,1,FALSE)</f>
        <v>975</v>
      </c>
      <c r="C979">
        <f>VLOOKUP(A979,Sheet2!$A$3:$A$2141,1,FALSE)</f>
        <v>975</v>
      </c>
      <c r="D979">
        <f>VLOOKUP(A979,Composition!$C$5:$F$28,4)</f>
        <v>10</v>
      </c>
      <c r="E979" s="6" t="str">
        <f t="shared" si="75"/>
        <v>{</v>
      </c>
      <c r="F979" s="6" t="str">
        <f t="shared" si="76"/>
        <v>"Id":975</v>
      </c>
      <c r="G979" s="6" t="str">
        <f t="shared" si="77"/>
        <v>"CompNo":10</v>
      </c>
      <c r="H979" t="str">
        <f t="shared" si="78"/>
        <v>}</v>
      </c>
      <c r="I979" t="str">
        <f t="shared" si="79"/>
        <v>{"Id":975,"CompNo":10},</v>
      </c>
    </row>
    <row r="980" spans="1:9" x14ac:dyDescent="0.2">
      <c r="A980">
        <v>976</v>
      </c>
      <c r="B980">
        <f>VLOOKUP(A980,'3825'!$C$3:$C$3827,1,FALSE)</f>
        <v>976</v>
      </c>
      <c r="C980">
        <f>VLOOKUP(A980,Sheet2!$A$3:$A$2141,1,FALSE)</f>
        <v>976</v>
      </c>
      <c r="D980">
        <f>VLOOKUP(A980,Composition!$C$5:$F$28,4)</f>
        <v>10</v>
      </c>
      <c r="E980" s="6" t="str">
        <f t="shared" si="75"/>
        <v>{</v>
      </c>
      <c r="F980" s="6" t="str">
        <f t="shared" si="76"/>
        <v>"Id":976</v>
      </c>
      <c r="G980" s="6" t="str">
        <f t="shared" si="77"/>
        <v>"CompNo":10</v>
      </c>
      <c r="H980" t="str">
        <f t="shared" si="78"/>
        <v>}</v>
      </c>
      <c r="I980" t="str">
        <f t="shared" si="79"/>
        <v>{"Id":976,"CompNo":10},</v>
      </c>
    </row>
    <row r="981" spans="1:9" x14ac:dyDescent="0.2">
      <c r="A981">
        <v>977</v>
      </c>
      <c r="B981">
        <f>VLOOKUP(A981,'3825'!$C$3:$C$3827,1,FALSE)</f>
        <v>977</v>
      </c>
      <c r="C981">
        <f>VLOOKUP(A981,Sheet2!$A$3:$A$2141,1,FALSE)</f>
        <v>977</v>
      </c>
      <c r="D981">
        <f>VLOOKUP(A981,Composition!$C$5:$F$28,4)</f>
        <v>10</v>
      </c>
      <c r="E981" s="6" t="str">
        <f t="shared" si="75"/>
        <v>{</v>
      </c>
      <c r="F981" s="6" t="str">
        <f t="shared" si="76"/>
        <v>"Id":977</v>
      </c>
      <c r="G981" s="6" t="str">
        <f t="shared" si="77"/>
        <v>"CompNo":10</v>
      </c>
      <c r="H981" t="str">
        <f t="shared" si="78"/>
        <v>}</v>
      </c>
      <c r="I981" t="str">
        <f t="shared" si="79"/>
        <v>{"Id":977,"CompNo":10},</v>
      </c>
    </row>
    <row r="982" spans="1:9" x14ac:dyDescent="0.2">
      <c r="A982">
        <v>978</v>
      </c>
      <c r="B982">
        <f>VLOOKUP(A982,'3825'!$C$3:$C$3827,1,FALSE)</f>
        <v>978</v>
      </c>
      <c r="C982">
        <f>VLOOKUP(A982,Sheet2!$A$3:$A$2141,1,FALSE)</f>
        <v>978</v>
      </c>
      <c r="D982">
        <f>VLOOKUP(A982,Composition!$C$5:$F$28,4)</f>
        <v>10</v>
      </c>
      <c r="E982" s="6" t="str">
        <f t="shared" si="75"/>
        <v>{</v>
      </c>
      <c r="F982" s="6" t="str">
        <f t="shared" si="76"/>
        <v>"Id":978</v>
      </c>
      <c r="G982" s="6" t="str">
        <f t="shared" si="77"/>
        <v>"CompNo":10</v>
      </c>
      <c r="H982" t="str">
        <f t="shared" si="78"/>
        <v>}</v>
      </c>
      <c r="I982" t="str">
        <f t="shared" si="79"/>
        <v>{"Id":978,"CompNo":10},</v>
      </c>
    </row>
    <row r="983" spans="1:9" x14ac:dyDescent="0.2">
      <c r="A983">
        <v>979</v>
      </c>
      <c r="B983">
        <f>VLOOKUP(A983,'3825'!$C$3:$C$3827,1,FALSE)</f>
        <v>979</v>
      </c>
      <c r="C983">
        <f>VLOOKUP(A983,Sheet2!$A$3:$A$2141,1,FALSE)</f>
        <v>979</v>
      </c>
      <c r="D983">
        <f>VLOOKUP(A983,Composition!$C$5:$F$28,4)</f>
        <v>10</v>
      </c>
      <c r="E983" s="6" t="str">
        <f t="shared" si="75"/>
        <v>{</v>
      </c>
      <c r="F983" s="6" t="str">
        <f t="shared" si="76"/>
        <v>"Id":979</v>
      </c>
      <c r="G983" s="6" t="str">
        <f t="shared" si="77"/>
        <v>"CompNo":10</v>
      </c>
      <c r="H983" t="str">
        <f t="shared" si="78"/>
        <v>}</v>
      </c>
      <c r="I983" t="str">
        <f t="shared" si="79"/>
        <v>{"Id":979,"CompNo":10},</v>
      </c>
    </row>
    <row r="984" spans="1:9" x14ac:dyDescent="0.2">
      <c r="A984">
        <v>980</v>
      </c>
      <c r="B984">
        <f>VLOOKUP(A984,'3825'!$C$3:$C$3827,1,FALSE)</f>
        <v>980</v>
      </c>
      <c r="C984">
        <f>VLOOKUP(A984,Sheet2!$A$3:$A$2141,1,FALSE)</f>
        <v>980</v>
      </c>
      <c r="D984">
        <f>VLOOKUP(A984,Composition!$C$5:$F$28,4)</f>
        <v>10</v>
      </c>
      <c r="E984" s="6" t="str">
        <f t="shared" si="75"/>
        <v>{</v>
      </c>
      <c r="F984" s="6" t="str">
        <f t="shared" si="76"/>
        <v>"Id":980</v>
      </c>
      <c r="G984" s="6" t="str">
        <f t="shared" si="77"/>
        <v>"CompNo":10</v>
      </c>
      <c r="H984" t="str">
        <f t="shared" si="78"/>
        <v>}</v>
      </c>
      <c r="I984" t="str">
        <f t="shared" si="79"/>
        <v>{"Id":980,"CompNo":10},</v>
      </c>
    </row>
    <row r="985" spans="1:9" x14ac:dyDescent="0.2">
      <c r="A985">
        <v>981</v>
      </c>
      <c r="B985">
        <f>VLOOKUP(A985,'3825'!$C$3:$C$3827,1,FALSE)</f>
        <v>981</v>
      </c>
      <c r="C985">
        <f>VLOOKUP(A985,Sheet2!$A$3:$A$2141,1,FALSE)</f>
        <v>981</v>
      </c>
      <c r="D985">
        <f>VLOOKUP(A985,Composition!$C$5:$F$28,4)</f>
        <v>10</v>
      </c>
      <c r="E985" s="6" t="str">
        <f t="shared" si="75"/>
        <v>{</v>
      </c>
      <c r="F985" s="6" t="str">
        <f t="shared" si="76"/>
        <v>"Id":981</v>
      </c>
      <c r="G985" s="6" t="str">
        <f t="shared" si="77"/>
        <v>"CompNo":10</v>
      </c>
      <c r="H985" t="str">
        <f t="shared" si="78"/>
        <v>}</v>
      </c>
      <c r="I985" t="str">
        <f t="shared" si="79"/>
        <v>{"Id":981,"CompNo":10},</v>
      </c>
    </row>
    <row r="986" spans="1:9" x14ac:dyDescent="0.2">
      <c r="A986">
        <v>982</v>
      </c>
      <c r="B986">
        <f>VLOOKUP(A986,'3825'!$C$3:$C$3827,1,FALSE)</f>
        <v>982</v>
      </c>
      <c r="C986">
        <f>VLOOKUP(A986,Sheet2!$A$3:$A$2141,1,FALSE)</f>
        <v>982</v>
      </c>
      <c r="D986">
        <f>VLOOKUP(A986,Composition!$C$5:$F$28,4)</f>
        <v>10</v>
      </c>
      <c r="E986" s="6" t="str">
        <f t="shared" si="75"/>
        <v>{</v>
      </c>
      <c r="F986" s="6" t="str">
        <f t="shared" si="76"/>
        <v>"Id":982</v>
      </c>
      <c r="G986" s="6" t="str">
        <f t="shared" si="77"/>
        <v>"CompNo":10</v>
      </c>
      <c r="H986" t="str">
        <f t="shared" si="78"/>
        <v>}</v>
      </c>
      <c r="I986" t="str">
        <f t="shared" si="79"/>
        <v>{"Id":982,"CompNo":10},</v>
      </c>
    </row>
    <row r="987" spans="1:9" x14ac:dyDescent="0.2">
      <c r="A987">
        <v>983</v>
      </c>
      <c r="B987">
        <f>VLOOKUP(A987,'3825'!$C$3:$C$3827,1,FALSE)</f>
        <v>983</v>
      </c>
      <c r="C987">
        <f>VLOOKUP(A987,Sheet2!$A$3:$A$2141,1,FALSE)</f>
        <v>983</v>
      </c>
      <c r="D987">
        <f>VLOOKUP(A987,Composition!$C$5:$F$28,4)</f>
        <v>10</v>
      </c>
      <c r="E987" s="6" t="str">
        <f t="shared" si="75"/>
        <v>{</v>
      </c>
      <c r="F987" s="6" t="str">
        <f t="shared" si="76"/>
        <v>"Id":983</v>
      </c>
      <c r="G987" s="6" t="str">
        <f t="shared" si="77"/>
        <v>"CompNo":10</v>
      </c>
      <c r="H987" t="str">
        <f t="shared" si="78"/>
        <v>}</v>
      </c>
      <c r="I987" t="str">
        <f t="shared" si="79"/>
        <v>{"Id":983,"CompNo":10},</v>
      </c>
    </row>
    <row r="988" spans="1:9" x14ac:dyDescent="0.2">
      <c r="A988">
        <v>984</v>
      </c>
      <c r="B988">
        <f>VLOOKUP(A988,'3825'!$C$3:$C$3827,1,FALSE)</f>
        <v>984</v>
      </c>
      <c r="C988">
        <f>VLOOKUP(A988,Sheet2!$A$3:$A$2141,1,FALSE)</f>
        <v>984</v>
      </c>
      <c r="D988">
        <f>VLOOKUP(A988,Composition!$C$5:$F$28,4)</f>
        <v>10</v>
      </c>
      <c r="E988" s="6" t="str">
        <f t="shared" si="75"/>
        <v>{</v>
      </c>
      <c r="F988" s="6" t="str">
        <f t="shared" si="76"/>
        <v>"Id":984</v>
      </c>
      <c r="G988" s="6" t="str">
        <f t="shared" si="77"/>
        <v>"CompNo":10</v>
      </c>
      <c r="H988" t="str">
        <f t="shared" si="78"/>
        <v>}</v>
      </c>
      <c r="I988" t="str">
        <f t="shared" si="79"/>
        <v>{"Id":984,"CompNo":10},</v>
      </c>
    </row>
    <row r="989" spans="1:9" x14ac:dyDescent="0.2">
      <c r="A989">
        <v>985</v>
      </c>
      <c r="B989">
        <f>VLOOKUP(A989,'3825'!$C$3:$C$3827,1,FALSE)</f>
        <v>985</v>
      </c>
      <c r="C989">
        <f>VLOOKUP(A989,Sheet2!$A$3:$A$2141,1,FALSE)</f>
        <v>985</v>
      </c>
      <c r="D989">
        <f>VLOOKUP(A989,Composition!$C$5:$F$28,4)</f>
        <v>10</v>
      </c>
      <c r="E989" s="6" t="str">
        <f t="shared" si="75"/>
        <v>{</v>
      </c>
      <c r="F989" s="6" t="str">
        <f t="shared" si="76"/>
        <v>"Id":985</v>
      </c>
      <c r="G989" s="6" t="str">
        <f t="shared" si="77"/>
        <v>"CompNo":10</v>
      </c>
      <c r="H989" t="str">
        <f t="shared" si="78"/>
        <v>}</v>
      </c>
      <c r="I989" t="str">
        <f t="shared" si="79"/>
        <v>{"Id":985,"CompNo":10},</v>
      </c>
    </row>
    <row r="990" spans="1:9" x14ac:dyDescent="0.2">
      <c r="A990">
        <v>986</v>
      </c>
      <c r="B990">
        <f>VLOOKUP(A990,'3825'!$C$3:$C$3827,1,FALSE)</f>
        <v>986</v>
      </c>
      <c r="C990">
        <f>VLOOKUP(A990,Sheet2!$A$3:$A$2141,1,FALSE)</f>
        <v>986</v>
      </c>
      <c r="D990">
        <f>VLOOKUP(A990,Composition!$C$5:$F$28,4)</f>
        <v>10</v>
      </c>
      <c r="E990" s="6" t="str">
        <f t="shared" si="75"/>
        <v>{</v>
      </c>
      <c r="F990" s="6" t="str">
        <f t="shared" si="76"/>
        <v>"Id":986</v>
      </c>
      <c r="G990" s="6" t="str">
        <f t="shared" si="77"/>
        <v>"CompNo":10</v>
      </c>
      <c r="H990" t="str">
        <f t="shared" si="78"/>
        <v>}</v>
      </c>
      <c r="I990" t="str">
        <f t="shared" si="79"/>
        <v>{"Id":986,"CompNo":10},</v>
      </c>
    </row>
    <row r="991" spans="1:9" x14ac:dyDescent="0.2">
      <c r="A991">
        <v>987</v>
      </c>
      <c r="B991">
        <f>VLOOKUP(A991,'3825'!$C$3:$C$3827,1,FALSE)</f>
        <v>987</v>
      </c>
      <c r="C991">
        <f>VLOOKUP(A991,Sheet2!$A$3:$A$2141,1,FALSE)</f>
        <v>987</v>
      </c>
      <c r="D991">
        <f>VLOOKUP(A991,Composition!$C$5:$F$28,4)</f>
        <v>10</v>
      </c>
      <c r="E991" s="6" t="str">
        <f t="shared" si="75"/>
        <v>{</v>
      </c>
      <c r="F991" s="6" t="str">
        <f t="shared" si="76"/>
        <v>"Id":987</v>
      </c>
      <c r="G991" s="6" t="str">
        <f t="shared" si="77"/>
        <v>"CompNo":10</v>
      </c>
      <c r="H991" t="str">
        <f t="shared" si="78"/>
        <v>}</v>
      </c>
      <c r="I991" t="str">
        <f t="shared" si="79"/>
        <v>{"Id":987,"CompNo":10},</v>
      </c>
    </row>
    <row r="992" spans="1:9" x14ac:dyDescent="0.2">
      <c r="A992">
        <v>988</v>
      </c>
      <c r="B992">
        <f>VLOOKUP(A992,'3825'!$C$3:$C$3827,1,FALSE)</f>
        <v>988</v>
      </c>
      <c r="C992">
        <f>VLOOKUP(A992,Sheet2!$A$3:$A$2141,1,FALSE)</f>
        <v>988</v>
      </c>
      <c r="D992">
        <f>VLOOKUP(A992,Composition!$C$5:$F$28,4)</f>
        <v>10</v>
      </c>
      <c r="E992" s="6" t="str">
        <f t="shared" si="75"/>
        <v>{</v>
      </c>
      <c r="F992" s="6" t="str">
        <f t="shared" si="76"/>
        <v>"Id":988</v>
      </c>
      <c r="G992" s="6" t="str">
        <f t="shared" si="77"/>
        <v>"CompNo":10</v>
      </c>
      <c r="H992" t="str">
        <f t="shared" si="78"/>
        <v>}</v>
      </c>
      <c r="I992" t="str">
        <f t="shared" si="79"/>
        <v>{"Id":988,"CompNo":10},</v>
      </c>
    </row>
    <row r="993" spans="1:9" x14ac:dyDescent="0.2">
      <c r="A993">
        <v>989</v>
      </c>
      <c r="B993">
        <f>VLOOKUP(A993,'3825'!$C$3:$C$3827,1,FALSE)</f>
        <v>989</v>
      </c>
      <c r="C993">
        <f>VLOOKUP(A993,Sheet2!$A$3:$A$2141,1,FALSE)</f>
        <v>989</v>
      </c>
      <c r="D993">
        <f>VLOOKUP(A993,Composition!$C$5:$F$28,4)</f>
        <v>10</v>
      </c>
      <c r="E993" s="6" t="str">
        <f t="shared" si="75"/>
        <v>{</v>
      </c>
      <c r="F993" s="6" t="str">
        <f t="shared" si="76"/>
        <v>"Id":989</v>
      </c>
      <c r="G993" s="6" t="str">
        <f t="shared" si="77"/>
        <v>"CompNo":10</v>
      </c>
      <c r="H993" t="str">
        <f t="shared" si="78"/>
        <v>}</v>
      </c>
      <c r="I993" t="str">
        <f t="shared" si="79"/>
        <v>{"Id":989,"CompNo":10},</v>
      </c>
    </row>
    <row r="994" spans="1:9" x14ac:dyDescent="0.2">
      <c r="A994">
        <v>990</v>
      </c>
      <c r="B994">
        <f>VLOOKUP(A994,'3825'!$C$3:$C$3827,1,FALSE)</f>
        <v>990</v>
      </c>
      <c r="C994">
        <f>VLOOKUP(A994,Sheet2!$A$3:$A$2141,1,FALSE)</f>
        <v>990</v>
      </c>
      <c r="D994">
        <f>VLOOKUP(A994,Composition!$C$5:$F$28,4)</f>
        <v>10</v>
      </c>
      <c r="E994" s="6" t="str">
        <f t="shared" si="75"/>
        <v>{</v>
      </c>
      <c r="F994" s="6" t="str">
        <f t="shared" si="76"/>
        <v>"Id":990</v>
      </c>
      <c r="G994" s="6" t="str">
        <f t="shared" si="77"/>
        <v>"CompNo":10</v>
      </c>
      <c r="H994" t="str">
        <f t="shared" si="78"/>
        <v>}</v>
      </c>
      <c r="I994" t="str">
        <f t="shared" si="79"/>
        <v>{"Id":990,"CompNo":10},</v>
      </c>
    </row>
    <row r="995" spans="1:9" x14ac:dyDescent="0.2">
      <c r="A995">
        <v>991</v>
      </c>
      <c r="B995">
        <f>VLOOKUP(A995,'3825'!$C$3:$C$3827,1,FALSE)</f>
        <v>991</v>
      </c>
      <c r="C995">
        <f>VLOOKUP(A995,Sheet2!$A$3:$A$2141,1,FALSE)</f>
        <v>991</v>
      </c>
      <c r="D995">
        <f>VLOOKUP(A995,Composition!$C$5:$F$28,4)</f>
        <v>10</v>
      </c>
      <c r="E995" s="6" t="str">
        <f t="shared" si="75"/>
        <v>{</v>
      </c>
      <c r="F995" s="6" t="str">
        <f t="shared" si="76"/>
        <v>"Id":991</v>
      </c>
      <c r="G995" s="6" t="str">
        <f t="shared" si="77"/>
        <v>"CompNo":10</v>
      </c>
      <c r="H995" t="str">
        <f t="shared" si="78"/>
        <v>}</v>
      </c>
      <c r="I995" t="str">
        <f t="shared" si="79"/>
        <v>{"Id":991,"CompNo":10},</v>
      </c>
    </row>
    <row r="996" spans="1:9" x14ac:dyDescent="0.2">
      <c r="A996">
        <v>992</v>
      </c>
      <c r="B996">
        <f>VLOOKUP(A996,'3825'!$C$3:$C$3827,1,FALSE)</f>
        <v>992</v>
      </c>
      <c r="C996">
        <f>VLOOKUP(A996,Sheet2!$A$3:$A$2141,1,FALSE)</f>
        <v>992</v>
      </c>
      <c r="D996">
        <f>VLOOKUP(A996,Composition!$C$5:$F$28,4)</f>
        <v>10</v>
      </c>
      <c r="E996" s="6" t="str">
        <f t="shared" si="75"/>
        <v>{</v>
      </c>
      <c r="F996" s="6" t="str">
        <f t="shared" si="76"/>
        <v>"Id":992</v>
      </c>
      <c r="G996" s="6" t="str">
        <f t="shared" si="77"/>
        <v>"CompNo":10</v>
      </c>
      <c r="H996" t="str">
        <f t="shared" si="78"/>
        <v>}</v>
      </c>
      <c r="I996" t="str">
        <f t="shared" si="79"/>
        <v>{"Id":992,"CompNo":10},</v>
      </c>
    </row>
    <row r="997" spans="1:9" x14ac:dyDescent="0.2">
      <c r="A997">
        <v>993</v>
      </c>
      <c r="B997">
        <f>VLOOKUP(A997,'3825'!$C$3:$C$3827,1,FALSE)</f>
        <v>993</v>
      </c>
      <c r="C997">
        <f>VLOOKUP(A997,Sheet2!$A$3:$A$2141,1,FALSE)</f>
        <v>993</v>
      </c>
      <c r="D997">
        <f>VLOOKUP(A997,Composition!$C$5:$F$28,4)</f>
        <v>10</v>
      </c>
      <c r="E997" s="6" t="str">
        <f t="shared" si="75"/>
        <v>{</v>
      </c>
      <c r="F997" s="6" t="str">
        <f t="shared" si="76"/>
        <v>"Id":993</v>
      </c>
      <c r="G997" s="6" t="str">
        <f t="shared" si="77"/>
        <v>"CompNo":10</v>
      </c>
      <c r="H997" t="str">
        <f t="shared" si="78"/>
        <v>}</v>
      </c>
      <c r="I997" t="str">
        <f t="shared" si="79"/>
        <v>{"Id":993,"CompNo":10},</v>
      </c>
    </row>
    <row r="998" spans="1:9" x14ac:dyDescent="0.2">
      <c r="A998">
        <v>994</v>
      </c>
      <c r="B998">
        <f>VLOOKUP(A998,'3825'!$C$3:$C$3827,1,FALSE)</f>
        <v>994</v>
      </c>
      <c r="C998">
        <f>VLOOKUP(A998,Sheet2!$A$3:$A$2141,1,FALSE)</f>
        <v>994</v>
      </c>
      <c r="D998">
        <f>VLOOKUP(A998,Composition!$C$5:$F$28,4)</f>
        <v>10</v>
      </c>
      <c r="E998" s="6" t="str">
        <f t="shared" si="75"/>
        <v>{</v>
      </c>
      <c r="F998" s="6" t="str">
        <f t="shared" si="76"/>
        <v>"Id":994</v>
      </c>
      <c r="G998" s="6" t="str">
        <f t="shared" si="77"/>
        <v>"CompNo":10</v>
      </c>
      <c r="H998" t="str">
        <f t="shared" si="78"/>
        <v>}</v>
      </c>
      <c r="I998" t="str">
        <f t="shared" si="79"/>
        <v>{"Id":994,"CompNo":10},</v>
      </c>
    </row>
    <row r="999" spans="1:9" x14ac:dyDescent="0.2">
      <c r="A999">
        <v>995</v>
      </c>
      <c r="B999">
        <f>VLOOKUP(A999,'3825'!$C$3:$C$3827,1,FALSE)</f>
        <v>995</v>
      </c>
      <c r="C999">
        <f>VLOOKUP(A999,Sheet2!$A$3:$A$2141,1,FALSE)</f>
        <v>995</v>
      </c>
      <c r="D999">
        <f>VLOOKUP(A999,Composition!$C$5:$F$28,4)</f>
        <v>10</v>
      </c>
      <c r="E999" s="6" t="str">
        <f t="shared" si="75"/>
        <v>{</v>
      </c>
      <c r="F999" s="6" t="str">
        <f t="shared" si="76"/>
        <v>"Id":995</v>
      </c>
      <c r="G999" s="6" t="str">
        <f t="shared" si="77"/>
        <v>"CompNo":10</v>
      </c>
      <c r="H999" t="str">
        <f t="shared" si="78"/>
        <v>}</v>
      </c>
      <c r="I999" t="str">
        <f t="shared" si="79"/>
        <v>{"Id":995,"CompNo":10},</v>
      </c>
    </row>
    <row r="1000" spans="1:9" x14ac:dyDescent="0.2">
      <c r="A1000">
        <v>996</v>
      </c>
      <c r="B1000">
        <f>VLOOKUP(A1000,'3825'!$C$3:$C$3827,1,FALSE)</f>
        <v>996</v>
      </c>
      <c r="C1000">
        <f>VLOOKUP(A1000,Sheet2!$A$3:$A$2141,1,FALSE)</f>
        <v>996</v>
      </c>
      <c r="D1000">
        <f>VLOOKUP(A1000,Composition!$C$5:$F$28,4)</f>
        <v>10</v>
      </c>
      <c r="E1000" s="6" t="str">
        <f t="shared" si="75"/>
        <v>{</v>
      </c>
      <c r="F1000" s="6" t="str">
        <f t="shared" si="76"/>
        <v>"Id":996</v>
      </c>
      <c r="G1000" s="6" t="str">
        <f t="shared" si="77"/>
        <v>"CompNo":10</v>
      </c>
      <c r="H1000" t="str">
        <f t="shared" si="78"/>
        <v>}</v>
      </c>
      <c r="I1000" t="str">
        <f t="shared" si="79"/>
        <v>{"Id":996,"CompNo":10},</v>
      </c>
    </row>
    <row r="1001" spans="1:9" x14ac:dyDescent="0.2">
      <c r="A1001">
        <v>997</v>
      </c>
      <c r="B1001">
        <f>VLOOKUP(A1001,'3825'!$C$3:$C$3827,1,FALSE)</f>
        <v>997</v>
      </c>
      <c r="C1001">
        <f>VLOOKUP(A1001,Sheet2!$A$3:$A$2141,1,FALSE)</f>
        <v>997</v>
      </c>
      <c r="D1001">
        <f>VLOOKUP(A1001,Composition!$C$5:$F$28,4)</f>
        <v>10</v>
      </c>
      <c r="E1001" s="6" t="str">
        <f t="shared" si="75"/>
        <v>{</v>
      </c>
      <c r="F1001" s="6" t="str">
        <f t="shared" si="76"/>
        <v>"Id":997</v>
      </c>
      <c r="G1001" s="6" t="str">
        <f t="shared" si="77"/>
        <v>"CompNo":10</v>
      </c>
      <c r="H1001" t="str">
        <f t="shared" si="78"/>
        <v>}</v>
      </c>
      <c r="I1001" t="str">
        <f t="shared" si="79"/>
        <v>{"Id":997,"CompNo":10},</v>
      </c>
    </row>
    <row r="1002" spans="1:9" x14ac:dyDescent="0.2">
      <c r="A1002">
        <v>998</v>
      </c>
      <c r="B1002">
        <f>VLOOKUP(A1002,'3825'!$C$3:$C$3827,1,FALSE)</f>
        <v>998</v>
      </c>
      <c r="C1002">
        <f>VLOOKUP(A1002,Sheet2!$A$3:$A$2141,1,FALSE)</f>
        <v>998</v>
      </c>
      <c r="D1002">
        <f>VLOOKUP(A1002,Composition!$C$5:$F$28,4)</f>
        <v>10</v>
      </c>
      <c r="E1002" s="6" t="str">
        <f t="shared" si="75"/>
        <v>{</v>
      </c>
      <c r="F1002" s="6" t="str">
        <f t="shared" si="76"/>
        <v>"Id":998</v>
      </c>
      <c r="G1002" s="6" t="str">
        <f t="shared" si="77"/>
        <v>"CompNo":10</v>
      </c>
      <c r="H1002" t="str">
        <f t="shared" si="78"/>
        <v>}</v>
      </c>
      <c r="I1002" t="str">
        <f t="shared" si="79"/>
        <v>{"Id":998,"CompNo":10},</v>
      </c>
    </row>
    <row r="1003" spans="1:9" x14ac:dyDescent="0.2">
      <c r="A1003">
        <v>999</v>
      </c>
      <c r="B1003">
        <f>VLOOKUP(A1003,'3825'!$C$3:$C$3827,1,FALSE)</f>
        <v>999</v>
      </c>
      <c r="C1003">
        <f>VLOOKUP(A1003,Sheet2!$A$3:$A$2141,1,FALSE)</f>
        <v>999</v>
      </c>
      <c r="D1003">
        <f>VLOOKUP(A1003,Composition!$C$5:$F$28,4)</f>
        <v>10</v>
      </c>
      <c r="E1003" s="6" t="str">
        <f t="shared" si="75"/>
        <v>{</v>
      </c>
      <c r="F1003" s="6" t="str">
        <f t="shared" si="76"/>
        <v>"Id":999</v>
      </c>
      <c r="G1003" s="6" t="str">
        <f t="shared" si="77"/>
        <v>"CompNo":10</v>
      </c>
      <c r="H1003" t="str">
        <f t="shared" si="78"/>
        <v>}</v>
      </c>
      <c r="I1003" t="str">
        <f t="shared" si="79"/>
        <v>{"Id":999,"CompNo":10},</v>
      </c>
    </row>
    <row r="1004" spans="1:9" x14ac:dyDescent="0.2">
      <c r="A1004">
        <v>1000</v>
      </c>
      <c r="B1004">
        <f>VLOOKUP(A1004,'3825'!$C$3:$C$3827,1,FALSE)</f>
        <v>1000</v>
      </c>
      <c r="C1004">
        <f>VLOOKUP(A1004,Sheet2!$A$3:$A$2141,1,FALSE)</f>
        <v>1000</v>
      </c>
      <c r="D1004">
        <f>VLOOKUP(A1004,Composition!$C$5:$F$28,4)</f>
        <v>10</v>
      </c>
      <c r="E1004" s="6" t="str">
        <f t="shared" si="75"/>
        <v>{</v>
      </c>
      <c r="F1004" s="6" t="str">
        <f t="shared" si="76"/>
        <v>"Id":1000</v>
      </c>
      <c r="G1004" s="6" t="str">
        <f t="shared" si="77"/>
        <v>"CompNo":10</v>
      </c>
      <c r="H1004" t="str">
        <f t="shared" si="78"/>
        <v>}</v>
      </c>
      <c r="I1004" t="str">
        <f t="shared" si="79"/>
        <v>{"Id":1000,"CompNo":10},</v>
      </c>
    </row>
    <row r="1005" spans="1:9" x14ac:dyDescent="0.2">
      <c r="A1005">
        <v>1001</v>
      </c>
      <c r="B1005">
        <f>VLOOKUP(A1005,'3825'!$C$3:$C$3827,1,FALSE)</f>
        <v>1001</v>
      </c>
      <c r="C1005">
        <f>VLOOKUP(A1005,Sheet2!$A$3:$A$2141,1,FALSE)</f>
        <v>1001</v>
      </c>
      <c r="D1005">
        <f>VLOOKUP(A1005,Composition!$C$5:$F$28,4)</f>
        <v>10</v>
      </c>
      <c r="E1005" s="6" t="str">
        <f t="shared" si="75"/>
        <v>{</v>
      </c>
      <c r="F1005" s="6" t="str">
        <f t="shared" si="76"/>
        <v>"Id":1001</v>
      </c>
      <c r="G1005" s="6" t="str">
        <f t="shared" si="77"/>
        <v>"CompNo":10</v>
      </c>
      <c r="H1005" t="str">
        <f t="shared" si="78"/>
        <v>}</v>
      </c>
      <c r="I1005" t="str">
        <f t="shared" si="79"/>
        <v>{"Id":1001,"CompNo":10},</v>
      </c>
    </row>
    <row r="1006" spans="1:9" x14ac:dyDescent="0.2">
      <c r="A1006">
        <v>1002</v>
      </c>
      <c r="B1006">
        <f>VLOOKUP(A1006,'3825'!$C$3:$C$3827,1,FALSE)</f>
        <v>1002</v>
      </c>
      <c r="C1006">
        <f>VLOOKUP(A1006,Sheet2!$A$3:$A$2141,1,FALSE)</f>
        <v>1002</v>
      </c>
      <c r="D1006">
        <f>VLOOKUP(A1006,Composition!$C$5:$F$28,4)</f>
        <v>10</v>
      </c>
      <c r="E1006" s="6" t="str">
        <f t="shared" si="75"/>
        <v>{</v>
      </c>
      <c r="F1006" s="6" t="str">
        <f t="shared" si="76"/>
        <v>"Id":1002</v>
      </c>
      <c r="G1006" s="6" t="str">
        <f t="shared" si="77"/>
        <v>"CompNo":10</v>
      </c>
      <c r="H1006" t="str">
        <f t="shared" si="78"/>
        <v>}</v>
      </c>
      <c r="I1006" t="str">
        <f t="shared" si="79"/>
        <v>{"Id":1002,"CompNo":10},</v>
      </c>
    </row>
    <row r="1007" spans="1:9" x14ac:dyDescent="0.2">
      <c r="A1007">
        <v>1003</v>
      </c>
      <c r="B1007">
        <f>VLOOKUP(A1007,'3825'!$C$3:$C$3827,1,FALSE)</f>
        <v>1003</v>
      </c>
      <c r="C1007">
        <f>VLOOKUP(A1007,Sheet2!$A$3:$A$2141,1,FALSE)</f>
        <v>1003</v>
      </c>
      <c r="D1007">
        <f>VLOOKUP(A1007,Composition!$C$5:$F$28,4)</f>
        <v>10</v>
      </c>
      <c r="E1007" s="6" t="str">
        <f t="shared" si="75"/>
        <v>{</v>
      </c>
      <c r="F1007" s="6" t="str">
        <f t="shared" si="76"/>
        <v>"Id":1003</v>
      </c>
      <c r="G1007" s="6" t="str">
        <f t="shared" si="77"/>
        <v>"CompNo":10</v>
      </c>
      <c r="H1007" t="str">
        <f t="shared" si="78"/>
        <v>}</v>
      </c>
      <c r="I1007" t="str">
        <f t="shared" si="79"/>
        <v>{"Id":1003,"CompNo":10},</v>
      </c>
    </row>
    <row r="1008" spans="1:9" x14ac:dyDescent="0.2">
      <c r="A1008">
        <v>1004</v>
      </c>
      <c r="B1008">
        <f>VLOOKUP(A1008,'3825'!$C$3:$C$3827,1,FALSE)</f>
        <v>1004</v>
      </c>
      <c r="C1008">
        <f>VLOOKUP(A1008,Sheet2!$A$3:$A$2141,1,FALSE)</f>
        <v>1004</v>
      </c>
      <c r="D1008">
        <f>VLOOKUP(A1008,Composition!$C$5:$F$28,4)</f>
        <v>10</v>
      </c>
      <c r="E1008" s="6" t="str">
        <f t="shared" si="75"/>
        <v>{</v>
      </c>
      <c r="F1008" s="6" t="str">
        <f t="shared" si="76"/>
        <v>"Id":1004</v>
      </c>
      <c r="G1008" s="6" t="str">
        <f t="shared" si="77"/>
        <v>"CompNo":10</v>
      </c>
      <c r="H1008" t="str">
        <f t="shared" si="78"/>
        <v>}</v>
      </c>
      <c r="I1008" t="str">
        <f t="shared" si="79"/>
        <v>{"Id":1004,"CompNo":10},</v>
      </c>
    </row>
    <row r="1009" spans="1:9" x14ac:dyDescent="0.2">
      <c r="A1009">
        <v>1005</v>
      </c>
      <c r="B1009">
        <f>VLOOKUP(A1009,'3825'!$C$3:$C$3827,1,FALSE)</f>
        <v>1005</v>
      </c>
      <c r="C1009">
        <f>VLOOKUP(A1009,Sheet2!$A$3:$A$2141,1,FALSE)</f>
        <v>1005</v>
      </c>
      <c r="D1009">
        <f>VLOOKUP(A1009,Composition!$C$5:$F$28,4)</f>
        <v>10</v>
      </c>
      <c r="E1009" s="6" t="str">
        <f t="shared" si="75"/>
        <v>{</v>
      </c>
      <c r="F1009" s="6" t="str">
        <f t="shared" si="76"/>
        <v>"Id":1005</v>
      </c>
      <c r="G1009" s="6" t="str">
        <f t="shared" si="77"/>
        <v>"CompNo":10</v>
      </c>
      <c r="H1009" t="str">
        <f t="shared" si="78"/>
        <v>}</v>
      </c>
      <c r="I1009" t="str">
        <f t="shared" si="79"/>
        <v>{"Id":1005,"CompNo":10},</v>
      </c>
    </row>
    <row r="1010" spans="1:9" x14ac:dyDescent="0.2">
      <c r="A1010">
        <v>1006</v>
      </c>
      <c r="B1010">
        <f>VLOOKUP(A1010,'3825'!$C$3:$C$3827,1,FALSE)</f>
        <v>1006</v>
      </c>
      <c r="C1010">
        <f>VLOOKUP(A1010,Sheet2!$A$3:$A$2141,1,FALSE)</f>
        <v>1006</v>
      </c>
      <c r="D1010">
        <f>VLOOKUP(A1010,Composition!$C$5:$F$28,4)</f>
        <v>10</v>
      </c>
      <c r="E1010" s="6" t="str">
        <f t="shared" si="75"/>
        <v>{</v>
      </c>
      <c r="F1010" s="6" t="str">
        <f t="shared" si="76"/>
        <v>"Id":1006</v>
      </c>
      <c r="G1010" s="6" t="str">
        <f t="shared" si="77"/>
        <v>"CompNo":10</v>
      </c>
      <c r="H1010" t="str">
        <f t="shared" si="78"/>
        <v>}</v>
      </c>
      <c r="I1010" t="str">
        <f t="shared" si="79"/>
        <v>{"Id":1006,"CompNo":10},</v>
      </c>
    </row>
    <row r="1011" spans="1:9" x14ac:dyDescent="0.2">
      <c r="A1011">
        <v>1007</v>
      </c>
      <c r="B1011">
        <f>VLOOKUP(A1011,'3825'!$C$3:$C$3827,1,FALSE)</f>
        <v>1007</v>
      </c>
      <c r="C1011">
        <f>VLOOKUP(A1011,Sheet2!$A$3:$A$2141,1,FALSE)</f>
        <v>1007</v>
      </c>
      <c r="D1011">
        <f>VLOOKUP(A1011,Composition!$C$5:$F$28,4)</f>
        <v>10</v>
      </c>
      <c r="E1011" s="6" t="str">
        <f t="shared" si="75"/>
        <v>{</v>
      </c>
      <c r="F1011" s="6" t="str">
        <f t="shared" si="76"/>
        <v>"Id":1007</v>
      </c>
      <c r="G1011" s="6" t="str">
        <f t="shared" si="77"/>
        <v>"CompNo":10</v>
      </c>
      <c r="H1011" t="str">
        <f t="shared" si="78"/>
        <v>}</v>
      </c>
      <c r="I1011" t="str">
        <f t="shared" si="79"/>
        <v>{"Id":1007,"CompNo":10},</v>
      </c>
    </row>
    <row r="1012" spans="1:9" x14ac:dyDescent="0.2">
      <c r="A1012">
        <v>1008</v>
      </c>
      <c r="B1012">
        <f>VLOOKUP(A1012,'3825'!$C$3:$C$3827,1,FALSE)</f>
        <v>1008</v>
      </c>
      <c r="C1012">
        <f>VLOOKUP(A1012,Sheet2!$A$3:$A$2141,1,FALSE)</f>
        <v>1008</v>
      </c>
      <c r="D1012">
        <f>VLOOKUP(A1012,Composition!$C$5:$F$28,4)</f>
        <v>10</v>
      </c>
      <c r="E1012" s="6" t="str">
        <f t="shared" si="75"/>
        <v>{</v>
      </c>
      <c r="F1012" s="6" t="str">
        <f t="shared" si="76"/>
        <v>"Id":1008</v>
      </c>
      <c r="G1012" s="6" t="str">
        <f t="shared" si="77"/>
        <v>"CompNo":10</v>
      </c>
      <c r="H1012" t="str">
        <f t="shared" si="78"/>
        <v>}</v>
      </c>
      <c r="I1012" t="str">
        <f t="shared" si="79"/>
        <v>{"Id":1008,"CompNo":10},</v>
      </c>
    </row>
    <row r="1013" spans="1:9" x14ac:dyDescent="0.2">
      <c r="A1013">
        <v>1009</v>
      </c>
      <c r="B1013">
        <f>VLOOKUP(A1013,'3825'!$C$3:$C$3827,1,FALSE)</f>
        <v>1009</v>
      </c>
      <c r="C1013">
        <f>VLOOKUP(A1013,Sheet2!$A$3:$A$2141,1,FALSE)</f>
        <v>1009</v>
      </c>
      <c r="D1013">
        <f>VLOOKUP(A1013,Composition!$C$5:$F$28,4)</f>
        <v>10</v>
      </c>
      <c r="E1013" s="6" t="str">
        <f t="shared" si="75"/>
        <v>{</v>
      </c>
      <c r="F1013" s="6" t="str">
        <f t="shared" si="76"/>
        <v>"Id":1009</v>
      </c>
      <c r="G1013" s="6" t="str">
        <f t="shared" si="77"/>
        <v>"CompNo":10</v>
      </c>
      <c r="H1013" t="str">
        <f t="shared" si="78"/>
        <v>}</v>
      </c>
      <c r="I1013" t="str">
        <f t="shared" si="79"/>
        <v>{"Id":1009,"CompNo":10},</v>
      </c>
    </row>
    <row r="1014" spans="1:9" x14ac:dyDescent="0.2">
      <c r="A1014">
        <v>1010</v>
      </c>
      <c r="B1014">
        <f>VLOOKUP(A1014,'3825'!$C$3:$C$3827,1,FALSE)</f>
        <v>1010</v>
      </c>
      <c r="C1014">
        <f>VLOOKUP(A1014,Sheet2!$A$3:$A$2141,1,FALSE)</f>
        <v>1010</v>
      </c>
      <c r="D1014">
        <f>VLOOKUP(A1014,Composition!$C$5:$F$28,4)</f>
        <v>10</v>
      </c>
      <c r="E1014" s="6" t="str">
        <f t="shared" si="75"/>
        <v>{</v>
      </c>
      <c r="F1014" s="6" t="str">
        <f t="shared" si="76"/>
        <v>"Id":1010</v>
      </c>
      <c r="G1014" s="6" t="str">
        <f t="shared" si="77"/>
        <v>"CompNo":10</v>
      </c>
      <c r="H1014" t="str">
        <f t="shared" si="78"/>
        <v>}</v>
      </c>
      <c r="I1014" t="str">
        <f t="shared" si="79"/>
        <v>{"Id":1010,"CompNo":10},</v>
      </c>
    </row>
    <row r="1015" spans="1:9" x14ac:dyDescent="0.2">
      <c r="A1015">
        <v>1011</v>
      </c>
      <c r="B1015">
        <f>VLOOKUP(A1015,'3825'!$C$3:$C$3827,1,FALSE)</f>
        <v>1011</v>
      </c>
      <c r="C1015">
        <f>VLOOKUP(A1015,Sheet2!$A$3:$A$2141,1,FALSE)</f>
        <v>1011</v>
      </c>
      <c r="D1015">
        <f>VLOOKUP(A1015,Composition!$C$5:$F$28,4)</f>
        <v>10</v>
      </c>
      <c r="E1015" s="6" t="str">
        <f t="shared" si="75"/>
        <v>{</v>
      </c>
      <c r="F1015" s="6" t="str">
        <f t="shared" si="76"/>
        <v>"Id":1011</v>
      </c>
      <c r="G1015" s="6" t="str">
        <f t="shared" si="77"/>
        <v>"CompNo":10</v>
      </c>
      <c r="H1015" t="str">
        <f t="shared" si="78"/>
        <v>}</v>
      </c>
      <c r="I1015" t="str">
        <f t="shared" si="79"/>
        <v>{"Id":1011,"CompNo":10},</v>
      </c>
    </row>
    <row r="1016" spans="1:9" x14ac:dyDescent="0.2">
      <c r="A1016">
        <v>1012</v>
      </c>
      <c r="B1016">
        <f>VLOOKUP(A1016,'3825'!$C$3:$C$3827,1,FALSE)</f>
        <v>1012</v>
      </c>
      <c r="C1016">
        <f>VLOOKUP(A1016,Sheet2!$A$3:$A$2141,1,FALSE)</f>
        <v>1012</v>
      </c>
      <c r="D1016">
        <f>VLOOKUP(A1016,Composition!$C$5:$F$28,4)</f>
        <v>10</v>
      </c>
      <c r="E1016" s="6" t="str">
        <f t="shared" si="75"/>
        <v>{</v>
      </c>
      <c r="F1016" s="6" t="str">
        <f t="shared" si="76"/>
        <v>"Id":1012</v>
      </c>
      <c r="G1016" s="6" t="str">
        <f t="shared" si="77"/>
        <v>"CompNo":10</v>
      </c>
      <c r="H1016" t="str">
        <f t="shared" si="78"/>
        <v>}</v>
      </c>
      <c r="I1016" t="str">
        <f t="shared" si="79"/>
        <v>{"Id":1012,"CompNo":10},</v>
      </c>
    </row>
    <row r="1017" spans="1:9" x14ac:dyDescent="0.2">
      <c r="A1017">
        <v>1013</v>
      </c>
      <c r="B1017">
        <f>VLOOKUP(A1017,'3825'!$C$3:$C$3827,1,FALSE)</f>
        <v>1013</v>
      </c>
      <c r="C1017">
        <f>VLOOKUP(A1017,Sheet2!$A$3:$A$2141,1,FALSE)</f>
        <v>1013</v>
      </c>
      <c r="D1017">
        <f>VLOOKUP(A1017,Composition!$C$5:$F$28,4)</f>
        <v>10</v>
      </c>
      <c r="E1017" s="6" t="str">
        <f t="shared" si="75"/>
        <v>{</v>
      </c>
      <c r="F1017" s="6" t="str">
        <f t="shared" si="76"/>
        <v>"Id":1013</v>
      </c>
      <c r="G1017" s="6" t="str">
        <f t="shared" si="77"/>
        <v>"CompNo":10</v>
      </c>
      <c r="H1017" t="str">
        <f t="shared" si="78"/>
        <v>}</v>
      </c>
      <c r="I1017" t="str">
        <f t="shared" si="79"/>
        <v>{"Id":1013,"CompNo":10},</v>
      </c>
    </row>
    <row r="1018" spans="1:9" x14ac:dyDescent="0.2">
      <c r="A1018">
        <v>1014</v>
      </c>
      <c r="B1018">
        <f>VLOOKUP(A1018,'3825'!$C$3:$C$3827,1,FALSE)</f>
        <v>1014</v>
      </c>
      <c r="C1018">
        <f>VLOOKUP(A1018,Sheet2!$A$3:$A$2141,1,FALSE)</f>
        <v>1014</v>
      </c>
      <c r="D1018">
        <f>VLOOKUP(A1018,Composition!$C$5:$F$28,4)</f>
        <v>10</v>
      </c>
      <c r="E1018" s="6" t="str">
        <f t="shared" si="75"/>
        <v>{</v>
      </c>
      <c r="F1018" s="6" t="str">
        <f t="shared" si="76"/>
        <v>"Id":1014</v>
      </c>
      <c r="G1018" s="6" t="str">
        <f t="shared" si="77"/>
        <v>"CompNo":10</v>
      </c>
      <c r="H1018" t="str">
        <f t="shared" si="78"/>
        <v>}</v>
      </c>
      <c r="I1018" t="str">
        <f t="shared" si="79"/>
        <v>{"Id":1014,"CompNo":10},</v>
      </c>
    </row>
    <row r="1019" spans="1:9" x14ac:dyDescent="0.2">
      <c r="A1019">
        <v>1015</v>
      </c>
      <c r="B1019">
        <f>VLOOKUP(A1019,'3825'!$C$3:$C$3827,1,FALSE)</f>
        <v>1015</v>
      </c>
      <c r="C1019">
        <f>VLOOKUP(A1019,Sheet2!$A$3:$A$2141,1,FALSE)</f>
        <v>1015</v>
      </c>
      <c r="D1019">
        <f>VLOOKUP(A1019,Composition!$C$5:$F$28,4)</f>
        <v>10</v>
      </c>
      <c r="E1019" s="6" t="str">
        <f t="shared" si="75"/>
        <v>{</v>
      </c>
      <c r="F1019" s="6" t="str">
        <f t="shared" si="76"/>
        <v>"Id":1015</v>
      </c>
      <c r="G1019" s="6" t="str">
        <f t="shared" si="77"/>
        <v>"CompNo":10</v>
      </c>
      <c r="H1019" t="str">
        <f t="shared" si="78"/>
        <v>}</v>
      </c>
      <c r="I1019" t="str">
        <f t="shared" si="79"/>
        <v>{"Id":1015,"CompNo":10},</v>
      </c>
    </row>
    <row r="1020" spans="1:9" x14ac:dyDescent="0.2">
      <c r="A1020">
        <v>1016</v>
      </c>
      <c r="B1020">
        <f>VLOOKUP(A1020,'3825'!$C$3:$C$3827,1,FALSE)</f>
        <v>1016</v>
      </c>
      <c r="C1020">
        <f>VLOOKUP(A1020,Sheet2!$A$3:$A$2141,1,FALSE)</f>
        <v>1016</v>
      </c>
      <c r="D1020">
        <f>VLOOKUP(A1020,Composition!$C$5:$F$28,4)</f>
        <v>10</v>
      </c>
      <c r="E1020" s="6" t="str">
        <f t="shared" si="75"/>
        <v>{</v>
      </c>
      <c r="F1020" s="6" t="str">
        <f t="shared" si="76"/>
        <v>"Id":1016</v>
      </c>
      <c r="G1020" s="6" t="str">
        <f t="shared" si="77"/>
        <v>"CompNo":10</v>
      </c>
      <c r="H1020" t="str">
        <f t="shared" si="78"/>
        <v>}</v>
      </c>
      <c r="I1020" t="str">
        <f t="shared" si="79"/>
        <v>{"Id":1016,"CompNo":10},</v>
      </c>
    </row>
    <row r="1021" spans="1:9" x14ac:dyDescent="0.2">
      <c r="A1021">
        <v>1017</v>
      </c>
      <c r="B1021">
        <f>VLOOKUP(A1021,'3825'!$C$3:$C$3827,1,FALSE)</f>
        <v>1017</v>
      </c>
      <c r="C1021">
        <f>VLOOKUP(A1021,Sheet2!$A$3:$A$2141,1,FALSE)</f>
        <v>1017</v>
      </c>
      <c r="D1021">
        <f>VLOOKUP(A1021,Composition!$C$5:$F$28,4)</f>
        <v>10</v>
      </c>
      <c r="E1021" s="6" t="str">
        <f t="shared" si="75"/>
        <v>{</v>
      </c>
      <c r="F1021" s="6" t="str">
        <f t="shared" si="76"/>
        <v>"Id":1017</v>
      </c>
      <c r="G1021" s="6" t="str">
        <f t="shared" si="77"/>
        <v>"CompNo":10</v>
      </c>
      <c r="H1021" t="str">
        <f t="shared" si="78"/>
        <v>}</v>
      </c>
      <c r="I1021" t="str">
        <f t="shared" si="79"/>
        <v>{"Id":1017,"CompNo":10},</v>
      </c>
    </row>
    <row r="1022" spans="1:9" x14ac:dyDescent="0.2">
      <c r="A1022">
        <v>1018</v>
      </c>
      <c r="B1022">
        <f>VLOOKUP(A1022,'3825'!$C$3:$C$3827,1,FALSE)</f>
        <v>1018</v>
      </c>
      <c r="C1022">
        <f>VLOOKUP(A1022,Sheet2!$A$3:$A$2141,1,FALSE)</f>
        <v>1018</v>
      </c>
      <c r="D1022">
        <f>VLOOKUP(A1022,Composition!$C$5:$F$28,4)</f>
        <v>10</v>
      </c>
      <c r="E1022" s="6" t="str">
        <f t="shared" si="75"/>
        <v>{</v>
      </c>
      <c r="F1022" s="6" t="str">
        <f t="shared" si="76"/>
        <v>"Id":1018</v>
      </c>
      <c r="G1022" s="6" t="str">
        <f t="shared" si="77"/>
        <v>"CompNo":10</v>
      </c>
      <c r="H1022" t="str">
        <f t="shared" si="78"/>
        <v>}</v>
      </c>
      <c r="I1022" t="str">
        <f t="shared" si="79"/>
        <v>{"Id":1018,"CompNo":10},</v>
      </c>
    </row>
    <row r="1023" spans="1:9" x14ac:dyDescent="0.2">
      <c r="A1023">
        <v>1019</v>
      </c>
      <c r="B1023">
        <f>VLOOKUP(A1023,'3825'!$C$3:$C$3827,1,FALSE)</f>
        <v>1019</v>
      </c>
      <c r="C1023">
        <f>VLOOKUP(A1023,Sheet2!$A$3:$A$2141,1,FALSE)</f>
        <v>1019</v>
      </c>
      <c r="D1023">
        <f>VLOOKUP(A1023,Composition!$C$5:$F$28,4)</f>
        <v>10</v>
      </c>
      <c r="E1023" s="6" t="str">
        <f t="shared" si="75"/>
        <v>{</v>
      </c>
      <c r="F1023" s="6" t="str">
        <f t="shared" si="76"/>
        <v>"Id":1019</v>
      </c>
      <c r="G1023" s="6" t="str">
        <f t="shared" si="77"/>
        <v>"CompNo":10</v>
      </c>
      <c r="H1023" t="str">
        <f t="shared" si="78"/>
        <v>}</v>
      </c>
      <c r="I1023" t="str">
        <f t="shared" si="79"/>
        <v>{"Id":1019,"CompNo":10},</v>
      </c>
    </row>
    <row r="1024" spans="1:9" x14ac:dyDescent="0.2">
      <c r="A1024">
        <v>1020</v>
      </c>
      <c r="B1024">
        <f>VLOOKUP(A1024,'3825'!$C$3:$C$3827,1,FALSE)</f>
        <v>1020</v>
      </c>
      <c r="C1024">
        <f>VLOOKUP(A1024,Sheet2!$A$3:$A$2141,1,FALSE)</f>
        <v>1020</v>
      </c>
      <c r="D1024">
        <f>VLOOKUP(A1024,Composition!$C$5:$F$28,4)</f>
        <v>10</v>
      </c>
      <c r="E1024" s="6" t="str">
        <f t="shared" si="75"/>
        <v>{</v>
      </c>
      <c r="F1024" s="6" t="str">
        <f t="shared" si="76"/>
        <v>"Id":1020</v>
      </c>
      <c r="G1024" s="6" t="str">
        <f t="shared" si="77"/>
        <v>"CompNo":10</v>
      </c>
      <c r="H1024" t="str">
        <f t="shared" si="78"/>
        <v>}</v>
      </c>
      <c r="I1024" t="str">
        <f t="shared" si="79"/>
        <v>{"Id":1020,"CompNo":10},</v>
      </c>
    </row>
    <row r="1025" spans="1:9" x14ac:dyDescent="0.2">
      <c r="A1025">
        <v>1021</v>
      </c>
      <c r="B1025">
        <f>VLOOKUP(A1025,'3825'!$C$3:$C$3827,1,FALSE)</f>
        <v>1021</v>
      </c>
      <c r="C1025">
        <f>VLOOKUP(A1025,Sheet2!$A$3:$A$2141,1,FALSE)</f>
        <v>1021</v>
      </c>
      <c r="D1025">
        <f>VLOOKUP(A1025,Composition!$C$5:$F$28,4)</f>
        <v>10</v>
      </c>
      <c r="E1025" s="6" t="str">
        <f t="shared" si="75"/>
        <v>{</v>
      </c>
      <c r="F1025" s="6" t="str">
        <f t="shared" si="76"/>
        <v>"Id":1021</v>
      </c>
      <c r="G1025" s="6" t="str">
        <f t="shared" si="77"/>
        <v>"CompNo":10</v>
      </c>
      <c r="H1025" t="str">
        <f t="shared" si="78"/>
        <v>}</v>
      </c>
      <c r="I1025" t="str">
        <f t="shared" si="79"/>
        <v>{"Id":1021,"CompNo":10},</v>
      </c>
    </row>
    <row r="1026" spans="1:9" x14ac:dyDescent="0.2">
      <c r="A1026">
        <v>1022</v>
      </c>
      <c r="B1026">
        <f>VLOOKUP(A1026,'3825'!$C$3:$C$3827,1,FALSE)</f>
        <v>1022</v>
      </c>
      <c r="C1026">
        <f>VLOOKUP(A1026,Sheet2!$A$3:$A$2141,1,FALSE)</f>
        <v>1022</v>
      </c>
      <c r="D1026">
        <f>VLOOKUP(A1026,Composition!$C$5:$F$28,4)</f>
        <v>10</v>
      </c>
      <c r="E1026" s="6" t="str">
        <f t="shared" si="75"/>
        <v>{</v>
      </c>
      <c r="F1026" s="6" t="str">
        <f t="shared" si="76"/>
        <v>"Id":1022</v>
      </c>
      <c r="G1026" s="6" t="str">
        <f t="shared" si="77"/>
        <v>"CompNo":10</v>
      </c>
      <c r="H1026" t="str">
        <f t="shared" si="78"/>
        <v>}</v>
      </c>
      <c r="I1026" t="str">
        <f t="shared" si="79"/>
        <v>{"Id":1022,"CompNo":10},</v>
      </c>
    </row>
    <row r="1027" spans="1:9" x14ac:dyDescent="0.2">
      <c r="A1027">
        <v>1023</v>
      </c>
      <c r="B1027">
        <f>VLOOKUP(A1027,'3825'!$C$3:$C$3827,1,FALSE)</f>
        <v>1023</v>
      </c>
      <c r="C1027">
        <f>VLOOKUP(A1027,Sheet2!$A$3:$A$2141,1,FALSE)</f>
        <v>1023</v>
      </c>
      <c r="D1027">
        <f>VLOOKUP(A1027,Composition!$C$5:$F$28,4)</f>
        <v>10</v>
      </c>
      <c r="E1027" s="6" t="str">
        <f t="shared" si="75"/>
        <v>{</v>
      </c>
      <c r="F1027" s="6" t="str">
        <f t="shared" si="76"/>
        <v>"Id":1023</v>
      </c>
      <c r="G1027" s="6" t="str">
        <f t="shared" si="77"/>
        <v>"CompNo":10</v>
      </c>
      <c r="H1027" t="str">
        <f t="shared" si="78"/>
        <v>}</v>
      </c>
      <c r="I1027" t="str">
        <f t="shared" si="79"/>
        <v>{"Id":1023,"CompNo":10},</v>
      </c>
    </row>
    <row r="1028" spans="1:9" x14ac:dyDescent="0.2">
      <c r="A1028">
        <v>1024</v>
      </c>
      <c r="B1028">
        <f>VLOOKUP(A1028,'3825'!$C$3:$C$3827,1,FALSE)</f>
        <v>1024</v>
      </c>
      <c r="C1028">
        <f>VLOOKUP(A1028,Sheet2!$A$3:$A$2141,1,FALSE)</f>
        <v>1024</v>
      </c>
      <c r="D1028">
        <f>VLOOKUP(A1028,Composition!$C$5:$F$28,4)</f>
        <v>10</v>
      </c>
      <c r="E1028" s="6" t="str">
        <f t="shared" si="75"/>
        <v>{</v>
      </c>
      <c r="F1028" s="6" t="str">
        <f t="shared" si="76"/>
        <v>"Id":1024</v>
      </c>
      <c r="G1028" s="6" t="str">
        <f t="shared" si="77"/>
        <v>"CompNo":10</v>
      </c>
      <c r="H1028" t="str">
        <f t="shared" si="78"/>
        <v>}</v>
      </c>
      <c r="I1028" t="str">
        <f t="shared" si="79"/>
        <v>{"Id":1024,"CompNo":10},</v>
      </c>
    </row>
    <row r="1029" spans="1:9" x14ac:dyDescent="0.2">
      <c r="A1029">
        <v>1025</v>
      </c>
      <c r="B1029">
        <f>VLOOKUP(A1029,'3825'!$C$3:$C$3827,1,FALSE)</f>
        <v>1025</v>
      </c>
      <c r="C1029">
        <f>VLOOKUP(A1029,Sheet2!$A$3:$A$2141,1,FALSE)</f>
        <v>1025</v>
      </c>
      <c r="D1029">
        <f>VLOOKUP(A1029,Composition!$C$5:$F$28,4)</f>
        <v>10</v>
      </c>
      <c r="E1029" s="6" t="str">
        <f t="shared" si="75"/>
        <v>{</v>
      </c>
      <c r="F1029" s="6" t="str">
        <f t="shared" si="76"/>
        <v>"Id":1025</v>
      </c>
      <c r="G1029" s="6" t="str">
        <f t="shared" si="77"/>
        <v>"CompNo":10</v>
      </c>
      <c r="H1029" t="str">
        <f t="shared" si="78"/>
        <v>}</v>
      </c>
      <c r="I1029" t="str">
        <f t="shared" si="79"/>
        <v>{"Id":1025,"CompNo":10},</v>
      </c>
    </row>
    <row r="1030" spans="1:9" x14ac:dyDescent="0.2">
      <c r="A1030">
        <v>1026</v>
      </c>
      <c r="B1030">
        <f>VLOOKUP(A1030,'3825'!$C$3:$C$3827,1,FALSE)</f>
        <v>1026</v>
      </c>
      <c r="C1030">
        <f>VLOOKUP(A1030,Sheet2!$A$3:$A$2141,1,FALSE)</f>
        <v>1026</v>
      </c>
      <c r="D1030">
        <f>VLOOKUP(A1030,Composition!$C$5:$F$28,4)</f>
        <v>10</v>
      </c>
      <c r="E1030" s="6" t="str">
        <f t="shared" ref="E1030:E1093" si="80">CHAR(123)</f>
        <v>{</v>
      </c>
      <c r="F1030" s="6" t="str">
        <f t="shared" ref="F1030:F1093" si="81">F$4&amp;F$2&amp;A1030&amp;F$3</f>
        <v>"Id":1026</v>
      </c>
      <c r="G1030" s="6" t="str">
        <f t="shared" ref="G1030:G1093" si="82">G$4&amp;G$2&amp;D1030&amp;G$3</f>
        <v>"CompNo":10</v>
      </c>
      <c r="H1030" t="str">
        <f t="shared" ref="H1030:H1093" si="83">CHAR(125)</f>
        <v>}</v>
      </c>
      <c r="I1030" t="str">
        <f t="shared" ref="I1030:I1093" si="84">E1030&amp;F1030&amp;CHAR(44)&amp;G1030&amp;H1030&amp;CHAR(44)</f>
        <v>{"Id":1026,"CompNo":10},</v>
      </c>
    </row>
    <row r="1031" spans="1:9" x14ac:dyDescent="0.2">
      <c r="A1031">
        <v>1027</v>
      </c>
      <c r="B1031">
        <f>VLOOKUP(A1031,'3825'!$C$3:$C$3827,1,FALSE)</f>
        <v>1027</v>
      </c>
      <c r="C1031">
        <f>VLOOKUP(A1031,Sheet2!$A$3:$A$2141,1,FALSE)</f>
        <v>1027</v>
      </c>
      <c r="D1031">
        <f>VLOOKUP(A1031,Composition!$C$5:$F$28,4)</f>
        <v>10</v>
      </c>
      <c r="E1031" s="6" t="str">
        <f t="shared" si="80"/>
        <v>{</v>
      </c>
      <c r="F1031" s="6" t="str">
        <f t="shared" si="81"/>
        <v>"Id":1027</v>
      </c>
      <c r="G1031" s="6" t="str">
        <f t="shared" si="82"/>
        <v>"CompNo":10</v>
      </c>
      <c r="H1031" t="str">
        <f t="shared" si="83"/>
        <v>}</v>
      </c>
      <c r="I1031" t="str">
        <f t="shared" si="84"/>
        <v>{"Id":1027,"CompNo":10},</v>
      </c>
    </row>
    <row r="1032" spans="1:9" x14ac:dyDescent="0.2">
      <c r="A1032">
        <v>1028</v>
      </c>
      <c r="B1032">
        <f>VLOOKUP(A1032,'3825'!$C$3:$C$3827,1,FALSE)</f>
        <v>1028</v>
      </c>
      <c r="C1032">
        <f>VLOOKUP(A1032,Sheet2!$A$3:$A$2141,1,FALSE)</f>
        <v>1028</v>
      </c>
      <c r="D1032">
        <f>VLOOKUP(A1032,Composition!$C$5:$F$28,4)</f>
        <v>10</v>
      </c>
      <c r="E1032" s="6" t="str">
        <f t="shared" si="80"/>
        <v>{</v>
      </c>
      <c r="F1032" s="6" t="str">
        <f t="shared" si="81"/>
        <v>"Id":1028</v>
      </c>
      <c r="G1032" s="6" t="str">
        <f t="shared" si="82"/>
        <v>"CompNo":10</v>
      </c>
      <c r="H1032" t="str">
        <f t="shared" si="83"/>
        <v>}</v>
      </c>
      <c r="I1032" t="str">
        <f t="shared" si="84"/>
        <v>{"Id":1028,"CompNo":10},</v>
      </c>
    </row>
    <row r="1033" spans="1:9" x14ac:dyDescent="0.2">
      <c r="A1033">
        <v>1029</v>
      </c>
      <c r="B1033">
        <f>VLOOKUP(A1033,'3825'!$C$3:$C$3827,1,FALSE)</f>
        <v>1029</v>
      </c>
      <c r="C1033">
        <f>VLOOKUP(A1033,Sheet2!$A$3:$A$2141,1,FALSE)</f>
        <v>1029</v>
      </c>
      <c r="D1033">
        <f>VLOOKUP(A1033,Composition!$C$5:$F$28,4)</f>
        <v>10</v>
      </c>
      <c r="E1033" s="6" t="str">
        <f t="shared" si="80"/>
        <v>{</v>
      </c>
      <c r="F1033" s="6" t="str">
        <f t="shared" si="81"/>
        <v>"Id":1029</v>
      </c>
      <c r="G1033" s="6" t="str">
        <f t="shared" si="82"/>
        <v>"CompNo":10</v>
      </c>
      <c r="H1033" t="str">
        <f t="shared" si="83"/>
        <v>}</v>
      </c>
      <c r="I1033" t="str">
        <f t="shared" si="84"/>
        <v>{"Id":1029,"CompNo":10},</v>
      </c>
    </row>
    <row r="1034" spans="1:9" x14ac:dyDescent="0.2">
      <c r="A1034">
        <v>1030</v>
      </c>
      <c r="B1034">
        <f>VLOOKUP(A1034,'3825'!$C$3:$C$3827,1,FALSE)</f>
        <v>1030</v>
      </c>
      <c r="C1034">
        <f>VLOOKUP(A1034,Sheet2!$A$3:$A$2141,1,FALSE)</f>
        <v>1030</v>
      </c>
      <c r="D1034">
        <f>VLOOKUP(A1034,Composition!$C$5:$F$28,4)</f>
        <v>10</v>
      </c>
      <c r="E1034" s="6" t="str">
        <f t="shared" si="80"/>
        <v>{</v>
      </c>
      <c r="F1034" s="6" t="str">
        <f t="shared" si="81"/>
        <v>"Id":1030</v>
      </c>
      <c r="G1034" s="6" t="str">
        <f t="shared" si="82"/>
        <v>"CompNo":10</v>
      </c>
      <c r="H1034" t="str">
        <f t="shared" si="83"/>
        <v>}</v>
      </c>
      <c r="I1034" t="str">
        <f t="shared" si="84"/>
        <v>{"Id":1030,"CompNo":10},</v>
      </c>
    </row>
    <row r="1035" spans="1:9" x14ac:dyDescent="0.2">
      <c r="A1035">
        <v>1031</v>
      </c>
      <c r="B1035">
        <f>VLOOKUP(A1035,'3825'!$C$3:$C$3827,1,FALSE)</f>
        <v>1031</v>
      </c>
      <c r="C1035">
        <f>VLOOKUP(A1035,Sheet2!$A$3:$A$2141,1,FALSE)</f>
        <v>1031</v>
      </c>
      <c r="D1035">
        <f>VLOOKUP(A1035,Composition!$C$5:$F$28,4)</f>
        <v>10</v>
      </c>
      <c r="E1035" s="6" t="str">
        <f t="shared" si="80"/>
        <v>{</v>
      </c>
      <c r="F1035" s="6" t="str">
        <f t="shared" si="81"/>
        <v>"Id":1031</v>
      </c>
      <c r="G1035" s="6" t="str">
        <f t="shared" si="82"/>
        <v>"CompNo":10</v>
      </c>
      <c r="H1035" t="str">
        <f t="shared" si="83"/>
        <v>}</v>
      </c>
      <c r="I1035" t="str">
        <f t="shared" si="84"/>
        <v>{"Id":1031,"CompNo":10},</v>
      </c>
    </row>
    <row r="1036" spans="1:9" x14ac:dyDescent="0.2">
      <c r="A1036">
        <v>1032</v>
      </c>
      <c r="B1036">
        <f>VLOOKUP(A1036,'3825'!$C$3:$C$3827,1,FALSE)</f>
        <v>1032</v>
      </c>
      <c r="C1036">
        <f>VLOOKUP(A1036,Sheet2!$A$3:$A$2141,1,FALSE)</f>
        <v>1032</v>
      </c>
      <c r="D1036">
        <f>VLOOKUP(A1036,Composition!$C$5:$F$28,4)</f>
        <v>10</v>
      </c>
      <c r="E1036" s="6" t="str">
        <f t="shared" si="80"/>
        <v>{</v>
      </c>
      <c r="F1036" s="6" t="str">
        <f t="shared" si="81"/>
        <v>"Id":1032</v>
      </c>
      <c r="G1036" s="6" t="str">
        <f t="shared" si="82"/>
        <v>"CompNo":10</v>
      </c>
      <c r="H1036" t="str">
        <f t="shared" si="83"/>
        <v>}</v>
      </c>
      <c r="I1036" t="str">
        <f t="shared" si="84"/>
        <v>{"Id":1032,"CompNo":10},</v>
      </c>
    </row>
    <row r="1037" spans="1:9" x14ac:dyDescent="0.2">
      <c r="A1037">
        <v>1033</v>
      </c>
      <c r="B1037">
        <f>VLOOKUP(A1037,'3825'!$C$3:$C$3827,1,FALSE)</f>
        <v>1033</v>
      </c>
      <c r="C1037">
        <f>VLOOKUP(A1037,Sheet2!$A$3:$A$2141,1,FALSE)</f>
        <v>1033</v>
      </c>
      <c r="D1037">
        <f>VLOOKUP(A1037,Composition!$C$5:$F$28,4)</f>
        <v>10</v>
      </c>
      <c r="E1037" s="6" t="str">
        <f t="shared" si="80"/>
        <v>{</v>
      </c>
      <c r="F1037" s="6" t="str">
        <f t="shared" si="81"/>
        <v>"Id":1033</v>
      </c>
      <c r="G1037" s="6" t="str">
        <f t="shared" si="82"/>
        <v>"CompNo":10</v>
      </c>
      <c r="H1037" t="str">
        <f t="shared" si="83"/>
        <v>}</v>
      </c>
      <c r="I1037" t="str">
        <f t="shared" si="84"/>
        <v>{"Id":1033,"CompNo":10},</v>
      </c>
    </row>
    <row r="1038" spans="1:9" x14ac:dyDescent="0.2">
      <c r="A1038">
        <v>1034</v>
      </c>
      <c r="B1038">
        <f>VLOOKUP(A1038,'3825'!$C$3:$C$3827,1,FALSE)</f>
        <v>1034</v>
      </c>
      <c r="C1038">
        <f>VLOOKUP(A1038,Sheet2!$A$3:$A$2141,1,FALSE)</f>
        <v>1034</v>
      </c>
      <c r="D1038">
        <f>VLOOKUP(A1038,Composition!$C$5:$F$28,4)</f>
        <v>10</v>
      </c>
      <c r="E1038" s="6" t="str">
        <f t="shared" si="80"/>
        <v>{</v>
      </c>
      <c r="F1038" s="6" t="str">
        <f t="shared" si="81"/>
        <v>"Id":1034</v>
      </c>
      <c r="G1038" s="6" t="str">
        <f t="shared" si="82"/>
        <v>"CompNo":10</v>
      </c>
      <c r="H1038" t="str">
        <f t="shared" si="83"/>
        <v>}</v>
      </c>
      <c r="I1038" t="str">
        <f t="shared" si="84"/>
        <v>{"Id":1034,"CompNo":10},</v>
      </c>
    </row>
    <row r="1039" spans="1:9" x14ac:dyDescent="0.2">
      <c r="A1039">
        <v>1035</v>
      </c>
      <c r="B1039">
        <f>VLOOKUP(A1039,'3825'!$C$3:$C$3827,1,FALSE)</f>
        <v>1035</v>
      </c>
      <c r="C1039">
        <f>VLOOKUP(A1039,Sheet2!$A$3:$A$2141,1,FALSE)</f>
        <v>1035</v>
      </c>
      <c r="D1039">
        <f>VLOOKUP(A1039,Composition!$C$5:$F$28,4)</f>
        <v>10</v>
      </c>
      <c r="E1039" s="6" t="str">
        <f t="shared" si="80"/>
        <v>{</v>
      </c>
      <c r="F1039" s="6" t="str">
        <f t="shared" si="81"/>
        <v>"Id":1035</v>
      </c>
      <c r="G1039" s="6" t="str">
        <f t="shared" si="82"/>
        <v>"CompNo":10</v>
      </c>
      <c r="H1039" t="str">
        <f t="shared" si="83"/>
        <v>}</v>
      </c>
      <c r="I1039" t="str">
        <f t="shared" si="84"/>
        <v>{"Id":1035,"CompNo":10},</v>
      </c>
    </row>
    <row r="1040" spans="1:9" x14ac:dyDescent="0.2">
      <c r="A1040">
        <v>1036</v>
      </c>
      <c r="B1040">
        <f>VLOOKUP(A1040,'3825'!$C$3:$C$3827,1,FALSE)</f>
        <v>1036</v>
      </c>
      <c r="C1040">
        <f>VLOOKUP(A1040,Sheet2!$A$3:$A$2141,1,FALSE)</f>
        <v>1036</v>
      </c>
      <c r="D1040">
        <f>VLOOKUP(A1040,Composition!$C$5:$F$28,4)</f>
        <v>10</v>
      </c>
      <c r="E1040" s="6" t="str">
        <f t="shared" si="80"/>
        <v>{</v>
      </c>
      <c r="F1040" s="6" t="str">
        <f t="shared" si="81"/>
        <v>"Id":1036</v>
      </c>
      <c r="G1040" s="6" t="str">
        <f t="shared" si="82"/>
        <v>"CompNo":10</v>
      </c>
      <c r="H1040" t="str">
        <f t="shared" si="83"/>
        <v>}</v>
      </c>
      <c r="I1040" t="str">
        <f t="shared" si="84"/>
        <v>{"Id":1036,"CompNo":10},</v>
      </c>
    </row>
    <row r="1041" spans="1:9" x14ac:dyDescent="0.2">
      <c r="A1041">
        <v>1037</v>
      </c>
      <c r="B1041">
        <f>VLOOKUP(A1041,'3825'!$C$3:$C$3827,1,FALSE)</f>
        <v>1037</v>
      </c>
      <c r="C1041">
        <f>VLOOKUP(A1041,Sheet2!$A$3:$A$2141,1,FALSE)</f>
        <v>1037</v>
      </c>
      <c r="D1041">
        <f>VLOOKUP(A1041,Composition!$C$5:$F$28,4)</f>
        <v>10</v>
      </c>
      <c r="E1041" s="6" t="str">
        <f t="shared" si="80"/>
        <v>{</v>
      </c>
      <c r="F1041" s="6" t="str">
        <f t="shared" si="81"/>
        <v>"Id":1037</v>
      </c>
      <c r="G1041" s="6" t="str">
        <f t="shared" si="82"/>
        <v>"CompNo":10</v>
      </c>
      <c r="H1041" t="str">
        <f t="shared" si="83"/>
        <v>}</v>
      </c>
      <c r="I1041" t="str">
        <f t="shared" si="84"/>
        <v>{"Id":1037,"CompNo":10},</v>
      </c>
    </row>
    <row r="1042" spans="1:9" x14ac:dyDescent="0.2">
      <c r="A1042">
        <v>1038</v>
      </c>
      <c r="B1042">
        <f>VLOOKUP(A1042,'3825'!$C$3:$C$3827,1,FALSE)</f>
        <v>1038</v>
      </c>
      <c r="C1042">
        <f>VLOOKUP(A1042,Sheet2!$A$3:$A$2141,1,FALSE)</f>
        <v>1038</v>
      </c>
      <c r="D1042">
        <f>VLOOKUP(A1042,Composition!$C$5:$F$28,4)</f>
        <v>10</v>
      </c>
      <c r="E1042" s="6" t="str">
        <f t="shared" si="80"/>
        <v>{</v>
      </c>
      <c r="F1042" s="6" t="str">
        <f t="shared" si="81"/>
        <v>"Id":1038</v>
      </c>
      <c r="G1042" s="6" t="str">
        <f t="shared" si="82"/>
        <v>"CompNo":10</v>
      </c>
      <c r="H1042" t="str">
        <f t="shared" si="83"/>
        <v>}</v>
      </c>
      <c r="I1042" t="str">
        <f t="shared" si="84"/>
        <v>{"Id":1038,"CompNo":10},</v>
      </c>
    </row>
    <row r="1043" spans="1:9" x14ac:dyDescent="0.2">
      <c r="A1043">
        <v>1039</v>
      </c>
      <c r="B1043">
        <f>VLOOKUP(A1043,'3825'!$C$3:$C$3827,1,FALSE)</f>
        <v>1039</v>
      </c>
      <c r="C1043">
        <f>VLOOKUP(A1043,Sheet2!$A$3:$A$2141,1,FALSE)</f>
        <v>1039</v>
      </c>
      <c r="D1043">
        <f>VLOOKUP(A1043,Composition!$C$5:$F$28,4)</f>
        <v>10</v>
      </c>
      <c r="E1043" s="6" t="str">
        <f t="shared" si="80"/>
        <v>{</v>
      </c>
      <c r="F1043" s="6" t="str">
        <f t="shared" si="81"/>
        <v>"Id":1039</v>
      </c>
      <c r="G1043" s="6" t="str">
        <f t="shared" si="82"/>
        <v>"CompNo":10</v>
      </c>
      <c r="H1043" t="str">
        <f t="shared" si="83"/>
        <v>}</v>
      </c>
      <c r="I1043" t="str">
        <f t="shared" si="84"/>
        <v>{"Id":1039,"CompNo":10},</v>
      </c>
    </row>
    <row r="1044" spans="1:9" x14ac:dyDescent="0.2">
      <c r="A1044">
        <v>1040</v>
      </c>
      <c r="B1044">
        <f>VLOOKUP(A1044,'3825'!$C$3:$C$3827,1,FALSE)</f>
        <v>1040</v>
      </c>
      <c r="C1044">
        <f>VLOOKUP(A1044,Sheet2!$A$3:$A$2141,1,FALSE)</f>
        <v>1040</v>
      </c>
      <c r="D1044">
        <f>VLOOKUP(A1044,Composition!$C$5:$F$28,4)</f>
        <v>10</v>
      </c>
      <c r="E1044" s="6" t="str">
        <f t="shared" si="80"/>
        <v>{</v>
      </c>
      <c r="F1044" s="6" t="str">
        <f t="shared" si="81"/>
        <v>"Id":1040</v>
      </c>
      <c r="G1044" s="6" t="str">
        <f t="shared" si="82"/>
        <v>"CompNo":10</v>
      </c>
      <c r="H1044" t="str">
        <f t="shared" si="83"/>
        <v>}</v>
      </c>
      <c r="I1044" t="str">
        <f t="shared" si="84"/>
        <v>{"Id":1040,"CompNo":10},</v>
      </c>
    </row>
    <row r="1045" spans="1:9" x14ac:dyDescent="0.2">
      <c r="A1045">
        <v>1041</v>
      </c>
      <c r="B1045">
        <f>VLOOKUP(A1045,'3825'!$C$3:$C$3827,1,FALSE)</f>
        <v>1041</v>
      </c>
      <c r="C1045">
        <f>VLOOKUP(A1045,Sheet2!$A$3:$A$2141,1,FALSE)</f>
        <v>1041</v>
      </c>
      <c r="D1045">
        <f>VLOOKUP(A1045,Composition!$C$5:$F$28,4)</f>
        <v>10</v>
      </c>
      <c r="E1045" s="6" t="str">
        <f t="shared" si="80"/>
        <v>{</v>
      </c>
      <c r="F1045" s="6" t="str">
        <f t="shared" si="81"/>
        <v>"Id":1041</v>
      </c>
      <c r="G1045" s="6" t="str">
        <f t="shared" si="82"/>
        <v>"CompNo":10</v>
      </c>
      <c r="H1045" t="str">
        <f t="shared" si="83"/>
        <v>}</v>
      </c>
      <c r="I1045" t="str">
        <f t="shared" si="84"/>
        <v>{"Id":1041,"CompNo":10},</v>
      </c>
    </row>
    <row r="1046" spans="1:9" x14ac:dyDescent="0.2">
      <c r="A1046">
        <v>1042</v>
      </c>
      <c r="B1046">
        <f>VLOOKUP(A1046,'3825'!$C$3:$C$3827,1,FALSE)</f>
        <v>1042</v>
      </c>
      <c r="C1046">
        <f>VLOOKUP(A1046,Sheet2!$A$3:$A$2141,1,FALSE)</f>
        <v>1042</v>
      </c>
      <c r="D1046">
        <f>VLOOKUP(A1046,Composition!$C$5:$F$28,4)</f>
        <v>10</v>
      </c>
      <c r="E1046" s="6" t="str">
        <f t="shared" si="80"/>
        <v>{</v>
      </c>
      <c r="F1046" s="6" t="str">
        <f t="shared" si="81"/>
        <v>"Id":1042</v>
      </c>
      <c r="G1046" s="6" t="str">
        <f t="shared" si="82"/>
        <v>"CompNo":10</v>
      </c>
      <c r="H1046" t="str">
        <f t="shared" si="83"/>
        <v>}</v>
      </c>
      <c r="I1046" t="str">
        <f t="shared" si="84"/>
        <v>{"Id":1042,"CompNo":10},</v>
      </c>
    </row>
    <row r="1047" spans="1:9" x14ac:dyDescent="0.2">
      <c r="A1047">
        <v>1043</v>
      </c>
      <c r="B1047">
        <f>VLOOKUP(A1047,'3825'!$C$3:$C$3827,1,FALSE)</f>
        <v>1043</v>
      </c>
      <c r="C1047">
        <f>VLOOKUP(A1047,Sheet2!$A$3:$A$2141,1,FALSE)</f>
        <v>1043</v>
      </c>
      <c r="D1047">
        <f>VLOOKUP(A1047,Composition!$C$5:$F$28,4)</f>
        <v>10</v>
      </c>
      <c r="E1047" s="6" t="str">
        <f t="shared" si="80"/>
        <v>{</v>
      </c>
      <c r="F1047" s="6" t="str">
        <f t="shared" si="81"/>
        <v>"Id":1043</v>
      </c>
      <c r="G1047" s="6" t="str">
        <f t="shared" si="82"/>
        <v>"CompNo":10</v>
      </c>
      <c r="H1047" t="str">
        <f t="shared" si="83"/>
        <v>}</v>
      </c>
      <c r="I1047" t="str">
        <f t="shared" si="84"/>
        <v>{"Id":1043,"CompNo":10},</v>
      </c>
    </row>
    <row r="1048" spans="1:9" x14ac:dyDescent="0.2">
      <c r="A1048">
        <v>1044</v>
      </c>
      <c r="B1048">
        <f>VLOOKUP(A1048,'3825'!$C$3:$C$3827,1,FALSE)</f>
        <v>1044</v>
      </c>
      <c r="C1048">
        <f>VLOOKUP(A1048,Sheet2!$A$3:$A$2141,1,FALSE)</f>
        <v>1044</v>
      </c>
      <c r="D1048">
        <f>VLOOKUP(A1048,Composition!$C$5:$F$28,4)</f>
        <v>10</v>
      </c>
      <c r="E1048" s="6" t="str">
        <f t="shared" si="80"/>
        <v>{</v>
      </c>
      <c r="F1048" s="6" t="str">
        <f t="shared" si="81"/>
        <v>"Id":1044</v>
      </c>
      <c r="G1048" s="6" t="str">
        <f t="shared" si="82"/>
        <v>"CompNo":10</v>
      </c>
      <c r="H1048" t="str">
        <f t="shared" si="83"/>
        <v>}</v>
      </c>
      <c r="I1048" t="str">
        <f t="shared" si="84"/>
        <v>{"Id":1044,"CompNo":10},</v>
      </c>
    </row>
    <row r="1049" spans="1:9" x14ac:dyDescent="0.2">
      <c r="A1049">
        <v>1045</v>
      </c>
      <c r="B1049">
        <f>VLOOKUP(A1049,'3825'!$C$3:$C$3827,1,FALSE)</f>
        <v>1045</v>
      </c>
      <c r="C1049">
        <f>VLOOKUP(A1049,Sheet2!$A$3:$A$2141,1,FALSE)</f>
        <v>1045</v>
      </c>
      <c r="D1049">
        <f>VLOOKUP(A1049,Composition!$C$5:$F$28,4)</f>
        <v>10</v>
      </c>
      <c r="E1049" s="6" t="str">
        <f t="shared" si="80"/>
        <v>{</v>
      </c>
      <c r="F1049" s="6" t="str">
        <f t="shared" si="81"/>
        <v>"Id":1045</v>
      </c>
      <c r="G1049" s="6" t="str">
        <f t="shared" si="82"/>
        <v>"CompNo":10</v>
      </c>
      <c r="H1049" t="str">
        <f t="shared" si="83"/>
        <v>}</v>
      </c>
      <c r="I1049" t="str">
        <f t="shared" si="84"/>
        <v>{"Id":1045,"CompNo":10},</v>
      </c>
    </row>
    <row r="1050" spans="1:9" x14ac:dyDescent="0.2">
      <c r="A1050">
        <v>1046</v>
      </c>
      <c r="B1050">
        <f>VLOOKUP(A1050,'3825'!$C$3:$C$3827,1,FALSE)</f>
        <v>1046</v>
      </c>
      <c r="C1050">
        <f>VLOOKUP(A1050,Sheet2!$A$3:$A$2141,1,FALSE)</f>
        <v>1046</v>
      </c>
      <c r="D1050">
        <f>VLOOKUP(A1050,Composition!$C$5:$F$28,4)</f>
        <v>10</v>
      </c>
      <c r="E1050" s="6" t="str">
        <f t="shared" si="80"/>
        <v>{</v>
      </c>
      <c r="F1050" s="6" t="str">
        <f t="shared" si="81"/>
        <v>"Id":1046</v>
      </c>
      <c r="G1050" s="6" t="str">
        <f t="shared" si="82"/>
        <v>"CompNo":10</v>
      </c>
      <c r="H1050" t="str">
        <f t="shared" si="83"/>
        <v>}</v>
      </c>
      <c r="I1050" t="str">
        <f t="shared" si="84"/>
        <v>{"Id":1046,"CompNo":10},</v>
      </c>
    </row>
    <row r="1051" spans="1:9" x14ac:dyDescent="0.2">
      <c r="A1051">
        <v>1047</v>
      </c>
      <c r="B1051">
        <f>VLOOKUP(A1051,'3825'!$C$3:$C$3827,1,FALSE)</f>
        <v>1047</v>
      </c>
      <c r="C1051">
        <f>VLOOKUP(A1051,Sheet2!$A$3:$A$2141,1,FALSE)</f>
        <v>1047</v>
      </c>
      <c r="D1051">
        <f>VLOOKUP(A1051,Composition!$C$5:$F$28,4)</f>
        <v>10</v>
      </c>
      <c r="E1051" s="6" t="str">
        <f t="shared" si="80"/>
        <v>{</v>
      </c>
      <c r="F1051" s="6" t="str">
        <f t="shared" si="81"/>
        <v>"Id":1047</v>
      </c>
      <c r="G1051" s="6" t="str">
        <f t="shared" si="82"/>
        <v>"CompNo":10</v>
      </c>
      <c r="H1051" t="str">
        <f t="shared" si="83"/>
        <v>}</v>
      </c>
      <c r="I1051" t="str">
        <f t="shared" si="84"/>
        <v>{"Id":1047,"CompNo":10},</v>
      </c>
    </row>
    <row r="1052" spans="1:9" x14ac:dyDescent="0.2">
      <c r="A1052">
        <v>1048</v>
      </c>
      <c r="B1052">
        <f>VLOOKUP(A1052,'3825'!$C$3:$C$3827,1,FALSE)</f>
        <v>1048</v>
      </c>
      <c r="C1052">
        <f>VLOOKUP(A1052,Sheet2!$A$3:$A$2141,1,FALSE)</f>
        <v>1048</v>
      </c>
      <c r="D1052">
        <f>VLOOKUP(A1052,Composition!$C$5:$F$28,4)</f>
        <v>10</v>
      </c>
      <c r="E1052" s="6" t="str">
        <f t="shared" si="80"/>
        <v>{</v>
      </c>
      <c r="F1052" s="6" t="str">
        <f t="shared" si="81"/>
        <v>"Id":1048</v>
      </c>
      <c r="G1052" s="6" t="str">
        <f t="shared" si="82"/>
        <v>"CompNo":10</v>
      </c>
      <c r="H1052" t="str">
        <f t="shared" si="83"/>
        <v>}</v>
      </c>
      <c r="I1052" t="str">
        <f t="shared" si="84"/>
        <v>{"Id":1048,"CompNo":10},</v>
      </c>
    </row>
    <row r="1053" spans="1:9" x14ac:dyDescent="0.2">
      <c r="A1053">
        <v>1049</v>
      </c>
      <c r="B1053">
        <f>VLOOKUP(A1053,'3825'!$C$3:$C$3827,1,FALSE)</f>
        <v>1049</v>
      </c>
      <c r="C1053">
        <f>VLOOKUP(A1053,Sheet2!$A$3:$A$2141,1,FALSE)</f>
        <v>1049</v>
      </c>
      <c r="D1053">
        <f>VLOOKUP(A1053,Composition!$C$5:$F$28,4)</f>
        <v>10</v>
      </c>
      <c r="E1053" s="6" t="str">
        <f t="shared" si="80"/>
        <v>{</v>
      </c>
      <c r="F1053" s="6" t="str">
        <f t="shared" si="81"/>
        <v>"Id":1049</v>
      </c>
      <c r="G1053" s="6" t="str">
        <f t="shared" si="82"/>
        <v>"CompNo":10</v>
      </c>
      <c r="H1053" t="str">
        <f t="shared" si="83"/>
        <v>}</v>
      </c>
      <c r="I1053" t="str">
        <f t="shared" si="84"/>
        <v>{"Id":1049,"CompNo":10},</v>
      </c>
    </row>
    <row r="1054" spans="1:9" x14ac:dyDescent="0.2">
      <c r="A1054">
        <v>1050</v>
      </c>
      <c r="B1054">
        <f>VLOOKUP(A1054,'3825'!$C$3:$C$3827,1,FALSE)</f>
        <v>1050</v>
      </c>
      <c r="C1054">
        <f>VLOOKUP(A1054,Sheet2!$A$3:$A$2141,1,FALSE)</f>
        <v>1050</v>
      </c>
      <c r="D1054">
        <f>VLOOKUP(A1054,Composition!$C$5:$F$28,4)</f>
        <v>10</v>
      </c>
      <c r="E1054" s="6" t="str">
        <f t="shared" si="80"/>
        <v>{</v>
      </c>
      <c r="F1054" s="6" t="str">
        <f t="shared" si="81"/>
        <v>"Id":1050</v>
      </c>
      <c r="G1054" s="6" t="str">
        <f t="shared" si="82"/>
        <v>"CompNo":10</v>
      </c>
      <c r="H1054" t="str">
        <f t="shared" si="83"/>
        <v>}</v>
      </c>
      <c r="I1054" t="str">
        <f t="shared" si="84"/>
        <v>{"Id":1050,"CompNo":10},</v>
      </c>
    </row>
    <row r="1055" spans="1:9" x14ac:dyDescent="0.2">
      <c r="A1055">
        <v>1051</v>
      </c>
      <c r="B1055">
        <f>VLOOKUP(A1055,'3825'!$C$3:$C$3827,1,FALSE)</f>
        <v>1051</v>
      </c>
      <c r="C1055">
        <f>VLOOKUP(A1055,Sheet2!$A$3:$A$2141,1,FALSE)</f>
        <v>1051</v>
      </c>
      <c r="D1055">
        <f>VLOOKUP(A1055,Composition!$C$5:$F$28,4)</f>
        <v>10</v>
      </c>
      <c r="E1055" s="6" t="str">
        <f t="shared" si="80"/>
        <v>{</v>
      </c>
      <c r="F1055" s="6" t="str">
        <f t="shared" si="81"/>
        <v>"Id":1051</v>
      </c>
      <c r="G1055" s="6" t="str">
        <f t="shared" si="82"/>
        <v>"CompNo":10</v>
      </c>
      <c r="H1055" t="str">
        <f t="shared" si="83"/>
        <v>}</v>
      </c>
      <c r="I1055" t="str">
        <f t="shared" si="84"/>
        <v>{"Id":1051,"CompNo":10},</v>
      </c>
    </row>
    <row r="1056" spans="1:9" x14ac:dyDescent="0.2">
      <c r="A1056">
        <v>1052</v>
      </c>
      <c r="B1056">
        <f>VLOOKUP(A1056,'3825'!$C$3:$C$3827,1,FALSE)</f>
        <v>1052</v>
      </c>
      <c r="C1056">
        <f>VLOOKUP(A1056,Sheet2!$A$3:$A$2141,1,FALSE)</f>
        <v>1052</v>
      </c>
      <c r="D1056">
        <f>VLOOKUP(A1056,Composition!$C$5:$F$28,4)</f>
        <v>10</v>
      </c>
      <c r="E1056" s="6" t="str">
        <f t="shared" si="80"/>
        <v>{</v>
      </c>
      <c r="F1056" s="6" t="str">
        <f t="shared" si="81"/>
        <v>"Id":1052</v>
      </c>
      <c r="G1056" s="6" t="str">
        <f t="shared" si="82"/>
        <v>"CompNo":10</v>
      </c>
      <c r="H1056" t="str">
        <f t="shared" si="83"/>
        <v>}</v>
      </c>
      <c r="I1056" t="str">
        <f t="shared" si="84"/>
        <v>{"Id":1052,"CompNo":10},</v>
      </c>
    </row>
    <row r="1057" spans="1:9" x14ac:dyDescent="0.2">
      <c r="A1057">
        <v>1053</v>
      </c>
      <c r="B1057">
        <f>VLOOKUP(A1057,'3825'!$C$3:$C$3827,1,FALSE)</f>
        <v>1053</v>
      </c>
      <c r="C1057">
        <f>VLOOKUP(A1057,Sheet2!$A$3:$A$2141,1,FALSE)</f>
        <v>1053</v>
      </c>
      <c r="D1057">
        <f>VLOOKUP(A1057,Composition!$C$5:$F$28,4)</f>
        <v>10</v>
      </c>
      <c r="E1057" s="6" t="str">
        <f t="shared" si="80"/>
        <v>{</v>
      </c>
      <c r="F1057" s="6" t="str">
        <f t="shared" si="81"/>
        <v>"Id":1053</v>
      </c>
      <c r="G1057" s="6" t="str">
        <f t="shared" si="82"/>
        <v>"CompNo":10</v>
      </c>
      <c r="H1057" t="str">
        <f t="shared" si="83"/>
        <v>}</v>
      </c>
      <c r="I1057" t="str">
        <f t="shared" si="84"/>
        <v>{"Id":1053,"CompNo":10},</v>
      </c>
    </row>
    <row r="1058" spans="1:9" x14ac:dyDescent="0.2">
      <c r="A1058">
        <v>1054</v>
      </c>
      <c r="B1058">
        <f>VLOOKUP(A1058,'3825'!$C$3:$C$3827,1,FALSE)</f>
        <v>1054</v>
      </c>
      <c r="C1058">
        <f>VLOOKUP(A1058,Sheet2!$A$3:$A$2141,1,FALSE)</f>
        <v>1054</v>
      </c>
      <c r="D1058">
        <f>VLOOKUP(A1058,Composition!$C$5:$F$28,4)</f>
        <v>10</v>
      </c>
      <c r="E1058" s="6" t="str">
        <f t="shared" si="80"/>
        <v>{</v>
      </c>
      <c r="F1058" s="6" t="str">
        <f t="shared" si="81"/>
        <v>"Id":1054</v>
      </c>
      <c r="G1058" s="6" t="str">
        <f t="shared" si="82"/>
        <v>"CompNo":10</v>
      </c>
      <c r="H1058" t="str">
        <f t="shared" si="83"/>
        <v>}</v>
      </c>
      <c r="I1058" t="str">
        <f t="shared" si="84"/>
        <v>{"Id":1054,"CompNo":10},</v>
      </c>
    </row>
    <row r="1059" spans="1:9" x14ac:dyDescent="0.2">
      <c r="A1059">
        <v>1055</v>
      </c>
      <c r="B1059">
        <f>VLOOKUP(A1059,'3825'!$C$3:$C$3827,1,FALSE)</f>
        <v>1055</v>
      </c>
      <c r="C1059">
        <f>VLOOKUP(A1059,Sheet2!$A$3:$A$2141,1,FALSE)</f>
        <v>1055</v>
      </c>
      <c r="D1059">
        <f>VLOOKUP(A1059,Composition!$C$5:$F$28,4)</f>
        <v>10</v>
      </c>
      <c r="E1059" s="6" t="str">
        <f t="shared" si="80"/>
        <v>{</v>
      </c>
      <c r="F1059" s="6" t="str">
        <f t="shared" si="81"/>
        <v>"Id":1055</v>
      </c>
      <c r="G1059" s="6" t="str">
        <f t="shared" si="82"/>
        <v>"CompNo":10</v>
      </c>
      <c r="H1059" t="str">
        <f t="shared" si="83"/>
        <v>}</v>
      </c>
      <c r="I1059" t="str">
        <f t="shared" si="84"/>
        <v>{"Id":1055,"CompNo":10},</v>
      </c>
    </row>
    <row r="1060" spans="1:9" x14ac:dyDescent="0.2">
      <c r="A1060">
        <v>1056</v>
      </c>
      <c r="B1060">
        <f>VLOOKUP(A1060,'3825'!$C$3:$C$3827,1,FALSE)</f>
        <v>1056</v>
      </c>
      <c r="C1060">
        <f>VLOOKUP(A1060,Sheet2!$A$3:$A$2141,1,FALSE)</f>
        <v>1056</v>
      </c>
      <c r="D1060">
        <f>VLOOKUP(A1060,Composition!$C$5:$F$28,4)</f>
        <v>10</v>
      </c>
      <c r="E1060" s="6" t="str">
        <f t="shared" si="80"/>
        <v>{</v>
      </c>
      <c r="F1060" s="6" t="str">
        <f t="shared" si="81"/>
        <v>"Id":1056</v>
      </c>
      <c r="G1060" s="6" t="str">
        <f t="shared" si="82"/>
        <v>"CompNo":10</v>
      </c>
      <c r="H1060" t="str">
        <f t="shared" si="83"/>
        <v>}</v>
      </c>
      <c r="I1060" t="str">
        <f t="shared" si="84"/>
        <v>{"Id":1056,"CompNo":10},</v>
      </c>
    </row>
    <row r="1061" spans="1:9" x14ac:dyDescent="0.2">
      <c r="A1061">
        <v>1057</v>
      </c>
      <c r="B1061">
        <f>VLOOKUP(A1061,'3825'!$C$3:$C$3827,1,FALSE)</f>
        <v>1057</v>
      </c>
      <c r="C1061">
        <f>VLOOKUP(A1061,Sheet2!$A$3:$A$2141,1,FALSE)</f>
        <v>1057</v>
      </c>
      <c r="D1061">
        <f>VLOOKUP(A1061,Composition!$C$5:$F$28,4)</f>
        <v>10</v>
      </c>
      <c r="E1061" s="6" t="str">
        <f t="shared" si="80"/>
        <v>{</v>
      </c>
      <c r="F1061" s="6" t="str">
        <f t="shared" si="81"/>
        <v>"Id":1057</v>
      </c>
      <c r="G1061" s="6" t="str">
        <f t="shared" si="82"/>
        <v>"CompNo":10</v>
      </c>
      <c r="H1061" t="str">
        <f t="shared" si="83"/>
        <v>}</v>
      </c>
      <c r="I1061" t="str">
        <f t="shared" si="84"/>
        <v>{"Id":1057,"CompNo":10},</v>
      </c>
    </row>
    <row r="1062" spans="1:9" x14ac:dyDescent="0.2">
      <c r="A1062">
        <v>1058</v>
      </c>
      <c r="B1062">
        <f>VLOOKUP(A1062,'3825'!$C$3:$C$3827,1,FALSE)</f>
        <v>1058</v>
      </c>
      <c r="C1062">
        <f>VLOOKUP(A1062,Sheet2!$A$3:$A$2141,1,FALSE)</f>
        <v>1058</v>
      </c>
      <c r="D1062">
        <f>VLOOKUP(A1062,Composition!$C$5:$F$28,4)</f>
        <v>10</v>
      </c>
      <c r="E1062" s="6" t="str">
        <f t="shared" si="80"/>
        <v>{</v>
      </c>
      <c r="F1062" s="6" t="str">
        <f t="shared" si="81"/>
        <v>"Id":1058</v>
      </c>
      <c r="G1062" s="6" t="str">
        <f t="shared" si="82"/>
        <v>"CompNo":10</v>
      </c>
      <c r="H1062" t="str">
        <f t="shared" si="83"/>
        <v>}</v>
      </c>
      <c r="I1062" t="str">
        <f t="shared" si="84"/>
        <v>{"Id":1058,"CompNo":10},</v>
      </c>
    </row>
    <row r="1063" spans="1:9" x14ac:dyDescent="0.2">
      <c r="A1063">
        <v>1059</v>
      </c>
      <c r="B1063">
        <f>VLOOKUP(A1063,'3825'!$C$3:$C$3827,1,FALSE)</f>
        <v>1059</v>
      </c>
      <c r="C1063">
        <f>VLOOKUP(A1063,Sheet2!$A$3:$A$2141,1,FALSE)</f>
        <v>1059</v>
      </c>
      <c r="D1063">
        <f>VLOOKUP(A1063,Composition!$C$5:$F$28,4)</f>
        <v>10</v>
      </c>
      <c r="E1063" s="6" t="str">
        <f t="shared" si="80"/>
        <v>{</v>
      </c>
      <c r="F1063" s="6" t="str">
        <f t="shared" si="81"/>
        <v>"Id":1059</v>
      </c>
      <c r="G1063" s="6" t="str">
        <f t="shared" si="82"/>
        <v>"CompNo":10</v>
      </c>
      <c r="H1063" t="str">
        <f t="shared" si="83"/>
        <v>}</v>
      </c>
      <c r="I1063" t="str">
        <f t="shared" si="84"/>
        <v>{"Id":1059,"CompNo":10},</v>
      </c>
    </row>
    <row r="1064" spans="1:9" x14ac:dyDescent="0.2">
      <c r="A1064">
        <v>1060</v>
      </c>
      <c r="B1064">
        <f>VLOOKUP(A1064,'3825'!$C$3:$C$3827,1,FALSE)</f>
        <v>1060</v>
      </c>
      <c r="C1064">
        <f>VLOOKUP(A1064,Sheet2!$A$3:$A$2141,1,FALSE)</f>
        <v>1060</v>
      </c>
      <c r="D1064">
        <f>VLOOKUP(A1064,Composition!$C$5:$F$28,4)</f>
        <v>10</v>
      </c>
      <c r="E1064" s="6" t="str">
        <f t="shared" si="80"/>
        <v>{</v>
      </c>
      <c r="F1064" s="6" t="str">
        <f t="shared" si="81"/>
        <v>"Id":1060</v>
      </c>
      <c r="G1064" s="6" t="str">
        <f t="shared" si="82"/>
        <v>"CompNo":10</v>
      </c>
      <c r="H1064" t="str">
        <f t="shared" si="83"/>
        <v>}</v>
      </c>
      <c r="I1064" t="str">
        <f t="shared" si="84"/>
        <v>{"Id":1060,"CompNo":10},</v>
      </c>
    </row>
    <row r="1065" spans="1:9" x14ac:dyDescent="0.2">
      <c r="A1065">
        <v>1061</v>
      </c>
      <c r="B1065">
        <f>VLOOKUP(A1065,'3825'!$C$3:$C$3827,1,FALSE)</f>
        <v>1061</v>
      </c>
      <c r="C1065">
        <f>VLOOKUP(A1065,Sheet2!$A$3:$A$2141,1,FALSE)</f>
        <v>1061</v>
      </c>
      <c r="D1065">
        <f>VLOOKUP(A1065,Composition!$C$5:$F$28,4)</f>
        <v>10</v>
      </c>
      <c r="E1065" s="6" t="str">
        <f t="shared" si="80"/>
        <v>{</v>
      </c>
      <c r="F1065" s="6" t="str">
        <f t="shared" si="81"/>
        <v>"Id":1061</v>
      </c>
      <c r="G1065" s="6" t="str">
        <f t="shared" si="82"/>
        <v>"CompNo":10</v>
      </c>
      <c r="H1065" t="str">
        <f t="shared" si="83"/>
        <v>}</v>
      </c>
      <c r="I1065" t="str">
        <f t="shared" si="84"/>
        <v>{"Id":1061,"CompNo":10},</v>
      </c>
    </row>
    <row r="1066" spans="1:9" x14ac:dyDescent="0.2">
      <c r="A1066">
        <v>1062</v>
      </c>
      <c r="B1066">
        <f>VLOOKUP(A1066,'3825'!$C$3:$C$3827,1,FALSE)</f>
        <v>1062</v>
      </c>
      <c r="C1066">
        <f>VLOOKUP(A1066,Sheet2!$A$3:$A$2141,1,FALSE)</f>
        <v>1062</v>
      </c>
      <c r="D1066">
        <f>VLOOKUP(A1066,Composition!$C$5:$F$28,4)</f>
        <v>10</v>
      </c>
      <c r="E1066" s="6" t="str">
        <f t="shared" si="80"/>
        <v>{</v>
      </c>
      <c r="F1066" s="6" t="str">
        <f t="shared" si="81"/>
        <v>"Id":1062</v>
      </c>
      <c r="G1066" s="6" t="str">
        <f t="shared" si="82"/>
        <v>"CompNo":10</v>
      </c>
      <c r="H1066" t="str">
        <f t="shared" si="83"/>
        <v>}</v>
      </c>
      <c r="I1066" t="str">
        <f t="shared" si="84"/>
        <v>{"Id":1062,"CompNo":10},</v>
      </c>
    </row>
    <row r="1067" spans="1:9" x14ac:dyDescent="0.2">
      <c r="A1067">
        <v>1063</v>
      </c>
      <c r="B1067">
        <f>VLOOKUP(A1067,'3825'!$C$3:$C$3827,1,FALSE)</f>
        <v>1063</v>
      </c>
      <c r="C1067">
        <f>VLOOKUP(A1067,Sheet2!$A$3:$A$2141,1,FALSE)</f>
        <v>1063</v>
      </c>
      <c r="D1067">
        <f>VLOOKUP(A1067,Composition!$C$5:$F$28,4)</f>
        <v>10</v>
      </c>
      <c r="E1067" s="6" t="str">
        <f t="shared" si="80"/>
        <v>{</v>
      </c>
      <c r="F1067" s="6" t="str">
        <f t="shared" si="81"/>
        <v>"Id":1063</v>
      </c>
      <c r="G1067" s="6" t="str">
        <f t="shared" si="82"/>
        <v>"CompNo":10</v>
      </c>
      <c r="H1067" t="str">
        <f t="shared" si="83"/>
        <v>}</v>
      </c>
      <c r="I1067" t="str">
        <f t="shared" si="84"/>
        <v>{"Id":1063,"CompNo":10},</v>
      </c>
    </row>
    <row r="1068" spans="1:9" x14ac:dyDescent="0.2">
      <c r="A1068">
        <v>1064</v>
      </c>
      <c r="B1068">
        <f>VLOOKUP(A1068,'3825'!$C$3:$C$3827,1,FALSE)</f>
        <v>1064</v>
      </c>
      <c r="C1068">
        <f>VLOOKUP(A1068,Sheet2!$A$3:$A$2141,1,FALSE)</f>
        <v>1064</v>
      </c>
      <c r="D1068">
        <f>VLOOKUP(A1068,Composition!$C$5:$F$28,4)</f>
        <v>10</v>
      </c>
      <c r="E1068" s="6" t="str">
        <f t="shared" si="80"/>
        <v>{</v>
      </c>
      <c r="F1068" s="6" t="str">
        <f t="shared" si="81"/>
        <v>"Id":1064</v>
      </c>
      <c r="G1068" s="6" t="str">
        <f t="shared" si="82"/>
        <v>"CompNo":10</v>
      </c>
      <c r="H1068" t="str">
        <f t="shared" si="83"/>
        <v>}</v>
      </c>
      <c r="I1068" t="str">
        <f t="shared" si="84"/>
        <v>{"Id":1064,"CompNo":10},</v>
      </c>
    </row>
    <row r="1069" spans="1:9" x14ac:dyDescent="0.2">
      <c r="A1069">
        <v>1065</v>
      </c>
      <c r="B1069">
        <f>VLOOKUP(A1069,'3825'!$C$3:$C$3827,1,FALSE)</f>
        <v>1065</v>
      </c>
      <c r="C1069">
        <f>VLOOKUP(A1069,Sheet2!$A$3:$A$2141,1,FALSE)</f>
        <v>1065</v>
      </c>
      <c r="D1069">
        <f>VLOOKUP(A1069,Composition!$C$5:$F$28,4)</f>
        <v>10</v>
      </c>
      <c r="E1069" s="6" t="str">
        <f t="shared" si="80"/>
        <v>{</v>
      </c>
      <c r="F1069" s="6" t="str">
        <f t="shared" si="81"/>
        <v>"Id":1065</v>
      </c>
      <c r="G1069" s="6" t="str">
        <f t="shared" si="82"/>
        <v>"CompNo":10</v>
      </c>
      <c r="H1069" t="str">
        <f t="shared" si="83"/>
        <v>}</v>
      </c>
      <c r="I1069" t="str">
        <f t="shared" si="84"/>
        <v>{"Id":1065,"CompNo":10},</v>
      </c>
    </row>
    <row r="1070" spans="1:9" x14ac:dyDescent="0.2">
      <c r="A1070">
        <v>1066</v>
      </c>
      <c r="B1070">
        <f>VLOOKUP(A1070,'3825'!$C$3:$C$3827,1,FALSE)</f>
        <v>1066</v>
      </c>
      <c r="C1070">
        <f>VLOOKUP(A1070,Sheet2!$A$3:$A$2141,1,FALSE)</f>
        <v>1066</v>
      </c>
      <c r="D1070">
        <f>VLOOKUP(A1070,Composition!$C$5:$F$28,4)</f>
        <v>10</v>
      </c>
      <c r="E1070" s="6" t="str">
        <f t="shared" si="80"/>
        <v>{</v>
      </c>
      <c r="F1070" s="6" t="str">
        <f t="shared" si="81"/>
        <v>"Id":1066</v>
      </c>
      <c r="G1070" s="6" t="str">
        <f t="shared" si="82"/>
        <v>"CompNo":10</v>
      </c>
      <c r="H1070" t="str">
        <f t="shared" si="83"/>
        <v>}</v>
      </c>
      <c r="I1070" t="str">
        <f t="shared" si="84"/>
        <v>{"Id":1066,"CompNo":10},</v>
      </c>
    </row>
    <row r="1071" spans="1:9" x14ac:dyDescent="0.2">
      <c r="A1071">
        <v>1067</v>
      </c>
      <c r="B1071">
        <f>VLOOKUP(A1071,'3825'!$C$3:$C$3827,1,FALSE)</f>
        <v>1067</v>
      </c>
      <c r="C1071">
        <f>VLOOKUP(A1071,Sheet2!$A$3:$A$2141,1,FALSE)</f>
        <v>1067</v>
      </c>
      <c r="D1071">
        <f>VLOOKUP(A1071,Composition!$C$5:$F$28,4)</f>
        <v>10</v>
      </c>
      <c r="E1071" s="6" t="str">
        <f t="shared" si="80"/>
        <v>{</v>
      </c>
      <c r="F1071" s="6" t="str">
        <f t="shared" si="81"/>
        <v>"Id":1067</v>
      </c>
      <c r="G1071" s="6" t="str">
        <f t="shared" si="82"/>
        <v>"CompNo":10</v>
      </c>
      <c r="H1071" t="str">
        <f t="shared" si="83"/>
        <v>}</v>
      </c>
      <c r="I1071" t="str">
        <f t="shared" si="84"/>
        <v>{"Id":1067,"CompNo":10},</v>
      </c>
    </row>
    <row r="1072" spans="1:9" x14ac:dyDescent="0.2">
      <c r="A1072">
        <v>1068</v>
      </c>
      <c r="B1072">
        <f>VLOOKUP(A1072,'3825'!$C$3:$C$3827,1,FALSE)</f>
        <v>1068</v>
      </c>
      <c r="C1072">
        <f>VLOOKUP(A1072,Sheet2!$A$3:$A$2141,1,FALSE)</f>
        <v>1068</v>
      </c>
      <c r="D1072">
        <f>VLOOKUP(A1072,Composition!$C$5:$F$28,4)</f>
        <v>10</v>
      </c>
      <c r="E1072" s="6" t="str">
        <f t="shared" si="80"/>
        <v>{</v>
      </c>
      <c r="F1072" s="6" t="str">
        <f t="shared" si="81"/>
        <v>"Id":1068</v>
      </c>
      <c r="G1072" s="6" t="str">
        <f t="shared" si="82"/>
        <v>"CompNo":10</v>
      </c>
      <c r="H1072" t="str">
        <f t="shared" si="83"/>
        <v>}</v>
      </c>
      <c r="I1072" t="str">
        <f t="shared" si="84"/>
        <v>{"Id":1068,"CompNo":10},</v>
      </c>
    </row>
    <row r="1073" spans="1:9" x14ac:dyDescent="0.2">
      <c r="A1073">
        <v>1069</v>
      </c>
      <c r="B1073">
        <f>VLOOKUP(A1073,'3825'!$C$3:$C$3827,1,FALSE)</f>
        <v>1069</v>
      </c>
      <c r="C1073">
        <f>VLOOKUP(A1073,Sheet2!$A$3:$A$2141,1,FALSE)</f>
        <v>1069</v>
      </c>
      <c r="D1073">
        <f>VLOOKUP(A1073,Composition!$C$5:$F$28,4)</f>
        <v>10</v>
      </c>
      <c r="E1073" s="6" t="str">
        <f t="shared" si="80"/>
        <v>{</v>
      </c>
      <c r="F1073" s="6" t="str">
        <f t="shared" si="81"/>
        <v>"Id":1069</v>
      </c>
      <c r="G1073" s="6" t="str">
        <f t="shared" si="82"/>
        <v>"CompNo":10</v>
      </c>
      <c r="H1073" t="str">
        <f t="shared" si="83"/>
        <v>}</v>
      </c>
      <c r="I1073" t="str">
        <f t="shared" si="84"/>
        <v>{"Id":1069,"CompNo":10},</v>
      </c>
    </row>
    <row r="1074" spans="1:9" x14ac:dyDescent="0.2">
      <c r="A1074">
        <v>1070</v>
      </c>
      <c r="B1074">
        <f>VLOOKUP(A1074,'3825'!$C$3:$C$3827,1,FALSE)</f>
        <v>1070</v>
      </c>
      <c r="C1074">
        <f>VLOOKUP(A1074,Sheet2!$A$3:$A$2141,1,FALSE)</f>
        <v>1070</v>
      </c>
      <c r="D1074">
        <f>VLOOKUP(A1074,Composition!$C$5:$F$28,4)</f>
        <v>10</v>
      </c>
      <c r="E1074" s="6" t="str">
        <f t="shared" si="80"/>
        <v>{</v>
      </c>
      <c r="F1074" s="6" t="str">
        <f t="shared" si="81"/>
        <v>"Id":1070</v>
      </c>
      <c r="G1074" s="6" t="str">
        <f t="shared" si="82"/>
        <v>"CompNo":10</v>
      </c>
      <c r="H1074" t="str">
        <f t="shared" si="83"/>
        <v>}</v>
      </c>
      <c r="I1074" t="str">
        <f t="shared" si="84"/>
        <v>{"Id":1070,"CompNo":10},</v>
      </c>
    </row>
    <row r="1075" spans="1:9" x14ac:dyDescent="0.2">
      <c r="A1075">
        <v>1071</v>
      </c>
      <c r="B1075">
        <f>VLOOKUP(A1075,'3825'!$C$3:$C$3827,1,FALSE)</f>
        <v>1071</v>
      </c>
      <c r="C1075">
        <f>VLOOKUP(A1075,Sheet2!$A$3:$A$2141,1,FALSE)</f>
        <v>1071</v>
      </c>
      <c r="D1075">
        <f>VLOOKUP(A1075,Composition!$C$5:$F$28,4)</f>
        <v>10</v>
      </c>
      <c r="E1075" s="6" t="str">
        <f t="shared" si="80"/>
        <v>{</v>
      </c>
      <c r="F1075" s="6" t="str">
        <f t="shared" si="81"/>
        <v>"Id":1071</v>
      </c>
      <c r="G1075" s="6" t="str">
        <f t="shared" si="82"/>
        <v>"CompNo":10</v>
      </c>
      <c r="H1075" t="str">
        <f t="shared" si="83"/>
        <v>}</v>
      </c>
      <c r="I1075" t="str">
        <f t="shared" si="84"/>
        <v>{"Id":1071,"CompNo":10},</v>
      </c>
    </row>
    <row r="1076" spans="1:9" x14ac:dyDescent="0.2">
      <c r="A1076">
        <v>1072</v>
      </c>
      <c r="B1076">
        <f>VLOOKUP(A1076,'3825'!$C$3:$C$3827,1,FALSE)</f>
        <v>1072</v>
      </c>
      <c r="C1076">
        <f>VLOOKUP(A1076,Sheet2!$A$3:$A$2141,1,FALSE)</f>
        <v>1072</v>
      </c>
      <c r="D1076">
        <f>VLOOKUP(A1076,Composition!$C$5:$F$28,4)</f>
        <v>10</v>
      </c>
      <c r="E1076" s="6" t="str">
        <f t="shared" si="80"/>
        <v>{</v>
      </c>
      <c r="F1076" s="6" t="str">
        <f t="shared" si="81"/>
        <v>"Id":1072</v>
      </c>
      <c r="G1076" s="6" t="str">
        <f t="shared" si="82"/>
        <v>"CompNo":10</v>
      </c>
      <c r="H1076" t="str">
        <f t="shared" si="83"/>
        <v>}</v>
      </c>
      <c r="I1076" t="str">
        <f t="shared" si="84"/>
        <v>{"Id":1072,"CompNo":10},</v>
      </c>
    </row>
    <row r="1077" spans="1:9" x14ac:dyDescent="0.2">
      <c r="A1077">
        <v>1073</v>
      </c>
      <c r="B1077">
        <f>VLOOKUP(A1077,'3825'!$C$3:$C$3827,1,FALSE)</f>
        <v>1073</v>
      </c>
      <c r="C1077">
        <f>VLOOKUP(A1077,Sheet2!$A$3:$A$2141,1,FALSE)</f>
        <v>1073</v>
      </c>
      <c r="D1077">
        <f>VLOOKUP(A1077,Composition!$C$5:$F$28,4)</f>
        <v>10</v>
      </c>
      <c r="E1077" s="6" t="str">
        <f t="shared" si="80"/>
        <v>{</v>
      </c>
      <c r="F1077" s="6" t="str">
        <f t="shared" si="81"/>
        <v>"Id":1073</v>
      </c>
      <c r="G1077" s="6" t="str">
        <f t="shared" si="82"/>
        <v>"CompNo":10</v>
      </c>
      <c r="H1077" t="str">
        <f t="shared" si="83"/>
        <v>}</v>
      </c>
      <c r="I1077" t="str">
        <f t="shared" si="84"/>
        <v>{"Id":1073,"CompNo":10},</v>
      </c>
    </row>
    <row r="1078" spans="1:9" x14ac:dyDescent="0.2">
      <c r="A1078">
        <v>1074</v>
      </c>
      <c r="B1078">
        <f>VLOOKUP(A1078,'3825'!$C$3:$C$3827,1,FALSE)</f>
        <v>1074</v>
      </c>
      <c r="C1078">
        <f>VLOOKUP(A1078,Sheet2!$A$3:$A$2141,1,FALSE)</f>
        <v>1074</v>
      </c>
      <c r="D1078">
        <f>VLOOKUP(A1078,Composition!$C$5:$F$28,4)</f>
        <v>10</v>
      </c>
      <c r="E1078" s="6" t="str">
        <f t="shared" si="80"/>
        <v>{</v>
      </c>
      <c r="F1078" s="6" t="str">
        <f t="shared" si="81"/>
        <v>"Id":1074</v>
      </c>
      <c r="G1078" s="6" t="str">
        <f t="shared" si="82"/>
        <v>"CompNo":10</v>
      </c>
      <c r="H1078" t="str">
        <f t="shared" si="83"/>
        <v>}</v>
      </c>
      <c r="I1078" t="str">
        <f t="shared" si="84"/>
        <v>{"Id":1074,"CompNo":10},</v>
      </c>
    </row>
    <row r="1079" spans="1:9" x14ac:dyDescent="0.2">
      <c r="A1079">
        <v>1075</v>
      </c>
      <c r="B1079">
        <f>VLOOKUP(A1079,'3825'!$C$3:$C$3827,1,FALSE)</f>
        <v>1075</v>
      </c>
      <c r="C1079">
        <f>VLOOKUP(A1079,Sheet2!$A$3:$A$2141,1,FALSE)</f>
        <v>1075</v>
      </c>
      <c r="D1079">
        <f>VLOOKUP(A1079,Composition!$C$5:$F$28,4)</f>
        <v>10</v>
      </c>
      <c r="E1079" s="6" t="str">
        <f t="shared" si="80"/>
        <v>{</v>
      </c>
      <c r="F1079" s="6" t="str">
        <f t="shared" si="81"/>
        <v>"Id":1075</v>
      </c>
      <c r="G1079" s="6" t="str">
        <f t="shared" si="82"/>
        <v>"CompNo":10</v>
      </c>
      <c r="H1079" t="str">
        <f t="shared" si="83"/>
        <v>}</v>
      </c>
      <c r="I1079" t="str">
        <f t="shared" si="84"/>
        <v>{"Id":1075,"CompNo":10},</v>
      </c>
    </row>
    <row r="1080" spans="1:9" x14ac:dyDescent="0.2">
      <c r="A1080">
        <v>1076</v>
      </c>
      <c r="B1080">
        <f>VLOOKUP(A1080,'3825'!$C$3:$C$3827,1,FALSE)</f>
        <v>1076</v>
      </c>
      <c r="C1080">
        <f>VLOOKUP(A1080,Sheet2!$A$3:$A$2141,1,FALSE)</f>
        <v>1076</v>
      </c>
      <c r="D1080">
        <f>VLOOKUP(A1080,Composition!$C$5:$F$28,4)</f>
        <v>10</v>
      </c>
      <c r="E1080" s="6" t="str">
        <f t="shared" si="80"/>
        <v>{</v>
      </c>
      <c r="F1080" s="6" t="str">
        <f t="shared" si="81"/>
        <v>"Id":1076</v>
      </c>
      <c r="G1080" s="6" t="str">
        <f t="shared" si="82"/>
        <v>"CompNo":10</v>
      </c>
      <c r="H1080" t="str">
        <f t="shared" si="83"/>
        <v>}</v>
      </c>
      <c r="I1080" t="str">
        <f t="shared" si="84"/>
        <v>{"Id":1076,"CompNo":10},</v>
      </c>
    </row>
    <row r="1081" spans="1:9" x14ac:dyDescent="0.2">
      <c r="A1081">
        <v>1077</v>
      </c>
      <c r="B1081">
        <f>VLOOKUP(A1081,'3825'!$C$3:$C$3827,1,FALSE)</f>
        <v>1077</v>
      </c>
      <c r="C1081">
        <f>VLOOKUP(A1081,Sheet2!$A$3:$A$2141,1,FALSE)</f>
        <v>1077</v>
      </c>
      <c r="D1081">
        <f>VLOOKUP(A1081,Composition!$C$5:$F$28,4)</f>
        <v>10</v>
      </c>
      <c r="E1081" s="6" t="str">
        <f t="shared" si="80"/>
        <v>{</v>
      </c>
      <c r="F1081" s="6" t="str">
        <f t="shared" si="81"/>
        <v>"Id":1077</v>
      </c>
      <c r="G1081" s="6" t="str">
        <f t="shared" si="82"/>
        <v>"CompNo":10</v>
      </c>
      <c r="H1081" t="str">
        <f t="shared" si="83"/>
        <v>}</v>
      </c>
      <c r="I1081" t="str">
        <f t="shared" si="84"/>
        <v>{"Id":1077,"CompNo":10},</v>
      </c>
    </row>
    <row r="1082" spans="1:9" x14ac:dyDescent="0.2">
      <c r="A1082">
        <v>1078</v>
      </c>
      <c r="B1082">
        <f>VLOOKUP(A1082,'3825'!$C$3:$C$3827,1,FALSE)</f>
        <v>1078</v>
      </c>
      <c r="C1082">
        <f>VLOOKUP(A1082,Sheet2!$A$3:$A$2141,1,FALSE)</f>
        <v>1078</v>
      </c>
      <c r="D1082">
        <f>VLOOKUP(A1082,Composition!$C$5:$F$28,4)</f>
        <v>10</v>
      </c>
      <c r="E1082" s="6" t="str">
        <f t="shared" si="80"/>
        <v>{</v>
      </c>
      <c r="F1082" s="6" t="str">
        <f t="shared" si="81"/>
        <v>"Id":1078</v>
      </c>
      <c r="G1082" s="6" t="str">
        <f t="shared" si="82"/>
        <v>"CompNo":10</v>
      </c>
      <c r="H1082" t="str">
        <f t="shared" si="83"/>
        <v>}</v>
      </c>
      <c r="I1082" t="str">
        <f t="shared" si="84"/>
        <v>{"Id":1078,"CompNo":10},</v>
      </c>
    </row>
    <row r="1083" spans="1:9" x14ac:dyDescent="0.2">
      <c r="A1083">
        <v>1079</v>
      </c>
      <c r="B1083">
        <f>VLOOKUP(A1083,'3825'!$C$3:$C$3827,1,FALSE)</f>
        <v>1079</v>
      </c>
      <c r="C1083">
        <f>VLOOKUP(A1083,Sheet2!$A$3:$A$2141,1,FALSE)</f>
        <v>1079</v>
      </c>
      <c r="D1083">
        <f>VLOOKUP(A1083,Composition!$C$5:$F$28,4)</f>
        <v>10</v>
      </c>
      <c r="E1083" s="6" t="str">
        <f t="shared" si="80"/>
        <v>{</v>
      </c>
      <c r="F1083" s="6" t="str">
        <f t="shared" si="81"/>
        <v>"Id":1079</v>
      </c>
      <c r="G1083" s="6" t="str">
        <f t="shared" si="82"/>
        <v>"CompNo":10</v>
      </c>
      <c r="H1083" t="str">
        <f t="shared" si="83"/>
        <v>}</v>
      </c>
      <c r="I1083" t="str">
        <f t="shared" si="84"/>
        <v>{"Id":1079,"CompNo":10},</v>
      </c>
    </row>
    <row r="1084" spans="1:9" x14ac:dyDescent="0.2">
      <c r="A1084">
        <v>1080</v>
      </c>
      <c r="B1084">
        <f>VLOOKUP(A1084,'3825'!$C$3:$C$3827,1,FALSE)</f>
        <v>1080</v>
      </c>
      <c r="C1084">
        <f>VLOOKUP(A1084,Sheet2!$A$3:$A$2141,1,FALSE)</f>
        <v>1080</v>
      </c>
      <c r="D1084">
        <f>VLOOKUP(A1084,Composition!$C$5:$F$28,4)</f>
        <v>10</v>
      </c>
      <c r="E1084" s="6" t="str">
        <f t="shared" si="80"/>
        <v>{</v>
      </c>
      <c r="F1084" s="6" t="str">
        <f t="shared" si="81"/>
        <v>"Id":1080</v>
      </c>
      <c r="G1084" s="6" t="str">
        <f t="shared" si="82"/>
        <v>"CompNo":10</v>
      </c>
      <c r="H1084" t="str">
        <f t="shared" si="83"/>
        <v>}</v>
      </c>
      <c r="I1084" t="str">
        <f t="shared" si="84"/>
        <v>{"Id":1080,"CompNo":10},</v>
      </c>
    </row>
    <row r="1085" spans="1:9" x14ac:dyDescent="0.2">
      <c r="A1085">
        <v>1081</v>
      </c>
      <c r="B1085">
        <f>VLOOKUP(A1085,'3825'!$C$3:$C$3827,1,FALSE)</f>
        <v>1081</v>
      </c>
      <c r="C1085">
        <f>VLOOKUP(A1085,Sheet2!$A$3:$A$2141,1,FALSE)</f>
        <v>1081</v>
      </c>
      <c r="D1085">
        <f>VLOOKUP(A1085,Composition!$C$5:$F$28,4)</f>
        <v>10</v>
      </c>
      <c r="E1085" s="6" t="str">
        <f t="shared" si="80"/>
        <v>{</v>
      </c>
      <c r="F1085" s="6" t="str">
        <f t="shared" si="81"/>
        <v>"Id":1081</v>
      </c>
      <c r="G1085" s="6" t="str">
        <f t="shared" si="82"/>
        <v>"CompNo":10</v>
      </c>
      <c r="H1085" t="str">
        <f t="shared" si="83"/>
        <v>}</v>
      </c>
      <c r="I1085" t="str">
        <f t="shared" si="84"/>
        <v>{"Id":1081,"CompNo":10},</v>
      </c>
    </row>
    <row r="1086" spans="1:9" x14ac:dyDescent="0.2">
      <c r="A1086">
        <v>1082</v>
      </c>
      <c r="B1086">
        <f>VLOOKUP(A1086,'3825'!$C$3:$C$3827,1,FALSE)</f>
        <v>1082</v>
      </c>
      <c r="C1086">
        <f>VLOOKUP(A1086,Sheet2!$A$3:$A$2141,1,FALSE)</f>
        <v>1082</v>
      </c>
      <c r="D1086">
        <f>VLOOKUP(A1086,Composition!$C$5:$F$28,4)</f>
        <v>10</v>
      </c>
      <c r="E1086" s="6" t="str">
        <f t="shared" si="80"/>
        <v>{</v>
      </c>
      <c r="F1086" s="6" t="str">
        <f t="shared" si="81"/>
        <v>"Id":1082</v>
      </c>
      <c r="G1086" s="6" t="str">
        <f t="shared" si="82"/>
        <v>"CompNo":10</v>
      </c>
      <c r="H1086" t="str">
        <f t="shared" si="83"/>
        <v>}</v>
      </c>
      <c r="I1086" t="str">
        <f t="shared" si="84"/>
        <v>{"Id":1082,"CompNo":10},</v>
      </c>
    </row>
    <row r="1087" spans="1:9" x14ac:dyDescent="0.2">
      <c r="A1087">
        <v>1083</v>
      </c>
      <c r="B1087">
        <f>VLOOKUP(A1087,'3825'!$C$3:$C$3827,1,FALSE)</f>
        <v>1083</v>
      </c>
      <c r="C1087">
        <f>VLOOKUP(A1087,Sheet2!$A$3:$A$2141,1,FALSE)</f>
        <v>1083</v>
      </c>
      <c r="D1087">
        <f>VLOOKUP(A1087,Composition!$C$5:$F$28,4)</f>
        <v>10</v>
      </c>
      <c r="E1087" s="6" t="str">
        <f t="shared" si="80"/>
        <v>{</v>
      </c>
      <c r="F1087" s="6" t="str">
        <f t="shared" si="81"/>
        <v>"Id":1083</v>
      </c>
      <c r="G1087" s="6" t="str">
        <f t="shared" si="82"/>
        <v>"CompNo":10</v>
      </c>
      <c r="H1087" t="str">
        <f t="shared" si="83"/>
        <v>}</v>
      </c>
      <c r="I1087" t="str">
        <f t="shared" si="84"/>
        <v>{"Id":1083,"CompNo":10},</v>
      </c>
    </row>
    <row r="1088" spans="1:9" x14ac:dyDescent="0.2">
      <c r="A1088">
        <v>1084</v>
      </c>
      <c r="B1088">
        <f>VLOOKUP(A1088,'3825'!$C$3:$C$3827,1,FALSE)</f>
        <v>1084</v>
      </c>
      <c r="C1088">
        <f>VLOOKUP(A1088,Sheet2!$A$3:$A$2141,1,FALSE)</f>
        <v>1084</v>
      </c>
      <c r="D1088">
        <f>VLOOKUP(A1088,Composition!$C$5:$F$28,4)</f>
        <v>10</v>
      </c>
      <c r="E1088" s="6" t="str">
        <f t="shared" si="80"/>
        <v>{</v>
      </c>
      <c r="F1088" s="6" t="str">
        <f t="shared" si="81"/>
        <v>"Id":1084</v>
      </c>
      <c r="G1088" s="6" t="str">
        <f t="shared" si="82"/>
        <v>"CompNo":10</v>
      </c>
      <c r="H1088" t="str">
        <f t="shared" si="83"/>
        <v>}</v>
      </c>
      <c r="I1088" t="str">
        <f t="shared" si="84"/>
        <v>{"Id":1084,"CompNo":10},</v>
      </c>
    </row>
    <row r="1089" spans="1:9" x14ac:dyDescent="0.2">
      <c r="A1089">
        <v>1085</v>
      </c>
      <c r="B1089">
        <f>VLOOKUP(A1089,'3825'!$C$3:$C$3827,1,FALSE)</f>
        <v>1085</v>
      </c>
      <c r="C1089">
        <f>VLOOKUP(A1089,Sheet2!$A$3:$A$2141,1,FALSE)</f>
        <v>1085</v>
      </c>
      <c r="D1089">
        <f>VLOOKUP(A1089,Composition!$C$5:$F$28,4)</f>
        <v>10</v>
      </c>
      <c r="E1089" s="6" t="str">
        <f t="shared" si="80"/>
        <v>{</v>
      </c>
      <c r="F1089" s="6" t="str">
        <f t="shared" si="81"/>
        <v>"Id":1085</v>
      </c>
      <c r="G1089" s="6" t="str">
        <f t="shared" si="82"/>
        <v>"CompNo":10</v>
      </c>
      <c r="H1089" t="str">
        <f t="shared" si="83"/>
        <v>}</v>
      </c>
      <c r="I1089" t="str">
        <f t="shared" si="84"/>
        <v>{"Id":1085,"CompNo":10},</v>
      </c>
    </row>
    <row r="1090" spans="1:9" x14ac:dyDescent="0.2">
      <c r="A1090">
        <v>1086</v>
      </c>
      <c r="B1090">
        <f>VLOOKUP(A1090,'3825'!$C$3:$C$3827,1,FALSE)</f>
        <v>1086</v>
      </c>
      <c r="C1090">
        <f>VLOOKUP(A1090,Sheet2!$A$3:$A$2141,1,FALSE)</f>
        <v>1086</v>
      </c>
      <c r="D1090">
        <f>VLOOKUP(A1090,Composition!$C$5:$F$28,4)</f>
        <v>10</v>
      </c>
      <c r="E1090" s="6" t="str">
        <f t="shared" si="80"/>
        <v>{</v>
      </c>
      <c r="F1090" s="6" t="str">
        <f t="shared" si="81"/>
        <v>"Id":1086</v>
      </c>
      <c r="G1090" s="6" t="str">
        <f t="shared" si="82"/>
        <v>"CompNo":10</v>
      </c>
      <c r="H1090" t="str">
        <f t="shared" si="83"/>
        <v>}</v>
      </c>
      <c r="I1090" t="str">
        <f t="shared" si="84"/>
        <v>{"Id":1086,"CompNo":10},</v>
      </c>
    </row>
    <row r="1091" spans="1:9" x14ac:dyDescent="0.2">
      <c r="A1091">
        <v>1087</v>
      </c>
      <c r="B1091">
        <f>VLOOKUP(A1091,'3825'!$C$3:$C$3827,1,FALSE)</f>
        <v>1087</v>
      </c>
      <c r="C1091">
        <f>VLOOKUP(A1091,Sheet2!$A$3:$A$2141,1,FALSE)</f>
        <v>1087</v>
      </c>
      <c r="D1091">
        <f>VLOOKUP(A1091,Composition!$C$5:$F$28,4)</f>
        <v>10</v>
      </c>
      <c r="E1091" s="6" t="str">
        <f t="shared" si="80"/>
        <v>{</v>
      </c>
      <c r="F1091" s="6" t="str">
        <f t="shared" si="81"/>
        <v>"Id":1087</v>
      </c>
      <c r="G1091" s="6" t="str">
        <f t="shared" si="82"/>
        <v>"CompNo":10</v>
      </c>
      <c r="H1091" t="str">
        <f t="shared" si="83"/>
        <v>}</v>
      </c>
      <c r="I1091" t="str">
        <f t="shared" si="84"/>
        <v>{"Id":1087,"CompNo":10},</v>
      </c>
    </row>
    <row r="1092" spans="1:9" x14ac:dyDescent="0.2">
      <c r="A1092">
        <v>1088</v>
      </c>
      <c r="B1092">
        <f>VLOOKUP(A1092,'3825'!$C$3:$C$3827,1,FALSE)</f>
        <v>1088</v>
      </c>
      <c r="C1092">
        <f>VLOOKUP(A1092,Sheet2!$A$3:$A$2141,1,FALSE)</f>
        <v>1088</v>
      </c>
      <c r="D1092">
        <f>VLOOKUP(A1092,Composition!$C$5:$F$28,4)</f>
        <v>10</v>
      </c>
      <c r="E1092" s="6" t="str">
        <f t="shared" si="80"/>
        <v>{</v>
      </c>
      <c r="F1092" s="6" t="str">
        <f t="shared" si="81"/>
        <v>"Id":1088</v>
      </c>
      <c r="G1092" s="6" t="str">
        <f t="shared" si="82"/>
        <v>"CompNo":10</v>
      </c>
      <c r="H1092" t="str">
        <f t="shared" si="83"/>
        <v>}</v>
      </c>
      <c r="I1092" t="str">
        <f t="shared" si="84"/>
        <v>{"Id":1088,"CompNo":10},</v>
      </c>
    </row>
    <row r="1093" spans="1:9" x14ac:dyDescent="0.2">
      <c r="A1093">
        <v>1089</v>
      </c>
      <c r="B1093">
        <f>VLOOKUP(A1093,'3825'!$C$3:$C$3827,1,FALSE)</f>
        <v>1089</v>
      </c>
      <c r="C1093">
        <f>VLOOKUP(A1093,Sheet2!$A$3:$A$2141,1,FALSE)</f>
        <v>1089</v>
      </c>
      <c r="D1093">
        <f>VLOOKUP(A1093,Composition!$C$5:$F$28,4)</f>
        <v>10</v>
      </c>
      <c r="E1093" s="6" t="str">
        <f t="shared" si="80"/>
        <v>{</v>
      </c>
      <c r="F1093" s="6" t="str">
        <f t="shared" si="81"/>
        <v>"Id":1089</v>
      </c>
      <c r="G1093" s="6" t="str">
        <f t="shared" si="82"/>
        <v>"CompNo":10</v>
      </c>
      <c r="H1093" t="str">
        <f t="shared" si="83"/>
        <v>}</v>
      </c>
      <c r="I1093" t="str">
        <f t="shared" si="84"/>
        <v>{"Id":1089,"CompNo":10},</v>
      </c>
    </row>
    <row r="1094" spans="1:9" x14ac:dyDescent="0.2">
      <c r="A1094">
        <v>1090</v>
      </c>
      <c r="B1094">
        <f>VLOOKUP(A1094,'3825'!$C$3:$C$3827,1,FALSE)</f>
        <v>1090</v>
      </c>
      <c r="C1094">
        <f>VLOOKUP(A1094,Sheet2!$A$3:$A$2141,1,FALSE)</f>
        <v>1090</v>
      </c>
      <c r="D1094">
        <f>VLOOKUP(A1094,Composition!$C$5:$F$28,4)</f>
        <v>10</v>
      </c>
      <c r="E1094" s="6" t="str">
        <f t="shared" ref="E1094:E1157" si="85">CHAR(123)</f>
        <v>{</v>
      </c>
      <c r="F1094" s="6" t="str">
        <f t="shared" ref="F1094:F1157" si="86">F$4&amp;F$2&amp;A1094&amp;F$3</f>
        <v>"Id":1090</v>
      </c>
      <c r="G1094" s="6" t="str">
        <f t="shared" ref="G1094:G1157" si="87">G$4&amp;G$2&amp;D1094&amp;G$3</f>
        <v>"CompNo":10</v>
      </c>
      <c r="H1094" t="str">
        <f t="shared" ref="H1094:H1157" si="88">CHAR(125)</f>
        <v>}</v>
      </c>
      <c r="I1094" t="str">
        <f t="shared" ref="I1094:I1157" si="89">E1094&amp;F1094&amp;CHAR(44)&amp;G1094&amp;H1094&amp;CHAR(44)</f>
        <v>{"Id":1090,"CompNo":10},</v>
      </c>
    </row>
    <row r="1095" spans="1:9" x14ac:dyDescent="0.2">
      <c r="A1095">
        <v>1091</v>
      </c>
      <c r="B1095">
        <f>VLOOKUP(A1095,'3825'!$C$3:$C$3827,1,FALSE)</f>
        <v>1091</v>
      </c>
      <c r="C1095">
        <f>VLOOKUP(A1095,Sheet2!$A$3:$A$2141,1,FALSE)</f>
        <v>1091</v>
      </c>
      <c r="D1095">
        <f>VLOOKUP(A1095,Composition!$C$5:$F$28,4)</f>
        <v>10</v>
      </c>
      <c r="E1095" s="6" t="str">
        <f t="shared" si="85"/>
        <v>{</v>
      </c>
      <c r="F1095" s="6" t="str">
        <f t="shared" si="86"/>
        <v>"Id":1091</v>
      </c>
      <c r="G1095" s="6" t="str">
        <f t="shared" si="87"/>
        <v>"CompNo":10</v>
      </c>
      <c r="H1095" t="str">
        <f t="shared" si="88"/>
        <v>}</v>
      </c>
      <c r="I1095" t="str">
        <f t="shared" si="89"/>
        <v>{"Id":1091,"CompNo":10},</v>
      </c>
    </row>
    <row r="1096" spans="1:9" x14ac:dyDescent="0.2">
      <c r="A1096">
        <v>1092</v>
      </c>
      <c r="B1096">
        <f>VLOOKUP(A1096,'3825'!$C$3:$C$3827,1,FALSE)</f>
        <v>1092</v>
      </c>
      <c r="C1096">
        <f>VLOOKUP(A1096,Sheet2!$A$3:$A$2141,1,FALSE)</f>
        <v>1092</v>
      </c>
      <c r="D1096">
        <f>VLOOKUP(A1096,Composition!$C$5:$F$28,4)</f>
        <v>10</v>
      </c>
      <c r="E1096" s="6" t="str">
        <f t="shared" si="85"/>
        <v>{</v>
      </c>
      <c r="F1096" s="6" t="str">
        <f t="shared" si="86"/>
        <v>"Id":1092</v>
      </c>
      <c r="G1096" s="6" t="str">
        <f t="shared" si="87"/>
        <v>"CompNo":10</v>
      </c>
      <c r="H1096" t="str">
        <f t="shared" si="88"/>
        <v>}</v>
      </c>
      <c r="I1096" t="str">
        <f t="shared" si="89"/>
        <v>{"Id":1092,"CompNo":10},</v>
      </c>
    </row>
    <row r="1097" spans="1:9" x14ac:dyDescent="0.2">
      <c r="A1097">
        <v>1093</v>
      </c>
      <c r="B1097">
        <f>VLOOKUP(A1097,'3825'!$C$3:$C$3827,1,FALSE)</f>
        <v>1093</v>
      </c>
      <c r="C1097">
        <f>VLOOKUP(A1097,Sheet2!$A$3:$A$2141,1,FALSE)</f>
        <v>1093</v>
      </c>
      <c r="D1097">
        <f>VLOOKUP(A1097,Composition!$C$5:$F$28,4)</f>
        <v>10</v>
      </c>
      <c r="E1097" s="6" t="str">
        <f t="shared" si="85"/>
        <v>{</v>
      </c>
      <c r="F1097" s="6" t="str">
        <f t="shared" si="86"/>
        <v>"Id":1093</v>
      </c>
      <c r="G1097" s="6" t="str">
        <f t="shared" si="87"/>
        <v>"CompNo":10</v>
      </c>
      <c r="H1097" t="str">
        <f t="shared" si="88"/>
        <v>}</v>
      </c>
      <c r="I1097" t="str">
        <f t="shared" si="89"/>
        <v>{"Id":1093,"CompNo":10},</v>
      </c>
    </row>
    <row r="1098" spans="1:9" x14ac:dyDescent="0.2">
      <c r="A1098">
        <v>1094</v>
      </c>
      <c r="B1098">
        <f>VLOOKUP(A1098,'3825'!$C$3:$C$3827,1,FALSE)</f>
        <v>1094</v>
      </c>
      <c r="C1098">
        <f>VLOOKUP(A1098,Sheet2!$A$3:$A$2141,1,FALSE)</f>
        <v>1094</v>
      </c>
      <c r="D1098">
        <f>VLOOKUP(A1098,Composition!$C$5:$F$28,4)</f>
        <v>10</v>
      </c>
      <c r="E1098" s="6" t="str">
        <f t="shared" si="85"/>
        <v>{</v>
      </c>
      <c r="F1098" s="6" t="str">
        <f t="shared" si="86"/>
        <v>"Id":1094</v>
      </c>
      <c r="G1098" s="6" t="str">
        <f t="shared" si="87"/>
        <v>"CompNo":10</v>
      </c>
      <c r="H1098" t="str">
        <f t="shared" si="88"/>
        <v>}</v>
      </c>
      <c r="I1098" t="str">
        <f t="shared" si="89"/>
        <v>{"Id":1094,"CompNo":10},</v>
      </c>
    </row>
    <row r="1099" spans="1:9" x14ac:dyDescent="0.2">
      <c r="A1099">
        <v>1095</v>
      </c>
      <c r="B1099">
        <f>VLOOKUP(A1099,'3825'!$C$3:$C$3827,1,FALSE)</f>
        <v>1095</v>
      </c>
      <c r="C1099">
        <f>VLOOKUP(A1099,Sheet2!$A$3:$A$2141,1,FALSE)</f>
        <v>1095</v>
      </c>
      <c r="D1099">
        <f>VLOOKUP(A1099,Composition!$C$5:$F$28,4)</f>
        <v>10</v>
      </c>
      <c r="E1099" s="6" t="str">
        <f t="shared" si="85"/>
        <v>{</v>
      </c>
      <c r="F1099" s="6" t="str">
        <f t="shared" si="86"/>
        <v>"Id":1095</v>
      </c>
      <c r="G1099" s="6" t="str">
        <f t="shared" si="87"/>
        <v>"CompNo":10</v>
      </c>
      <c r="H1099" t="str">
        <f t="shared" si="88"/>
        <v>}</v>
      </c>
      <c r="I1099" t="str">
        <f t="shared" si="89"/>
        <v>{"Id":1095,"CompNo":10},</v>
      </c>
    </row>
    <row r="1100" spans="1:9" x14ac:dyDescent="0.2">
      <c r="A1100">
        <v>1096</v>
      </c>
      <c r="B1100">
        <f>VLOOKUP(A1100,'3825'!$C$3:$C$3827,1,FALSE)</f>
        <v>1096</v>
      </c>
      <c r="C1100">
        <f>VLOOKUP(A1100,Sheet2!$A$3:$A$2141,1,FALSE)</f>
        <v>1096</v>
      </c>
      <c r="D1100">
        <f>VLOOKUP(A1100,Composition!$C$5:$F$28,4)</f>
        <v>10</v>
      </c>
      <c r="E1100" s="6" t="str">
        <f t="shared" si="85"/>
        <v>{</v>
      </c>
      <c r="F1100" s="6" t="str">
        <f t="shared" si="86"/>
        <v>"Id":1096</v>
      </c>
      <c r="G1100" s="6" t="str">
        <f t="shared" si="87"/>
        <v>"CompNo":10</v>
      </c>
      <c r="H1100" t="str">
        <f t="shared" si="88"/>
        <v>}</v>
      </c>
      <c r="I1100" t="str">
        <f t="shared" si="89"/>
        <v>{"Id":1096,"CompNo":10},</v>
      </c>
    </row>
    <row r="1101" spans="1:9" x14ac:dyDescent="0.2">
      <c r="A1101">
        <v>1097</v>
      </c>
      <c r="B1101">
        <f>VLOOKUP(A1101,'3825'!$C$3:$C$3827,1,FALSE)</f>
        <v>1097</v>
      </c>
      <c r="C1101">
        <f>VLOOKUP(A1101,Sheet2!$A$3:$A$2141,1,FALSE)</f>
        <v>1097</v>
      </c>
      <c r="D1101">
        <f>VLOOKUP(A1101,Composition!$C$5:$F$28,4)</f>
        <v>10</v>
      </c>
      <c r="E1101" s="6" t="str">
        <f t="shared" si="85"/>
        <v>{</v>
      </c>
      <c r="F1101" s="6" t="str">
        <f t="shared" si="86"/>
        <v>"Id":1097</v>
      </c>
      <c r="G1101" s="6" t="str">
        <f t="shared" si="87"/>
        <v>"CompNo":10</v>
      </c>
      <c r="H1101" t="str">
        <f t="shared" si="88"/>
        <v>}</v>
      </c>
      <c r="I1101" t="str">
        <f t="shared" si="89"/>
        <v>{"Id":1097,"CompNo":10},</v>
      </c>
    </row>
    <row r="1102" spans="1:9" x14ac:dyDescent="0.2">
      <c r="A1102">
        <v>1098</v>
      </c>
      <c r="B1102">
        <f>VLOOKUP(A1102,'3825'!$C$3:$C$3827,1,FALSE)</f>
        <v>1098</v>
      </c>
      <c r="C1102">
        <f>VLOOKUP(A1102,Sheet2!$A$3:$A$2141,1,FALSE)</f>
        <v>1098</v>
      </c>
      <c r="D1102">
        <f>VLOOKUP(A1102,Composition!$C$5:$F$28,4)</f>
        <v>10</v>
      </c>
      <c r="E1102" s="6" t="str">
        <f t="shared" si="85"/>
        <v>{</v>
      </c>
      <c r="F1102" s="6" t="str">
        <f t="shared" si="86"/>
        <v>"Id":1098</v>
      </c>
      <c r="G1102" s="6" t="str">
        <f t="shared" si="87"/>
        <v>"CompNo":10</v>
      </c>
      <c r="H1102" t="str">
        <f t="shared" si="88"/>
        <v>}</v>
      </c>
      <c r="I1102" t="str">
        <f t="shared" si="89"/>
        <v>{"Id":1098,"CompNo":10},</v>
      </c>
    </row>
    <row r="1103" spans="1:9" x14ac:dyDescent="0.2">
      <c r="A1103">
        <v>1099</v>
      </c>
      <c r="B1103">
        <f>VLOOKUP(A1103,'3825'!$C$3:$C$3827,1,FALSE)</f>
        <v>1099</v>
      </c>
      <c r="C1103">
        <f>VLOOKUP(A1103,Sheet2!$A$3:$A$2141,1,FALSE)</f>
        <v>1099</v>
      </c>
      <c r="D1103">
        <f>VLOOKUP(A1103,Composition!$C$5:$F$28,4)</f>
        <v>10</v>
      </c>
      <c r="E1103" s="6" t="str">
        <f t="shared" si="85"/>
        <v>{</v>
      </c>
      <c r="F1103" s="6" t="str">
        <f t="shared" si="86"/>
        <v>"Id":1099</v>
      </c>
      <c r="G1103" s="6" t="str">
        <f t="shared" si="87"/>
        <v>"CompNo":10</v>
      </c>
      <c r="H1103" t="str">
        <f t="shared" si="88"/>
        <v>}</v>
      </c>
      <c r="I1103" t="str">
        <f t="shared" si="89"/>
        <v>{"Id":1099,"CompNo":10},</v>
      </c>
    </row>
    <row r="1104" spans="1:9" x14ac:dyDescent="0.2">
      <c r="A1104">
        <v>1100</v>
      </c>
      <c r="B1104">
        <f>VLOOKUP(A1104,'3825'!$C$3:$C$3827,1,FALSE)</f>
        <v>1100</v>
      </c>
      <c r="C1104">
        <f>VLOOKUP(A1104,Sheet2!$A$3:$A$2141,1,FALSE)</f>
        <v>1100</v>
      </c>
      <c r="D1104">
        <f>VLOOKUP(A1104,Composition!$C$5:$F$28,4)</f>
        <v>10</v>
      </c>
      <c r="E1104" s="6" t="str">
        <f t="shared" si="85"/>
        <v>{</v>
      </c>
      <c r="F1104" s="6" t="str">
        <f t="shared" si="86"/>
        <v>"Id":1100</v>
      </c>
      <c r="G1104" s="6" t="str">
        <f t="shared" si="87"/>
        <v>"CompNo":10</v>
      </c>
      <c r="H1104" t="str">
        <f t="shared" si="88"/>
        <v>}</v>
      </c>
      <c r="I1104" t="str">
        <f t="shared" si="89"/>
        <v>{"Id":1100,"CompNo":10},</v>
      </c>
    </row>
    <row r="1105" spans="1:9" x14ac:dyDescent="0.2">
      <c r="A1105">
        <v>1101</v>
      </c>
      <c r="B1105">
        <f>VLOOKUP(A1105,'3825'!$C$3:$C$3827,1,FALSE)</f>
        <v>1101</v>
      </c>
      <c r="C1105">
        <f>VLOOKUP(A1105,Sheet2!$A$3:$A$2141,1,FALSE)</f>
        <v>1101</v>
      </c>
      <c r="D1105">
        <f>VLOOKUP(A1105,Composition!$C$5:$F$28,4)</f>
        <v>10</v>
      </c>
      <c r="E1105" s="6" t="str">
        <f t="shared" si="85"/>
        <v>{</v>
      </c>
      <c r="F1105" s="6" t="str">
        <f t="shared" si="86"/>
        <v>"Id":1101</v>
      </c>
      <c r="G1105" s="6" t="str">
        <f t="shared" si="87"/>
        <v>"CompNo":10</v>
      </c>
      <c r="H1105" t="str">
        <f t="shared" si="88"/>
        <v>}</v>
      </c>
      <c r="I1105" t="str">
        <f t="shared" si="89"/>
        <v>{"Id":1101,"CompNo":10},</v>
      </c>
    </row>
    <row r="1106" spans="1:9" x14ac:dyDescent="0.2">
      <c r="A1106">
        <v>1102</v>
      </c>
      <c r="B1106">
        <f>VLOOKUP(A1106,'3825'!$C$3:$C$3827,1,FALSE)</f>
        <v>1102</v>
      </c>
      <c r="C1106">
        <f>VLOOKUP(A1106,Sheet2!$A$3:$A$2141,1,FALSE)</f>
        <v>1102</v>
      </c>
      <c r="D1106">
        <f>VLOOKUP(A1106,Composition!$C$5:$F$28,4)</f>
        <v>10</v>
      </c>
      <c r="E1106" s="6" t="str">
        <f t="shared" si="85"/>
        <v>{</v>
      </c>
      <c r="F1106" s="6" t="str">
        <f t="shared" si="86"/>
        <v>"Id":1102</v>
      </c>
      <c r="G1106" s="6" t="str">
        <f t="shared" si="87"/>
        <v>"CompNo":10</v>
      </c>
      <c r="H1106" t="str">
        <f t="shared" si="88"/>
        <v>}</v>
      </c>
      <c r="I1106" t="str">
        <f t="shared" si="89"/>
        <v>{"Id":1102,"CompNo":10},</v>
      </c>
    </row>
    <row r="1107" spans="1:9" x14ac:dyDescent="0.2">
      <c r="A1107">
        <v>1103</v>
      </c>
      <c r="B1107">
        <f>VLOOKUP(A1107,'3825'!$C$3:$C$3827,1,FALSE)</f>
        <v>1103</v>
      </c>
      <c r="C1107">
        <f>VLOOKUP(A1107,Sheet2!$A$3:$A$2141,1,FALSE)</f>
        <v>1103</v>
      </c>
      <c r="D1107">
        <f>VLOOKUP(A1107,Composition!$C$5:$F$28,4)</f>
        <v>10</v>
      </c>
      <c r="E1107" s="6" t="str">
        <f t="shared" si="85"/>
        <v>{</v>
      </c>
      <c r="F1107" s="6" t="str">
        <f t="shared" si="86"/>
        <v>"Id":1103</v>
      </c>
      <c r="G1107" s="6" t="str">
        <f t="shared" si="87"/>
        <v>"CompNo":10</v>
      </c>
      <c r="H1107" t="str">
        <f t="shared" si="88"/>
        <v>}</v>
      </c>
      <c r="I1107" t="str">
        <f t="shared" si="89"/>
        <v>{"Id":1103,"CompNo":10},</v>
      </c>
    </row>
    <row r="1108" spans="1:9" x14ac:dyDescent="0.2">
      <c r="A1108">
        <v>1104</v>
      </c>
      <c r="B1108">
        <f>VLOOKUP(A1108,'3825'!$C$3:$C$3827,1,FALSE)</f>
        <v>1104</v>
      </c>
      <c r="C1108">
        <f>VLOOKUP(A1108,Sheet2!$A$3:$A$2141,1,FALSE)</f>
        <v>1104</v>
      </c>
      <c r="D1108">
        <f>VLOOKUP(A1108,Composition!$C$5:$F$28,4)</f>
        <v>10</v>
      </c>
      <c r="E1108" s="6" t="str">
        <f t="shared" si="85"/>
        <v>{</v>
      </c>
      <c r="F1108" s="6" t="str">
        <f t="shared" si="86"/>
        <v>"Id":1104</v>
      </c>
      <c r="G1108" s="6" t="str">
        <f t="shared" si="87"/>
        <v>"CompNo":10</v>
      </c>
      <c r="H1108" t="str">
        <f t="shared" si="88"/>
        <v>}</v>
      </c>
      <c r="I1108" t="str">
        <f t="shared" si="89"/>
        <v>{"Id":1104,"CompNo":10},</v>
      </c>
    </row>
    <row r="1109" spans="1:9" x14ac:dyDescent="0.2">
      <c r="A1109">
        <v>1105</v>
      </c>
      <c r="B1109">
        <f>VLOOKUP(A1109,'3825'!$C$3:$C$3827,1,FALSE)</f>
        <v>1105</v>
      </c>
      <c r="C1109">
        <f>VLOOKUP(A1109,Sheet2!$A$3:$A$2141,1,FALSE)</f>
        <v>1105</v>
      </c>
      <c r="D1109">
        <f>VLOOKUP(A1109,Composition!$C$5:$F$28,4)</f>
        <v>10</v>
      </c>
      <c r="E1109" s="6" t="str">
        <f t="shared" si="85"/>
        <v>{</v>
      </c>
      <c r="F1109" s="6" t="str">
        <f t="shared" si="86"/>
        <v>"Id":1105</v>
      </c>
      <c r="G1109" s="6" t="str">
        <f t="shared" si="87"/>
        <v>"CompNo":10</v>
      </c>
      <c r="H1109" t="str">
        <f t="shared" si="88"/>
        <v>}</v>
      </c>
      <c r="I1109" t="str">
        <f t="shared" si="89"/>
        <v>{"Id":1105,"CompNo":10},</v>
      </c>
    </row>
    <row r="1110" spans="1:9" x14ac:dyDescent="0.2">
      <c r="A1110">
        <v>1106</v>
      </c>
      <c r="B1110">
        <f>VLOOKUP(A1110,'3825'!$C$3:$C$3827,1,FALSE)</f>
        <v>1106</v>
      </c>
      <c r="C1110">
        <f>VLOOKUP(A1110,Sheet2!$A$3:$A$2141,1,FALSE)</f>
        <v>1106</v>
      </c>
      <c r="D1110">
        <f>VLOOKUP(A1110,Composition!$C$5:$F$28,4)</f>
        <v>10</v>
      </c>
      <c r="E1110" s="6" t="str">
        <f t="shared" si="85"/>
        <v>{</v>
      </c>
      <c r="F1110" s="6" t="str">
        <f t="shared" si="86"/>
        <v>"Id":1106</v>
      </c>
      <c r="G1110" s="6" t="str">
        <f t="shared" si="87"/>
        <v>"CompNo":10</v>
      </c>
      <c r="H1110" t="str">
        <f t="shared" si="88"/>
        <v>}</v>
      </c>
      <c r="I1110" t="str">
        <f t="shared" si="89"/>
        <v>{"Id":1106,"CompNo":10},</v>
      </c>
    </row>
    <row r="1111" spans="1:9" x14ac:dyDescent="0.2">
      <c r="A1111">
        <v>1107</v>
      </c>
      <c r="B1111">
        <f>VLOOKUP(A1111,'3825'!$C$3:$C$3827,1,FALSE)</f>
        <v>1107</v>
      </c>
      <c r="C1111">
        <f>VLOOKUP(A1111,Sheet2!$A$3:$A$2141,1,FALSE)</f>
        <v>1107</v>
      </c>
      <c r="D1111">
        <f>VLOOKUP(A1111,Composition!$C$5:$F$28,4)</f>
        <v>10</v>
      </c>
      <c r="E1111" s="6" t="str">
        <f t="shared" si="85"/>
        <v>{</v>
      </c>
      <c r="F1111" s="6" t="str">
        <f t="shared" si="86"/>
        <v>"Id":1107</v>
      </c>
      <c r="G1111" s="6" t="str">
        <f t="shared" si="87"/>
        <v>"CompNo":10</v>
      </c>
      <c r="H1111" t="str">
        <f t="shared" si="88"/>
        <v>}</v>
      </c>
      <c r="I1111" t="str">
        <f t="shared" si="89"/>
        <v>{"Id":1107,"CompNo":10},</v>
      </c>
    </row>
    <row r="1112" spans="1:9" x14ac:dyDescent="0.2">
      <c r="A1112">
        <v>1108</v>
      </c>
      <c r="B1112">
        <f>VLOOKUP(A1112,'3825'!$C$3:$C$3827,1,FALSE)</f>
        <v>1108</v>
      </c>
      <c r="C1112">
        <f>VLOOKUP(A1112,Sheet2!$A$3:$A$2141,1,FALSE)</f>
        <v>1108</v>
      </c>
      <c r="D1112">
        <f>VLOOKUP(A1112,Composition!$C$5:$F$28,4)</f>
        <v>10</v>
      </c>
      <c r="E1112" s="6" t="str">
        <f t="shared" si="85"/>
        <v>{</v>
      </c>
      <c r="F1112" s="6" t="str">
        <f t="shared" si="86"/>
        <v>"Id":1108</v>
      </c>
      <c r="G1112" s="6" t="str">
        <f t="shared" si="87"/>
        <v>"CompNo":10</v>
      </c>
      <c r="H1112" t="str">
        <f t="shared" si="88"/>
        <v>}</v>
      </c>
      <c r="I1112" t="str">
        <f t="shared" si="89"/>
        <v>{"Id":1108,"CompNo":10},</v>
      </c>
    </row>
    <row r="1113" spans="1:9" x14ac:dyDescent="0.2">
      <c r="A1113">
        <v>1109</v>
      </c>
      <c r="B1113">
        <f>VLOOKUP(A1113,'3825'!$C$3:$C$3827,1,FALSE)</f>
        <v>1109</v>
      </c>
      <c r="C1113">
        <f>VLOOKUP(A1113,Sheet2!$A$3:$A$2141,1,FALSE)</f>
        <v>1109</v>
      </c>
      <c r="D1113">
        <f>VLOOKUP(A1113,Composition!$C$5:$F$28,4)</f>
        <v>10</v>
      </c>
      <c r="E1113" s="6" t="str">
        <f t="shared" si="85"/>
        <v>{</v>
      </c>
      <c r="F1113" s="6" t="str">
        <f t="shared" si="86"/>
        <v>"Id":1109</v>
      </c>
      <c r="G1113" s="6" t="str">
        <f t="shared" si="87"/>
        <v>"CompNo":10</v>
      </c>
      <c r="H1113" t="str">
        <f t="shared" si="88"/>
        <v>}</v>
      </c>
      <c r="I1113" t="str">
        <f t="shared" si="89"/>
        <v>{"Id":1109,"CompNo":10},</v>
      </c>
    </row>
    <row r="1114" spans="1:9" x14ac:dyDescent="0.2">
      <c r="A1114">
        <v>1110</v>
      </c>
      <c r="B1114">
        <f>VLOOKUP(A1114,'3825'!$C$3:$C$3827,1,FALSE)</f>
        <v>1110</v>
      </c>
      <c r="C1114">
        <f>VLOOKUP(A1114,Sheet2!$A$3:$A$2141,1,FALSE)</f>
        <v>1110</v>
      </c>
      <c r="D1114">
        <f>VLOOKUP(A1114,Composition!$C$5:$F$28,4)</f>
        <v>10</v>
      </c>
      <c r="E1114" s="6" t="str">
        <f t="shared" si="85"/>
        <v>{</v>
      </c>
      <c r="F1114" s="6" t="str">
        <f t="shared" si="86"/>
        <v>"Id":1110</v>
      </c>
      <c r="G1114" s="6" t="str">
        <f t="shared" si="87"/>
        <v>"CompNo":10</v>
      </c>
      <c r="H1114" t="str">
        <f t="shared" si="88"/>
        <v>}</v>
      </c>
      <c r="I1114" t="str">
        <f t="shared" si="89"/>
        <v>{"Id":1110,"CompNo":10},</v>
      </c>
    </row>
    <row r="1115" spans="1:9" x14ac:dyDescent="0.2">
      <c r="A1115">
        <v>1111</v>
      </c>
      <c r="B1115">
        <f>VLOOKUP(A1115,'3825'!$C$3:$C$3827,1,FALSE)</f>
        <v>1111</v>
      </c>
      <c r="C1115">
        <f>VLOOKUP(A1115,Sheet2!$A$3:$A$2141,1,FALSE)</f>
        <v>1111</v>
      </c>
      <c r="D1115">
        <f>VLOOKUP(A1115,Composition!$C$5:$F$28,4)</f>
        <v>10</v>
      </c>
      <c r="E1115" s="6" t="str">
        <f t="shared" si="85"/>
        <v>{</v>
      </c>
      <c r="F1115" s="6" t="str">
        <f t="shared" si="86"/>
        <v>"Id":1111</v>
      </c>
      <c r="G1115" s="6" t="str">
        <f t="shared" si="87"/>
        <v>"CompNo":10</v>
      </c>
      <c r="H1115" t="str">
        <f t="shared" si="88"/>
        <v>}</v>
      </c>
      <c r="I1115" t="str">
        <f t="shared" si="89"/>
        <v>{"Id":1111,"CompNo":10},</v>
      </c>
    </row>
    <row r="1116" spans="1:9" x14ac:dyDescent="0.2">
      <c r="A1116">
        <v>1112</v>
      </c>
      <c r="B1116">
        <f>VLOOKUP(A1116,'3825'!$C$3:$C$3827,1,FALSE)</f>
        <v>1112</v>
      </c>
      <c r="C1116">
        <f>VLOOKUP(A1116,Sheet2!$A$3:$A$2141,1,FALSE)</f>
        <v>1112</v>
      </c>
      <c r="D1116">
        <f>VLOOKUP(A1116,Composition!$C$5:$F$28,4)</f>
        <v>10</v>
      </c>
      <c r="E1116" s="6" t="str">
        <f t="shared" si="85"/>
        <v>{</v>
      </c>
      <c r="F1116" s="6" t="str">
        <f t="shared" si="86"/>
        <v>"Id":1112</v>
      </c>
      <c r="G1116" s="6" t="str">
        <f t="shared" si="87"/>
        <v>"CompNo":10</v>
      </c>
      <c r="H1116" t="str">
        <f t="shared" si="88"/>
        <v>}</v>
      </c>
      <c r="I1116" t="str">
        <f t="shared" si="89"/>
        <v>{"Id":1112,"CompNo":10},</v>
      </c>
    </row>
    <row r="1117" spans="1:9" x14ac:dyDescent="0.2">
      <c r="A1117">
        <v>1113</v>
      </c>
      <c r="B1117">
        <f>VLOOKUP(A1117,'3825'!$C$3:$C$3827,1,FALSE)</f>
        <v>1113</v>
      </c>
      <c r="C1117">
        <f>VLOOKUP(A1117,Sheet2!$A$3:$A$2141,1,FALSE)</f>
        <v>1113</v>
      </c>
      <c r="D1117">
        <f>VLOOKUP(A1117,Composition!$C$5:$F$28,4)</f>
        <v>10</v>
      </c>
      <c r="E1117" s="6" t="str">
        <f t="shared" si="85"/>
        <v>{</v>
      </c>
      <c r="F1117" s="6" t="str">
        <f t="shared" si="86"/>
        <v>"Id":1113</v>
      </c>
      <c r="G1117" s="6" t="str">
        <f t="shared" si="87"/>
        <v>"CompNo":10</v>
      </c>
      <c r="H1117" t="str">
        <f t="shared" si="88"/>
        <v>}</v>
      </c>
      <c r="I1117" t="str">
        <f t="shared" si="89"/>
        <v>{"Id":1113,"CompNo":10},</v>
      </c>
    </row>
    <row r="1118" spans="1:9" x14ac:dyDescent="0.2">
      <c r="A1118">
        <v>1114</v>
      </c>
      <c r="B1118">
        <f>VLOOKUP(A1118,'3825'!$C$3:$C$3827,1,FALSE)</f>
        <v>1114</v>
      </c>
      <c r="C1118">
        <f>VLOOKUP(A1118,Sheet2!$A$3:$A$2141,1,FALSE)</f>
        <v>1114</v>
      </c>
      <c r="D1118">
        <f>VLOOKUP(A1118,Composition!$C$5:$F$28,4)</f>
        <v>10</v>
      </c>
      <c r="E1118" s="6" t="str">
        <f t="shared" si="85"/>
        <v>{</v>
      </c>
      <c r="F1118" s="6" t="str">
        <f t="shared" si="86"/>
        <v>"Id":1114</v>
      </c>
      <c r="G1118" s="6" t="str">
        <f t="shared" si="87"/>
        <v>"CompNo":10</v>
      </c>
      <c r="H1118" t="str">
        <f t="shared" si="88"/>
        <v>}</v>
      </c>
      <c r="I1118" t="str">
        <f t="shared" si="89"/>
        <v>{"Id":1114,"CompNo":10},</v>
      </c>
    </row>
    <row r="1119" spans="1:9" x14ac:dyDescent="0.2">
      <c r="A1119">
        <v>1115</v>
      </c>
      <c r="B1119">
        <f>VLOOKUP(A1119,'3825'!$C$3:$C$3827,1,FALSE)</f>
        <v>1115</v>
      </c>
      <c r="C1119">
        <f>VLOOKUP(A1119,Sheet2!$A$3:$A$2141,1,FALSE)</f>
        <v>1115</v>
      </c>
      <c r="D1119">
        <f>VLOOKUP(A1119,Composition!$C$5:$F$28,4)</f>
        <v>10</v>
      </c>
      <c r="E1119" s="6" t="str">
        <f t="shared" si="85"/>
        <v>{</v>
      </c>
      <c r="F1119" s="6" t="str">
        <f t="shared" si="86"/>
        <v>"Id":1115</v>
      </c>
      <c r="G1119" s="6" t="str">
        <f t="shared" si="87"/>
        <v>"CompNo":10</v>
      </c>
      <c r="H1119" t="str">
        <f t="shared" si="88"/>
        <v>}</v>
      </c>
      <c r="I1119" t="str">
        <f t="shared" si="89"/>
        <v>{"Id":1115,"CompNo":10},</v>
      </c>
    </row>
    <row r="1120" spans="1:9" x14ac:dyDescent="0.2">
      <c r="A1120">
        <v>1116</v>
      </c>
      <c r="B1120">
        <f>VLOOKUP(A1120,'3825'!$C$3:$C$3827,1,FALSE)</f>
        <v>1116</v>
      </c>
      <c r="C1120">
        <f>VLOOKUP(A1120,Sheet2!$A$3:$A$2141,1,FALSE)</f>
        <v>1116</v>
      </c>
      <c r="D1120">
        <f>VLOOKUP(A1120,Composition!$C$5:$F$28,4)</f>
        <v>10</v>
      </c>
      <c r="E1120" s="6" t="str">
        <f t="shared" si="85"/>
        <v>{</v>
      </c>
      <c r="F1120" s="6" t="str">
        <f t="shared" si="86"/>
        <v>"Id":1116</v>
      </c>
      <c r="G1120" s="6" t="str">
        <f t="shared" si="87"/>
        <v>"CompNo":10</v>
      </c>
      <c r="H1120" t="str">
        <f t="shared" si="88"/>
        <v>}</v>
      </c>
      <c r="I1120" t="str">
        <f t="shared" si="89"/>
        <v>{"Id":1116,"CompNo":10},</v>
      </c>
    </row>
    <row r="1121" spans="1:9" x14ac:dyDescent="0.2">
      <c r="A1121">
        <v>1117</v>
      </c>
      <c r="B1121">
        <f>VLOOKUP(A1121,'3825'!$C$3:$C$3827,1,FALSE)</f>
        <v>1117</v>
      </c>
      <c r="C1121">
        <f>VLOOKUP(A1121,Sheet2!$A$3:$A$2141,1,FALSE)</f>
        <v>1117</v>
      </c>
      <c r="D1121">
        <f>VLOOKUP(A1121,Composition!$C$5:$F$28,4)</f>
        <v>10</v>
      </c>
      <c r="E1121" s="6" t="str">
        <f t="shared" si="85"/>
        <v>{</v>
      </c>
      <c r="F1121" s="6" t="str">
        <f t="shared" si="86"/>
        <v>"Id":1117</v>
      </c>
      <c r="G1121" s="6" t="str">
        <f t="shared" si="87"/>
        <v>"CompNo":10</v>
      </c>
      <c r="H1121" t="str">
        <f t="shared" si="88"/>
        <v>}</v>
      </c>
      <c r="I1121" t="str">
        <f t="shared" si="89"/>
        <v>{"Id":1117,"CompNo":10},</v>
      </c>
    </row>
    <row r="1122" spans="1:9" x14ac:dyDescent="0.2">
      <c r="A1122">
        <v>1118</v>
      </c>
      <c r="B1122">
        <f>VLOOKUP(A1122,'3825'!$C$3:$C$3827,1,FALSE)</f>
        <v>1118</v>
      </c>
      <c r="C1122">
        <f>VLOOKUP(A1122,Sheet2!$A$3:$A$2141,1,FALSE)</f>
        <v>1118</v>
      </c>
      <c r="D1122">
        <f>VLOOKUP(A1122,Composition!$C$5:$F$28,4)</f>
        <v>10</v>
      </c>
      <c r="E1122" s="6" t="str">
        <f t="shared" si="85"/>
        <v>{</v>
      </c>
      <c r="F1122" s="6" t="str">
        <f t="shared" si="86"/>
        <v>"Id":1118</v>
      </c>
      <c r="G1122" s="6" t="str">
        <f t="shared" si="87"/>
        <v>"CompNo":10</v>
      </c>
      <c r="H1122" t="str">
        <f t="shared" si="88"/>
        <v>}</v>
      </c>
      <c r="I1122" t="str">
        <f t="shared" si="89"/>
        <v>{"Id":1118,"CompNo":10},</v>
      </c>
    </row>
    <row r="1123" spans="1:9" x14ac:dyDescent="0.2">
      <c r="A1123">
        <v>1119</v>
      </c>
      <c r="B1123">
        <f>VLOOKUP(A1123,'3825'!$C$3:$C$3827,1,FALSE)</f>
        <v>1119</v>
      </c>
      <c r="C1123">
        <f>VLOOKUP(A1123,Sheet2!$A$3:$A$2141,1,FALSE)</f>
        <v>1119</v>
      </c>
      <c r="D1123">
        <f>VLOOKUP(A1123,Composition!$C$5:$F$28,4)</f>
        <v>10</v>
      </c>
      <c r="E1123" s="6" t="str">
        <f t="shared" si="85"/>
        <v>{</v>
      </c>
      <c r="F1123" s="6" t="str">
        <f t="shared" si="86"/>
        <v>"Id":1119</v>
      </c>
      <c r="G1123" s="6" t="str">
        <f t="shared" si="87"/>
        <v>"CompNo":10</v>
      </c>
      <c r="H1123" t="str">
        <f t="shared" si="88"/>
        <v>}</v>
      </c>
      <c r="I1123" t="str">
        <f t="shared" si="89"/>
        <v>{"Id":1119,"CompNo":10},</v>
      </c>
    </row>
    <row r="1124" spans="1:9" x14ac:dyDescent="0.2">
      <c r="A1124">
        <v>1120</v>
      </c>
      <c r="B1124">
        <f>VLOOKUP(A1124,'3825'!$C$3:$C$3827,1,FALSE)</f>
        <v>1120</v>
      </c>
      <c r="C1124">
        <f>VLOOKUP(A1124,Sheet2!$A$3:$A$2141,1,FALSE)</f>
        <v>1120</v>
      </c>
      <c r="D1124">
        <f>VLOOKUP(A1124,Composition!$C$5:$F$28,4)</f>
        <v>10</v>
      </c>
      <c r="E1124" s="6" t="str">
        <f t="shared" si="85"/>
        <v>{</v>
      </c>
      <c r="F1124" s="6" t="str">
        <f t="shared" si="86"/>
        <v>"Id":1120</v>
      </c>
      <c r="G1124" s="6" t="str">
        <f t="shared" si="87"/>
        <v>"CompNo":10</v>
      </c>
      <c r="H1124" t="str">
        <f t="shared" si="88"/>
        <v>}</v>
      </c>
      <c r="I1124" t="str">
        <f t="shared" si="89"/>
        <v>{"Id":1120,"CompNo":10},</v>
      </c>
    </row>
    <row r="1125" spans="1:9" x14ac:dyDescent="0.2">
      <c r="A1125">
        <v>1121</v>
      </c>
      <c r="B1125">
        <f>VLOOKUP(A1125,'3825'!$C$3:$C$3827,1,FALSE)</f>
        <v>1121</v>
      </c>
      <c r="C1125">
        <f>VLOOKUP(A1125,Sheet2!$A$3:$A$2141,1,FALSE)</f>
        <v>1121</v>
      </c>
      <c r="D1125">
        <f>VLOOKUP(A1125,Composition!$C$5:$F$28,4)</f>
        <v>10</v>
      </c>
      <c r="E1125" s="6" t="str">
        <f t="shared" si="85"/>
        <v>{</v>
      </c>
      <c r="F1125" s="6" t="str">
        <f t="shared" si="86"/>
        <v>"Id":1121</v>
      </c>
      <c r="G1125" s="6" t="str">
        <f t="shared" si="87"/>
        <v>"CompNo":10</v>
      </c>
      <c r="H1125" t="str">
        <f t="shared" si="88"/>
        <v>}</v>
      </c>
      <c r="I1125" t="str">
        <f t="shared" si="89"/>
        <v>{"Id":1121,"CompNo":10},</v>
      </c>
    </row>
    <row r="1126" spans="1:9" x14ac:dyDescent="0.2">
      <c r="A1126">
        <v>1122</v>
      </c>
      <c r="B1126">
        <f>VLOOKUP(A1126,'3825'!$C$3:$C$3827,1,FALSE)</f>
        <v>1122</v>
      </c>
      <c r="C1126">
        <f>VLOOKUP(A1126,Sheet2!$A$3:$A$2141,1,FALSE)</f>
        <v>1122</v>
      </c>
      <c r="D1126">
        <f>VLOOKUP(A1126,Composition!$C$5:$F$28,4)</f>
        <v>10</v>
      </c>
      <c r="E1126" s="6" t="str">
        <f t="shared" si="85"/>
        <v>{</v>
      </c>
      <c r="F1126" s="6" t="str">
        <f t="shared" si="86"/>
        <v>"Id":1122</v>
      </c>
      <c r="G1126" s="6" t="str">
        <f t="shared" si="87"/>
        <v>"CompNo":10</v>
      </c>
      <c r="H1126" t="str">
        <f t="shared" si="88"/>
        <v>}</v>
      </c>
      <c r="I1126" t="str">
        <f t="shared" si="89"/>
        <v>{"Id":1122,"CompNo":10},</v>
      </c>
    </row>
    <row r="1127" spans="1:9" x14ac:dyDescent="0.2">
      <c r="A1127">
        <v>1123</v>
      </c>
      <c r="B1127">
        <f>VLOOKUP(A1127,'3825'!$C$3:$C$3827,1,FALSE)</f>
        <v>1123</v>
      </c>
      <c r="C1127">
        <f>VLOOKUP(A1127,Sheet2!$A$3:$A$2141,1,FALSE)</f>
        <v>1123</v>
      </c>
      <c r="D1127">
        <f>VLOOKUP(A1127,Composition!$C$5:$F$28,4)</f>
        <v>10</v>
      </c>
      <c r="E1127" s="6" t="str">
        <f t="shared" si="85"/>
        <v>{</v>
      </c>
      <c r="F1127" s="6" t="str">
        <f t="shared" si="86"/>
        <v>"Id":1123</v>
      </c>
      <c r="G1127" s="6" t="str">
        <f t="shared" si="87"/>
        <v>"CompNo":10</v>
      </c>
      <c r="H1127" t="str">
        <f t="shared" si="88"/>
        <v>}</v>
      </c>
      <c r="I1127" t="str">
        <f t="shared" si="89"/>
        <v>{"Id":1123,"CompNo":10},</v>
      </c>
    </row>
    <row r="1128" spans="1:9" x14ac:dyDescent="0.2">
      <c r="A1128">
        <v>1124</v>
      </c>
      <c r="B1128">
        <f>VLOOKUP(A1128,'3825'!$C$3:$C$3827,1,FALSE)</f>
        <v>1124</v>
      </c>
      <c r="C1128">
        <f>VLOOKUP(A1128,Sheet2!$A$3:$A$2141,1,FALSE)</f>
        <v>1124</v>
      </c>
      <c r="D1128">
        <f>VLOOKUP(A1128,Composition!$C$5:$F$28,4)</f>
        <v>10</v>
      </c>
      <c r="E1128" s="6" t="str">
        <f t="shared" si="85"/>
        <v>{</v>
      </c>
      <c r="F1128" s="6" t="str">
        <f t="shared" si="86"/>
        <v>"Id":1124</v>
      </c>
      <c r="G1128" s="6" t="str">
        <f t="shared" si="87"/>
        <v>"CompNo":10</v>
      </c>
      <c r="H1128" t="str">
        <f t="shared" si="88"/>
        <v>}</v>
      </c>
      <c r="I1128" t="str">
        <f t="shared" si="89"/>
        <v>{"Id":1124,"CompNo":10},</v>
      </c>
    </row>
    <row r="1129" spans="1:9" x14ac:dyDescent="0.2">
      <c r="A1129">
        <v>1125</v>
      </c>
      <c r="B1129">
        <f>VLOOKUP(A1129,'3825'!$C$3:$C$3827,1,FALSE)</f>
        <v>1125</v>
      </c>
      <c r="C1129">
        <f>VLOOKUP(A1129,Sheet2!$A$3:$A$2141,1,FALSE)</f>
        <v>1125</v>
      </c>
      <c r="D1129">
        <f>VLOOKUP(A1129,Composition!$C$5:$F$28,4)</f>
        <v>10</v>
      </c>
      <c r="E1129" s="6" t="str">
        <f t="shared" si="85"/>
        <v>{</v>
      </c>
      <c r="F1129" s="6" t="str">
        <f t="shared" si="86"/>
        <v>"Id":1125</v>
      </c>
      <c r="G1129" s="6" t="str">
        <f t="shared" si="87"/>
        <v>"CompNo":10</v>
      </c>
      <c r="H1129" t="str">
        <f t="shared" si="88"/>
        <v>}</v>
      </c>
      <c r="I1129" t="str">
        <f t="shared" si="89"/>
        <v>{"Id":1125,"CompNo":10},</v>
      </c>
    </row>
    <row r="1130" spans="1:9" x14ac:dyDescent="0.2">
      <c r="A1130">
        <v>1126</v>
      </c>
      <c r="B1130">
        <f>VLOOKUP(A1130,'3825'!$C$3:$C$3827,1,FALSE)</f>
        <v>1126</v>
      </c>
      <c r="C1130">
        <f>VLOOKUP(A1130,Sheet2!$A$3:$A$2141,1,FALSE)</f>
        <v>1126</v>
      </c>
      <c r="D1130">
        <f>VLOOKUP(A1130,Composition!$C$5:$F$28,4)</f>
        <v>10</v>
      </c>
      <c r="E1130" s="6" t="str">
        <f t="shared" si="85"/>
        <v>{</v>
      </c>
      <c r="F1130" s="6" t="str">
        <f t="shared" si="86"/>
        <v>"Id":1126</v>
      </c>
      <c r="G1130" s="6" t="str">
        <f t="shared" si="87"/>
        <v>"CompNo":10</v>
      </c>
      <c r="H1130" t="str">
        <f t="shared" si="88"/>
        <v>}</v>
      </c>
      <c r="I1130" t="str">
        <f t="shared" si="89"/>
        <v>{"Id":1126,"CompNo":10},</v>
      </c>
    </row>
    <row r="1131" spans="1:9" x14ac:dyDescent="0.2">
      <c r="A1131">
        <v>1127</v>
      </c>
      <c r="B1131">
        <f>VLOOKUP(A1131,'3825'!$C$3:$C$3827,1,FALSE)</f>
        <v>1127</v>
      </c>
      <c r="C1131">
        <f>VLOOKUP(A1131,Sheet2!$A$3:$A$2141,1,FALSE)</f>
        <v>1127</v>
      </c>
      <c r="D1131">
        <f>VLOOKUP(A1131,Composition!$C$5:$F$28,4)</f>
        <v>10</v>
      </c>
      <c r="E1131" s="6" t="str">
        <f t="shared" si="85"/>
        <v>{</v>
      </c>
      <c r="F1131" s="6" t="str">
        <f t="shared" si="86"/>
        <v>"Id":1127</v>
      </c>
      <c r="G1131" s="6" t="str">
        <f t="shared" si="87"/>
        <v>"CompNo":10</v>
      </c>
      <c r="H1131" t="str">
        <f t="shared" si="88"/>
        <v>}</v>
      </c>
      <c r="I1131" t="str">
        <f t="shared" si="89"/>
        <v>{"Id":1127,"CompNo":10},</v>
      </c>
    </row>
    <row r="1132" spans="1:9" x14ac:dyDescent="0.2">
      <c r="A1132">
        <v>1128</v>
      </c>
      <c r="B1132">
        <f>VLOOKUP(A1132,'3825'!$C$3:$C$3827,1,FALSE)</f>
        <v>1128</v>
      </c>
      <c r="C1132">
        <f>VLOOKUP(A1132,Sheet2!$A$3:$A$2141,1,FALSE)</f>
        <v>1128</v>
      </c>
      <c r="D1132">
        <f>VLOOKUP(A1132,Composition!$C$5:$F$28,4)</f>
        <v>10</v>
      </c>
      <c r="E1132" s="6" t="str">
        <f t="shared" si="85"/>
        <v>{</v>
      </c>
      <c r="F1132" s="6" t="str">
        <f t="shared" si="86"/>
        <v>"Id":1128</v>
      </c>
      <c r="G1132" s="6" t="str">
        <f t="shared" si="87"/>
        <v>"CompNo":10</v>
      </c>
      <c r="H1132" t="str">
        <f t="shared" si="88"/>
        <v>}</v>
      </c>
      <c r="I1132" t="str">
        <f t="shared" si="89"/>
        <v>{"Id":1128,"CompNo":10},</v>
      </c>
    </row>
    <row r="1133" spans="1:9" x14ac:dyDescent="0.2">
      <c r="A1133">
        <v>1129</v>
      </c>
      <c r="B1133">
        <f>VLOOKUP(A1133,'3825'!$C$3:$C$3827,1,FALSE)</f>
        <v>1129</v>
      </c>
      <c r="C1133">
        <f>VLOOKUP(A1133,Sheet2!$A$3:$A$2141,1,FALSE)</f>
        <v>1129</v>
      </c>
      <c r="D1133">
        <f>VLOOKUP(A1133,Composition!$C$5:$F$28,4)</f>
        <v>10</v>
      </c>
      <c r="E1133" s="6" t="str">
        <f t="shared" si="85"/>
        <v>{</v>
      </c>
      <c r="F1133" s="6" t="str">
        <f t="shared" si="86"/>
        <v>"Id":1129</v>
      </c>
      <c r="G1133" s="6" t="str">
        <f t="shared" si="87"/>
        <v>"CompNo":10</v>
      </c>
      <c r="H1133" t="str">
        <f t="shared" si="88"/>
        <v>}</v>
      </c>
      <c r="I1133" t="str">
        <f t="shared" si="89"/>
        <v>{"Id":1129,"CompNo":10},</v>
      </c>
    </row>
    <row r="1134" spans="1:9" x14ac:dyDescent="0.2">
      <c r="A1134">
        <v>1130</v>
      </c>
      <c r="B1134">
        <f>VLOOKUP(A1134,'3825'!$C$3:$C$3827,1,FALSE)</f>
        <v>1130</v>
      </c>
      <c r="C1134">
        <f>VLOOKUP(A1134,Sheet2!$A$3:$A$2141,1,FALSE)</f>
        <v>1130</v>
      </c>
      <c r="D1134">
        <f>VLOOKUP(A1134,Composition!$C$5:$F$28,4)</f>
        <v>10</v>
      </c>
      <c r="E1134" s="6" t="str">
        <f t="shared" si="85"/>
        <v>{</v>
      </c>
      <c r="F1134" s="6" t="str">
        <f t="shared" si="86"/>
        <v>"Id":1130</v>
      </c>
      <c r="G1134" s="6" t="str">
        <f t="shared" si="87"/>
        <v>"CompNo":10</v>
      </c>
      <c r="H1134" t="str">
        <f t="shared" si="88"/>
        <v>}</v>
      </c>
      <c r="I1134" t="str">
        <f t="shared" si="89"/>
        <v>{"Id":1130,"CompNo":10},</v>
      </c>
    </row>
    <row r="1135" spans="1:9" x14ac:dyDescent="0.2">
      <c r="A1135">
        <v>1131</v>
      </c>
      <c r="B1135">
        <f>VLOOKUP(A1135,'3825'!$C$3:$C$3827,1,FALSE)</f>
        <v>1131</v>
      </c>
      <c r="C1135">
        <f>VLOOKUP(A1135,Sheet2!$A$3:$A$2141,1,FALSE)</f>
        <v>1131</v>
      </c>
      <c r="D1135">
        <f>VLOOKUP(A1135,Composition!$C$5:$F$28,4)</f>
        <v>10</v>
      </c>
      <c r="E1135" s="6" t="str">
        <f t="shared" si="85"/>
        <v>{</v>
      </c>
      <c r="F1135" s="6" t="str">
        <f t="shared" si="86"/>
        <v>"Id":1131</v>
      </c>
      <c r="G1135" s="6" t="str">
        <f t="shared" si="87"/>
        <v>"CompNo":10</v>
      </c>
      <c r="H1135" t="str">
        <f t="shared" si="88"/>
        <v>}</v>
      </c>
      <c r="I1135" t="str">
        <f t="shared" si="89"/>
        <v>{"Id":1131,"CompNo":10},</v>
      </c>
    </row>
    <row r="1136" spans="1:9" x14ac:dyDescent="0.2">
      <c r="A1136">
        <v>1132</v>
      </c>
      <c r="B1136">
        <f>VLOOKUP(A1136,'3825'!$C$3:$C$3827,1,FALSE)</f>
        <v>1132</v>
      </c>
      <c r="C1136">
        <f>VLOOKUP(A1136,Sheet2!$A$3:$A$2141,1,FALSE)</f>
        <v>1132</v>
      </c>
      <c r="D1136">
        <f>VLOOKUP(A1136,Composition!$C$5:$F$28,4)</f>
        <v>10</v>
      </c>
      <c r="E1136" s="6" t="str">
        <f t="shared" si="85"/>
        <v>{</v>
      </c>
      <c r="F1136" s="6" t="str">
        <f t="shared" si="86"/>
        <v>"Id":1132</v>
      </c>
      <c r="G1136" s="6" t="str">
        <f t="shared" si="87"/>
        <v>"CompNo":10</v>
      </c>
      <c r="H1136" t="str">
        <f t="shared" si="88"/>
        <v>}</v>
      </c>
      <c r="I1136" t="str">
        <f t="shared" si="89"/>
        <v>{"Id":1132,"CompNo":10},</v>
      </c>
    </row>
    <row r="1137" spans="1:9" x14ac:dyDescent="0.2">
      <c r="A1137">
        <v>1133</v>
      </c>
      <c r="B1137">
        <f>VLOOKUP(A1137,'3825'!$C$3:$C$3827,1,FALSE)</f>
        <v>1133</v>
      </c>
      <c r="C1137">
        <f>VLOOKUP(A1137,Sheet2!$A$3:$A$2141,1,FALSE)</f>
        <v>1133</v>
      </c>
      <c r="D1137">
        <f>VLOOKUP(A1137,Composition!$C$5:$F$28,4)</f>
        <v>10</v>
      </c>
      <c r="E1137" s="6" t="str">
        <f t="shared" si="85"/>
        <v>{</v>
      </c>
      <c r="F1137" s="6" t="str">
        <f t="shared" si="86"/>
        <v>"Id":1133</v>
      </c>
      <c r="G1137" s="6" t="str">
        <f t="shared" si="87"/>
        <v>"CompNo":10</v>
      </c>
      <c r="H1137" t="str">
        <f t="shared" si="88"/>
        <v>}</v>
      </c>
      <c r="I1137" t="str">
        <f t="shared" si="89"/>
        <v>{"Id":1133,"CompNo":10},</v>
      </c>
    </row>
    <row r="1138" spans="1:9" x14ac:dyDescent="0.2">
      <c r="A1138">
        <v>1134</v>
      </c>
      <c r="B1138">
        <f>VLOOKUP(A1138,'3825'!$C$3:$C$3827,1,FALSE)</f>
        <v>1134</v>
      </c>
      <c r="C1138">
        <f>VLOOKUP(A1138,Sheet2!$A$3:$A$2141,1,FALSE)</f>
        <v>1134</v>
      </c>
      <c r="D1138">
        <f>VLOOKUP(A1138,Composition!$C$5:$F$28,4)</f>
        <v>10</v>
      </c>
      <c r="E1138" s="6" t="str">
        <f t="shared" si="85"/>
        <v>{</v>
      </c>
      <c r="F1138" s="6" t="str">
        <f t="shared" si="86"/>
        <v>"Id":1134</v>
      </c>
      <c r="G1138" s="6" t="str">
        <f t="shared" si="87"/>
        <v>"CompNo":10</v>
      </c>
      <c r="H1138" t="str">
        <f t="shared" si="88"/>
        <v>}</v>
      </c>
      <c r="I1138" t="str">
        <f t="shared" si="89"/>
        <v>{"Id":1134,"CompNo":10},</v>
      </c>
    </row>
    <row r="1139" spans="1:9" x14ac:dyDescent="0.2">
      <c r="A1139">
        <v>1135</v>
      </c>
      <c r="B1139">
        <f>VLOOKUP(A1139,'3825'!$C$3:$C$3827,1,FALSE)</f>
        <v>1135</v>
      </c>
      <c r="C1139">
        <f>VLOOKUP(A1139,Sheet2!$A$3:$A$2141,1,FALSE)</f>
        <v>1135</v>
      </c>
      <c r="D1139">
        <f>VLOOKUP(A1139,Composition!$C$5:$F$28,4)</f>
        <v>10</v>
      </c>
      <c r="E1139" s="6" t="str">
        <f t="shared" si="85"/>
        <v>{</v>
      </c>
      <c r="F1139" s="6" t="str">
        <f t="shared" si="86"/>
        <v>"Id":1135</v>
      </c>
      <c r="G1139" s="6" t="str">
        <f t="shared" si="87"/>
        <v>"CompNo":10</v>
      </c>
      <c r="H1139" t="str">
        <f t="shared" si="88"/>
        <v>}</v>
      </c>
      <c r="I1139" t="str">
        <f t="shared" si="89"/>
        <v>{"Id":1135,"CompNo":10},</v>
      </c>
    </row>
    <row r="1140" spans="1:9" x14ac:dyDescent="0.2">
      <c r="A1140">
        <v>1136</v>
      </c>
      <c r="B1140">
        <f>VLOOKUP(A1140,'3825'!$C$3:$C$3827,1,FALSE)</f>
        <v>1136</v>
      </c>
      <c r="C1140">
        <f>VLOOKUP(A1140,Sheet2!$A$3:$A$2141,1,FALSE)</f>
        <v>1136</v>
      </c>
      <c r="D1140">
        <f>VLOOKUP(A1140,Composition!$C$5:$F$28,4)</f>
        <v>10</v>
      </c>
      <c r="E1140" s="6" t="str">
        <f t="shared" si="85"/>
        <v>{</v>
      </c>
      <c r="F1140" s="6" t="str">
        <f t="shared" si="86"/>
        <v>"Id":1136</v>
      </c>
      <c r="G1140" s="6" t="str">
        <f t="shared" si="87"/>
        <v>"CompNo":10</v>
      </c>
      <c r="H1140" t="str">
        <f t="shared" si="88"/>
        <v>}</v>
      </c>
      <c r="I1140" t="str">
        <f t="shared" si="89"/>
        <v>{"Id":1136,"CompNo":10},</v>
      </c>
    </row>
    <row r="1141" spans="1:9" x14ac:dyDescent="0.2">
      <c r="A1141">
        <v>1137</v>
      </c>
      <c r="B1141">
        <f>VLOOKUP(A1141,'3825'!$C$3:$C$3827,1,FALSE)</f>
        <v>1137</v>
      </c>
      <c r="C1141">
        <f>VLOOKUP(A1141,Sheet2!$A$3:$A$2141,1,FALSE)</f>
        <v>1137</v>
      </c>
      <c r="D1141">
        <f>VLOOKUP(A1141,Composition!$C$5:$F$28,4)</f>
        <v>10</v>
      </c>
      <c r="E1141" s="6" t="str">
        <f t="shared" si="85"/>
        <v>{</v>
      </c>
      <c r="F1141" s="6" t="str">
        <f t="shared" si="86"/>
        <v>"Id":1137</v>
      </c>
      <c r="G1141" s="6" t="str">
        <f t="shared" si="87"/>
        <v>"CompNo":10</v>
      </c>
      <c r="H1141" t="str">
        <f t="shared" si="88"/>
        <v>}</v>
      </c>
      <c r="I1141" t="str">
        <f t="shared" si="89"/>
        <v>{"Id":1137,"CompNo":10},</v>
      </c>
    </row>
    <row r="1142" spans="1:9" x14ac:dyDescent="0.2">
      <c r="A1142">
        <v>1138</v>
      </c>
      <c r="B1142">
        <f>VLOOKUP(A1142,'3825'!$C$3:$C$3827,1,FALSE)</f>
        <v>1138</v>
      </c>
      <c r="C1142">
        <f>VLOOKUP(A1142,Sheet2!$A$3:$A$2141,1,FALSE)</f>
        <v>1138</v>
      </c>
      <c r="D1142">
        <f>VLOOKUP(A1142,Composition!$C$5:$F$28,4)</f>
        <v>10</v>
      </c>
      <c r="E1142" s="6" t="str">
        <f t="shared" si="85"/>
        <v>{</v>
      </c>
      <c r="F1142" s="6" t="str">
        <f t="shared" si="86"/>
        <v>"Id":1138</v>
      </c>
      <c r="G1142" s="6" t="str">
        <f t="shared" si="87"/>
        <v>"CompNo":10</v>
      </c>
      <c r="H1142" t="str">
        <f t="shared" si="88"/>
        <v>}</v>
      </c>
      <c r="I1142" t="str">
        <f t="shared" si="89"/>
        <v>{"Id":1138,"CompNo":10},</v>
      </c>
    </row>
    <row r="1143" spans="1:9" x14ac:dyDescent="0.2">
      <c r="A1143">
        <v>1139</v>
      </c>
      <c r="B1143">
        <f>VLOOKUP(A1143,'3825'!$C$3:$C$3827,1,FALSE)</f>
        <v>1139</v>
      </c>
      <c r="C1143">
        <f>VLOOKUP(A1143,Sheet2!$A$3:$A$2141,1,FALSE)</f>
        <v>1139</v>
      </c>
      <c r="D1143">
        <f>VLOOKUP(A1143,Composition!$C$5:$F$28,4)</f>
        <v>10</v>
      </c>
      <c r="E1143" s="6" t="str">
        <f t="shared" si="85"/>
        <v>{</v>
      </c>
      <c r="F1143" s="6" t="str">
        <f t="shared" si="86"/>
        <v>"Id":1139</v>
      </c>
      <c r="G1143" s="6" t="str">
        <f t="shared" si="87"/>
        <v>"CompNo":10</v>
      </c>
      <c r="H1143" t="str">
        <f t="shared" si="88"/>
        <v>}</v>
      </c>
      <c r="I1143" t="str">
        <f t="shared" si="89"/>
        <v>{"Id":1139,"CompNo":10},</v>
      </c>
    </row>
    <row r="1144" spans="1:9" x14ac:dyDescent="0.2">
      <c r="A1144">
        <v>1140</v>
      </c>
      <c r="B1144">
        <f>VLOOKUP(A1144,'3825'!$C$3:$C$3827,1,FALSE)</f>
        <v>1140</v>
      </c>
      <c r="C1144">
        <f>VLOOKUP(A1144,Sheet2!$A$3:$A$2141,1,FALSE)</f>
        <v>1140</v>
      </c>
      <c r="D1144">
        <f>VLOOKUP(A1144,Composition!$C$5:$F$28,4)</f>
        <v>10</v>
      </c>
      <c r="E1144" s="6" t="str">
        <f t="shared" si="85"/>
        <v>{</v>
      </c>
      <c r="F1144" s="6" t="str">
        <f t="shared" si="86"/>
        <v>"Id":1140</v>
      </c>
      <c r="G1144" s="6" t="str">
        <f t="shared" si="87"/>
        <v>"CompNo":10</v>
      </c>
      <c r="H1144" t="str">
        <f t="shared" si="88"/>
        <v>}</v>
      </c>
      <c r="I1144" t="str">
        <f t="shared" si="89"/>
        <v>{"Id":1140,"CompNo":10},</v>
      </c>
    </row>
    <row r="1145" spans="1:9" x14ac:dyDescent="0.2">
      <c r="A1145">
        <v>1141</v>
      </c>
      <c r="B1145">
        <f>VLOOKUP(A1145,'3825'!$C$3:$C$3827,1,FALSE)</f>
        <v>1141</v>
      </c>
      <c r="C1145">
        <f>VLOOKUP(A1145,Sheet2!$A$3:$A$2141,1,FALSE)</f>
        <v>1141</v>
      </c>
      <c r="D1145">
        <f>VLOOKUP(A1145,Composition!$C$5:$F$28,4)</f>
        <v>10</v>
      </c>
      <c r="E1145" s="6" t="str">
        <f t="shared" si="85"/>
        <v>{</v>
      </c>
      <c r="F1145" s="6" t="str">
        <f t="shared" si="86"/>
        <v>"Id":1141</v>
      </c>
      <c r="G1145" s="6" t="str">
        <f t="shared" si="87"/>
        <v>"CompNo":10</v>
      </c>
      <c r="H1145" t="str">
        <f t="shared" si="88"/>
        <v>}</v>
      </c>
      <c r="I1145" t="str">
        <f t="shared" si="89"/>
        <v>{"Id":1141,"CompNo":10},</v>
      </c>
    </row>
    <row r="1146" spans="1:9" x14ac:dyDescent="0.2">
      <c r="A1146">
        <v>1142</v>
      </c>
      <c r="B1146">
        <f>VLOOKUP(A1146,'3825'!$C$3:$C$3827,1,FALSE)</f>
        <v>1142</v>
      </c>
      <c r="C1146">
        <f>VLOOKUP(A1146,Sheet2!$A$3:$A$2141,1,FALSE)</f>
        <v>1142</v>
      </c>
      <c r="D1146">
        <f>VLOOKUP(A1146,Composition!$C$5:$F$28,4)</f>
        <v>10</v>
      </c>
      <c r="E1146" s="6" t="str">
        <f t="shared" si="85"/>
        <v>{</v>
      </c>
      <c r="F1146" s="6" t="str">
        <f t="shared" si="86"/>
        <v>"Id":1142</v>
      </c>
      <c r="G1146" s="6" t="str">
        <f t="shared" si="87"/>
        <v>"CompNo":10</v>
      </c>
      <c r="H1146" t="str">
        <f t="shared" si="88"/>
        <v>}</v>
      </c>
      <c r="I1146" t="str">
        <f t="shared" si="89"/>
        <v>{"Id":1142,"CompNo":10},</v>
      </c>
    </row>
    <row r="1147" spans="1:9" x14ac:dyDescent="0.2">
      <c r="A1147">
        <v>1143</v>
      </c>
      <c r="B1147">
        <f>VLOOKUP(A1147,'3825'!$C$3:$C$3827,1,FALSE)</f>
        <v>1143</v>
      </c>
      <c r="C1147">
        <f>VLOOKUP(A1147,Sheet2!$A$3:$A$2141,1,FALSE)</f>
        <v>1143</v>
      </c>
      <c r="D1147">
        <f>VLOOKUP(A1147,Composition!$C$5:$F$28,4)</f>
        <v>10</v>
      </c>
      <c r="E1147" s="6" t="str">
        <f t="shared" si="85"/>
        <v>{</v>
      </c>
      <c r="F1147" s="6" t="str">
        <f t="shared" si="86"/>
        <v>"Id":1143</v>
      </c>
      <c r="G1147" s="6" t="str">
        <f t="shared" si="87"/>
        <v>"CompNo":10</v>
      </c>
      <c r="H1147" t="str">
        <f t="shared" si="88"/>
        <v>}</v>
      </c>
      <c r="I1147" t="str">
        <f t="shared" si="89"/>
        <v>{"Id":1143,"CompNo":10},</v>
      </c>
    </row>
    <row r="1148" spans="1:9" x14ac:dyDescent="0.2">
      <c r="A1148">
        <v>1144</v>
      </c>
      <c r="B1148">
        <f>VLOOKUP(A1148,'3825'!$C$3:$C$3827,1,FALSE)</f>
        <v>1144</v>
      </c>
      <c r="C1148">
        <f>VLOOKUP(A1148,Sheet2!$A$3:$A$2141,1,FALSE)</f>
        <v>1144</v>
      </c>
      <c r="D1148">
        <f>VLOOKUP(A1148,Composition!$C$5:$F$28,4)</f>
        <v>10</v>
      </c>
      <c r="E1148" s="6" t="str">
        <f t="shared" si="85"/>
        <v>{</v>
      </c>
      <c r="F1148" s="6" t="str">
        <f t="shared" si="86"/>
        <v>"Id":1144</v>
      </c>
      <c r="G1148" s="6" t="str">
        <f t="shared" si="87"/>
        <v>"CompNo":10</v>
      </c>
      <c r="H1148" t="str">
        <f t="shared" si="88"/>
        <v>}</v>
      </c>
      <c r="I1148" t="str">
        <f t="shared" si="89"/>
        <v>{"Id":1144,"CompNo":10},</v>
      </c>
    </row>
    <row r="1149" spans="1:9" x14ac:dyDescent="0.2">
      <c r="A1149">
        <v>1145</v>
      </c>
      <c r="B1149">
        <f>VLOOKUP(A1149,'3825'!$C$3:$C$3827,1,FALSE)</f>
        <v>1145</v>
      </c>
      <c r="C1149">
        <f>VLOOKUP(A1149,Sheet2!$A$3:$A$2141,1,FALSE)</f>
        <v>1145</v>
      </c>
      <c r="D1149">
        <f>VLOOKUP(A1149,Composition!$C$5:$F$28,4)</f>
        <v>10</v>
      </c>
      <c r="E1149" s="6" t="str">
        <f t="shared" si="85"/>
        <v>{</v>
      </c>
      <c r="F1149" s="6" t="str">
        <f t="shared" si="86"/>
        <v>"Id":1145</v>
      </c>
      <c r="G1149" s="6" t="str">
        <f t="shared" si="87"/>
        <v>"CompNo":10</v>
      </c>
      <c r="H1149" t="str">
        <f t="shared" si="88"/>
        <v>}</v>
      </c>
      <c r="I1149" t="str">
        <f t="shared" si="89"/>
        <v>{"Id":1145,"CompNo":10},</v>
      </c>
    </row>
    <row r="1150" spans="1:9" x14ac:dyDescent="0.2">
      <c r="A1150">
        <v>1146</v>
      </c>
      <c r="B1150">
        <f>VLOOKUP(A1150,'3825'!$C$3:$C$3827,1,FALSE)</f>
        <v>1146</v>
      </c>
      <c r="C1150">
        <f>VLOOKUP(A1150,Sheet2!$A$3:$A$2141,1,FALSE)</f>
        <v>1146</v>
      </c>
      <c r="D1150">
        <f>VLOOKUP(A1150,Composition!$C$5:$F$28,4)</f>
        <v>10</v>
      </c>
      <c r="E1150" s="6" t="str">
        <f t="shared" si="85"/>
        <v>{</v>
      </c>
      <c r="F1150" s="6" t="str">
        <f t="shared" si="86"/>
        <v>"Id":1146</v>
      </c>
      <c r="G1150" s="6" t="str">
        <f t="shared" si="87"/>
        <v>"CompNo":10</v>
      </c>
      <c r="H1150" t="str">
        <f t="shared" si="88"/>
        <v>}</v>
      </c>
      <c r="I1150" t="str">
        <f t="shared" si="89"/>
        <v>{"Id":1146,"CompNo":10},</v>
      </c>
    </row>
    <row r="1151" spans="1:9" x14ac:dyDescent="0.2">
      <c r="A1151">
        <v>1147</v>
      </c>
      <c r="B1151">
        <f>VLOOKUP(A1151,'3825'!$C$3:$C$3827,1,FALSE)</f>
        <v>1147</v>
      </c>
      <c r="C1151">
        <f>VLOOKUP(A1151,Sheet2!$A$3:$A$2141,1,FALSE)</f>
        <v>1147</v>
      </c>
      <c r="D1151">
        <f>VLOOKUP(A1151,Composition!$C$5:$F$28,4)</f>
        <v>10</v>
      </c>
      <c r="E1151" s="6" t="str">
        <f t="shared" si="85"/>
        <v>{</v>
      </c>
      <c r="F1151" s="6" t="str">
        <f t="shared" si="86"/>
        <v>"Id":1147</v>
      </c>
      <c r="G1151" s="6" t="str">
        <f t="shared" si="87"/>
        <v>"CompNo":10</v>
      </c>
      <c r="H1151" t="str">
        <f t="shared" si="88"/>
        <v>}</v>
      </c>
      <c r="I1151" t="str">
        <f t="shared" si="89"/>
        <v>{"Id":1147,"CompNo":10},</v>
      </c>
    </row>
    <row r="1152" spans="1:9" x14ac:dyDescent="0.2">
      <c r="A1152">
        <v>1148</v>
      </c>
      <c r="B1152">
        <f>VLOOKUP(A1152,'3825'!$C$3:$C$3827,1,FALSE)</f>
        <v>1148</v>
      </c>
      <c r="C1152">
        <f>VLOOKUP(A1152,Sheet2!$A$3:$A$2141,1,FALSE)</f>
        <v>1148</v>
      </c>
      <c r="D1152">
        <f>VLOOKUP(A1152,Composition!$C$5:$F$28,4)</f>
        <v>10</v>
      </c>
      <c r="E1152" s="6" t="str">
        <f t="shared" si="85"/>
        <v>{</v>
      </c>
      <c r="F1152" s="6" t="str">
        <f t="shared" si="86"/>
        <v>"Id":1148</v>
      </c>
      <c r="G1152" s="6" t="str">
        <f t="shared" si="87"/>
        <v>"CompNo":10</v>
      </c>
      <c r="H1152" t="str">
        <f t="shared" si="88"/>
        <v>}</v>
      </c>
      <c r="I1152" t="str">
        <f t="shared" si="89"/>
        <v>{"Id":1148,"CompNo":10},</v>
      </c>
    </row>
    <row r="1153" spans="1:9" x14ac:dyDescent="0.2">
      <c r="A1153">
        <v>1149</v>
      </c>
      <c r="B1153">
        <f>VLOOKUP(A1153,'3825'!$C$3:$C$3827,1,FALSE)</f>
        <v>1149</v>
      </c>
      <c r="C1153">
        <f>VLOOKUP(A1153,Sheet2!$A$3:$A$2141,1,FALSE)</f>
        <v>1149</v>
      </c>
      <c r="D1153">
        <f>VLOOKUP(A1153,Composition!$C$5:$F$28,4)</f>
        <v>10</v>
      </c>
      <c r="E1153" s="6" t="str">
        <f t="shared" si="85"/>
        <v>{</v>
      </c>
      <c r="F1153" s="6" t="str">
        <f t="shared" si="86"/>
        <v>"Id":1149</v>
      </c>
      <c r="G1153" s="6" t="str">
        <f t="shared" si="87"/>
        <v>"CompNo":10</v>
      </c>
      <c r="H1153" t="str">
        <f t="shared" si="88"/>
        <v>}</v>
      </c>
      <c r="I1153" t="str">
        <f t="shared" si="89"/>
        <v>{"Id":1149,"CompNo":10},</v>
      </c>
    </row>
    <row r="1154" spans="1:9" x14ac:dyDescent="0.2">
      <c r="A1154">
        <v>1150</v>
      </c>
      <c r="B1154">
        <f>VLOOKUP(A1154,'3825'!$C$3:$C$3827,1,FALSE)</f>
        <v>1150</v>
      </c>
      <c r="C1154">
        <f>VLOOKUP(A1154,Sheet2!$A$3:$A$2141,1,FALSE)</f>
        <v>1150</v>
      </c>
      <c r="D1154">
        <f>VLOOKUP(A1154,Composition!$C$5:$F$28,4)</f>
        <v>10</v>
      </c>
      <c r="E1154" s="6" t="str">
        <f t="shared" si="85"/>
        <v>{</v>
      </c>
      <c r="F1154" s="6" t="str">
        <f t="shared" si="86"/>
        <v>"Id":1150</v>
      </c>
      <c r="G1154" s="6" t="str">
        <f t="shared" si="87"/>
        <v>"CompNo":10</v>
      </c>
      <c r="H1154" t="str">
        <f t="shared" si="88"/>
        <v>}</v>
      </c>
      <c r="I1154" t="str">
        <f t="shared" si="89"/>
        <v>{"Id":1150,"CompNo":10},</v>
      </c>
    </row>
    <row r="1155" spans="1:9" x14ac:dyDescent="0.2">
      <c r="A1155">
        <v>1151</v>
      </c>
      <c r="B1155">
        <f>VLOOKUP(A1155,'3825'!$C$3:$C$3827,1,FALSE)</f>
        <v>1151</v>
      </c>
      <c r="C1155">
        <f>VLOOKUP(A1155,Sheet2!$A$3:$A$2141,1,FALSE)</f>
        <v>1151</v>
      </c>
      <c r="D1155">
        <f>VLOOKUP(A1155,Composition!$C$5:$F$28,4)</f>
        <v>10</v>
      </c>
      <c r="E1155" s="6" t="str">
        <f t="shared" si="85"/>
        <v>{</v>
      </c>
      <c r="F1155" s="6" t="str">
        <f t="shared" si="86"/>
        <v>"Id":1151</v>
      </c>
      <c r="G1155" s="6" t="str">
        <f t="shared" si="87"/>
        <v>"CompNo":10</v>
      </c>
      <c r="H1155" t="str">
        <f t="shared" si="88"/>
        <v>}</v>
      </c>
      <c r="I1155" t="str">
        <f t="shared" si="89"/>
        <v>{"Id":1151,"CompNo":10},</v>
      </c>
    </row>
    <row r="1156" spans="1:9" x14ac:dyDescent="0.2">
      <c r="A1156">
        <v>1152</v>
      </c>
      <c r="B1156">
        <f>VLOOKUP(A1156,'3825'!$C$3:$C$3827,1,FALSE)</f>
        <v>1152</v>
      </c>
      <c r="C1156">
        <f>VLOOKUP(A1156,Sheet2!$A$3:$A$2141,1,FALSE)</f>
        <v>1152</v>
      </c>
      <c r="D1156">
        <f>VLOOKUP(A1156,Composition!$C$5:$F$28,4)</f>
        <v>10</v>
      </c>
      <c r="E1156" s="6" t="str">
        <f t="shared" si="85"/>
        <v>{</v>
      </c>
      <c r="F1156" s="6" t="str">
        <f t="shared" si="86"/>
        <v>"Id":1152</v>
      </c>
      <c r="G1156" s="6" t="str">
        <f t="shared" si="87"/>
        <v>"CompNo":10</v>
      </c>
      <c r="H1156" t="str">
        <f t="shared" si="88"/>
        <v>}</v>
      </c>
      <c r="I1156" t="str">
        <f t="shared" si="89"/>
        <v>{"Id":1152,"CompNo":10},</v>
      </c>
    </row>
    <row r="1157" spans="1:9" x14ac:dyDescent="0.2">
      <c r="A1157">
        <v>1153</v>
      </c>
      <c r="B1157">
        <f>VLOOKUP(A1157,'3825'!$C$3:$C$3827,1,FALSE)</f>
        <v>1153</v>
      </c>
      <c r="C1157">
        <f>VLOOKUP(A1157,Sheet2!$A$3:$A$2141,1,FALSE)</f>
        <v>1153</v>
      </c>
      <c r="D1157">
        <f>VLOOKUP(A1157,Composition!$C$5:$F$28,4)</f>
        <v>10</v>
      </c>
      <c r="E1157" s="6" t="str">
        <f t="shared" si="85"/>
        <v>{</v>
      </c>
      <c r="F1157" s="6" t="str">
        <f t="shared" si="86"/>
        <v>"Id":1153</v>
      </c>
      <c r="G1157" s="6" t="str">
        <f t="shared" si="87"/>
        <v>"CompNo":10</v>
      </c>
      <c r="H1157" t="str">
        <f t="shared" si="88"/>
        <v>}</v>
      </c>
      <c r="I1157" t="str">
        <f t="shared" si="89"/>
        <v>{"Id":1153,"CompNo":10},</v>
      </c>
    </row>
    <row r="1158" spans="1:9" x14ac:dyDescent="0.2">
      <c r="A1158">
        <v>1154</v>
      </c>
      <c r="B1158">
        <f>VLOOKUP(A1158,'3825'!$C$3:$C$3827,1,FALSE)</f>
        <v>1154</v>
      </c>
      <c r="C1158">
        <f>VLOOKUP(A1158,Sheet2!$A$3:$A$2141,1,FALSE)</f>
        <v>1154</v>
      </c>
      <c r="D1158">
        <f>VLOOKUP(A1158,Composition!$C$5:$F$28,4)</f>
        <v>10</v>
      </c>
      <c r="E1158" s="6" t="str">
        <f t="shared" ref="E1158:E1221" si="90">CHAR(123)</f>
        <v>{</v>
      </c>
      <c r="F1158" s="6" t="str">
        <f t="shared" ref="F1158:F1221" si="91">F$4&amp;F$2&amp;A1158&amp;F$3</f>
        <v>"Id":1154</v>
      </c>
      <c r="G1158" s="6" t="str">
        <f t="shared" ref="G1158:G1221" si="92">G$4&amp;G$2&amp;D1158&amp;G$3</f>
        <v>"CompNo":10</v>
      </c>
      <c r="H1158" t="str">
        <f t="shared" ref="H1158:H1221" si="93">CHAR(125)</f>
        <v>}</v>
      </c>
      <c r="I1158" t="str">
        <f t="shared" ref="I1158:I1221" si="94">E1158&amp;F1158&amp;CHAR(44)&amp;G1158&amp;H1158&amp;CHAR(44)</f>
        <v>{"Id":1154,"CompNo":10},</v>
      </c>
    </row>
    <row r="1159" spans="1:9" x14ac:dyDescent="0.2">
      <c r="A1159">
        <v>1155</v>
      </c>
      <c r="B1159">
        <f>VLOOKUP(A1159,'3825'!$C$3:$C$3827,1,FALSE)</f>
        <v>1155</v>
      </c>
      <c r="C1159">
        <f>VLOOKUP(A1159,Sheet2!$A$3:$A$2141,1,FALSE)</f>
        <v>1155</v>
      </c>
      <c r="D1159">
        <f>VLOOKUP(A1159,Composition!$C$5:$F$28,4)</f>
        <v>10</v>
      </c>
      <c r="E1159" s="6" t="str">
        <f t="shared" si="90"/>
        <v>{</v>
      </c>
      <c r="F1159" s="6" t="str">
        <f t="shared" si="91"/>
        <v>"Id":1155</v>
      </c>
      <c r="G1159" s="6" t="str">
        <f t="shared" si="92"/>
        <v>"CompNo":10</v>
      </c>
      <c r="H1159" t="str">
        <f t="shared" si="93"/>
        <v>}</v>
      </c>
      <c r="I1159" t="str">
        <f t="shared" si="94"/>
        <v>{"Id":1155,"CompNo":10},</v>
      </c>
    </row>
    <row r="1160" spans="1:9" x14ac:dyDescent="0.2">
      <c r="A1160">
        <v>1156</v>
      </c>
      <c r="B1160">
        <f>VLOOKUP(A1160,'3825'!$C$3:$C$3827,1,FALSE)</f>
        <v>1156</v>
      </c>
      <c r="C1160">
        <f>VLOOKUP(A1160,Sheet2!$A$3:$A$2141,1,FALSE)</f>
        <v>1156</v>
      </c>
      <c r="D1160">
        <f>VLOOKUP(A1160,Composition!$C$5:$F$28,4)</f>
        <v>10</v>
      </c>
      <c r="E1160" s="6" t="str">
        <f t="shared" si="90"/>
        <v>{</v>
      </c>
      <c r="F1160" s="6" t="str">
        <f t="shared" si="91"/>
        <v>"Id":1156</v>
      </c>
      <c r="G1160" s="6" t="str">
        <f t="shared" si="92"/>
        <v>"CompNo":10</v>
      </c>
      <c r="H1160" t="str">
        <f t="shared" si="93"/>
        <v>}</v>
      </c>
      <c r="I1160" t="str">
        <f t="shared" si="94"/>
        <v>{"Id":1156,"CompNo":10},</v>
      </c>
    </row>
    <row r="1161" spans="1:9" x14ac:dyDescent="0.2">
      <c r="A1161">
        <v>1157</v>
      </c>
      <c r="B1161">
        <f>VLOOKUP(A1161,'3825'!$C$3:$C$3827,1,FALSE)</f>
        <v>1157</v>
      </c>
      <c r="C1161">
        <f>VLOOKUP(A1161,Sheet2!$A$3:$A$2141,1,FALSE)</f>
        <v>1157</v>
      </c>
      <c r="D1161">
        <f>VLOOKUP(A1161,Composition!$C$5:$F$28,4)</f>
        <v>10</v>
      </c>
      <c r="E1161" s="6" t="str">
        <f t="shared" si="90"/>
        <v>{</v>
      </c>
      <c r="F1161" s="6" t="str">
        <f t="shared" si="91"/>
        <v>"Id":1157</v>
      </c>
      <c r="G1161" s="6" t="str">
        <f t="shared" si="92"/>
        <v>"CompNo":10</v>
      </c>
      <c r="H1161" t="str">
        <f t="shared" si="93"/>
        <v>}</v>
      </c>
      <c r="I1161" t="str">
        <f t="shared" si="94"/>
        <v>{"Id":1157,"CompNo":10},</v>
      </c>
    </row>
    <row r="1162" spans="1:9" x14ac:dyDescent="0.2">
      <c r="A1162">
        <v>1158</v>
      </c>
      <c r="B1162">
        <f>VLOOKUP(A1162,'3825'!$C$3:$C$3827,1,FALSE)</f>
        <v>1158</v>
      </c>
      <c r="C1162">
        <f>VLOOKUP(A1162,Sheet2!$A$3:$A$2141,1,FALSE)</f>
        <v>1158</v>
      </c>
      <c r="D1162">
        <f>VLOOKUP(A1162,Composition!$C$5:$F$28,4)</f>
        <v>10</v>
      </c>
      <c r="E1162" s="6" t="str">
        <f t="shared" si="90"/>
        <v>{</v>
      </c>
      <c r="F1162" s="6" t="str">
        <f t="shared" si="91"/>
        <v>"Id":1158</v>
      </c>
      <c r="G1162" s="6" t="str">
        <f t="shared" si="92"/>
        <v>"CompNo":10</v>
      </c>
      <c r="H1162" t="str">
        <f t="shared" si="93"/>
        <v>}</v>
      </c>
      <c r="I1162" t="str">
        <f t="shared" si="94"/>
        <v>{"Id":1158,"CompNo":10},</v>
      </c>
    </row>
    <row r="1163" spans="1:9" x14ac:dyDescent="0.2">
      <c r="A1163">
        <v>1159</v>
      </c>
      <c r="B1163">
        <f>VLOOKUP(A1163,'3825'!$C$3:$C$3827,1,FALSE)</f>
        <v>1159</v>
      </c>
      <c r="C1163">
        <f>VLOOKUP(A1163,Sheet2!$A$3:$A$2141,1,FALSE)</f>
        <v>1159</v>
      </c>
      <c r="D1163">
        <f>VLOOKUP(A1163,Composition!$C$5:$F$28,4)</f>
        <v>10</v>
      </c>
      <c r="E1163" s="6" t="str">
        <f t="shared" si="90"/>
        <v>{</v>
      </c>
      <c r="F1163" s="6" t="str">
        <f t="shared" si="91"/>
        <v>"Id":1159</v>
      </c>
      <c r="G1163" s="6" t="str">
        <f t="shared" si="92"/>
        <v>"CompNo":10</v>
      </c>
      <c r="H1163" t="str">
        <f t="shared" si="93"/>
        <v>}</v>
      </c>
      <c r="I1163" t="str">
        <f t="shared" si="94"/>
        <v>{"Id":1159,"CompNo":10},</v>
      </c>
    </row>
    <row r="1164" spans="1:9" x14ac:dyDescent="0.2">
      <c r="A1164">
        <v>1160</v>
      </c>
      <c r="B1164">
        <f>VLOOKUP(A1164,'3825'!$C$3:$C$3827,1,FALSE)</f>
        <v>1160</v>
      </c>
      <c r="C1164">
        <f>VLOOKUP(A1164,Sheet2!$A$3:$A$2141,1,FALSE)</f>
        <v>1160</v>
      </c>
      <c r="D1164">
        <f>VLOOKUP(A1164,Composition!$C$5:$F$28,4)</f>
        <v>10</v>
      </c>
      <c r="E1164" s="6" t="str">
        <f t="shared" si="90"/>
        <v>{</v>
      </c>
      <c r="F1164" s="6" t="str">
        <f t="shared" si="91"/>
        <v>"Id":1160</v>
      </c>
      <c r="G1164" s="6" t="str">
        <f t="shared" si="92"/>
        <v>"CompNo":10</v>
      </c>
      <c r="H1164" t="str">
        <f t="shared" si="93"/>
        <v>}</v>
      </c>
      <c r="I1164" t="str">
        <f t="shared" si="94"/>
        <v>{"Id":1160,"CompNo":10},</v>
      </c>
    </row>
    <row r="1165" spans="1:9" x14ac:dyDescent="0.2">
      <c r="A1165">
        <v>1161</v>
      </c>
      <c r="B1165">
        <f>VLOOKUP(A1165,'3825'!$C$3:$C$3827,1,FALSE)</f>
        <v>1161</v>
      </c>
      <c r="C1165">
        <f>VLOOKUP(A1165,Sheet2!$A$3:$A$2141,1,FALSE)</f>
        <v>1161</v>
      </c>
      <c r="D1165">
        <f>VLOOKUP(A1165,Composition!$C$5:$F$28,4)</f>
        <v>10</v>
      </c>
      <c r="E1165" s="6" t="str">
        <f t="shared" si="90"/>
        <v>{</v>
      </c>
      <c r="F1165" s="6" t="str">
        <f t="shared" si="91"/>
        <v>"Id":1161</v>
      </c>
      <c r="G1165" s="6" t="str">
        <f t="shared" si="92"/>
        <v>"CompNo":10</v>
      </c>
      <c r="H1165" t="str">
        <f t="shared" si="93"/>
        <v>}</v>
      </c>
      <c r="I1165" t="str">
        <f t="shared" si="94"/>
        <v>{"Id":1161,"CompNo":10},</v>
      </c>
    </row>
    <row r="1166" spans="1:9" x14ac:dyDescent="0.2">
      <c r="A1166">
        <v>1162</v>
      </c>
      <c r="B1166">
        <f>VLOOKUP(A1166,'3825'!$C$3:$C$3827,1,FALSE)</f>
        <v>1162</v>
      </c>
      <c r="C1166">
        <f>VLOOKUP(A1166,Sheet2!$A$3:$A$2141,1,FALSE)</f>
        <v>1162</v>
      </c>
      <c r="D1166">
        <f>VLOOKUP(A1166,Composition!$C$5:$F$28,4)</f>
        <v>10</v>
      </c>
      <c r="E1166" s="6" t="str">
        <f t="shared" si="90"/>
        <v>{</v>
      </c>
      <c r="F1166" s="6" t="str">
        <f t="shared" si="91"/>
        <v>"Id":1162</v>
      </c>
      <c r="G1166" s="6" t="str">
        <f t="shared" si="92"/>
        <v>"CompNo":10</v>
      </c>
      <c r="H1166" t="str">
        <f t="shared" si="93"/>
        <v>}</v>
      </c>
      <c r="I1166" t="str">
        <f t="shared" si="94"/>
        <v>{"Id":1162,"CompNo":10},</v>
      </c>
    </row>
    <row r="1167" spans="1:9" x14ac:dyDescent="0.2">
      <c r="A1167">
        <v>1163</v>
      </c>
      <c r="B1167">
        <f>VLOOKUP(A1167,'3825'!$C$3:$C$3827,1,FALSE)</f>
        <v>1163</v>
      </c>
      <c r="C1167">
        <f>VLOOKUP(A1167,Sheet2!$A$3:$A$2141,1,FALSE)</f>
        <v>1163</v>
      </c>
      <c r="D1167">
        <f>VLOOKUP(A1167,Composition!$C$5:$F$28,4)</f>
        <v>10</v>
      </c>
      <c r="E1167" s="6" t="str">
        <f t="shared" si="90"/>
        <v>{</v>
      </c>
      <c r="F1167" s="6" t="str">
        <f t="shared" si="91"/>
        <v>"Id":1163</v>
      </c>
      <c r="G1167" s="6" t="str">
        <f t="shared" si="92"/>
        <v>"CompNo":10</v>
      </c>
      <c r="H1167" t="str">
        <f t="shared" si="93"/>
        <v>}</v>
      </c>
      <c r="I1167" t="str">
        <f t="shared" si="94"/>
        <v>{"Id":1163,"CompNo":10},</v>
      </c>
    </row>
    <row r="1168" spans="1:9" x14ac:dyDescent="0.2">
      <c r="A1168">
        <v>1164</v>
      </c>
      <c r="B1168">
        <f>VLOOKUP(A1168,'3825'!$C$3:$C$3827,1,FALSE)</f>
        <v>1164</v>
      </c>
      <c r="C1168">
        <f>VLOOKUP(A1168,Sheet2!$A$3:$A$2141,1,FALSE)</f>
        <v>1164</v>
      </c>
      <c r="D1168">
        <f>VLOOKUP(A1168,Composition!$C$5:$F$28,4)</f>
        <v>10</v>
      </c>
      <c r="E1168" s="6" t="str">
        <f t="shared" si="90"/>
        <v>{</v>
      </c>
      <c r="F1168" s="6" t="str">
        <f t="shared" si="91"/>
        <v>"Id":1164</v>
      </c>
      <c r="G1168" s="6" t="str">
        <f t="shared" si="92"/>
        <v>"CompNo":10</v>
      </c>
      <c r="H1168" t="str">
        <f t="shared" si="93"/>
        <v>}</v>
      </c>
      <c r="I1168" t="str">
        <f t="shared" si="94"/>
        <v>{"Id":1164,"CompNo":10},</v>
      </c>
    </row>
    <row r="1169" spans="1:9" x14ac:dyDescent="0.2">
      <c r="A1169">
        <v>1165</v>
      </c>
      <c r="B1169">
        <f>VLOOKUP(A1169,'3825'!$C$3:$C$3827,1,FALSE)</f>
        <v>1165</v>
      </c>
      <c r="C1169">
        <f>VLOOKUP(A1169,Sheet2!$A$3:$A$2141,1,FALSE)</f>
        <v>1165</v>
      </c>
      <c r="D1169">
        <f>VLOOKUP(A1169,Composition!$C$5:$F$28,4)</f>
        <v>10</v>
      </c>
      <c r="E1169" s="6" t="str">
        <f t="shared" si="90"/>
        <v>{</v>
      </c>
      <c r="F1169" s="6" t="str">
        <f t="shared" si="91"/>
        <v>"Id":1165</v>
      </c>
      <c r="G1169" s="6" t="str">
        <f t="shared" si="92"/>
        <v>"CompNo":10</v>
      </c>
      <c r="H1169" t="str">
        <f t="shared" si="93"/>
        <v>}</v>
      </c>
      <c r="I1169" t="str">
        <f t="shared" si="94"/>
        <v>{"Id":1165,"CompNo":10},</v>
      </c>
    </row>
    <row r="1170" spans="1:9" x14ac:dyDescent="0.2">
      <c r="A1170">
        <v>1166</v>
      </c>
      <c r="B1170">
        <f>VLOOKUP(A1170,'3825'!$C$3:$C$3827,1,FALSE)</f>
        <v>1166</v>
      </c>
      <c r="C1170">
        <f>VLOOKUP(A1170,Sheet2!$A$3:$A$2141,1,FALSE)</f>
        <v>1166</v>
      </c>
      <c r="D1170">
        <f>VLOOKUP(A1170,Composition!$C$5:$F$28,4)</f>
        <v>10</v>
      </c>
      <c r="E1170" s="6" t="str">
        <f t="shared" si="90"/>
        <v>{</v>
      </c>
      <c r="F1170" s="6" t="str">
        <f t="shared" si="91"/>
        <v>"Id":1166</v>
      </c>
      <c r="G1170" s="6" t="str">
        <f t="shared" si="92"/>
        <v>"CompNo":10</v>
      </c>
      <c r="H1170" t="str">
        <f t="shared" si="93"/>
        <v>}</v>
      </c>
      <c r="I1170" t="str">
        <f t="shared" si="94"/>
        <v>{"Id":1166,"CompNo":10},</v>
      </c>
    </row>
    <row r="1171" spans="1:9" x14ac:dyDescent="0.2">
      <c r="A1171">
        <v>1167</v>
      </c>
      <c r="B1171">
        <f>VLOOKUP(A1171,'3825'!$C$3:$C$3827,1,FALSE)</f>
        <v>1167</v>
      </c>
      <c r="C1171">
        <f>VLOOKUP(A1171,Sheet2!$A$3:$A$2141,1,FALSE)</f>
        <v>1167</v>
      </c>
      <c r="D1171">
        <f>VLOOKUP(A1171,Composition!$C$5:$F$28,4)</f>
        <v>10</v>
      </c>
      <c r="E1171" s="6" t="str">
        <f t="shared" si="90"/>
        <v>{</v>
      </c>
      <c r="F1171" s="6" t="str">
        <f t="shared" si="91"/>
        <v>"Id":1167</v>
      </c>
      <c r="G1171" s="6" t="str">
        <f t="shared" si="92"/>
        <v>"CompNo":10</v>
      </c>
      <c r="H1171" t="str">
        <f t="shared" si="93"/>
        <v>}</v>
      </c>
      <c r="I1171" t="str">
        <f t="shared" si="94"/>
        <v>{"Id":1167,"CompNo":10},</v>
      </c>
    </row>
    <row r="1172" spans="1:9" x14ac:dyDescent="0.2">
      <c r="A1172">
        <v>1168</v>
      </c>
      <c r="B1172">
        <f>VLOOKUP(A1172,'3825'!$C$3:$C$3827,1,FALSE)</f>
        <v>1168</v>
      </c>
      <c r="C1172">
        <f>VLOOKUP(A1172,Sheet2!$A$3:$A$2141,1,FALSE)</f>
        <v>1168</v>
      </c>
      <c r="D1172">
        <f>VLOOKUP(A1172,Composition!$C$5:$F$28,4)</f>
        <v>10</v>
      </c>
      <c r="E1172" s="6" t="str">
        <f t="shared" si="90"/>
        <v>{</v>
      </c>
      <c r="F1172" s="6" t="str">
        <f t="shared" si="91"/>
        <v>"Id":1168</v>
      </c>
      <c r="G1172" s="6" t="str">
        <f t="shared" si="92"/>
        <v>"CompNo":10</v>
      </c>
      <c r="H1172" t="str">
        <f t="shared" si="93"/>
        <v>}</v>
      </c>
      <c r="I1172" t="str">
        <f t="shared" si="94"/>
        <v>{"Id":1168,"CompNo":10},</v>
      </c>
    </row>
    <row r="1173" spans="1:9" x14ac:dyDescent="0.2">
      <c r="A1173">
        <v>1169</v>
      </c>
      <c r="B1173">
        <f>VLOOKUP(A1173,'3825'!$C$3:$C$3827,1,FALSE)</f>
        <v>1169</v>
      </c>
      <c r="C1173">
        <f>VLOOKUP(A1173,Sheet2!$A$3:$A$2141,1,FALSE)</f>
        <v>1169</v>
      </c>
      <c r="D1173">
        <f>VLOOKUP(A1173,Composition!$C$5:$F$28,4)</f>
        <v>10</v>
      </c>
      <c r="E1173" s="6" t="str">
        <f t="shared" si="90"/>
        <v>{</v>
      </c>
      <c r="F1173" s="6" t="str">
        <f t="shared" si="91"/>
        <v>"Id":1169</v>
      </c>
      <c r="G1173" s="6" t="str">
        <f t="shared" si="92"/>
        <v>"CompNo":10</v>
      </c>
      <c r="H1173" t="str">
        <f t="shared" si="93"/>
        <v>}</v>
      </c>
      <c r="I1173" t="str">
        <f t="shared" si="94"/>
        <v>{"Id":1169,"CompNo":10},</v>
      </c>
    </row>
    <row r="1174" spans="1:9" x14ac:dyDescent="0.2">
      <c r="A1174">
        <v>1170</v>
      </c>
      <c r="B1174">
        <f>VLOOKUP(A1174,'3825'!$C$3:$C$3827,1,FALSE)</f>
        <v>1170</v>
      </c>
      <c r="C1174">
        <f>VLOOKUP(A1174,Sheet2!$A$3:$A$2141,1,FALSE)</f>
        <v>1170</v>
      </c>
      <c r="D1174">
        <f>VLOOKUP(A1174,Composition!$C$5:$F$28,4)</f>
        <v>10</v>
      </c>
      <c r="E1174" s="6" t="str">
        <f t="shared" si="90"/>
        <v>{</v>
      </c>
      <c r="F1174" s="6" t="str">
        <f t="shared" si="91"/>
        <v>"Id":1170</v>
      </c>
      <c r="G1174" s="6" t="str">
        <f t="shared" si="92"/>
        <v>"CompNo":10</v>
      </c>
      <c r="H1174" t="str">
        <f t="shared" si="93"/>
        <v>}</v>
      </c>
      <c r="I1174" t="str">
        <f t="shared" si="94"/>
        <v>{"Id":1170,"CompNo":10},</v>
      </c>
    </row>
    <row r="1175" spans="1:9" x14ac:dyDescent="0.2">
      <c r="A1175">
        <v>1171</v>
      </c>
      <c r="B1175">
        <f>VLOOKUP(A1175,'3825'!$C$3:$C$3827,1,FALSE)</f>
        <v>1171</v>
      </c>
      <c r="C1175">
        <f>VLOOKUP(A1175,Sheet2!$A$3:$A$2141,1,FALSE)</f>
        <v>1171</v>
      </c>
      <c r="D1175">
        <f>VLOOKUP(A1175,Composition!$C$5:$F$28,4)</f>
        <v>10</v>
      </c>
      <c r="E1175" s="6" t="str">
        <f t="shared" si="90"/>
        <v>{</v>
      </c>
      <c r="F1175" s="6" t="str">
        <f t="shared" si="91"/>
        <v>"Id":1171</v>
      </c>
      <c r="G1175" s="6" t="str">
        <f t="shared" si="92"/>
        <v>"CompNo":10</v>
      </c>
      <c r="H1175" t="str">
        <f t="shared" si="93"/>
        <v>}</v>
      </c>
      <c r="I1175" t="str">
        <f t="shared" si="94"/>
        <v>{"Id":1171,"CompNo":10},</v>
      </c>
    </row>
    <row r="1176" spans="1:9" x14ac:dyDescent="0.2">
      <c r="A1176">
        <v>1172</v>
      </c>
      <c r="B1176">
        <f>VLOOKUP(A1176,'3825'!$C$3:$C$3827,1,FALSE)</f>
        <v>1172</v>
      </c>
      <c r="C1176">
        <f>VLOOKUP(A1176,Sheet2!$A$3:$A$2141,1,FALSE)</f>
        <v>1172</v>
      </c>
      <c r="D1176">
        <f>VLOOKUP(A1176,Composition!$C$5:$F$28,4)</f>
        <v>10</v>
      </c>
      <c r="E1176" s="6" t="str">
        <f t="shared" si="90"/>
        <v>{</v>
      </c>
      <c r="F1176" s="6" t="str">
        <f t="shared" si="91"/>
        <v>"Id":1172</v>
      </c>
      <c r="G1176" s="6" t="str">
        <f t="shared" si="92"/>
        <v>"CompNo":10</v>
      </c>
      <c r="H1176" t="str">
        <f t="shared" si="93"/>
        <v>}</v>
      </c>
      <c r="I1176" t="str">
        <f t="shared" si="94"/>
        <v>{"Id":1172,"CompNo":10},</v>
      </c>
    </row>
    <row r="1177" spans="1:9" x14ac:dyDescent="0.2">
      <c r="A1177">
        <v>1173</v>
      </c>
      <c r="B1177">
        <f>VLOOKUP(A1177,'3825'!$C$3:$C$3827,1,FALSE)</f>
        <v>1173</v>
      </c>
      <c r="C1177">
        <f>VLOOKUP(A1177,Sheet2!$A$3:$A$2141,1,FALSE)</f>
        <v>1173</v>
      </c>
      <c r="D1177">
        <f>VLOOKUP(A1177,Composition!$C$5:$F$28,4)</f>
        <v>10</v>
      </c>
      <c r="E1177" s="6" t="str">
        <f t="shared" si="90"/>
        <v>{</v>
      </c>
      <c r="F1177" s="6" t="str">
        <f t="shared" si="91"/>
        <v>"Id":1173</v>
      </c>
      <c r="G1177" s="6" t="str">
        <f t="shared" si="92"/>
        <v>"CompNo":10</v>
      </c>
      <c r="H1177" t="str">
        <f t="shared" si="93"/>
        <v>}</v>
      </c>
      <c r="I1177" t="str">
        <f t="shared" si="94"/>
        <v>{"Id":1173,"CompNo":10},</v>
      </c>
    </row>
    <row r="1178" spans="1:9" x14ac:dyDescent="0.2">
      <c r="A1178">
        <v>1174</v>
      </c>
      <c r="B1178">
        <f>VLOOKUP(A1178,'3825'!$C$3:$C$3827,1,FALSE)</f>
        <v>1174</v>
      </c>
      <c r="C1178">
        <f>VLOOKUP(A1178,Sheet2!$A$3:$A$2141,1,FALSE)</f>
        <v>1174</v>
      </c>
      <c r="D1178">
        <f>VLOOKUP(A1178,Composition!$C$5:$F$28,4)</f>
        <v>10</v>
      </c>
      <c r="E1178" s="6" t="str">
        <f t="shared" si="90"/>
        <v>{</v>
      </c>
      <c r="F1178" s="6" t="str">
        <f t="shared" si="91"/>
        <v>"Id":1174</v>
      </c>
      <c r="G1178" s="6" t="str">
        <f t="shared" si="92"/>
        <v>"CompNo":10</v>
      </c>
      <c r="H1178" t="str">
        <f t="shared" si="93"/>
        <v>}</v>
      </c>
      <c r="I1178" t="str">
        <f t="shared" si="94"/>
        <v>{"Id":1174,"CompNo":10},</v>
      </c>
    </row>
    <row r="1179" spans="1:9" x14ac:dyDescent="0.2">
      <c r="A1179">
        <v>1175</v>
      </c>
      <c r="B1179">
        <f>VLOOKUP(A1179,'3825'!$C$3:$C$3827,1,FALSE)</f>
        <v>1175</v>
      </c>
      <c r="C1179">
        <f>VLOOKUP(A1179,Sheet2!$A$3:$A$2141,1,FALSE)</f>
        <v>1175</v>
      </c>
      <c r="D1179">
        <f>VLOOKUP(A1179,Composition!$C$5:$F$28,4)</f>
        <v>10</v>
      </c>
      <c r="E1179" s="6" t="str">
        <f t="shared" si="90"/>
        <v>{</v>
      </c>
      <c r="F1179" s="6" t="str">
        <f t="shared" si="91"/>
        <v>"Id":1175</v>
      </c>
      <c r="G1179" s="6" t="str">
        <f t="shared" si="92"/>
        <v>"CompNo":10</v>
      </c>
      <c r="H1179" t="str">
        <f t="shared" si="93"/>
        <v>}</v>
      </c>
      <c r="I1179" t="str">
        <f t="shared" si="94"/>
        <v>{"Id":1175,"CompNo":10},</v>
      </c>
    </row>
    <row r="1180" spans="1:9" x14ac:dyDescent="0.2">
      <c r="A1180">
        <v>1176</v>
      </c>
      <c r="B1180">
        <f>VLOOKUP(A1180,'3825'!$C$3:$C$3827,1,FALSE)</f>
        <v>1176</v>
      </c>
      <c r="C1180">
        <f>VLOOKUP(A1180,Sheet2!$A$3:$A$2141,1,FALSE)</f>
        <v>1176</v>
      </c>
      <c r="D1180">
        <f>VLOOKUP(A1180,Composition!$C$5:$F$28,4)</f>
        <v>10</v>
      </c>
      <c r="E1180" s="6" t="str">
        <f t="shared" si="90"/>
        <v>{</v>
      </c>
      <c r="F1180" s="6" t="str">
        <f t="shared" si="91"/>
        <v>"Id":1176</v>
      </c>
      <c r="G1180" s="6" t="str">
        <f t="shared" si="92"/>
        <v>"CompNo":10</v>
      </c>
      <c r="H1180" t="str">
        <f t="shared" si="93"/>
        <v>}</v>
      </c>
      <c r="I1180" t="str">
        <f t="shared" si="94"/>
        <v>{"Id":1176,"CompNo":10},</v>
      </c>
    </row>
    <row r="1181" spans="1:9" x14ac:dyDescent="0.2">
      <c r="A1181">
        <v>1177</v>
      </c>
      <c r="B1181">
        <f>VLOOKUP(A1181,'3825'!$C$3:$C$3827,1,FALSE)</f>
        <v>1177</v>
      </c>
      <c r="C1181">
        <f>VLOOKUP(A1181,Sheet2!$A$3:$A$2141,1,FALSE)</f>
        <v>1177</v>
      </c>
      <c r="D1181">
        <f>VLOOKUP(A1181,Composition!$C$5:$F$28,4)</f>
        <v>10</v>
      </c>
      <c r="E1181" s="6" t="str">
        <f t="shared" si="90"/>
        <v>{</v>
      </c>
      <c r="F1181" s="6" t="str">
        <f t="shared" si="91"/>
        <v>"Id":1177</v>
      </c>
      <c r="G1181" s="6" t="str">
        <f t="shared" si="92"/>
        <v>"CompNo":10</v>
      </c>
      <c r="H1181" t="str">
        <f t="shared" si="93"/>
        <v>}</v>
      </c>
      <c r="I1181" t="str">
        <f t="shared" si="94"/>
        <v>{"Id":1177,"CompNo":10},</v>
      </c>
    </row>
    <row r="1182" spans="1:9" x14ac:dyDescent="0.2">
      <c r="A1182">
        <v>1178</v>
      </c>
      <c r="B1182">
        <f>VLOOKUP(A1182,'3825'!$C$3:$C$3827,1,FALSE)</f>
        <v>1178</v>
      </c>
      <c r="C1182">
        <f>VLOOKUP(A1182,Sheet2!$A$3:$A$2141,1,FALSE)</f>
        <v>1178</v>
      </c>
      <c r="D1182">
        <f>VLOOKUP(A1182,Composition!$C$5:$F$28,4)</f>
        <v>10</v>
      </c>
      <c r="E1182" s="6" t="str">
        <f t="shared" si="90"/>
        <v>{</v>
      </c>
      <c r="F1182" s="6" t="str">
        <f t="shared" si="91"/>
        <v>"Id":1178</v>
      </c>
      <c r="G1182" s="6" t="str">
        <f t="shared" si="92"/>
        <v>"CompNo":10</v>
      </c>
      <c r="H1182" t="str">
        <f t="shared" si="93"/>
        <v>}</v>
      </c>
      <c r="I1182" t="str">
        <f t="shared" si="94"/>
        <v>{"Id":1178,"CompNo":10},</v>
      </c>
    </row>
    <row r="1183" spans="1:9" x14ac:dyDescent="0.2">
      <c r="A1183">
        <v>1179</v>
      </c>
      <c r="B1183">
        <f>VLOOKUP(A1183,'3825'!$C$3:$C$3827,1,FALSE)</f>
        <v>1179</v>
      </c>
      <c r="C1183">
        <f>VLOOKUP(A1183,Sheet2!$A$3:$A$2141,1,FALSE)</f>
        <v>1179</v>
      </c>
      <c r="D1183">
        <f>VLOOKUP(A1183,Composition!$C$5:$F$28,4)</f>
        <v>10</v>
      </c>
      <c r="E1183" s="6" t="str">
        <f t="shared" si="90"/>
        <v>{</v>
      </c>
      <c r="F1183" s="6" t="str">
        <f t="shared" si="91"/>
        <v>"Id":1179</v>
      </c>
      <c r="G1183" s="6" t="str">
        <f t="shared" si="92"/>
        <v>"CompNo":10</v>
      </c>
      <c r="H1183" t="str">
        <f t="shared" si="93"/>
        <v>}</v>
      </c>
      <c r="I1183" t="str">
        <f t="shared" si="94"/>
        <v>{"Id":1179,"CompNo":10},</v>
      </c>
    </row>
    <row r="1184" spans="1:9" x14ac:dyDescent="0.2">
      <c r="A1184">
        <v>1180</v>
      </c>
      <c r="B1184">
        <f>VLOOKUP(A1184,'3825'!$C$3:$C$3827,1,FALSE)</f>
        <v>1180</v>
      </c>
      <c r="C1184">
        <f>VLOOKUP(A1184,Sheet2!$A$3:$A$2141,1,FALSE)</f>
        <v>1180</v>
      </c>
      <c r="D1184">
        <f>VLOOKUP(A1184,Composition!$C$5:$F$28,4)</f>
        <v>10</v>
      </c>
      <c r="E1184" s="6" t="str">
        <f t="shared" si="90"/>
        <v>{</v>
      </c>
      <c r="F1184" s="6" t="str">
        <f t="shared" si="91"/>
        <v>"Id":1180</v>
      </c>
      <c r="G1184" s="6" t="str">
        <f t="shared" si="92"/>
        <v>"CompNo":10</v>
      </c>
      <c r="H1184" t="str">
        <f t="shared" si="93"/>
        <v>}</v>
      </c>
      <c r="I1184" t="str">
        <f t="shared" si="94"/>
        <v>{"Id":1180,"CompNo":10},</v>
      </c>
    </row>
    <row r="1185" spans="1:9" x14ac:dyDescent="0.2">
      <c r="A1185">
        <v>1181</v>
      </c>
      <c r="B1185">
        <f>VLOOKUP(A1185,'3825'!$C$3:$C$3827,1,FALSE)</f>
        <v>1181</v>
      </c>
      <c r="C1185">
        <f>VLOOKUP(A1185,Sheet2!$A$3:$A$2141,1,FALSE)</f>
        <v>1181</v>
      </c>
      <c r="D1185">
        <f>VLOOKUP(A1185,Composition!$C$5:$F$28,4)</f>
        <v>10</v>
      </c>
      <c r="E1185" s="6" t="str">
        <f t="shared" si="90"/>
        <v>{</v>
      </c>
      <c r="F1185" s="6" t="str">
        <f t="shared" si="91"/>
        <v>"Id":1181</v>
      </c>
      <c r="G1185" s="6" t="str">
        <f t="shared" si="92"/>
        <v>"CompNo":10</v>
      </c>
      <c r="H1185" t="str">
        <f t="shared" si="93"/>
        <v>}</v>
      </c>
      <c r="I1185" t="str">
        <f t="shared" si="94"/>
        <v>{"Id":1181,"CompNo":10},</v>
      </c>
    </row>
    <row r="1186" spans="1:9" x14ac:dyDescent="0.2">
      <c r="A1186">
        <v>1182</v>
      </c>
      <c r="B1186">
        <f>VLOOKUP(A1186,'3825'!$C$3:$C$3827,1,FALSE)</f>
        <v>1182</v>
      </c>
      <c r="C1186">
        <f>VLOOKUP(A1186,Sheet2!$A$3:$A$2141,1,FALSE)</f>
        <v>1182</v>
      </c>
      <c r="D1186">
        <f>VLOOKUP(A1186,Composition!$C$5:$F$28,4)</f>
        <v>10</v>
      </c>
      <c r="E1186" s="6" t="str">
        <f t="shared" si="90"/>
        <v>{</v>
      </c>
      <c r="F1186" s="6" t="str">
        <f t="shared" si="91"/>
        <v>"Id":1182</v>
      </c>
      <c r="G1186" s="6" t="str">
        <f t="shared" si="92"/>
        <v>"CompNo":10</v>
      </c>
      <c r="H1186" t="str">
        <f t="shared" si="93"/>
        <v>}</v>
      </c>
      <c r="I1186" t="str">
        <f t="shared" si="94"/>
        <v>{"Id":1182,"CompNo":10},</v>
      </c>
    </row>
    <row r="1187" spans="1:9" x14ac:dyDescent="0.2">
      <c r="A1187">
        <v>1183</v>
      </c>
      <c r="B1187">
        <f>VLOOKUP(A1187,'3825'!$C$3:$C$3827,1,FALSE)</f>
        <v>1183</v>
      </c>
      <c r="C1187">
        <f>VLOOKUP(A1187,Sheet2!$A$3:$A$2141,1,FALSE)</f>
        <v>1183</v>
      </c>
      <c r="D1187">
        <f>VLOOKUP(A1187,Composition!$C$5:$F$28,4)</f>
        <v>10</v>
      </c>
      <c r="E1187" s="6" t="str">
        <f t="shared" si="90"/>
        <v>{</v>
      </c>
      <c r="F1187" s="6" t="str">
        <f t="shared" si="91"/>
        <v>"Id":1183</v>
      </c>
      <c r="G1187" s="6" t="str">
        <f t="shared" si="92"/>
        <v>"CompNo":10</v>
      </c>
      <c r="H1187" t="str">
        <f t="shared" si="93"/>
        <v>}</v>
      </c>
      <c r="I1187" t="str">
        <f t="shared" si="94"/>
        <v>{"Id":1183,"CompNo":10},</v>
      </c>
    </row>
    <row r="1188" spans="1:9" x14ac:dyDescent="0.2">
      <c r="A1188">
        <v>1184</v>
      </c>
      <c r="B1188">
        <f>VLOOKUP(A1188,'3825'!$C$3:$C$3827,1,FALSE)</f>
        <v>1184</v>
      </c>
      <c r="C1188">
        <f>VLOOKUP(A1188,Sheet2!$A$3:$A$2141,1,FALSE)</f>
        <v>1184</v>
      </c>
      <c r="D1188">
        <f>VLOOKUP(A1188,Composition!$C$5:$F$28,4)</f>
        <v>10</v>
      </c>
      <c r="E1188" s="6" t="str">
        <f t="shared" si="90"/>
        <v>{</v>
      </c>
      <c r="F1188" s="6" t="str">
        <f t="shared" si="91"/>
        <v>"Id":1184</v>
      </c>
      <c r="G1188" s="6" t="str">
        <f t="shared" si="92"/>
        <v>"CompNo":10</v>
      </c>
      <c r="H1188" t="str">
        <f t="shared" si="93"/>
        <v>}</v>
      </c>
      <c r="I1188" t="str">
        <f t="shared" si="94"/>
        <v>{"Id":1184,"CompNo":10},</v>
      </c>
    </row>
    <row r="1189" spans="1:9" x14ac:dyDescent="0.2">
      <c r="A1189">
        <v>1185</v>
      </c>
      <c r="B1189">
        <f>VLOOKUP(A1189,'3825'!$C$3:$C$3827,1,FALSE)</f>
        <v>1185</v>
      </c>
      <c r="C1189">
        <f>VLOOKUP(A1189,Sheet2!$A$3:$A$2141,1,FALSE)</f>
        <v>1185</v>
      </c>
      <c r="D1189">
        <f>VLOOKUP(A1189,Composition!$C$5:$F$28,4)</f>
        <v>10</v>
      </c>
      <c r="E1189" s="6" t="str">
        <f t="shared" si="90"/>
        <v>{</v>
      </c>
      <c r="F1189" s="6" t="str">
        <f t="shared" si="91"/>
        <v>"Id":1185</v>
      </c>
      <c r="G1189" s="6" t="str">
        <f t="shared" si="92"/>
        <v>"CompNo":10</v>
      </c>
      <c r="H1189" t="str">
        <f t="shared" si="93"/>
        <v>}</v>
      </c>
      <c r="I1189" t="str">
        <f t="shared" si="94"/>
        <v>{"Id":1185,"CompNo":10},</v>
      </c>
    </row>
    <row r="1190" spans="1:9" x14ac:dyDescent="0.2">
      <c r="A1190">
        <v>1186</v>
      </c>
      <c r="B1190">
        <f>VLOOKUP(A1190,'3825'!$C$3:$C$3827,1,FALSE)</f>
        <v>1186</v>
      </c>
      <c r="C1190">
        <f>VLOOKUP(A1190,Sheet2!$A$3:$A$2141,1,FALSE)</f>
        <v>1186</v>
      </c>
      <c r="D1190">
        <f>VLOOKUP(A1190,Composition!$C$5:$F$28,4)</f>
        <v>10</v>
      </c>
      <c r="E1190" s="6" t="str">
        <f t="shared" si="90"/>
        <v>{</v>
      </c>
      <c r="F1190" s="6" t="str">
        <f t="shared" si="91"/>
        <v>"Id":1186</v>
      </c>
      <c r="G1190" s="6" t="str">
        <f t="shared" si="92"/>
        <v>"CompNo":10</v>
      </c>
      <c r="H1190" t="str">
        <f t="shared" si="93"/>
        <v>}</v>
      </c>
      <c r="I1190" t="str">
        <f t="shared" si="94"/>
        <v>{"Id":1186,"CompNo":10},</v>
      </c>
    </row>
    <row r="1191" spans="1:9" x14ac:dyDescent="0.2">
      <c r="A1191">
        <v>1187</v>
      </c>
      <c r="B1191">
        <f>VLOOKUP(A1191,'3825'!$C$3:$C$3827,1,FALSE)</f>
        <v>1187</v>
      </c>
      <c r="C1191">
        <f>VLOOKUP(A1191,Sheet2!$A$3:$A$2141,1,FALSE)</f>
        <v>1187</v>
      </c>
      <c r="D1191">
        <f>VLOOKUP(A1191,Composition!$C$5:$F$28,4)</f>
        <v>10</v>
      </c>
      <c r="E1191" s="6" t="str">
        <f t="shared" si="90"/>
        <v>{</v>
      </c>
      <c r="F1191" s="6" t="str">
        <f t="shared" si="91"/>
        <v>"Id":1187</v>
      </c>
      <c r="G1191" s="6" t="str">
        <f t="shared" si="92"/>
        <v>"CompNo":10</v>
      </c>
      <c r="H1191" t="str">
        <f t="shared" si="93"/>
        <v>}</v>
      </c>
      <c r="I1191" t="str">
        <f t="shared" si="94"/>
        <v>{"Id":1187,"CompNo":10},</v>
      </c>
    </row>
    <row r="1192" spans="1:9" x14ac:dyDescent="0.2">
      <c r="A1192">
        <v>1188</v>
      </c>
      <c r="B1192">
        <f>VLOOKUP(A1192,'3825'!$C$3:$C$3827,1,FALSE)</f>
        <v>1188</v>
      </c>
      <c r="C1192">
        <f>VLOOKUP(A1192,Sheet2!$A$3:$A$2141,1,FALSE)</f>
        <v>1188</v>
      </c>
      <c r="D1192">
        <f>VLOOKUP(A1192,Composition!$C$5:$F$28,4)</f>
        <v>10</v>
      </c>
      <c r="E1192" s="6" t="str">
        <f t="shared" si="90"/>
        <v>{</v>
      </c>
      <c r="F1192" s="6" t="str">
        <f t="shared" si="91"/>
        <v>"Id":1188</v>
      </c>
      <c r="G1192" s="6" t="str">
        <f t="shared" si="92"/>
        <v>"CompNo":10</v>
      </c>
      <c r="H1192" t="str">
        <f t="shared" si="93"/>
        <v>}</v>
      </c>
      <c r="I1192" t="str">
        <f t="shared" si="94"/>
        <v>{"Id":1188,"CompNo":10},</v>
      </c>
    </row>
    <row r="1193" spans="1:9" x14ac:dyDescent="0.2">
      <c r="A1193">
        <v>1189</v>
      </c>
      <c r="B1193">
        <f>VLOOKUP(A1193,'3825'!$C$3:$C$3827,1,FALSE)</f>
        <v>1189</v>
      </c>
      <c r="C1193">
        <f>VLOOKUP(A1193,Sheet2!$A$3:$A$2141,1,FALSE)</f>
        <v>1189</v>
      </c>
      <c r="D1193">
        <f>VLOOKUP(A1193,Composition!$C$5:$F$28,4)</f>
        <v>10</v>
      </c>
      <c r="E1193" s="6" t="str">
        <f t="shared" si="90"/>
        <v>{</v>
      </c>
      <c r="F1193" s="6" t="str">
        <f t="shared" si="91"/>
        <v>"Id":1189</v>
      </c>
      <c r="G1193" s="6" t="str">
        <f t="shared" si="92"/>
        <v>"CompNo":10</v>
      </c>
      <c r="H1193" t="str">
        <f t="shared" si="93"/>
        <v>}</v>
      </c>
      <c r="I1193" t="str">
        <f t="shared" si="94"/>
        <v>{"Id":1189,"CompNo":10},</v>
      </c>
    </row>
    <row r="1194" spans="1:9" x14ac:dyDescent="0.2">
      <c r="A1194">
        <v>1190</v>
      </c>
      <c r="B1194">
        <f>VLOOKUP(A1194,'3825'!$C$3:$C$3827,1,FALSE)</f>
        <v>1190</v>
      </c>
      <c r="C1194">
        <f>VLOOKUP(A1194,Sheet2!$A$3:$A$2141,1,FALSE)</f>
        <v>1190</v>
      </c>
      <c r="D1194">
        <f>VLOOKUP(A1194,Composition!$C$5:$F$28,4)</f>
        <v>10</v>
      </c>
      <c r="E1194" s="6" t="str">
        <f t="shared" si="90"/>
        <v>{</v>
      </c>
      <c r="F1194" s="6" t="str">
        <f t="shared" si="91"/>
        <v>"Id":1190</v>
      </c>
      <c r="G1194" s="6" t="str">
        <f t="shared" si="92"/>
        <v>"CompNo":10</v>
      </c>
      <c r="H1194" t="str">
        <f t="shared" si="93"/>
        <v>}</v>
      </c>
      <c r="I1194" t="str">
        <f t="shared" si="94"/>
        <v>{"Id":1190,"CompNo":10},</v>
      </c>
    </row>
    <row r="1195" spans="1:9" x14ac:dyDescent="0.2">
      <c r="A1195">
        <v>1191</v>
      </c>
      <c r="B1195">
        <f>VLOOKUP(A1195,'3825'!$C$3:$C$3827,1,FALSE)</f>
        <v>1191</v>
      </c>
      <c r="C1195">
        <f>VLOOKUP(A1195,Sheet2!$A$3:$A$2141,1,FALSE)</f>
        <v>1191</v>
      </c>
      <c r="D1195">
        <f>VLOOKUP(A1195,Composition!$C$5:$F$28,4)</f>
        <v>10</v>
      </c>
      <c r="E1195" s="6" t="str">
        <f t="shared" si="90"/>
        <v>{</v>
      </c>
      <c r="F1195" s="6" t="str">
        <f t="shared" si="91"/>
        <v>"Id":1191</v>
      </c>
      <c r="G1195" s="6" t="str">
        <f t="shared" si="92"/>
        <v>"CompNo":10</v>
      </c>
      <c r="H1195" t="str">
        <f t="shared" si="93"/>
        <v>}</v>
      </c>
      <c r="I1195" t="str">
        <f t="shared" si="94"/>
        <v>{"Id":1191,"CompNo":10},</v>
      </c>
    </row>
    <row r="1196" spans="1:9" x14ac:dyDescent="0.2">
      <c r="A1196">
        <v>1192</v>
      </c>
      <c r="B1196">
        <f>VLOOKUP(A1196,'3825'!$C$3:$C$3827,1,FALSE)</f>
        <v>1192</v>
      </c>
      <c r="C1196">
        <f>VLOOKUP(A1196,Sheet2!$A$3:$A$2141,1,FALSE)</f>
        <v>1192</v>
      </c>
      <c r="D1196">
        <f>VLOOKUP(A1196,Composition!$C$5:$F$28,4)</f>
        <v>10</v>
      </c>
      <c r="E1196" s="6" t="str">
        <f t="shared" si="90"/>
        <v>{</v>
      </c>
      <c r="F1196" s="6" t="str">
        <f t="shared" si="91"/>
        <v>"Id":1192</v>
      </c>
      <c r="G1196" s="6" t="str">
        <f t="shared" si="92"/>
        <v>"CompNo":10</v>
      </c>
      <c r="H1196" t="str">
        <f t="shared" si="93"/>
        <v>}</v>
      </c>
      <c r="I1196" t="str">
        <f t="shared" si="94"/>
        <v>{"Id":1192,"CompNo":10},</v>
      </c>
    </row>
    <row r="1197" spans="1:9" x14ac:dyDescent="0.2">
      <c r="A1197">
        <v>1193</v>
      </c>
      <c r="B1197">
        <f>VLOOKUP(A1197,'3825'!$C$3:$C$3827,1,FALSE)</f>
        <v>1193</v>
      </c>
      <c r="C1197">
        <f>VLOOKUP(A1197,Sheet2!$A$3:$A$2141,1,FALSE)</f>
        <v>1193</v>
      </c>
      <c r="D1197">
        <f>VLOOKUP(A1197,Composition!$C$5:$F$28,4)</f>
        <v>10</v>
      </c>
      <c r="E1197" s="6" t="str">
        <f t="shared" si="90"/>
        <v>{</v>
      </c>
      <c r="F1197" s="6" t="str">
        <f t="shared" si="91"/>
        <v>"Id":1193</v>
      </c>
      <c r="G1197" s="6" t="str">
        <f t="shared" si="92"/>
        <v>"CompNo":10</v>
      </c>
      <c r="H1197" t="str">
        <f t="shared" si="93"/>
        <v>}</v>
      </c>
      <c r="I1197" t="str">
        <f t="shared" si="94"/>
        <v>{"Id":1193,"CompNo":10},</v>
      </c>
    </row>
    <row r="1198" spans="1:9" x14ac:dyDescent="0.2">
      <c r="A1198">
        <v>1194</v>
      </c>
      <c r="B1198">
        <f>VLOOKUP(A1198,'3825'!$C$3:$C$3827,1,FALSE)</f>
        <v>1194</v>
      </c>
      <c r="C1198">
        <f>VLOOKUP(A1198,Sheet2!$A$3:$A$2141,1,FALSE)</f>
        <v>1194</v>
      </c>
      <c r="D1198">
        <f>VLOOKUP(A1198,Composition!$C$5:$F$28,4)</f>
        <v>10</v>
      </c>
      <c r="E1198" s="6" t="str">
        <f t="shared" si="90"/>
        <v>{</v>
      </c>
      <c r="F1198" s="6" t="str">
        <f t="shared" si="91"/>
        <v>"Id":1194</v>
      </c>
      <c r="G1198" s="6" t="str">
        <f t="shared" si="92"/>
        <v>"CompNo":10</v>
      </c>
      <c r="H1198" t="str">
        <f t="shared" si="93"/>
        <v>}</v>
      </c>
      <c r="I1198" t="str">
        <f t="shared" si="94"/>
        <v>{"Id":1194,"CompNo":10},</v>
      </c>
    </row>
    <row r="1199" spans="1:9" x14ac:dyDescent="0.2">
      <c r="A1199">
        <v>1195</v>
      </c>
      <c r="B1199">
        <f>VLOOKUP(A1199,'3825'!$C$3:$C$3827,1,FALSE)</f>
        <v>1195</v>
      </c>
      <c r="C1199">
        <f>VLOOKUP(A1199,Sheet2!$A$3:$A$2141,1,FALSE)</f>
        <v>1195</v>
      </c>
      <c r="D1199">
        <f>VLOOKUP(A1199,Composition!$C$5:$F$28,4)</f>
        <v>10</v>
      </c>
      <c r="E1199" s="6" t="str">
        <f t="shared" si="90"/>
        <v>{</v>
      </c>
      <c r="F1199" s="6" t="str">
        <f t="shared" si="91"/>
        <v>"Id":1195</v>
      </c>
      <c r="G1199" s="6" t="str">
        <f t="shared" si="92"/>
        <v>"CompNo":10</v>
      </c>
      <c r="H1199" t="str">
        <f t="shared" si="93"/>
        <v>}</v>
      </c>
      <c r="I1199" t="str">
        <f t="shared" si="94"/>
        <v>{"Id":1195,"CompNo":10},</v>
      </c>
    </row>
    <row r="1200" spans="1:9" x14ac:dyDescent="0.2">
      <c r="A1200">
        <v>1196</v>
      </c>
      <c r="B1200">
        <f>VLOOKUP(A1200,'3825'!$C$3:$C$3827,1,FALSE)</f>
        <v>1196</v>
      </c>
      <c r="C1200">
        <f>VLOOKUP(A1200,Sheet2!$A$3:$A$2141,1,FALSE)</f>
        <v>1196</v>
      </c>
      <c r="D1200">
        <f>VLOOKUP(A1200,Composition!$C$5:$F$28,4)</f>
        <v>10</v>
      </c>
      <c r="E1200" s="6" t="str">
        <f t="shared" si="90"/>
        <v>{</v>
      </c>
      <c r="F1200" s="6" t="str">
        <f t="shared" si="91"/>
        <v>"Id":1196</v>
      </c>
      <c r="G1200" s="6" t="str">
        <f t="shared" si="92"/>
        <v>"CompNo":10</v>
      </c>
      <c r="H1200" t="str">
        <f t="shared" si="93"/>
        <v>}</v>
      </c>
      <c r="I1200" t="str">
        <f t="shared" si="94"/>
        <v>{"Id":1196,"CompNo":10},</v>
      </c>
    </row>
    <row r="1201" spans="1:9" x14ac:dyDescent="0.2">
      <c r="A1201">
        <v>1197</v>
      </c>
      <c r="B1201">
        <f>VLOOKUP(A1201,'3825'!$C$3:$C$3827,1,FALSE)</f>
        <v>1197</v>
      </c>
      <c r="C1201">
        <f>VLOOKUP(A1201,Sheet2!$A$3:$A$2141,1,FALSE)</f>
        <v>1197</v>
      </c>
      <c r="D1201">
        <f>VLOOKUP(A1201,Composition!$C$5:$F$28,4)</f>
        <v>10</v>
      </c>
      <c r="E1201" s="6" t="str">
        <f t="shared" si="90"/>
        <v>{</v>
      </c>
      <c r="F1201" s="6" t="str">
        <f t="shared" si="91"/>
        <v>"Id":1197</v>
      </c>
      <c r="G1201" s="6" t="str">
        <f t="shared" si="92"/>
        <v>"CompNo":10</v>
      </c>
      <c r="H1201" t="str">
        <f t="shared" si="93"/>
        <v>}</v>
      </c>
      <c r="I1201" t="str">
        <f t="shared" si="94"/>
        <v>{"Id":1197,"CompNo":10},</v>
      </c>
    </row>
    <row r="1202" spans="1:9" x14ac:dyDescent="0.2">
      <c r="A1202">
        <v>1198</v>
      </c>
      <c r="B1202">
        <f>VLOOKUP(A1202,'3825'!$C$3:$C$3827,1,FALSE)</f>
        <v>1198</v>
      </c>
      <c r="C1202">
        <f>VLOOKUP(A1202,Sheet2!$A$3:$A$2141,1,FALSE)</f>
        <v>1198</v>
      </c>
      <c r="D1202">
        <f>VLOOKUP(A1202,Composition!$C$5:$F$28,4)</f>
        <v>10</v>
      </c>
      <c r="E1202" s="6" t="str">
        <f t="shared" si="90"/>
        <v>{</v>
      </c>
      <c r="F1202" s="6" t="str">
        <f t="shared" si="91"/>
        <v>"Id":1198</v>
      </c>
      <c r="G1202" s="6" t="str">
        <f t="shared" si="92"/>
        <v>"CompNo":10</v>
      </c>
      <c r="H1202" t="str">
        <f t="shared" si="93"/>
        <v>}</v>
      </c>
      <c r="I1202" t="str">
        <f t="shared" si="94"/>
        <v>{"Id":1198,"CompNo":10},</v>
      </c>
    </row>
    <row r="1203" spans="1:9" x14ac:dyDescent="0.2">
      <c r="A1203">
        <v>1199</v>
      </c>
      <c r="B1203">
        <f>VLOOKUP(A1203,'3825'!$C$3:$C$3827,1,FALSE)</f>
        <v>1199</v>
      </c>
      <c r="C1203">
        <f>VLOOKUP(A1203,Sheet2!$A$3:$A$2141,1,FALSE)</f>
        <v>1199</v>
      </c>
      <c r="D1203">
        <f>VLOOKUP(A1203,Composition!$C$5:$F$28,4)</f>
        <v>10</v>
      </c>
      <c r="E1203" s="6" t="str">
        <f t="shared" si="90"/>
        <v>{</v>
      </c>
      <c r="F1203" s="6" t="str">
        <f t="shared" si="91"/>
        <v>"Id":1199</v>
      </c>
      <c r="G1203" s="6" t="str">
        <f t="shared" si="92"/>
        <v>"CompNo":10</v>
      </c>
      <c r="H1203" t="str">
        <f t="shared" si="93"/>
        <v>}</v>
      </c>
      <c r="I1203" t="str">
        <f t="shared" si="94"/>
        <v>{"Id":1199,"CompNo":10},</v>
      </c>
    </row>
    <row r="1204" spans="1:9" x14ac:dyDescent="0.2">
      <c r="A1204">
        <v>1200</v>
      </c>
      <c r="B1204">
        <f>VLOOKUP(A1204,'3825'!$C$3:$C$3827,1,FALSE)</f>
        <v>1200</v>
      </c>
      <c r="C1204">
        <f>VLOOKUP(A1204,Sheet2!$A$3:$A$2141,1,FALSE)</f>
        <v>1200</v>
      </c>
      <c r="D1204">
        <f>VLOOKUP(A1204,Composition!$C$5:$F$28,4)</f>
        <v>10</v>
      </c>
      <c r="E1204" s="6" t="str">
        <f t="shared" si="90"/>
        <v>{</v>
      </c>
      <c r="F1204" s="6" t="str">
        <f t="shared" si="91"/>
        <v>"Id":1200</v>
      </c>
      <c r="G1204" s="6" t="str">
        <f t="shared" si="92"/>
        <v>"CompNo":10</v>
      </c>
      <c r="H1204" t="str">
        <f t="shared" si="93"/>
        <v>}</v>
      </c>
      <c r="I1204" t="str">
        <f t="shared" si="94"/>
        <v>{"Id":1200,"CompNo":10},</v>
      </c>
    </row>
    <row r="1205" spans="1:9" x14ac:dyDescent="0.2">
      <c r="A1205">
        <v>1201</v>
      </c>
      <c r="B1205">
        <f>VLOOKUP(A1205,'3825'!$C$3:$C$3827,1,FALSE)</f>
        <v>1201</v>
      </c>
      <c r="C1205">
        <f>VLOOKUP(A1205,Sheet2!$A$3:$A$2141,1,FALSE)</f>
        <v>1201</v>
      </c>
      <c r="D1205">
        <f>VLOOKUP(A1205,Composition!$C$5:$F$28,4)</f>
        <v>10</v>
      </c>
      <c r="E1205" s="6" t="str">
        <f t="shared" si="90"/>
        <v>{</v>
      </c>
      <c r="F1205" s="6" t="str">
        <f t="shared" si="91"/>
        <v>"Id":1201</v>
      </c>
      <c r="G1205" s="6" t="str">
        <f t="shared" si="92"/>
        <v>"CompNo":10</v>
      </c>
      <c r="H1205" t="str">
        <f t="shared" si="93"/>
        <v>}</v>
      </c>
      <c r="I1205" t="str">
        <f t="shared" si="94"/>
        <v>{"Id":1201,"CompNo":10},</v>
      </c>
    </row>
    <row r="1206" spans="1:9" x14ac:dyDescent="0.2">
      <c r="A1206">
        <v>1202</v>
      </c>
      <c r="B1206">
        <f>VLOOKUP(A1206,'3825'!$C$3:$C$3827,1,FALSE)</f>
        <v>1202</v>
      </c>
      <c r="C1206">
        <f>VLOOKUP(A1206,Sheet2!$A$3:$A$2141,1,FALSE)</f>
        <v>1202</v>
      </c>
      <c r="D1206">
        <f>VLOOKUP(A1206,Composition!$C$5:$F$28,4)</f>
        <v>10</v>
      </c>
      <c r="E1206" s="6" t="str">
        <f t="shared" si="90"/>
        <v>{</v>
      </c>
      <c r="F1206" s="6" t="str">
        <f t="shared" si="91"/>
        <v>"Id":1202</v>
      </c>
      <c r="G1206" s="6" t="str">
        <f t="shared" si="92"/>
        <v>"CompNo":10</v>
      </c>
      <c r="H1206" t="str">
        <f t="shared" si="93"/>
        <v>}</v>
      </c>
      <c r="I1206" t="str">
        <f t="shared" si="94"/>
        <v>{"Id":1202,"CompNo":10},</v>
      </c>
    </row>
    <row r="1207" spans="1:9" x14ac:dyDescent="0.2">
      <c r="A1207">
        <v>1203</v>
      </c>
      <c r="B1207">
        <f>VLOOKUP(A1207,'3825'!$C$3:$C$3827,1,FALSE)</f>
        <v>1203</v>
      </c>
      <c r="C1207">
        <f>VLOOKUP(A1207,Sheet2!$A$3:$A$2141,1,FALSE)</f>
        <v>1203</v>
      </c>
      <c r="D1207">
        <f>VLOOKUP(A1207,Composition!$C$5:$F$28,4)</f>
        <v>10</v>
      </c>
      <c r="E1207" s="6" t="str">
        <f t="shared" si="90"/>
        <v>{</v>
      </c>
      <c r="F1207" s="6" t="str">
        <f t="shared" si="91"/>
        <v>"Id":1203</v>
      </c>
      <c r="G1207" s="6" t="str">
        <f t="shared" si="92"/>
        <v>"CompNo":10</v>
      </c>
      <c r="H1207" t="str">
        <f t="shared" si="93"/>
        <v>}</v>
      </c>
      <c r="I1207" t="str">
        <f t="shared" si="94"/>
        <v>{"Id":1203,"CompNo":10},</v>
      </c>
    </row>
    <row r="1208" spans="1:9" x14ac:dyDescent="0.2">
      <c r="A1208">
        <v>1204</v>
      </c>
      <c r="B1208">
        <f>VLOOKUP(A1208,'3825'!$C$3:$C$3827,1,FALSE)</f>
        <v>1204</v>
      </c>
      <c r="C1208">
        <f>VLOOKUP(A1208,Sheet2!$A$3:$A$2141,1,FALSE)</f>
        <v>1204</v>
      </c>
      <c r="D1208">
        <f>VLOOKUP(A1208,Composition!$C$5:$F$28,4)</f>
        <v>10</v>
      </c>
      <c r="E1208" s="6" t="str">
        <f t="shared" si="90"/>
        <v>{</v>
      </c>
      <c r="F1208" s="6" t="str">
        <f t="shared" si="91"/>
        <v>"Id":1204</v>
      </c>
      <c r="G1208" s="6" t="str">
        <f t="shared" si="92"/>
        <v>"CompNo":10</v>
      </c>
      <c r="H1208" t="str">
        <f t="shared" si="93"/>
        <v>}</v>
      </c>
      <c r="I1208" t="str">
        <f t="shared" si="94"/>
        <v>{"Id":1204,"CompNo":10},</v>
      </c>
    </row>
    <row r="1209" spans="1:9" x14ac:dyDescent="0.2">
      <c r="A1209">
        <v>1205</v>
      </c>
      <c r="B1209">
        <f>VLOOKUP(A1209,'3825'!$C$3:$C$3827,1,FALSE)</f>
        <v>1205</v>
      </c>
      <c r="C1209">
        <f>VLOOKUP(A1209,Sheet2!$A$3:$A$2141,1,FALSE)</f>
        <v>1205</v>
      </c>
      <c r="D1209">
        <f>VLOOKUP(A1209,Composition!$C$5:$F$28,4)</f>
        <v>10</v>
      </c>
      <c r="E1209" s="6" t="str">
        <f t="shared" si="90"/>
        <v>{</v>
      </c>
      <c r="F1209" s="6" t="str">
        <f t="shared" si="91"/>
        <v>"Id":1205</v>
      </c>
      <c r="G1209" s="6" t="str">
        <f t="shared" si="92"/>
        <v>"CompNo":10</v>
      </c>
      <c r="H1209" t="str">
        <f t="shared" si="93"/>
        <v>}</v>
      </c>
      <c r="I1209" t="str">
        <f t="shared" si="94"/>
        <v>{"Id":1205,"CompNo":10},</v>
      </c>
    </row>
    <row r="1210" spans="1:9" x14ac:dyDescent="0.2">
      <c r="A1210">
        <v>1206</v>
      </c>
      <c r="B1210">
        <f>VLOOKUP(A1210,'3825'!$C$3:$C$3827,1,FALSE)</f>
        <v>1206</v>
      </c>
      <c r="C1210">
        <f>VLOOKUP(A1210,Sheet2!$A$3:$A$2141,1,FALSE)</f>
        <v>1206</v>
      </c>
      <c r="D1210">
        <f>VLOOKUP(A1210,Composition!$C$5:$F$28,4)</f>
        <v>10</v>
      </c>
      <c r="E1210" s="6" t="str">
        <f t="shared" si="90"/>
        <v>{</v>
      </c>
      <c r="F1210" s="6" t="str">
        <f t="shared" si="91"/>
        <v>"Id":1206</v>
      </c>
      <c r="G1210" s="6" t="str">
        <f t="shared" si="92"/>
        <v>"CompNo":10</v>
      </c>
      <c r="H1210" t="str">
        <f t="shared" si="93"/>
        <v>}</v>
      </c>
      <c r="I1210" t="str">
        <f t="shared" si="94"/>
        <v>{"Id":1206,"CompNo":10},</v>
      </c>
    </row>
    <row r="1211" spans="1:9" x14ac:dyDescent="0.2">
      <c r="A1211">
        <v>1207</v>
      </c>
      <c r="B1211">
        <f>VLOOKUP(A1211,'3825'!$C$3:$C$3827,1,FALSE)</f>
        <v>1207</v>
      </c>
      <c r="C1211">
        <f>VLOOKUP(A1211,Sheet2!$A$3:$A$2141,1,FALSE)</f>
        <v>1207</v>
      </c>
      <c r="D1211">
        <f>VLOOKUP(A1211,Composition!$C$5:$F$28,4)</f>
        <v>10</v>
      </c>
      <c r="E1211" s="6" t="str">
        <f t="shared" si="90"/>
        <v>{</v>
      </c>
      <c r="F1211" s="6" t="str">
        <f t="shared" si="91"/>
        <v>"Id":1207</v>
      </c>
      <c r="G1211" s="6" t="str">
        <f t="shared" si="92"/>
        <v>"CompNo":10</v>
      </c>
      <c r="H1211" t="str">
        <f t="shared" si="93"/>
        <v>}</v>
      </c>
      <c r="I1211" t="str">
        <f t="shared" si="94"/>
        <v>{"Id":1207,"CompNo":10},</v>
      </c>
    </row>
    <row r="1212" spans="1:9" x14ac:dyDescent="0.2">
      <c r="A1212">
        <v>1208</v>
      </c>
      <c r="B1212">
        <f>VLOOKUP(A1212,'3825'!$C$3:$C$3827,1,FALSE)</f>
        <v>1208</v>
      </c>
      <c r="C1212">
        <f>VLOOKUP(A1212,Sheet2!$A$3:$A$2141,1,FALSE)</f>
        <v>1208</v>
      </c>
      <c r="D1212">
        <f>VLOOKUP(A1212,Composition!$C$5:$F$28,4)</f>
        <v>10</v>
      </c>
      <c r="E1212" s="6" t="str">
        <f t="shared" si="90"/>
        <v>{</v>
      </c>
      <c r="F1212" s="6" t="str">
        <f t="shared" si="91"/>
        <v>"Id":1208</v>
      </c>
      <c r="G1212" s="6" t="str">
        <f t="shared" si="92"/>
        <v>"CompNo":10</v>
      </c>
      <c r="H1212" t="str">
        <f t="shared" si="93"/>
        <v>}</v>
      </c>
      <c r="I1212" t="str">
        <f t="shared" si="94"/>
        <v>{"Id":1208,"CompNo":10},</v>
      </c>
    </row>
    <row r="1213" spans="1:9" x14ac:dyDescent="0.2">
      <c r="A1213">
        <v>1209</v>
      </c>
      <c r="B1213">
        <f>VLOOKUP(A1213,'3825'!$C$3:$C$3827,1,FALSE)</f>
        <v>1209</v>
      </c>
      <c r="C1213">
        <f>VLOOKUP(A1213,Sheet2!$A$3:$A$2141,1,FALSE)</f>
        <v>1209</v>
      </c>
      <c r="D1213">
        <f>VLOOKUP(A1213,Composition!$C$5:$F$28,4)</f>
        <v>10</v>
      </c>
      <c r="E1213" s="6" t="str">
        <f t="shared" si="90"/>
        <v>{</v>
      </c>
      <c r="F1213" s="6" t="str">
        <f t="shared" si="91"/>
        <v>"Id":1209</v>
      </c>
      <c r="G1213" s="6" t="str">
        <f t="shared" si="92"/>
        <v>"CompNo":10</v>
      </c>
      <c r="H1213" t="str">
        <f t="shared" si="93"/>
        <v>}</v>
      </c>
      <c r="I1213" t="str">
        <f t="shared" si="94"/>
        <v>{"Id":1209,"CompNo":10},</v>
      </c>
    </row>
    <row r="1214" spans="1:9" x14ac:dyDescent="0.2">
      <c r="A1214">
        <v>1210</v>
      </c>
      <c r="B1214">
        <f>VLOOKUP(A1214,'3825'!$C$3:$C$3827,1,FALSE)</f>
        <v>1210</v>
      </c>
      <c r="C1214">
        <f>VLOOKUP(A1214,Sheet2!$A$3:$A$2141,1,FALSE)</f>
        <v>1210</v>
      </c>
      <c r="D1214">
        <f>VLOOKUP(A1214,Composition!$C$5:$F$28,4)</f>
        <v>10</v>
      </c>
      <c r="E1214" s="6" t="str">
        <f t="shared" si="90"/>
        <v>{</v>
      </c>
      <c r="F1214" s="6" t="str">
        <f t="shared" si="91"/>
        <v>"Id":1210</v>
      </c>
      <c r="G1214" s="6" t="str">
        <f t="shared" si="92"/>
        <v>"CompNo":10</v>
      </c>
      <c r="H1214" t="str">
        <f t="shared" si="93"/>
        <v>}</v>
      </c>
      <c r="I1214" t="str">
        <f t="shared" si="94"/>
        <v>{"Id":1210,"CompNo":10},</v>
      </c>
    </row>
    <row r="1215" spans="1:9" x14ac:dyDescent="0.2">
      <c r="A1215">
        <v>1211</v>
      </c>
      <c r="B1215">
        <f>VLOOKUP(A1215,'3825'!$C$3:$C$3827,1,FALSE)</f>
        <v>1211</v>
      </c>
      <c r="C1215">
        <f>VLOOKUP(A1215,Sheet2!$A$3:$A$2141,1,FALSE)</f>
        <v>1211</v>
      </c>
      <c r="D1215">
        <f>VLOOKUP(A1215,Composition!$C$5:$F$28,4)</f>
        <v>10</v>
      </c>
      <c r="E1215" s="6" t="str">
        <f t="shared" si="90"/>
        <v>{</v>
      </c>
      <c r="F1215" s="6" t="str">
        <f t="shared" si="91"/>
        <v>"Id":1211</v>
      </c>
      <c r="G1215" s="6" t="str">
        <f t="shared" si="92"/>
        <v>"CompNo":10</v>
      </c>
      <c r="H1215" t="str">
        <f t="shared" si="93"/>
        <v>}</v>
      </c>
      <c r="I1215" t="str">
        <f t="shared" si="94"/>
        <v>{"Id":1211,"CompNo":10},</v>
      </c>
    </row>
    <row r="1216" spans="1:9" x14ac:dyDescent="0.2">
      <c r="A1216">
        <v>1212</v>
      </c>
      <c r="B1216">
        <f>VLOOKUP(A1216,'3825'!$C$3:$C$3827,1,FALSE)</f>
        <v>1212</v>
      </c>
      <c r="C1216">
        <f>VLOOKUP(A1216,Sheet2!$A$3:$A$2141,1,FALSE)</f>
        <v>1212</v>
      </c>
      <c r="D1216">
        <f>VLOOKUP(A1216,Composition!$C$5:$F$28,4)</f>
        <v>10</v>
      </c>
      <c r="E1216" s="6" t="str">
        <f t="shared" si="90"/>
        <v>{</v>
      </c>
      <c r="F1216" s="6" t="str">
        <f t="shared" si="91"/>
        <v>"Id":1212</v>
      </c>
      <c r="G1216" s="6" t="str">
        <f t="shared" si="92"/>
        <v>"CompNo":10</v>
      </c>
      <c r="H1216" t="str">
        <f t="shared" si="93"/>
        <v>}</v>
      </c>
      <c r="I1216" t="str">
        <f t="shared" si="94"/>
        <v>{"Id":1212,"CompNo":10},</v>
      </c>
    </row>
    <row r="1217" spans="1:9" x14ac:dyDescent="0.2">
      <c r="A1217">
        <v>1213</v>
      </c>
      <c r="B1217">
        <f>VLOOKUP(A1217,'3825'!$C$3:$C$3827,1,FALSE)</f>
        <v>1213</v>
      </c>
      <c r="C1217">
        <f>VLOOKUP(A1217,Sheet2!$A$3:$A$2141,1,FALSE)</f>
        <v>1213</v>
      </c>
      <c r="D1217">
        <f>VLOOKUP(A1217,Composition!$C$5:$F$28,4)</f>
        <v>10</v>
      </c>
      <c r="E1217" s="6" t="str">
        <f t="shared" si="90"/>
        <v>{</v>
      </c>
      <c r="F1217" s="6" t="str">
        <f t="shared" si="91"/>
        <v>"Id":1213</v>
      </c>
      <c r="G1217" s="6" t="str">
        <f t="shared" si="92"/>
        <v>"CompNo":10</v>
      </c>
      <c r="H1217" t="str">
        <f t="shared" si="93"/>
        <v>}</v>
      </c>
      <c r="I1217" t="str">
        <f t="shared" si="94"/>
        <v>{"Id":1213,"CompNo":10},</v>
      </c>
    </row>
    <row r="1218" spans="1:9" x14ac:dyDescent="0.2">
      <c r="A1218">
        <v>1214</v>
      </c>
      <c r="B1218">
        <f>VLOOKUP(A1218,'3825'!$C$3:$C$3827,1,FALSE)</f>
        <v>1214</v>
      </c>
      <c r="C1218">
        <f>VLOOKUP(A1218,Sheet2!$A$3:$A$2141,1,FALSE)</f>
        <v>1214</v>
      </c>
      <c r="D1218">
        <f>VLOOKUP(A1218,Composition!$C$5:$F$28,4)</f>
        <v>10</v>
      </c>
      <c r="E1218" s="6" t="str">
        <f t="shared" si="90"/>
        <v>{</v>
      </c>
      <c r="F1218" s="6" t="str">
        <f t="shared" si="91"/>
        <v>"Id":1214</v>
      </c>
      <c r="G1218" s="6" t="str">
        <f t="shared" si="92"/>
        <v>"CompNo":10</v>
      </c>
      <c r="H1218" t="str">
        <f t="shared" si="93"/>
        <v>}</v>
      </c>
      <c r="I1218" t="str">
        <f t="shared" si="94"/>
        <v>{"Id":1214,"CompNo":10},</v>
      </c>
    </row>
    <row r="1219" spans="1:9" x14ac:dyDescent="0.2">
      <c r="A1219">
        <v>1215</v>
      </c>
      <c r="B1219">
        <f>VLOOKUP(A1219,'3825'!$C$3:$C$3827,1,FALSE)</f>
        <v>1215</v>
      </c>
      <c r="C1219">
        <f>VLOOKUP(A1219,Sheet2!$A$3:$A$2141,1,FALSE)</f>
        <v>1215</v>
      </c>
      <c r="D1219">
        <f>VLOOKUP(A1219,Composition!$C$5:$F$28,4)</f>
        <v>10</v>
      </c>
      <c r="E1219" s="6" t="str">
        <f t="shared" si="90"/>
        <v>{</v>
      </c>
      <c r="F1219" s="6" t="str">
        <f t="shared" si="91"/>
        <v>"Id":1215</v>
      </c>
      <c r="G1219" s="6" t="str">
        <f t="shared" si="92"/>
        <v>"CompNo":10</v>
      </c>
      <c r="H1219" t="str">
        <f t="shared" si="93"/>
        <v>}</v>
      </c>
      <c r="I1219" t="str">
        <f t="shared" si="94"/>
        <v>{"Id":1215,"CompNo":10},</v>
      </c>
    </row>
    <row r="1220" spans="1:9" x14ac:dyDescent="0.2">
      <c r="A1220">
        <v>1216</v>
      </c>
      <c r="B1220">
        <f>VLOOKUP(A1220,'3825'!$C$3:$C$3827,1,FALSE)</f>
        <v>1216</v>
      </c>
      <c r="C1220">
        <f>VLOOKUP(A1220,Sheet2!$A$3:$A$2141,1,FALSE)</f>
        <v>1216</v>
      </c>
      <c r="D1220">
        <f>VLOOKUP(A1220,Composition!$C$5:$F$28,4)</f>
        <v>10</v>
      </c>
      <c r="E1220" s="6" t="str">
        <f t="shared" si="90"/>
        <v>{</v>
      </c>
      <c r="F1220" s="6" t="str">
        <f t="shared" si="91"/>
        <v>"Id":1216</v>
      </c>
      <c r="G1220" s="6" t="str">
        <f t="shared" si="92"/>
        <v>"CompNo":10</v>
      </c>
      <c r="H1220" t="str">
        <f t="shared" si="93"/>
        <v>}</v>
      </c>
      <c r="I1220" t="str">
        <f t="shared" si="94"/>
        <v>{"Id":1216,"CompNo":10},</v>
      </c>
    </row>
    <row r="1221" spans="1:9" x14ac:dyDescent="0.2">
      <c r="A1221">
        <v>1217</v>
      </c>
      <c r="B1221">
        <f>VLOOKUP(A1221,'3825'!$C$3:$C$3827,1,FALSE)</f>
        <v>1217</v>
      </c>
      <c r="C1221">
        <f>VLOOKUP(A1221,Sheet2!$A$3:$A$2141,1,FALSE)</f>
        <v>1217</v>
      </c>
      <c r="D1221">
        <f>VLOOKUP(A1221,Composition!$C$5:$F$28,4)</f>
        <v>10</v>
      </c>
      <c r="E1221" s="6" t="str">
        <f t="shared" si="90"/>
        <v>{</v>
      </c>
      <c r="F1221" s="6" t="str">
        <f t="shared" si="91"/>
        <v>"Id":1217</v>
      </c>
      <c r="G1221" s="6" t="str">
        <f t="shared" si="92"/>
        <v>"CompNo":10</v>
      </c>
      <c r="H1221" t="str">
        <f t="shared" si="93"/>
        <v>}</v>
      </c>
      <c r="I1221" t="str">
        <f t="shared" si="94"/>
        <v>{"Id":1217,"CompNo":10},</v>
      </c>
    </row>
    <row r="1222" spans="1:9" x14ac:dyDescent="0.2">
      <c r="A1222">
        <v>1218</v>
      </c>
      <c r="B1222">
        <f>VLOOKUP(A1222,'3825'!$C$3:$C$3827,1,FALSE)</f>
        <v>1218</v>
      </c>
      <c r="C1222">
        <f>VLOOKUP(A1222,Sheet2!$A$3:$A$2141,1,FALSE)</f>
        <v>1218</v>
      </c>
      <c r="D1222">
        <f>VLOOKUP(A1222,Composition!$C$5:$F$28,4)</f>
        <v>10</v>
      </c>
      <c r="E1222" s="6" t="str">
        <f t="shared" ref="E1222:E1285" si="95">CHAR(123)</f>
        <v>{</v>
      </c>
      <c r="F1222" s="6" t="str">
        <f t="shared" ref="F1222:F1285" si="96">F$4&amp;F$2&amp;A1222&amp;F$3</f>
        <v>"Id":1218</v>
      </c>
      <c r="G1222" s="6" t="str">
        <f t="shared" ref="G1222:G1285" si="97">G$4&amp;G$2&amp;D1222&amp;G$3</f>
        <v>"CompNo":10</v>
      </c>
      <c r="H1222" t="str">
        <f t="shared" ref="H1222:H1285" si="98">CHAR(125)</f>
        <v>}</v>
      </c>
      <c r="I1222" t="str">
        <f t="shared" ref="I1222:I1285" si="99">E1222&amp;F1222&amp;CHAR(44)&amp;G1222&amp;H1222&amp;CHAR(44)</f>
        <v>{"Id":1218,"CompNo":10},</v>
      </c>
    </row>
    <row r="1223" spans="1:9" x14ac:dyDescent="0.2">
      <c r="A1223">
        <v>1219</v>
      </c>
      <c r="B1223">
        <f>VLOOKUP(A1223,'3825'!$C$3:$C$3827,1,FALSE)</f>
        <v>1219</v>
      </c>
      <c r="C1223">
        <f>VLOOKUP(A1223,Sheet2!$A$3:$A$2141,1,FALSE)</f>
        <v>1219</v>
      </c>
      <c r="D1223">
        <f>VLOOKUP(A1223,Composition!$C$5:$F$28,4)</f>
        <v>10</v>
      </c>
      <c r="E1223" s="6" t="str">
        <f t="shared" si="95"/>
        <v>{</v>
      </c>
      <c r="F1223" s="6" t="str">
        <f t="shared" si="96"/>
        <v>"Id":1219</v>
      </c>
      <c r="G1223" s="6" t="str">
        <f t="shared" si="97"/>
        <v>"CompNo":10</v>
      </c>
      <c r="H1223" t="str">
        <f t="shared" si="98"/>
        <v>}</v>
      </c>
      <c r="I1223" t="str">
        <f t="shared" si="99"/>
        <v>{"Id":1219,"CompNo":10},</v>
      </c>
    </row>
    <row r="1224" spans="1:9" x14ac:dyDescent="0.2">
      <c r="A1224">
        <v>1220</v>
      </c>
      <c r="B1224">
        <f>VLOOKUP(A1224,'3825'!$C$3:$C$3827,1,FALSE)</f>
        <v>1220</v>
      </c>
      <c r="C1224">
        <f>VLOOKUP(A1224,Sheet2!$A$3:$A$2141,1,FALSE)</f>
        <v>1220</v>
      </c>
      <c r="D1224">
        <f>VLOOKUP(A1224,Composition!$C$5:$F$28,4)</f>
        <v>10</v>
      </c>
      <c r="E1224" s="6" t="str">
        <f t="shared" si="95"/>
        <v>{</v>
      </c>
      <c r="F1224" s="6" t="str">
        <f t="shared" si="96"/>
        <v>"Id":1220</v>
      </c>
      <c r="G1224" s="6" t="str">
        <f t="shared" si="97"/>
        <v>"CompNo":10</v>
      </c>
      <c r="H1224" t="str">
        <f t="shared" si="98"/>
        <v>}</v>
      </c>
      <c r="I1224" t="str">
        <f t="shared" si="99"/>
        <v>{"Id":1220,"CompNo":10},</v>
      </c>
    </row>
    <row r="1225" spans="1:9" x14ac:dyDescent="0.2">
      <c r="A1225">
        <v>1221</v>
      </c>
      <c r="B1225">
        <f>VLOOKUP(A1225,'3825'!$C$3:$C$3827,1,FALSE)</f>
        <v>1221</v>
      </c>
      <c r="C1225">
        <f>VLOOKUP(A1225,Sheet2!$A$3:$A$2141,1,FALSE)</f>
        <v>1221</v>
      </c>
      <c r="D1225">
        <f>VLOOKUP(A1225,Composition!$C$5:$F$28,4)</f>
        <v>10</v>
      </c>
      <c r="E1225" s="6" t="str">
        <f t="shared" si="95"/>
        <v>{</v>
      </c>
      <c r="F1225" s="6" t="str">
        <f t="shared" si="96"/>
        <v>"Id":1221</v>
      </c>
      <c r="G1225" s="6" t="str">
        <f t="shared" si="97"/>
        <v>"CompNo":10</v>
      </c>
      <c r="H1225" t="str">
        <f t="shared" si="98"/>
        <v>}</v>
      </c>
      <c r="I1225" t="str">
        <f t="shared" si="99"/>
        <v>{"Id":1221,"CompNo":10},</v>
      </c>
    </row>
    <row r="1226" spans="1:9" x14ac:dyDescent="0.2">
      <c r="A1226">
        <v>1222</v>
      </c>
      <c r="B1226">
        <f>VLOOKUP(A1226,'3825'!$C$3:$C$3827,1,FALSE)</f>
        <v>1222</v>
      </c>
      <c r="C1226">
        <f>VLOOKUP(A1226,Sheet2!$A$3:$A$2141,1,FALSE)</f>
        <v>1222</v>
      </c>
      <c r="D1226">
        <f>VLOOKUP(A1226,Composition!$C$5:$F$28,4)</f>
        <v>10</v>
      </c>
      <c r="E1226" s="6" t="str">
        <f t="shared" si="95"/>
        <v>{</v>
      </c>
      <c r="F1226" s="6" t="str">
        <f t="shared" si="96"/>
        <v>"Id":1222</v>
      </c>
      <c r="G1226" s="6" t="str">
        <f t="shared" si="97"/>
        <v>"CompNo":10</v>
      </c>
      <c r="H1226" t="str">
        <f t="shared" si="98"/>
        <v>}</v>
      </c>
      <c r="I1226" t="str">
        <f t="shared" si="99"/>
        <v>{"Id":1222,"CompNo":10},</v>
      </c>
    </row>
    <row r="1227" spans="1:9" x14ac:dyDescent="0.2">
      <c r="A1227">
        <v>1223</v>
      </c>
      <c r="B1227">
        <f>VLOOKUP(A1227,'3825'!$C$3:$C$3827,1,FALSE)</f>
        <v>1223</v>
      </c>
      <c r="C1227">
        <f>VLOOKUP(A1227,Sheet2!$A$3:$A$2141,1,FALSE)</f>
        <v>1223</v>
      </c>
      <c r="D1227">
        <f>VLOOKUP(A1227,Composition!$C$5:$F$28,4)</f>
        <v>10</v>
      </c>
      <c r="E1227" s="6" t="str">
        <f t="shared" si="95"/>
        <v>{</v>
      </c>
      <c r="F1227" s="6" t="str">
        <f t="shared" si="96"/>
        <v>"Id":1223</v>
      </c>
      <c r="G1227" s="6" t="str">
        <f t="shared" si="97"/>
        <v>"CompNo":10</v>
      </c>
      <c r="H1227" t="str">
        <f t="shared" si="98"/>
        <v>}</v>
      </c>
      <c r="I1227" t="str">
        <f t="shared" si="99"/>
        <v>{"Id":1223,"CompNo":10},</v>
      </c>
    </row>
    <row r="1228" spans="1:9" x14ac:dyDescent="0.2">
      <c r="A1228">
        <v>1224</v>
      </c>
      <c r="B1228">
        <f>VLOOKUP(A1228,'3825'!$C$3:$C$3827,1,FALSE)</f>
        <v>1224</v>
      </c>
      <c r="C1228">
        <f>VLOOKUP(A1228,Sheet2!$A$3:$A$2141,1,FALSE)</f>
        <v>1224</v>
      </c>
      <c r="D1228">
        <f>VLOOKUP(A1228,Composition!$C$5:$F$28,4)</f>
        <v>10</v>
      </c>
      <c r="E1228" s="6" t="str">
        <f t="shared" si="95"/>
        <v>{</v>
      </c>
      <c r="F1228" s="6" t="str">
        <f t="shared" si="96"/>
        <v>"Id":1224</v>
      </c>
      <c r="G1228" s="6" t="str">
        <f t="shared" si="97"/>
        <v>"CompNo":10</v>
      </c>
      <c r="H1228" t="str">
        <f t="shared" si="98"/>
        <v>}</v>
      </c>
      <c r="I1228" t="str">
        <f t="shared" si="99"/>
        <v>{"Id":1224,"CompNo":10},</v>
      </c>
    </row>
    <row r="1229" spans="1:9" x14ac:dyDescent="0.2">
      <c r="A1229">
        <v>1225</v>
      </c>
      <c r="B1229">
        <f>VLOOKUP(A1229,'3825'!$C$3:$C$3827,1,FALSE)</f>
        <v>1225</v>
      </c>
      <c r="C1229">
        <f>VLOOKUP(A1229,Sheet2!$A$3:$A$2141,1,FALSE)</f>
        <v>1225</v>
      </c>
      <c r="D1229">
        <f>VLOOKUP(A1229,Composition!$C$5:$F$28,4)</f>
        <v>10</v>
      </c>
      <c r="E1229" s="6" t="str">
        <f t="shared" si="95"/>
        <v>{</v>
      </c>
      <c r="F1229" s="6" t="str">
        <f t="shared" si="96"/>
        <v>"Id":1225</v>
      </c>
      <c r="G1229" s="6" t="str">
        <f t="shared" si="97"/>
        <v>"CompNo":10</v>
      </c>
      <c r="H1229" t="str">
        <f t="shared" si="98"/>
        <v>}</v>
      </c>
      <c r="I1229" t="str">
        <f t="shared" si="99"/>
        <v>{"Id":1225,"CompNo":10},</v>
      </c>
    </row>
    <row r="1230" spans="1:9" x14ac:dyDescent="0.2">
      <c r="A1230">
        <v>1226</v>
      </c>
      <c r="B1230">
        <f>VLOOKUP(A1230,'3825'!$C$3:$C$3827,1,FALSE)</f>
        <v>1226</v>
      </c>
      <c r="C1230">
        <f>VLOOKUP(A1230,Sheet2!$A$3:$A$2141,1,FALSE)</f>
        <v>1226</v>
      </c>
      <c r="D1230">
        <f>VLOOKUP(A1230,Composition!$C$5:$F$28,4)</f>
        <v>10</v>
      </c>
      <c r="E1230" s="6" t="str">
        <f t="shared" si="95"/>
        <v>{</v>
      </c>
      <c r="F1230" s="6" t="str">
        <f t="shared" si="96"/>
        <v>"Id":1226</v>
      </c>
      <c r="G1230" s="6" t="str">
        <f t="shared" si="97"/>
        <v>"CompNo":10</v>
      </c>
      <c r="H1230" t="str">
        <f t="shared" si="98"/>
        <v>}</v>
      </c>
      <c r="I1230" t="str">
        <f t="shared" si="99"/>
        <v>{"Id":1226,"CompNo":10},</v>
      </c>
    </row>
    <row r="1231" spans="1:9" x14ac:dyDescent="0.2">
      <c r="A1231">
        <v>1227</v>
      </c>
      <c r="B1231">
        <f>VLOOKUP(A1231,'3825'!$C$3:$C$3827,1,FALSE)</f>
        <v>1227</v>
      </c>
      <c r="C1231">
        <f>VLOOKUP(A1231,Sheet2!$A$3:$A$2141,1,FALSE)</f>
        <v>1227</v>
      </c>
      <c r="D1231">
        <f>VLOOKUP(A1231,Composition!$C$5:$F$28,4)</f>
        <v>10</v>
      </c>
      <c r="E1231" s="6" t="str">
        <f t="shared" si="95"/>
        <v>{</v>
      </c>
      <c r="F1231" s="6" t="str">
        <f t="shared" si="96"/>
        <v>"Id":1227</v>
      </c>
      <c r="G1231" s="6" t="str">
        <f t="shared" si="97"/>
        <v>"CompNo":10</v>
      </c>
      <c r="H1231" t="str">
        <f t="shared" si="98"/>
        <v>}</v>
      </c>
      <c r="I1231" t="str">
        <f t="shared" si="99"/>
        <v>{"Id":1227,"CompNo":10},</v>
      </c>
    </row>
    <row r="1232" spans="1:9" x14ac:dyDescent="0.2">
      <c r="A1232">
        <v>1228</v>
      </c>
      <c r="B1232">
        <f>VLOOKUP(A1232,'3825'!$C$3:$C$3827,1,FALSE)</f>
        <v>1228</v>
      </c>
      <c r="C1232">
        <f>VLOOKUP(A1232,Sheet2!$A$3:$A$2141,1,FALSE)</f>
        <v>1228</v>
      </c>
      <c r="D1232">
        <f>VLOOKUP(A1232,Composition!$C$5:$F$28,4)</f>
        <v>10</v>
      </c>
      <c r="E1232" s="6" t="str">
        <f t="shared" si="95"/>
        <v>{</v>
      </c>
      <c r="F1232" s="6" t="str">
        <f t="shared" si="96"/>
        <v>"Id":1228</v>
      </c>
      <c r="G1232" s="6" t="str">
        <f t="shared" si="97"/>
        <v>"CompNo":10</v>
      </c>
      <c r="H1232" t="str">
        <f t="shared" si="98"/>
        <v>}</v>
      </c>
      <c r="I1232" t="str">
        <f t="shared" si="99"/>
        <v>{"Id":1228,"CompNo":10},</v>
      </c>
    </row>
    <row r="1233" spans="1:9" x14ac:dyDescent="0.2">
      <c r="A1233">
        <v>1229</v>
      </c>
      <c r="B1233">
        <f>VLOOKUP(A1233,'3825'!$C$3:$C$3827,1,FALSE)</f>
        <v>1229</v>
      </c>
      <c r="C1233">
        <f>VLOOKUP(A1233,Sheet2!$A$3:$A$2141,1,FALSE)</f>
        <v>1229</v>
      </c>
      <c r="D1233">
        <f>VLOOKUP(A1233,Composition!$C$5:$F$28,4)</f>
        <v>10</v>
      </c>
      <c r="E1233" s="6" t="str">
        <f t="shared" si="95"/>
        <v>{</v>
      </c>
      <c r="F1233" s="6" t="str">
        <f t="shared" si="96"/>
        <v>"Id":1229</v>
      </c>
      <c r="G1233" s="6" t="str">
        <f t="shared" si="97"/>
        <v>"CompNo":10</v>
      </c>
      <c r="H1233" t="str">
        <f t="shared" si="98"/>
        <v>}</v>
      </c>
      <c r="I1233" t="str">
        <f t="shared" si="99"/>
        <v>{"Id":1229,"CompNo":10},</v>
      </c>
    </row>
    <row r="1234" spans="1:9" x14ac:dyDescent="0.2">
      <c r="A1234">
        <v>1230</v>
      </c>
      <c r="B1234">
        <f>VLOOKUP(A1234,'3825'!$C$3:$C$3827,1,FALSE)</f>
        <v>1230</v>
      </c>
      <c r="C1234">
        <f>VLOOKUP(A1234,Sheet2!$A$3:$A$2141,1,FALSE)</f>
        <v>1230</v>
      </c>
      <c r="D1234">
        <f>VLOOKUP(A1234,Composition!$C$5:$F$28,4)</f>
        <v>10</v>
      </c>
      <c r="E1234" s="6" t="str">
        <f t="shared" si="95"/>
        <v>{</v>
      </c>
      <c r="F1234" s="6" t="str">
        <f t="shared" si="96"/>
        <v>"Id":1230</v>
      </c>
      <c r="G1234" s="6" t="str">
        <f t="shared" si="97"/>
        <v>"CompNo":10</v>
      </c>
      <c r="H1234" t="str">
        <f t="shared" si="98"/>
        <v>}</v>
      </c>
      <c r="I1234" t="str">
        <f t="shared" si="99"/>
        <v>{"Id":1230,"CompNo":10},</v>
      </c>
    </row>
    <row r="1235" spans="1:9" x14ac:dyDescent="0.2">
      <c r="A1235">
        <v>1231</v>
      </c>
      <c r="B1235">
        <f>VLOOKUP(A1235,'3825'!$C$3:$C$3827,1,FALSE)</f>
        <v>1231</v>
      </c>
      <c r="C1235">
        <f>VLOOKUP(A1235,Sheet2!$A$3:$A$2141,1,FALSE)</f>
        <v>1231</v>
      </c>
      <c r="D1235">
        <f>VLOOKUP(A1235,Composition!$C$5:$F$28,4)</f>
        <v>10</v>
      </c>
      <c r="E1235" s="6" t="str">
        <f t="shared" si="95"/>
        <v>{</v>
      </c>
      <c r="F1235" s="6" t="str">
        <f t="shared" si="96"/>
        <v>"Id":1231</v>
      </c>
      <c r="G1235" s="6" t="str">
        <f t="shared" si="97"/>
        <v>"CompNo":10</v>
      </c>
      <c r="H1235" t="str">
        <f t="shared" si="98"/>
        <v>}</v>
      </c>
      <c r="I1235" t="str">
        <f t="shared" si="99"/>
        <v>{"Id":1231,"CompNo":10},</v>
      </c>
    </row>
    <row r="1236" spans="1:9" x14ac:dyDescent="0.2">
      <c r="A1236">
        <v>1232</v>
      </c>
      <c r="B1236">
        <f>VLOOKUP(A1236,'3825'!$C$3:$C$3827,1,FALSE)</f>
        <v>1232</v>
      </c>
      <c r="C1236">
        <f>VLOOKUP(A1236,Sheet2!$A$3:$A$2141,1,FALSE)</f>
        <v>1232</v>
      </c>
      <c r="D1236">
        <f>VLOOKUP(A1236,Composition!$C$5:$F$28,4)</f>
        <v>10</v>
      </c>
      <c r="E1236" s="6" t="str">
        <f t="shared" si="95"/>
        <v>{</v>
      </c>
      <c r="F1236" s="6" t="str">
        <f t="shared" si="96"/>
        <v>"Id":1232</v>
      </c>
      <c r="G1236" s="6" t="str">
        <f t="shared" si="97"/>
        <v>"CompNo":10</v>
      </c>
      <c r="H1236" t="str">
        <f t="shared" si="98"/>
        <v>}</v>
      </c>
      <c r="I1236" t="str">
        <f t="shared" si="99"/>
        <v>{"Id":1232,"CompNo":10},</v>
      </c>
    </row>
    <row r="1237" spans="1:9" x14ac:dyDescent="0.2">
      <c r="A1237">
        <v>1233</v>
      </c>
      <c r="B1237">
        <f>VLOOKUP(A1237,'3825'!$C$3:$C$3827,1,FALSE)</f>
        <v>1233</v>
      </c>
      <c r="C1237">
        <f>VLOOKUP(A1237,Sheet2!$A$3:$A$2141,1,FALSE)</f>
        <v>1233</v>
      </c>
      <c r="D1237">
        <f>VLOOKUP(A1237,Composition!$C$5:$F$28,4)</f>
        <v>10</v>
      </c>
      <c r="E1237" s="6" t="str">
        <f t="shared" si="95"/>
        <v>{</v>
      </c>
      <c r="F1237" s="6" t="str">
        <f t="shared" si="96"/>
        <v>"Id":1233</v>
      </c>
      <c r="G1237" s="6" t="str">
        <f t="shared" si="97"/>
        <v>"CompNo":10</v>
      </c>
      <c r="H1237" t="str">
        <f t="shared" si="98"/>
        <v>}</v>
      </c>
      <c r="I1237" t="str">
        <f t="shared" si="99"/>
        <v>{"Id":1233,"CompNo":10},</v>
      </c>
    </row>
    <row r="1238" spans="1:9" x14ac:dyDescent="0.2">
      <c r="A1238">
        <v>1234</v>
      </c>
      <c r="B1238">
        <f>VLOOKUP(A1238,'3825'!$C$3:$C$3827,1,FALSE)</f>
        <v>1234</v>
      </c>
      <c r="C1238">
        <f>VLOOKUP(A1238,Sheet2!$A$3:$A$2141,1,FALSE)</f>
        <v>1234</v>
      </c>
      <c r="D1238">
        <f>VLOOKUP(A1238,Composition!$C$5:$F$28,4)</f>
        <v>10</v>
      </c>
      <c r="E1238" s="6" t="str">
        <f t="shared" si="95"/>
        <v>{</v>
      </c>
      <c r="F1238" s="6" t="str">
        <f t="shared" si="96"/>
        <v>"Id":1234</v>
      </c>
      <c r="G1238" s="6" t="str">
        <f t="shared" si="97"/>
        <v>"CompNo":10</v>
      </c>
      <c r="H1238" t="str">
        <f t="shared" si="98"/>
        <v>}</v>
      </c>
      <c r="I1238" t="str">
        <f t="shared" si="99"/>
        <v>{"Id":1234,"CompNo":10},</v>
      </c>
    </row>
    <row r="1239" spans="1:9" x14ac:dyDescent="0.2">
      <c r="A1239">
        <v>1235</v>
      </c>
      <c r="B1239">
        <f>VLOOKUP(A1239,'3825'!$C$3:$C$3827,1,FALSE)</f>
        <v>1235</v>
      </c>
      <c r="C1239">
        <f>VLOOKUP(A1239,Sheet2!$A$3:$A$2141,1,FALSE)</f>
        <v>1235</v>
      </c>
      <c r="D1239">
        <f>VLOOKUP(A1239,Composition!$C$5:$F$28,4)</f>
        <v>10</v>
      </c>
      <c r="E1239" s="6" t="str">
        <f t="shared" si="95"/>
        <v>{</v>
      </c>
      <c r="F1239" s="6" t="str">
        <f t="shared" si="96"/>
        <v>"Id":1235</v>
      </c>
      <c r="G1239" s="6" t="str">
        <f t="shared" si="97"/>
        <v>"CompNo":10</v>
      </c>
      <c r="H1239" t="str">
        <f t="shared" si="98"/>
        <v>}</v>
      </c>
      <c r="I1239" t="str">
        <f t="shared" si="99"/>
        <v>{"Id":1235,"CompNo":10},</v>
      </c>
    </row>
    <row r="1240" spans="1:9" x14ac:dyDescent="0.2">
      <c r="A1240">
        <v>1236</v>
      </c>
      <c r="B1240">
        <f>VLOOKUP(A1240,'3825'!$C$3:$C$3827,1,FALSE)</f>
        <v>1236</v>
      </c>
      <c r="C1240">
        <f>VLOOKUP(A1240,Sheet2!$A$3:$A$2141,1,FALSE)</f>
        <v>1236</v>
      </c>
      <c r="D1240">
        <f>VLOOKUP(A1240,Composition!$C$5:$F$28,4)</f>
        <v>10</v>
      </c>
      <c r="E1240" s="6" t="str">
        <f t="shared" si="95"/>
        <v>{</v>
      </c>
      <c r="F1240" s="6" t="str">
        <f t="shared" si="96"/>
        <v>"Id":1236</v>
      </c>
      <c r="G1240" s="6" t="str">
        <f t="shared" si="97"/>
        <v>"CompNo":10</v>
      </c>
      <c r="H1240" t="str">
        <f t="shared" si="98"/>
        <v>}</v>
      </c>
      <c r="I1240" t="str">
        <f t="shared" si="99"/>
        <v>{"Id":1236,"CompNo":10},</v>
      </c>
    </row>
    <row r="1241" spans="1:9" x14ac:dyDescent="0.2">
      <c r="A1241">
        <v>1237</v>
      </c>
      <c r="B1241">
        <f>VLOOKUP(A1241,'3825'!$C$3:$C$3827,1,FALSE)</f>
        <v>1237</v>
      </c>
      <c r="C1241">
        <f>VLOOKUP(A1241,Sheet2!$A$3:$A$2141,1,FALSE)</f>
        <v>1237</v>
      </c>
      <c r="D1241">
        <f>VLOOKUP(A1241,Composition!$C$5:$F$28,4)</f>
        <v>10</v>
      </c>
      <c r="E1241" s="6" t="str">
        <f t="shared" si="95"/>
        <v>{</v>
      </c>
      <c r="F1241" s="6" t="str">
        <f t="shared" si="96"/>
        <v>"Id":1237</v>
      </c>
      <c r="G1241" s="6" t="str">
        <f t="shared" si="97"/>
        <v>"CompNo":10</v>
      </c>
      <c r="H1241" t="str">
        <f t="shared" si="98"/>
        <v>}</v>
      </c>
      <c r="I1241" t="str">
        <f t="shared" si="99"/>
        <v>{"Id":1237,"CompNo":10},</v>
      </c>
    </row>
    <row r="1242" spans="1:9" x14ac:dyDescent="0.2">
      <c r="A1242">
        <v>1238</v>
      </c>
      <c r="B1242">
        <f>VLOOKUP(A1242,'3825'!$C$3:$C$3827,1,FALSE)</f>
        <v>1238</v>
      </c>
      <c r="C1242">
        <f>VLOOKUP(A1242,Sheet2!$A$3:$A$2141,1,FALSE)</f>
        <v>1238</v>
      </c>
      <c r="D1242">
        <f>VLOOKUP(A1242,Composition!$C$5:$F$28,4)</f>
        <v>10</v>
      </c>
      <c r="E1242" s="6" t="str">
        <f t="shared" si="95"/>
        <v>{</v>
      </c>
      <c r="F1242" s="6" t="str">
        <f t="shared" si="96"/>
        <v>"Id":1238</v>
      </c>
      <c r="G1242" s="6" t="str">
        <f t="shared" si="97"/>
        <v>"CompNo":10</v>
      </c>
      <c r="H1242" t="str">
        <f t="shared" si="98"/>
        <v>}</v>
      </c>
      <c r="I1242" t="str">
        <f t="shared" si="99"/>
        <v>{"Id":1238,"CompNo":10},</v>
      </c>
    </row>
    <row r="1243" spans="1:9" x14ac:dyDescent="0.2">
      <c r="A1243">
        <v>1239</v>
      </c>
      <c r="B1243">
        <f>VLOOKUP(A1243,'3825'!$C$3:$C$3827,1,FALSE)</f>
        <v>1239</v>
      </c>
      <c r="C1243">
        <f>VLOOKUP(A1243,Sheet2!$A$3:$A$2141,1,FALSE)</f>
        <v>1239</v>
      </c>
      <c r="D1243">
        <f>VLOOKUP(A1243,Composition!$C$5:$F$28,4)</f>
        <v>10</v>
      </c>
      <c r="E1243" s="6" t="str">
        <f t="shared" si="95"/>
        <v>{</v>
      </c>
      <c r="F1243" s="6" t="str">
        <f t="shared" si="96"/>
        <v>"Id":1239</v>
      </c>
      <c r="G1243" s="6" t="str">
        <f t="shared" si="97"/>
        <v>"CompNo":10</v>
      </c>
      <c r="H1243" t="str">
        <f t="shared" si="98"/>
        <v>}</v>
      </c>
      <c r="I1243" t="str">
        <f t="shared" si="99"/>
        <v>{"Id":1239,"CompNo":10},</v>
      </c>
    </row>
    <row r="1244" spans="1:9" x14ac:dyDescent="0.2">
      <c r="A1244">
        <v>1240</v>
      </c>
      <c r="B1244">
        <f>VLOOKUP(A1244,'3825'!$C$3:$C$3827,1,FALSE)</f>
        <v>1240</v>
      </c>
      <c r="C1244">
        <f>VLOOKUP(A1244,Sheet2!$A$3:$A$2141,1,FALSE)</f>
        <v>1240</v>
      </c>
      <c r="D1244">
        <f>VLOOKUP(A1244,Composition!$C$5:$F$28,4)</f>
        <v>10</v>
      </c>
      <c r="E1244" s="6" t="str">
        <f t="shared" si="95"/>
        <v>{</v>
      </c>
      <c r="F1244" s="6" t="str">
        <f t="shared" si="96"/>
        <v>"Id":1240</v>
      </c>
      <c r="G1244" s="6" t="str">
        <f t="shared" si="97"/>
        <v>"CompNo":10</v>
      </c>
      <c r="H1244" t="str">
        <f t="shared" si="98"/>
        <v>}</v>
      </c>
      <c r="I1244" t="str">
        <f t="shared" si="99"/>
        <v>{"Id":1240,"CompNo":10},</v>
      </c>
    </row>
    <row r="1245" spans="1:9" x14ac:dyDescent="0.2">
      <c r="A1245">
        <v>1241</v>
      </c>
      <c r="B1245">
        <f>VLOOKUP(A1245,'3825'!$C$3:$C$3827,1,FALSE)</f>
        <v>1241</v>
      </c>
      <c r="C1245">
        <f>VLOOKUP(A1245,Sheet2!$A$3:$A$2141,1,FALSE)</f>
        <v>1241</v>
      </c>
      <c r="D1245">
        <f>VLOOKUP(A1245,Composition!$C$5:$F$28,4)</f>
        <v>10</v>
      </c>
      <c r="E1245" s="6" t="str">
        <f t="shared" si="95"/>
        <v>{</v>
      </c>
      <c r="F1245" s="6" t="str">
        <f t="shared" si="96"/>
        <v>"Id":1241</v>
      </c>
      <c r="G1245" s="6" t="str">
        <f t="shared" si="97"/>
        <v>"CompNo":10</v>
      </c>
      <c r="H1245" t="str">
        <f t="shared" si="98"/>
        <v>}</v>
      </c>
      <c r="I1245" t="str">
        <f t="shared" si="99"/>
        <v>{"Id":1241,"CompNo":10},</v>
      </c>
    </row>
    <row r="1246" spans="1:9" x14ac:dyDescent="0.2">
      <c r="A1246">
        <v>1242</v>
      </c>
      <c r="B1246">
        <f>VLOOKUP(A1246,'3825'!$C$3:$C$3827,1,FALSE)</f>
        <v>1242</v>
      </c>
      <c r="C1246">
        <f>VLOOKUP(A1246,Sheet2!$A$3:$A$2141,1,FALSE)</f>
        <v>1242</v>
      </c>
      <c r="D1246">
        <f>VLOOKUP(A1246,Composition!$C$5:$F$28,4)</f>
        <v>10</v>
      </c>
      <c r="E1246" s="6" t="str">
        <f t="shared" si="95"/>
        <v>{</v>
      </c>
      <c r="F1246" s="6" t="str">
        <f t="shared" si="96"/>
        <v>"Id":1242</v>
      </c>
      <c r="G1246" s="6" t="str">
        <f t="shared" si="97"/>
        <v>"CompNo":10</v>
      </c>
      <c r="H1246" t="str">
        <f t="shared" si="98"/>
        <v>}</v>
      </c>
      <c r="I1246" t="str">
        <f t="shared" si="99"/>
        <v>{"Id":1242,"CompNo":10},</v>
      </c>
    </row>
    <row r="1247" spans="1:9" x14ac:dyDescent="0.2">
      <c r="A1247">
        <v>1243</v>
      </c>
      <c r="B1247">
        <f>VLOOKUP(A1247,'3825'!$C$3:$C$3827,1,FALSE)</f>
        <v>1243</v>
      </c>
      <c r="C1247">
        <f>VLOOKUP(A1247,Sheet2!$A$3:$A$2141,1,FALSE)</f>
        <v>1243</v>
      </c>
      <c r="D1247">
        <f>VLOOKUP(A1247,Composition!$C$5:$F$28,4)</f>
        <v>10</v>
      </c>
      <c r="E1247" s="6" t="str">
        <f t="shared" si="95"/>
        <v>{</v>
      </c>
      <c r="F1247" s="6" t="str">
        <f t="shared" si="96"/>
        <v>"Id":1243</v>
      </c>
      <c r="G1247" s="6" t="str">
        <f t="shared" si="97"/>
        <v>"CompNo":10</v>
      </c>
      <c r="H1247" t="str">
        <f t="shared" si="98"/>
        <v>}</v>
      </c>
      <c r="I1247" t="str">
        <f t="shared" si="99"/>
        <v>{"Id":1243,"CompNo":10},</v>
      </c>
    </row>
    <row r="1248" spans="1:9" x14ac:dyDescent="0.2">
      <c r="A1248">
        <v>1244</v>
      </c>
      <c r="B1248">
        <f>VLOOKUP(A1248,'3825'!$C$3:$C$3827,1,FALSE)</f>
        <v>1244</v>
      </c>
      <c r="C1248">
        <f>VLOOKUP(A1248,Sheet2!$A$3:$A$2141,1,FALSE)</f>
        <v>1244</v>
      </c>
      <c r="D1248">
        <f>VLOOKUP(A1248,Composition!$C$5:$F$28,4)</f>
        <v>10</v>
      </c>
      <c r="E1248" s="6" t="str">
        <f t="shared" si="95"/>
        <v>{</v>
      </c>
      <c r="F1248" s="6" t="str">
        <f t="shared" si="96"/>
        <v>"Id":1244</v>
      </c>
      <c r="G1248" s="6" t="str">
        <f t="shared" si="97"/>
        <v>"CompNo":10</v>
      </c>
      <c r="H1248" t="str">
        <f t="shared" si="98"/>
        <v>}</v>
      </c>
      <c r="I1248" t="str">
        <f t="shared" si="99"/>
        <v>{"Id":1244,"CompNo":10},</v>
      </c>
    </row>
    <row r="1249" spans="1:9" x14ac:dyDescent="0.2">
      <c r="A1249">
        <v>1245</v>
      </c>
      <c r="B1249">
        <f>VLOOKUP(A1249,'3825'!$C$3:$C$3827,1,FALSE)</f>
        <v>1245</v>
      </c>
      <c r="C1249">
        <f>VLOOKUP(A1249,Sheet2!$A$3:$A$2141,1,FALSE)</f>
        <v>1245</v>
      </c>
      <c r="D1249">
        <f>VLOOKUP(A1249,Composition!$C$5:$F$28,4)</f>
        <v>10</v>
      </c>
      <c r="E1249" s="6" t="str">
        <f t="shared" si="95"/>
        <v>{</v>
      </c>
      <c r="F1249" s="6" t="str">
        <f t="shared" si="96"/>
        <v>"Id":1245</v>
      </c>
      <c r="G1249" s="6" t="str">
        <f t="shared" si="97"/>
        <v>"CompNo":10</v>
      </c>
      <c r="H1249" t="str">
        <f t="shared" si="98"/>
        <v>}</v>
      </c>
      <c r="I1249" t="str">
        <f t="shared" si="99"/>
        <v>{"Id":1245,"CompNo":10},</v>
      </c>
    </row>
    <row r="1250" spans="1:9" x14ac:dyDescent="0.2">
      <c r="A1250">
        <v>1246</v>
      </c>
      <c r="B1250">
        <f>VLOOKUP(A1250,'3825'!$C$3:$C$3827,1,FALSE)</f>
        <v>1246</v>
      </c>
      <c r="C1250">
        <f>VLOOKUP(A1250,Sheet2!$A$3:$A$2141,1,FALSE)</f>
        <v>1246</v>
      </c>
      <c r="D1250">
        <f>VLOOKUP(A1250,Composition!$C$5:$F$28,4)</f>
        <v>10</v>
      </c>
      <c r="E1250" s="6" t="str">
        <f t="shared" si="95"/>
        <v>{</v>
      </c>
      <c r="F1250" s="6" t="str">
        <f t="shared" si="96"/>
        <v>"Id":1246</v>
      </c>
      <c r="G1250" s="6" t="str">
        <f t="shared" si="97"/>
        <v>"CompNo":10</v>
      </c>
      <c r="H1250" t="str">
        <f t="shared" si="98"/>
        <v>}</v>
      </c>
      <c r="I1250" t="str">
        <f t="shared" si="99"/>
        <v>{"Id":1246,"CompNo":10},</v>
      </c>
    </row>
    <row r="1251" spans="1:9" x14ac:dyDescent="0.2">
      <c r="A1251">
        <v>1247</v>
      </c>
      <c r="B1251">
        <f>VLOOKUP(A1251,'3825'!$C$3:$C$3827,1,FALSE)</f>
        <v>1247</v>
      </c>
      <c r="C1251">
        <f>VLOOKUP(A1251,Sheet2!$A$3:$A$2141,1,FALSE)</f>
        <v>1247</v>
      </c>
      <c r="D1251">
        <f>VLOOKUP(A1251,Composition!$C$5:$F$28,4)</f>
        <v>10</v>
      </c>
      <c r="E1251" s="6" t="str">
        <f t="shared" si="95"/>
        <v>{</v>
      </c>
      <c r="F1251" s="6" t="str">
        <f t="shared" si="96"/>
        <v>"Id":1247</v>
      </c>
      <c r="G1251" s="6" t="str">
        <f t="shared" si="97"/>
        <v>"CompNo":10</v>
      </c>
      <c r="H1251" t="str">
        <f t="shared" si="98"/>
        <v>}</v>
      </c>
      <c r="I1251" t="str">
        <f t="shared" si="99"/>
        <v>{"Id":1247,"CompNo":10},</v>
      </c>
    </row>
    <row r="1252" spans="1:9" x14ac:dyDescent="0.2">
      <c r="A1252">
        <v>1248</v>
      </c>
      <c r="B1252">
        <f>VLOOKUP(A1252,'3825'!$C$3:$C$3827,1,FALSE)</f>
        <v>1248</v>
      </c>
      <c r="C1252">
        <f>VLOOKUP(A1252,Sheet2!$A$3:$A$2141,1,FALSE)</f>
        <v>1248</v>
      </c>
      <c r="D1252">
        <f>VLOOKUP(A1252,Composition!$C$5:$F$28,4)</f>
        <v>10</v>
      </c>
      <c r="E1252" s="6" t="str">
        <f t="shared" si="95"/>
        <v>{</v>
      </c>
      <c r="F1252" s="6" t="str">
        <f t="shared" si="96"/>
        <v>"Id":1248</v>
      </c>
      <c r="G1252" s="6" t="str">
        <f t="shared" si="97"/>
        <v>"CompNo":10</v>
      </c>
      <c r="H1252" t="str">
        <f t="shared" si="98"/>
        <v>}</v>
      </c>
      <c r="I1252" t="str">
        <f t="shared" si="99"/>
        <v>{"Id":1248,"CompNo":10},</v>
      </c>
    </row>
    <row r="1253" spans="1:9" x14ac:dyDescent="0.2">
      <c r="A1253">
        <v>1249</v>
      </c>
      <c r="B1253">
        <f>VLOOKUP(A1253,'3825'!$C$3:$C$3827,1,FALSE)</f>
        <v>1249</v>
      </c>
      <c r="C1253">
        <f>VLOOKUP(A1253,Sheet2!$A$3:$A$2141,1,FALSE)</f>
        <v>1249</v>
      </c>
      <c r="D1253">
        <f>VLOOKUP(A1253,Composition!$C$5:$F$28,4)</f>
        <v>10</v>
      </c>
      <c r="E1253" s="6" t="str">
        <f t="shared" si="95"/>
        <v>{</v>
      </c>
      <c r="F1253" s="6" t="str">
        <f t="shared" si="96"/>
        <v>"Id":1249</v>
      </c>
      <c r="G1253" s="6" t="str">
        <f t="shared" si="97"/>
        <v>"CompNo":10</v>
      </c>
      <c r="H1253" t="str">
        <f t="shared" si="98"/>
        <v>}</v>
      </c>
      <c r="I1253" t="str">
        <f t="shared" si="99"/>
        <v>{"Id":1249,"CompNo":10},</v>
      </c>
    </row>
    <row r="1254" spans="1:9" x14ac:dyDescent="0.2">
      <c r="A1254">
        <v>1250</v>
      </c>
      <c r="B1254">
        <f>VLOOKUP(A1254,'3825'!$C$3:$C$3827,1,FALSE)</f>
        <v>1250</v>
      </c>
      <c r="C1254">
        <f>VLOOKUP(A1254,Sheet2!$A$3:$A$2141,1,FALSE)</f>
        <v>1250</v>
      </c>
      <c r="D1254">
        <f>VLOOKUP(A1254,Composition!$C$5:$F$28,4)</f>
        <v>10</v>
      </c>
      <c r="E1254" s="6" t="str">
        <f t="shared" si="95"/>
        <v>{</v>
      </c>
      <c r="F1254" s="6" t="str">
        <f t="shared" si="96"/>
        <v>"Id":1250</v>
      </c>
      <c r="G1254" s="6" t="str">
        <f t="shared" si="97"/>
        <v>"CompNo":10</v>
      </c>
      <c r="H1254" t="str">
        <f t="shared" si="98"/>
        <v>}</v>
      </c>
      <c r="I1254" t="str">
        <f t="shared" si="99"/>
        <v>{"Id":1250,"CompNo":10},</v>
      </c>
    </row>
    <row r="1255" spans="1:9" x14ac:dyDescent="0.2">
      <c r="A1255">
        <v>1251</v>
      </c>
      <c r="B1255">
        <f>VLOOKUP(A1255,'3825'!$C$3:$C$3827,1,FALSE)</f>
        <v>1251</v>
      </c>
      <c r="C1255">
        <f>VLOOKUP(A1255,Sheet2!$A$3:$A$2141,1,FALSE)</f>
        <v>1251</v>
      </c>
      <c r="D1255">
        <f>VLOOKUP(A1255,Composition!$C$5:$F$28,4)</f>
        <v>10</v>
      </c>
      <c r="E1255" s="6" t="str">
        <f t="shared" si="95"/>
        <v>{</v>
      </c>
      <c r="F1255" s="6" t="str">
        <f t="shared" si="96"/>
        <v>"Id":1251</v>
      </c>
      <c r="G1255" s="6" t="str">
        <f t="shared" si="97"/>
        <v>"CompNo":10</v>
      </c>
      <c r="H1255" t="str">
        <f t="shared" si="98"/>
        <v>}</v>
      </c>
      <c r="I1255" t="str">
        <f t="shared" si="99"/>
        <v>{"Id":1251,"CompNo":10},</v>
      </c>
    </row>
    <row r="1256" spans="1:9" x14ac:dyDescent="0.2">
      <c r="A1256">
        <v>1252</v>
      </c>
      <c r="B1256">
        <f>VLOOKUP(A1256,'3825'!$C$3:$C$3827,1,FALSE)</f>
        <v>1252</v>
      </c>
      <c r="C1256">
        <f>VLOOKUP(A1256,Sheet2!$A$3:$A$2141,1,FALSE)</f>
        <v>1252</v>
      </c>
      <c r="D1256">
        <f>VLOOKUP(A1256,Composition!$C$5:$F$28,4)</f>
        <v>10</v>
      </c>
      <c r="E1256" s="6" t="str">
        <f t="shared" si="95"/>
        <v>{</v>
      </c>
      <c r="F1256" s="6" t="str">
        <f t="shared" si="96"/>
        <v>"Id":1252</v>
      </c>
      <c r="G1256" s="6" t="str">
        <f t="shared" si="97"/>
        <v>"CompNo":10</v>
      </c>
      <c r="H1256" t="str">
        <f t="shared" si="98"/>
        <v>}</v>
      </c>
      <c r="I1256" t="str">
        <f t="shared" si="99"/>
        <v>{"Id":1252,"CompNo":10},</v>
      </c>
    </row>
    <row r="1257" spans="1:9" x14ac:dyDescent="0.2">
      <c r="A1257">
        <v>1253</v>
      </c>
      <c r="B1257">
        <f>VLOOKUP(A1257,'3825'!$C$3:$C$3827,1,FALSE)</f>
        <v>1253</v>
      </c>
      <c r="C1257">
        <f>VLOOKUP(A1257,Sheet2!$A$3:$A$2141,1,FALSE)</f>
        <v>1253</v>
      </c>
      <c r="D1257">
        <f>VLOOKUP(A1257,Composition!$C$5:$F$28,4)</f>
        <v>10</v>
      </c>
      <c r="E1257" s="6" t="str">
        <f t="shared" si="95"/>
        <v>{</v>
      </c>
      <c r="F1257" s="6" t="str">
        <f t="shared" si="96"/>
        <v>"Id":1253</v>
      </c>
      <c r="G1257" s="6" t="str">
        <f t="shared" si="97"/>
        <v>"CompNo":10</v>
      </c>
      <c r="H1257" t="str">
        <f t="shared" si="98"/>
        <v>}</v>
      </c>
      <c r="I1257" t="str">
        <f t="shared" si="99"/>
        <v>{"Id":1253,"CompNo":10},</v>
      </c>
    </row>
    <row r="1258" spans="1:9" x14ac:dyDescent="0.2">
      <c r="A1258">
        <v>1254</v>
      </c>
      <c r="B1258">
        <f>VLOOKUP(A1258,'3825'!$C$3:$C$3827,1,FALSE)</f>
        <v>1254</v>
      </c>
      <c r="C1258">
        <f>VLOOKUP(A1258,Sheet2!$A$3:$A$2141,1,FALSE)</f>
        <v>1254</v>
      </c>
      <c r="D1258">
        <f>VLOOKUP(A1258,Composition!$C$5:$F$28,4)</f>
        <v>10</v>
      </c>
      <c r="E1258" s="6" t="str">
        <f t="shared" si="95"/>
        <v>{</v>
      </c>
      <c r="F1258" s="6" t="str">
        <f t="shared" si="96"/>
        <v>"Id":1254</v>
      </c>
      <c r="G1258" s="6" t="str">
        <f t="shared" si="97"/>
        <v>"CompNo":10</v>
      </c>
      <c r="H1258" t="str">
        <f t="shared" si="98"/>
        <v>}</v>
      </c>
      <c r="I1258" t="str">
        <f t="shared" si="99"/>
        <v>{"Id":1254,"CompNo":10},</v>
      </c>
    </row>
    <row r="1259" spans="1:9" x14ac:dyDescent="0.2">
      <c r="A1259">
        <v>1255</v>
      </c>
      <c r="B1259">
        <f>VLOOKUP(A1259,'3825'!$C$3:$C$3827,1,FALSE)</f>
        <v>1255</v>
      </c>
      <c r="C1259">
        <f>VLOOKUP(A1259,Sheet2!$A$3:$A$2141,1,FALSE)</f>
        <v>1255</v>
      </c>
      <c r="D1259">
        <f>VLOOKUP(A1259,Composition!$C$5:$F$28,4)</f>
        <v>10</v>
      </c>
      <c r="E1259" s="6" t="str">
        <f t="shared" si="95"/>
        <v>{</v>
      </c>
      <c r="F1259" s="6" t="str">
        <f t="shared" si="96"/>
        <v>"Id":1255</v>
      </c>
      <c r="G1259" s="6" t="str">
        <f t="shared" si="97"/>
        <v>"CompNo":10</v>
      </c>
      <c r="H1259" t="str">
        <f t="shared" si="98"/>
        <v>}</v>
      </c>
      <c r="I1259" t="str">
        <f t="shared" si="99"/>
        <v>{"Id":1255,"CompNo":10},</v>
      </c>
    </row>
    <row r="1260" spans="1:9" x14ac:dyDescent="0.2">
      <c r="A1260">
        <v>1256</v>
      </c>
      <c r="B1260">
        <f>VLOOKUP(A1260,'3825'!$C$3:$C$3827,1,FALSE)</f>
        <v>1256</v>
      </c>
      <c r="C1260">
        <f>VLOOKUP(A1260,Sheet2!$A$3:$A$2141,1,FALSE)</f>
        <v>1256</v>
      </c>
      <c r="D1260">
        <f>VLOOKUP(A1260,Composition!$C$5:$F$28,4)</f>
        <v>10</v>
      </c>
      <c r="E1260" s="6" t="str">
        <f t="shared" si="95"/>
        <v>{</v>
      </c>
      <c r="F1260" s="6" t="str">
        <f t="shared" si="96"/>
        <v>"Id":1256</v>
      </c>
      <c r="G1260" s="6" t="str">
        <f t="shared" si="97"/>
        <v>"CompNo":10</v>
      </c>
      <c r="H1260" t="str">
        <f t="shared" si="98"/>
        <v>}</v>
      </c>
      <c r="I1260" t="str">
        <f t="shared" si="99"/>
        <v>{"Id":1256,"CompNo":10},</v>
      </c>
    </row>
    <row r="1261" spans="1:9" x14ac:dyDescent="0.2">
      <c r="A1261">
        <v>1257</v>
      </c>
      <c r="B1261">
        <f>VLOOKUP(A1261,'3825'!$C$3:$C$3827,1,FALSE)</f>
        <v>1257</v>
      </c>
      <c r="C1261">
        <f>VLOOKUP(A1261,Sheet2!$A$3:$A$2141,1,FALSE)</f>
        <v>1257</v>
      </c>
      <c r="D1261">
        <f>VLOOKUP(A1261,Composition!$C$5:$F$28,4)</f>
        <v>10</v>
      </c>
      <c r="E1261" s="6" t="str">
        <f t="shared" si="95"/>
        <v>{</v>
      </c>
      <c r="F1261" s="6" t="str">
        <f t="shared" si="96"/>
        <v>"Id":1257</v>
      </c>
      <c r="G1261" s="6" t="str">
        <f t="shared" si="97"/>
        <v>"CompNo":10</v>
      </c>
      <c r="H1261" t="str">
        <f t="shared" si="98"/>
        <v>}</v>
      </c>
      <c r="I1261" t="str">
        <f t="shared" si="99"/>
        <v>{"Id":1257,"CompNo":10},</v>
      </c>
    </row>
    <row r="1262" spans="1:9" x14ac:dyDescent="0.2">
      <c r="A1262">
        <v>1258</v>
      </c>
      <c r="B1262">
        <f>VLOOKUP(A1262,'3825'!$C$3:$C$3827,1,FALSE)</f>
        <v>1258</v>
      </c>
      <c r="C1262">
        <f>VLOOKUP(A1262,Sheet2!$A$3:$A$2141,1,FALSE)</f>
        <v>1258</v>
      </c>
      <c r="D1262">
        <f>VLOOKUP(A1262,Composition!$C$5:$F$28,4)</f>
        <v>10</v>
      </c>
      <c r="E1262" s="6" t="str">
        <f t="shared" si="95"/>
        <v>{</v>
      </c>
      <c r="F1262" s="6" t="str">
        <f t="shared" si="96"/>
        <v>"Id":1258</v>
      </c>
      <c r="G1262" s="6" t="str">
        <f t="shared" si="97"/>
        <v>"CompNo":10</v>
      </c>
      <c r="H1262" t="str">
        <f t="shared" si="98"/>
        <v>}</v>
      </c>
      <c r="I1262" t="str">
        <f t="shared" si="99"/>
        <v>{"Id":1258,"CompNo":10},</v>
      </c>
    </row>
    <row r="1263" spans="1:9" x14ac:dyDescent="0.2">
      <c r="A1263">
        <v>1259</v>
      </c>
      <c r="B1263">
        <f>VLOOKUP(A1263,'3825'!$C$3:$C$3827,1,FALSE)</f>
        <v>1259</v>
      </c>
      <c r="C1263">
        <f>VLOOKUP(A1263,Sheet2!$A$3:$A$2141,1,FALSE)</f>
        <v>1259</v>
      </c>
      <c r="D1263">
        <f>VLOOKUP(A1263,Composition!$C$5:$F$28,4)</f>
        <v>10</v>
      </c>
      <c r="E1263" s="6" t="str">
        <f t="shared" si="95"/>
        <v>{</v>
      </c>
      <c r="F1263" s="6" t="str">
        <f t="shared" si="96"/>
        <v>"Id":1259</v>
      </c>
      <c r="G1263" s="6" t="str">
        <f t="shared" si="97"/>
        <v>"CompNo":10</v>
      </c>
      <c r="H1263" t="str">
        <f t="shared" si="98"/>
        <v>}</v>
      </c>
      <c r="I1263" t="str">
        <f t="shared" si="99"/>
        <v>{"Id":1259,"CompNo":10},</v>
      </c>
    </row>
    <row r="1264" spans="1:9" x14ac:dyDescent="0.2">
      <c r="A1264">
        <v>1260</v>
      </c>
      <c r="B1264">
        <f>VLOOKUP(A1264,'3825'!$C$3:$C$3827,1,FALSE)</f>
        <v>1260</v>
      </c>
      <c r="C1264">
        <f>VLOOKUP(A1264,Sheet2!$A$3:$A$2141,1,FALSE)</f>
        <v>1260</v>
      </c>
      <c r="D1264">
        <f>VLOOKUP(A1264,Composition!$C$5:$F$28,4)</f>
        <v>10</v>
      </c>
      <c r="E1264" s="6" t="str">
        <f t="shared" si="95"/>
        <v>{</v>
      </c>
      <c r="F1264" s="6" t="str">
        <f t="shared" si="96"/>
        <v>"Id":1260</v>
      </c>
      <c r="G1264" s="6" t="str">
        <f t="shared" si="97"/>
        <v>"CompNo":10</v>
      </c>
      <c r="H1264" t="str">
        <f t="shared" si="98"/>
        <v>}</v>
      </c>
      <c r="I1264" t="str">
        <f t="shared" si="99"/>
        <v>{"Id":1260,"CompNo":10},</v>
      </c>
    </row>
    <row r="1265" spans="1:9" x14ac:dyDescent="0.2">
      <c r="A1265">
        <v>1261</v>
      </c>
      <c r="B1265">
        <f>VLOOKUP(A1265,'3825'!$C$3:$C$3827,1,FALSE)</f>
        <v>1261</v>
      </c>
      <c r="C1265">
        <f>VLOOKUP(A1265,Sheet2!$A$3:$A$2141,1,FALSE)</f>
        <v>1261</v>
      </c>
      <c r="D1265">
        <f>VLOOKUP(A1265,Composition!$C$5:$F$28,4)</f>
        <v>10</v>
      </c>
      <c r="E1265" s="6" t="str">
        <f t="shared" si="95"/>
        <v>{</v>
      </c>
      <c r="F1265" s="6" t="str">
        <f t="shared" si="96"/>
        <v>"Id":1261</v>
      </c>
      <c r="G1265" s="6" t="str">
        <f t="shared" si="97"/>
        <v>"CompNo":10</v>
      </c>
      <c r="H1265" t="str">
        <f t="shared" si="98"/>
        <v>}</v>
      </c>
      <c r="I1265" t="str">
        <f t="shared" si="99"/>
        <v>{"Id":1261,"CompNo":10},</v>
      </c>
    </row>
    <row r="1266" spans="1:9" x14ac:dyDescent="0.2">
      <c r="A1266">
        <v>1262</v>
      </c>
      <c r="B1266">
        <f>VLOOKUP(A1266,'3825'!$C$3:$C$3827,1,FALSE)</f>
        <v>1262</v>
      </c>
      <c r="C1266">
        <f>VLOOKUP(A1266,Sheet2!$A$3:$A$2141,1,FALSE)</f>
        <v>1262</v>
      </c>
      <c r="D1266">
        <f>VLOOKUP(A1266,Composition!$C$5:$F$28,4)</f>
        <v>10</v>
      </c>
      <c r="E1266" s="6" t="str">
        <f t="shared" si="95"/>
        <v>{</v>
      </c>
      <c r="F1266" s="6" t="str">
        <f t="shared" si="96"/>
        <v>"Id":1262</v>
      </c>
      <c r="G1266" s="6" t="str">
        <f t="shared" si="97"/>
        <v>"CompNo":10</v>
      </c>
      <c r="H1266" t="str">
        <f t="shared" si="98"/>
        <v>}</v>
      </c>
      <c r="I1266" t="str">
        <f t="shared" si="99"/>
        <v>{"Id":1262,"CompNo":10},</v>
      </c>
    </row>
    <row r="1267" spans="1:9" x14ac:dyDescent="0.2">
      <c r="A1267">
        <v>1263</v>
      </c>
      <c r="B1267">
        <f>VLOOKUP(A1267,'3825'!$C$3:$C$3827,1,FALSE)</f>
        <v>1263</v>
      </c>
      <c r="C1267">
        <f>VLOOKUP(A1267,Sheet2!$A$3:$A$2141,1,FALSE)</f>
        <v>1263</v>
      </c>
      <c r="D1267">
        <f>VLOOKUP(A1267,Composition!$C$5:$F$28,4)</f>
        <v>10</v>
      </c>
      <c r="E1267" s="6" t="str">
        <f t="shared" si="95"/>
        <v>{</v>
      </c>
      <c r="F1267" s="6" t="str">
        <f t="shared" si="96"/>
        <v>"Id":1263</v>
      </c>
      <c r="G1267" s="6" t="str">
        <f t="shared" si="97"/>
        <v>"CompNo":10</v>
      </c>
      <c r="H1267" t="str">
        <f t="shared" si="98"/>
        <v>}</v>
      </c>
      <c r="I1267" t="str">
        <f t="shared" si="99"/>
        <v>{"Id":1263,"CompNo":10},</v>
      </c>
    </row>
    <row r="1268" spans="1:9" x14ac:dyDescent="0.2">
      <c r="A1268">
        <v>1264</v>
      </c>
      <c r="B1268">
        <f>VLOOKUP(A1268,'3825'!$C$3:$C$3827,1,FALSE)</f>
        <v>1264</v>
      </c>
      <c r="C1268">
        <f>VLOOKUP(A1268,Sheet2!$A$3:$A$2141,1,FALSE)</f>
        <v>1264</v>
      </c>
      <c r="D1268">
        <f>VLOOKUP(A1268,Composition!$C$5:$F$28,4)</f>
        <v>10</v>
      </c>
      <c r="E1268" s="6" t="str">
        <f t="shared" si="95"/>
        <v>{</v>
      </c>
      <c r="F1268" s="6" t="str">
        <f t="shared" si="96"/>
        <v>"Id":1264</v>
      </c>
      <c r="G1268" s="6" t="str">
        <f t="shared" si="97"/>
        <v>"CompNo":10</v>
      </c>
      <c r="H1268" t="str">
        <f t="shared" si="98"/>
        <v>}</v>
      </c>
      <c r="I1268" t="str">
        <f t="shared" si="99"/>
        <v>{"Id":1264,"CompNo":10},</v>
      </c>
    </row>
    <row r="1269" spans="1:9" x14ac:dyDescent="0.2">
      <c r="A1269">
        <v>1265</v>
      </c>
      <c r="B1269">
        <f>VLOOKUP(A1269,'3825'!$C$3:$C$3827,1,FALSE)</f>
        <v>1265</v>
      </c>
      <c r="C1269">
        <f>VLOOKUP(A1269,Sheet2!$A$3:$A$2141,1,FALSE)</f>
        <v>1265</v>
      </c>
      <c r="D1269">
        <f>VLOOKUP(A1269,Composition!$C$5:$F$28,4)</f>
        <v>10</v>
      </c>
      <c r="E1269" s="6" t="str">
        <f t="shared" si="95"/>
        <v>{</v>
      </c>
      <c r="F1269" s="6" t="str">
        <f t="shared" si="96"/>
        <v>"Id":1265</v>
      </c>
      <c r="G1269" s="6" t="str">
        <f t="shared" si="97"/>
        <v>"CompNo":10</v>
      </c>
      <c r="H1269" t="str">
        <f t="shared" si="98"/>
        <v>}</v>
      </c>
      <c r="I1269" t="str">
        <f t="shared" si="99"/>
        <v>{"Id":1265,"CompNo":10},</v>
      </c>
    </row>
    <row r="1270" spans="1:9" x14ac:dyDescent="0.2">
      <c r="A1270">
        <v>1266</v>
      </c>
      <c r="B1270">
        <f>VLOOKUP(A1270,'3825'!$C$3:$C$3827,1,FALSE)</f>
        <v>1266</v>
      </c>
      <c r="C1270">
        <f>VLOOKUP(A1270,Sheet2!$A$3:$A$2141,1,FALSE)</f>
        <v>1266</v>
      </c>
      <c r="D1270">
        <f>VLOOKUP(A1270,Composition!$C$5:$F$28,4)</f>
        <v>10</v>
      </c>
      <c r="E1270" s="6" t="str">
        <f t="shared" si="95"/>
        <v>{</v>
      </c>
      <c r="F1270" s="6" t="str">
        <f t="shared" si="96"/>
        <v>"Id":1266</v>
      </c>
      <c r="G1270" s="6" t="str">
        <f t="shared" si="97"/>
        <v>"CompNo":10</v>
      </c>
      <c r="H1270" t="str">
        <f t="shared" si="98"/>
        <v>}</v>
      </c>
      <c r="I1270" t="str">
        <f t="shared" si="99"/>
        <v>{"Id":1266,"CompNo":10},</v>
      </c>
    </row>
    <row r="1271" spans="1:9" x14ac:dyDescent="0.2">
      <c r="A1271">
        <v>1267</v>
      </c>
      <c r="B1271">
        <f>VLOOKUP(A1271,'3825'!$C$3:$C$3827,1,FALSE)</f>
        <v>1267</v>
      </c>
      <c r="C1271">
        <f>VLOOKUP(A1271,Sheet2!$A$3:$A$2141,1,FALSE)</f>
        <v>1267</v>
      </c>
      <c r="D1271">
        <f>VLOOKUP(A1271,Composition!$C$5:$F$28,4)</f>
        <v>10</v>
      </c>
      <c r="E1271" s="6" t="str">
        <f t="shared" si="95"/>
        <v>{</v>
      </c>
      <c r="F1271" s="6" t="str">
        <f t="shared" si="96"/>
        <v>"Id":1267</v>
      </c>
      <c r="G1271" s="6" t="str">
        <f t="shared" si="97"/>
        <v>"CompNo":10</v>
      </c>
      <c r="H1271" t="str">
        <f t="shared" si="98"/>
        <v>}</v>
      </c>
      <c r="I1271" t="str">
        <f t="shared" si="99"/>
        <v>{"Id":1267,"CompNo":10},</v>
      </c>
    </row>
    <row r="1272" spans="1:9" x14ac:dyDescent="0.2">
      <c r="A1272">
        <v>1268</v>
      </c>
      <c r="B1272">
        <f>VLOOKUP(A1272,'3825'!$C$3:$C$3827,1,FALSE)</f>
        <v>1268</v>
      </c>
      <c r="C1272">
        <f>VLOOKUP(A1272,Sheet2!$A$3:$A$2141,1,FALSE)</f>
        <v>1268</v>
      </c>
      <c r="D1272">
        <f>VLOOKUP(A1272,Composition!$C$5:$F$28,4)</f>
        <v>10</v>
      </c>
      <c r="E1272" s="6" t="str">
        <f t="shared" si="95"/>
        <v>{</v>
      </c>
      <c r="F1272" s="6" t="str">
        <f t="shared" si="96"/>
        <v>"Id":1268</v>
      </c>
      <c r="G1272" s="6" t="str">
        <f t="shared" si="97"/>
        <v>"CompNo":10</v>
      </c>
      <c r="H1272" t="str">
        <f t="shared" si="98"/>
        <v>}</v>
      </c>
      <c r="I1272" t="str">
        <f t="shared" si="99"/>
        <v>{"Id":1268,"CompNo":10},</v>
      </c>
    </row>
    <row r="1273" spans="1:9" x14ac:dyDescent="0.2">
      <c r="A1273">
        <v>1269</v>
      </c>
      <c r="B1273">
        <f>VLOOKUP(A1273,'3825'!$C$3:$C$3827,1,FALSE)</f>
        <v>1269</v>
      </c>
      <c r="C1273">
        <f>VLOOKUP(A1273,Sheet2!$A$3:$A$2141,1,FALSE)</f>
        <v>1269</v>
      </c>
      <c r="D1273">
        <f>VLOOKUP(A1273,Composition!$C$5:$F$28,4)</f>
        <v>10</v>
      </c>
      <c r="E1273" s="6" t="str">
        <f t="shared" si="95"/>
        <v>{</v>
      </c>
      <c r="F1273" s="6" t="str">
        <f t="shared" si="96"/>
        <v>"Id":1269</v>
      </c>
      <c r="G1273" s="6" t="str">
        <f t="shared" si="97"/>
        <v>"CompNo":10</v>
      </c>
      <c r="H1273" t="str">
        <f t="shared" si="98"/>
        <v>}</v>
      </c>
      <c r="I1273" t="str">
        <f t="shared" si="99"/>
        <v>{"Id":1269,"CompNo":10},</v>
      </c>
    </row>
    <row r="1274" spans="1:9" x14ac:dyDescent="0.2">
      <c r="A1274">
        <v>1270</v>
      </c>
      <c r="B1274">
        <f>VLOOKUP(A1274,'3825'!$C$3:$C$3827,1,FALSE)</f>
        <v>1270</v>
      </c>
      <c r="C1274">
        <f>VLOOKUP(A1274,Sheet2!$A$3:$A$2141,1,FALSE)</f>
        <v>1270</v>
      </c>
      <c r="D1274">
        <f>VLOOKUP(A1274,Composition!$C$5:$F$28,4)</f>
        <v>10</v>
      </c>
      <c r="E1274" s="6" t="str">
        <f t="shared" si="95"/>
        <v>{</v>
      </c>
      <c r="F1274" s="6" t="str">
        <f t="shared" si="96"/>
        <v>"Id":1270</v>
      </c>
      <c r="G1274" s="6" t="str">
        <f t="shared" si="97"/>
        <v>"CompNo":10</v>
      </c>
      <c r="H1274" t="str">
        <f t="shared" si="98"/>
        <v>}</v>
      </c>
      <c r="I1274" t="str">
        <f t="shared" si="99"/>
        <v>{"Id":1270,"CompNo":10},</v>
      </c>
    </row>
    <row r="1275" spans="1:9" x14ac:dyDescent="0.2">
      <c r="A1275">
        <v>1271</v>
      </c>
      <c r="B1275">
        <f>VLOOKUP(A1275,'3825'!$C$3:$C$3827,1,FALSE)</f>
        <v>1271</v>
      </c>
      <c r="C1275">
        <f>VLOOKUP(A1275,Sheet2!$A$3:$A$2141,1,FALSE)</f>
        <v>1271</v>
      </c>
      <c r="D1275">
        <f>VLOOKUP(A1275,Composition!$C$5:$F$28,4)</f>
        <v>10</v>
      </c>
      <c r="E1275" s="6" t="str">
        <f t="shared" si="95"/>
        <v>{</v>
      </c>
      <c r="F1275" s="6" t="str">
        <f t="shared" si="96"/>
        <v>"Id":1271</v>
      </c>
      <c r="G1275" s="6" t="str">
        <f t="shared" si="97"/>
        <v>"CompNo":10</v>
      </c>
      <c r="H1275" t="str">
        <f t="shared" si="98"/>
        <v>}</v>
      </c>
      <c r="I1275" t="str">
        <f t="shared" si="99"/>
        <v>{"Id":1271,"CompNo":10},</v>
      </c>
    </row>
    <row r="1276" spans="1:9" x14ac:dyDescent="0.2">
      <c r="A1276">
        <v>1272</v>
      </c>
      <c r="B1276">
        <f>VLOOKUP(A1276,'3825'!$C$3:$C$3827,1,FALSE)</f>
        <v>1272</v>
      </c>
      <c r="C1276">
        <f>VLOOKUP(A1276,Sheet2!$A$3:$A$2141,1,FALSE)</f>
        <v>1272</v>
      </c>
      <c r="D1276">
        <f>VLOOKUP(A1276,Composition!$C$5:$F$28,4)</f>
        <v>10</v>
      </c>
      <c r="E1276" s="6" t="str">
        <f t="shared" si="95"/>
        <v>{</v>
      </c>
      <c r="F1276" s="6" t="str">
        <f t="shared" si="96"/>
        <v>"Id":1272</v>
      </c>
      <c r="G1276" s="6" t="str">
        <f t="shared" si="97"/>
        <v>"CompNo":10</v>
      </c>
      <c r="H1276" t="str">
        <f t="shared" si="98"/>
        <v>}</v>
      </c>
      <c r="I1276" t="str">
        <f t="shared" si="99"/>
        <v>{"Id":1272,"CompNo":10},</v>
      </c>
    </row>
    <row r="1277" spans="1:9" x14ac:dyDescent="0.2">
      <c r="A1277">
        <v>1273</v>
      </c>
      <c r="B1277">
        <f>VLOOKUP(A1277,'3825'!$C$3:$C$3827,1,FALSE)</f>
        <v>1273</v>
      </c>
      <c r="C1277">
        <f>VLOOKUP(A1277,Sheet2!$A$3:$A$2141,1,FALSE)</f>
        <v>1273</v>
      </c>
      <c r="D1277">
        <f>VLOOKUP(A1277,Composition!$C$5:$F$28,4)</f>
        <v>10</v>
      </c>
      <c r="E1277" s="6" t="str">
        <f t="shared" si="95"/>
        <v>{</v>
      </c>
      <c r="F1277" s="6" t="str">
        <f t="shared" si="96"/>
        <v>"Id":1273</v>
      </c>
      <c r="G1277" s="6" t="str">
        <f t="shared" si="97"/>
        <v>"CompNo":10</v>
      </c>
      <c r="H1277" t="str">
        <f t="shared" si="98"/>
        <v>}</v>
      </c>
      <c r="I1277" t="str">
        <f t="shared" si="99"/>
        <v>{"Id":1273,"CompNo":10},</v>
      </c>
    </row>
    <row r="1278" spans="1:9" x14ac:dyDescent="0.2">
      <c r="A1278">
        <v>1274</v>
      </c>
      <c r="B1278">
        <f>VLOOKUP(A1278,'3825'!$C$3:$C$3827,1,FALSE)</f>
        <v>1274</v>
      </c>
      <c r="C1278">
        <f>VLOOKUP(A1278,Sheet2!$A$3:$A$2141,1,FALSE)</f>
        <v>1274</v>
      </c>
      <c r="D1278">
        <f>VLOOKUP(A1278,Composition!$C$5:$F$28,4)</f>
        <v>10</v>
      </c>
      <c r="E1278" s="6" t="str">
        <f t="shared" si="95"/>
        <v>{</v>
      </c>
      <c r="F1278" s="6" t="str">
        <f t="shared" si="96"/>
        <v>"Id":1274</v>
      </c>
      <c r="G1278" s="6" t="str">
        <f t="shared" si="97"/>
        <v>"CompNo":10</v>
      </c>
      <c r="H1278" t="str">
        <f t="shared" si="98"/>
        <v>}</v>
      </c>
      <c r="I1278" t="str">
        <f t="shared" si="99"/>
        <v>{"Id":1274,"CompNo":10},</v>
      </c>
    </row>
    <row r="1279" spans="1:9" x14ac:dyDescent="0.2">
      <c r="A1279">
        <v>1275</v>
      </c>
      <c r="B1279">
        <f>VLOOKUP(A1279,'3825'!$C$3:$C$3827,1,FALSE)</f>
        <v>1275</v>
      </c>
      <c r="C1279">
        <f>VLOOKUP(A1279,Sheet2!$A$3:$A$2141,1,FALSE)</f>
        <v>1275</v>
      </c>
      <c r="D1279">
        <f>VLOOKUP(A1279,Composition!$C$5:$F$28,4)</f>
        <v>10</v>
      </c>
      <c r="E1279" s="6" t="str">
        <f t="shared" si="95"/>
        <v>{</v>
      </c>
      <c r="F1279" s="6" t="str">
        <f t="shared" si="96"/>
        <v>"Id":1275</v>
      </c>
      <c r="G1279" s="6" t="str">
        <f t="shared" si="97"/>
        <v>"CompNo":10</v>
      </c>
      <c r="H1279" t="str">
        <f t="shared" si="98"/>
        <v>}</v>
      </c>
      <c r="I1279" t="str">
        <f t="shared" si="99"/>
        <v>{"Id":1275,"CompNo":10},</v>
      </c>
    </row>
    <row r="1280" spans="1:9" x14ac:dyDescent="0.2">
      <c r="A1280">
        <v>1276</v>
      </c>
      <c r="B1280">
        <f>VLOOKUP(A1280,'3825'!$C$3:$C$3827,1,FALSE)</f>
        <v>1276</v>
      </c>
      <c r="C1280">
        <f>VLOOKUP(A1280,Sheet2!$A$3:$A$2141,1,FALSE)</f>
        <v>1276</v>
      </c>
      <c r="D1280">
        <f>VLOOKUP(A1280,Composition!$C$5:$F$28,4)</f>
        <v>10</v>
      </c>
      <c r="E1280" s="6" t="str">
        <f t="shared" si="95"/>
        <v>{</v>
      </c>
      <c r="F1280" s="6" t="str">
        <f t="shared" si="96"/>
        <v>"Id":1276</v>
      </c>
      <c r="G1280" s="6" t="str">
        <f t="shared" si="97"/>
        <v>"CompNo":10</v>
      </c>
      <c r="H1280" t="str">
        <f t="shared" si="98"/>
        <v>}</v>
      </c>
      <c r="I1280" t="str">
        <f t="shared" si="99"/>
        <v>{"Id":1276,"CompNo":10},</v>
      </c>
    </row>
    <row r="1281" spans="1:9" x14ac:dyDescent="0.2">
      <c r="A1281">
        <v>1277</v>
      </c>
      <c r="B1281">
        <f>VLOOKUP(A1281,'3825'!$C$3:$C$3827,1,FALSE)</f>
        <v>1277</v>
      </c>
      <c r="C1281">
        <f>VLOOKUP(A1281,Sheet2!$A$3:$A$2141,1,FALSE)</f>
        <v>1277</v>
      </c>
      <c r="D1281">
        <f>VLOOKUP(A1281,Composition!$C$5:$F$28,4)</f>
        <v>10</v>
      </c>
      <c r="E1281" s="6" t="str">
        <f t="shared" si="95"/>
        <v>{</v>
      </c>
      <c r="F1281" s="6" t="str">
        <f t="shared" si="96"/>
        <v>"Id":1277</v>
      </c>
      <c r="G1281" s="6" t="str">
        <f t="shared" si="97"/>
        <v>"CompNo":10</v>
      </c>
      <c r="H1281" t="str">
        <f t="shared" si="98"/>
        <v>}</v>
      </c>
      <c r="I1281" t="str">
        <f t="shared" si="99"/>
        <v>{"Id":1277,"CompNo":10},</v>
      </c>
    </row>
    <row r="1282" spans="1:9" x14ac:dyDescent="0.2">
      <c r="A1282">
        <v>1278</v>
      </c>
      <c r="B1282">
        <f>VLOOKUP(A1282,'3825'!$C$3:$C$3827,1,FALSE)</f>
        <v>1278</v>
      </c>
      <c r="C1282">
        <f>VLOOKUP(A1282,Sheet2!$A$3:$A$2141,1,FALSE)</f>
        <v>1278</v>
      </c>
      <c r="D1282">
        <f>VLOOKUP(A1282,Composition!$C$5:$F$28,4)</f>
        <v>10</v>
      </c>
      <c r="E1282" s="6" t="str">
        <f t="shared" si="95"/>
        <v>{</v>
      </c>
      <c r="F1282" s="6" t="str">
        <f t="shared" si="96"/>
        <v>"Id":1278</v>
      </c>
      <c r="G1282" s="6" t="str">
        <f t="shared" si="97"/>
        <v>"CompNo":10</v>
      </c>
      <c r="H1282" t="str">
        <f t="shared" si="98"/>
        <v>}</v>
      </c>
      <c r="I1282" t="str">
        <f t="shared" si="99"/>
        <v>{"Id":1278,"CompNo":10},</v>
      </c>
    </row>
    <row r="1283" spans="1:9" x14ac:dyDescent="0.2">
      <c r="A1283">
        <v>1279</v>
      </c>
      <c r="B1283">
        <f>VLOOKUP(A1283,'3825'!$C$3:$C$3827,1,FALSE)</f>
        <v>1279</v>
      </c>
      <c r="C1283">
        <f>VLOOKUP(A1283,Sheet2!$A$3:$A$2141,1,FALSE)</f>
        <v>1279</v>
      </c>
      <c r="D1283">
        <f>VLOOKUP(A1283,Composition!$C$5:$F$28,4)</f>
        <v>10</v>
      </c>
      <c r="E1283" s="6" t="str">
        <f t="shared" si="95"/>
        <v>{</v>
      </c>
      <c r="F1283" s="6" t="str">
        <f t="shared" si="96"/>
        <v>"Id":1279</v>
      </c>
      <c r="G1283" s="6" t="str">
        <f t="shared" si="97"/>
        <v>"CompNo":10</v>
      </c>
      <c r="H1283" t="str">
        <f t="shared" si="98"/>
        <v>}</v>
      </c>
      <c r="I1283" t="str">
        <f t="shared" si="99"/>
        <v>{"Id":1279,"CompNo":10},</v>
      </c>
    </row>
    <row r="1284" spans="1:9" x14ac:dyDescent="0.2">
      <c r="A1284">
        <v>1280</v>
      </c>
      <c r="B1284">
        <f>VLOOKUP(A1284,'3825'!$C$3:$C$3827,1,FALSE)</f>
        <v>1280</v>
      </c>
      <c r="C1284">
        <f>VLOOKUP(A1284,Sheet2!$A$3:$A$2141,1,FALSE)</f>
        <v>1280</v>
      </c>
      <c r="D1284">
        <f>VLOOKUP(A1284,Composition!$C$5:$F$28,4)</f>
        <v>10</v>
      </c>
      <c r="E1284" s="6" t="str">
        <f t="shared" si="95"/>
        <v>{</v>
      </c>
      <c r="F1284" s="6" t="str">
        <f t="shared" si="96"/>
        <v>"Id":1280</v>
      </c>
      <c r="G1284" s="6" t="str">
        <f t="shared" si="97"/>
        <v>"CompNo":10</v>
      </c>
      <c r="H1284" t="str">
        <f t="shared" si="98"/>
        <v>}</v>
      </c>
      <c r="I1284" t="str">
        <f t="shared" si="99"/>
        <v>{"Id":1280,"CompNo":10},</v>
      </c>
    </row>
    <row r="1285" spans="1:9" x14ac:dyDescent="0.2">
      <c r="A1285">
        <v>1281</v>
      </c>
      <c r="B1285">
        <f>VLOOKUP(A1285,'3825'!$C$3:$C$3827,1,FALSE)</f>
        <v>1281</v>
      </c>
      <c r="C1285">
        <f>VLOOKUP(A1285,Sheet2!$A$3:$A$2141,1,FALSE)</f>
        <v>1281</v>
      </c>
      <c r="D1285">
        <f>VLOOKUP(A1285,Composition!$C$5:$F$28,4)</f>
        <v>10</v>
      </c>
      <c r="E1285" s="6" t="str">
        <f t="shared" si="95"/>
        <v>{</v>
      </c>
      <c r="F1285" s="6" t="str">
        <f t="shared" si="96"/>
        <v>"Id":1281</v>
      </c>
      <c r="G1285" s="6" t="str">
        <f t="shared" si="97"/>
        <v>"CompNo":10</v>
      </c>
      <c r="H1285" t="str">
        <f t="shared" si="98"/>
        <v>}</v>
      </c>
      <c r="I1285" t="str">
        <f t="shared" si="99"/>
        <v>{"Id":1281,"CompNo":10},</v>
      </c>
    </row>
    <row r="1286" spans="1:9" x14ac:dyDescent="0.2">
      <c r="A1286">
        <v>1282</v>
      </c>
      <c r="B1286">
        <f>VLOOKUP(A1286,'3825'!$C$3:$C$3827,1,FALSE)</f>
        <v>1282</v>
      </c>
      <c r="C1286">
        <f>VLOOKUP(A1286,Sheet2!$A$3:$A$2141,1,FALSE)</f>
        <v>1282</v>
      </c>
      <c r="D1286">
        <f>VLOOKUP(A1286,Composition!$C$5:$F$28,4)</f>
        <v>10</v>
      </c>
      <c r="E1286" s="6" t="str">
        <f t="shared" ref="E1286:E1349" si="100">CHAR(123)</f>
        <v>{</v>
      </c>
      <c r="F1286" s="6" t="str">
        <f t="shared" ref="F1286:F1349" si="101">F$4&amp;F$2&amp;A1286&amp;F$3</f>
        <v>"Id":1282</v>
      </c>
      <c r="G1286" s="6" t="str">
        <f t="shared" ref="G1286:G1349" si="102">G$4&amp;G$2&amp;D1286&amp;G$3</f>
        <v>"CompNo":10</v>
      </c>
      <c r="H1286" t="str">
        <f t="shared" ref="H1286:H1349" si="103">CHAR(125)</f>
        <v>}</v>
      </c>
      <c r="I1286" t="str">
        <f t="shared" ref="I1286:I1349" si="104">E1286&amp;F1286&amp;CHAR(44)&amp;G1286&amp;H1286&amp;CHAR(44)</f>
        <v>{"Id":1282,"CompNo":10},</v>
      </c>
    </row>
    <row r="1287" spans="1:9" x14ac:dyDescent="0.2">
      <c r="A1287">
        <v>1283</v>
      </c>
      <c r="B1287">
        <f>VLOOKUP(A1287,'3825'!$C$3:$C$3827,1,FALSE)</f>
        <v>1283</v>
      </c>
      <c r="C1287">
        <f>VLOOKUP(A1287,Sheet2!$A$3:$A$2141,1,FALSE)</f>
        <v>1283</v>
      </c>
      <c r="D1287">
        <f>VLOOKUP(A1287,Composition!$C$5:$F$28,4)</f>
        <v>10</v>
      </c>
      <c r="E1287" s="6" t="str">
        <f t="shared" si="100"/>
        <v>{</v>
      </c>
      <c r="F1287" s="6" t="str">
        <f t="shared" si="101"/>
        <v>"Id":1283</v>
      </c>
      <c r="G1287" s="6" t="str">
        <f t="shared" si="102"/>
        <v>"CompNo":10</v>
      </c>
      <c r="H1287" t="str">
        <f t="shared" si="103"/>
        <v>}</v>
      </c>
      <c r="I1287" t="str">
        <f t="shared" si="104"/>
        <v>{"Id":1283,"CompNo":10},</v>
      </c>
    </row>
    <row r="1288" spans="1:9" x14ac:dyDescent="0.2">
      <c r="A1288">
        <v>1284</v>
      </c>
      <c r="B1288">
        <f>VLOOKUP(A1288,'3825'!$C$3:$C$3827,1,FALSE)</f>
        <v>1284</v>
      </c>
      <c r="C1288">
        <f>VLOOKUP(A1288,Sheet2!$A$3:$A$2141,1,FALSE)</f>
        <v>1284</v>
      </c>
      <c r="D1288">
        <f>VLOOKUP(A1288,Composition!$C$5:$F$28,4)</f>
        <v>10</v>
      </c>
      <c r="E1288" s="6" t="str">
        <f t="shared" si="100"/>
        <v>{</v>
      </c>
      <c r="F1288" s="6" t="str">
        <f t="shared" si="101"/>
        <v>"Id":1284</v>
      </c>
      <c r="G1288" s="6" t="str">
        <f t="shared" si="102"/>
        <v>"CompNo":10</v>
      </c>
      <c r="H1288" t="str">
        <f t="shared" si="103"/>
        <v>}</v>
      </c>
      <c r="I1288" t="str">
        <f t="shared" si="104"/>
        <v>{"Id":1284,"CompNo":10},</v>
      </c>
    </row>
    <row r="1289" spans="1:9" x14ac:dyDescent="0.2">
      <c r="A1289">
        <v>1285</v>
      </c>
      <c r="B1289">
        <f>VLOOKUP(A1289,'3825'!$C$3:$C$3827,1,FALSE)</f>
        <v>1285</v>
      </c>
      <c r="C1289">
        <f>VLOOKUP(A1289,Sheet2!$A$3:$A$2141,1,FALSE)</f>
        <v>1285</v>
      </c>
      <c r="D1289">
        <f>VLOOKUP(A1289,Composition!$C$5:$F$28,4)</f>
        <v>10</v>
      </c>
      <c r="E1289" s="6" t="str">
        <f t="shared" si="100"/>
        <v>{</v>
      </c>
      <c r="F1289" s="6" t="str">
        <f t="shared" si="101"/>
        <v>"Id":1285</v>
      </c>
      <c r="G1289" s="6" t="str">
        <f t="shared" si="102"/>
        <v>"CompNo":10</v>
      </c>
      <c r="H1289" t="str">
        <f t="shared" si="103"/>
        <v>}</v>
      </c>
      <c r="I1289" t="str">
        <f t="shared" si="104"/>
        <v>{"Id":1285,"CompNo":10},</v>
      </c>
    </row>
    <row r="1290" spans="1:9" x14ac:dyDescent="0.2">
      <c r="A1290">
        <v>1286</v>
      </c>
      <c r="B1290">
        <f>VLOOKUP(A1290,'3825'!$C$3:$C$3827,1,FALSE)</f>
        <v>1286</v>
      </c>
      <c r="C1290">
        <f>VLOOKUP(A1290,Sheet2!$A$3:$A$2141,1,FALSE)</f>
        <v>1286</v>
      </c>
      <c r="D1290">
        <f>VLOOKUP(A1290,Composition!$C$5:$F$28,4)</f>
        <v>10</v>
      </c>
      <c r="E1290" s="6" t="str">
        <f t="shared" si="100"/>
        <v>{</v>
      </c>
      <c r="F1290" s="6" t="str">
        <f t="shared" si="101"/>
        <v>"Id":1286</v>
      </c>
      <c r="G1290" s="6" t="str">
        <f t="shared" si="102"/>
        <v>"CompNo":10</v>
      </c>
      <c r="H1290" t="str">
        <f t="shared" si="103"/>
        <v>}</v>
      </c>
      <c r="I1290" t="str">
        <f t="shared" si="104"/>
        <v>{"Id":1286,"CompNo":10},</v>
      </c>
    </row>
    <row r="1291" spans="1:9" x14ac:dyDescent="0.2">
      <c r="A1291">
        <v>1287</v>
      </c>
      <c r="B1291">
        <f>VLOOKUP(A1291,'3825'!$C$3:$C$3827,1,FALSE)</f>
        <v>1287</v>
      </c>
      <c r="C1291">
        <f>VLOOKUP(A1291,Sheet2!$A$3:$A$2141,1,FALSE)</f>
        <v>1287</v>
      </c>
      <c r="D1291">
        <f>VLOOKUP(A1291,Composition!$C$5:$F$28,4)</f>
        <v>10</v>
      </c>
      <c r="E1291" s="6" t="str">
        <f t="shared" si="100"/>
        <v>{</v>
      </c>
      <c r="F1291" s="6" t="str">
        <f t="shared" si="101"/>
        <v>"Id":1287</v>
      </c>
      <c r="G1291" s="6" t="str">
        <f t="shared" si="102"/>
        <v>"CompNo":10</v>
      </c>
      <c r="H1291" t="str">
        <f t="shared" si="103"/>
        <v>}</v>
      </c>
      <c r="I1291" t="str">
        <f t="shared" si="104"/>
        <v>{"Id":1287,"CompNo":10},</v>
      </c>
    </row>
    <row r="1292" spans="1:9" x14ac:dyDescent="0.2">
      <c r="A1292">
        <v>1288</v>
      </c>
      <c r="B1292">
        <f>VLOOKUP(A1292,'3825'!$C$3:$C$3827,1,FALSE)</f>
        <v>1288</v>
      </c>
      <c r="C1292">
        <f>VLOOKUP(A1292,Sheet2!$A$3:$A$2141,1,FALSE)</f>
        <v>1288</v>
      </c>
      <c r="D1292">
        <f>VLOOKUP(A1292,Composition!$C$5:$F$28,4)</f>
        <v>10</v>
      </c>
      <c r="E1292" s="6" t="str">
        <f t="shared" si="100"/>
        <v>{</v>
      </c>
      <c r="F1292" s="6" t="str">
        <f t="shared" si="101"/>
        <v>"Id":1288</v>
      </c>
      <c r="G1292" s="6" t="str">
        <f t="shared" si="102"/>
        <v>"CompNo":10</v>
      </c>
      <c r="H1292" t="str">
        <f t="shared" si="103"/>
        <v>}</v>
      </c>
      <c r="I1292" t="str">
        <f t="shared" si="104"/>
        <v>{"Id":1288,"CompNo":10},</v>
      </c>
    </row>
    <row r="1293" spans="1:9" x14ac:dyDescent="0.2">
      <c r="A1293">
        <v>1289</v>
      </c>
      <c r="B1293">
        <f>VLOOKUP(A1293,'3825'!$C$3:$C$3827,1,FALSE)</f>
        <v>1289</v>
      </c>
      <c r="C1293">
        <f>VLOOKUP(A1293,Sheet2!$A$3:$A$2141,1,FALSE)</f>
        <v>1289</v>
      </c>
      <c r="D1293">
        <f>VLOOKUP(A1293,Composition!$C$5:$F$28,4)</f>
        <v>10</v>
      </c>
      <c r="E1293" s="6" t="str">
        <f t="shared" si="100"/>
        <v>{</v>
      </c>
      <c r="F1293" s="6" t="str">
        <f t="shared" si="101"/>
        <v>"Id":1289</v>
      </c>
      <c r="G1293" s="6" t="str">
        <f t="shared" si="102"/>
        <v>"CompNo":10</v>
      </c>
      <c r="H1293" t="str">
        <f t="shared" si="103"/>
        <v>}</v>
      </c>
      <c r="I1293" t="str">
        <f t="shared" si="104"/>
        <v>{"Id":1289,"CompNo":10},</v>
      </c>
    </row>
    <row r="1294" spans="1:9" x14ac:dyDescent="0.2">
      <c r="A1294">
        <v>1290</v>
      </c>
      <c r="B1294">
        <f>VLOOKUP(A1294,'3825'!$C$3:$C$3827,1,FALSE)</f>
        <v>1290</v>
      </c>
      <c r="C1294">
        <f>VLOOKUP(A1294,Sheet2!$A$3:$A$2141,1,FALSE)</f>
        <v>1290</v>
      </c>
      <c r="D1294">
        <f>VLOOKUP(A1294,Composition!$C$5:$F$28,4)</f>
        <v>10</v>
      </c>
      <c r="E1294" s="6" t="str">
        <f t="shared" si="100"/>
        <v>{</v>
      </c>
      <c r="F1294" s="6" t="str">
        <f t="shared" si="101"/>
        <v>"Id":1290</v>
      </c>
      <c r="G1294" s="6" t="str">
        <f t="shared" si="102"/>
        <v>"CompNo":10</v>
      </c>
      <c r="H1294" t="str">
        <f t="shared" si="103"/>
        <v>}</v>
      </c>
      <c r="I1294" t="str">
        <f t="shared" si="104"/>
        <v>{"Id":1290,"CompNo":10},</v>
      </c>
    </row>
    <row r="1295" spans="1:9" x14ac:dyDescent="0.2">
      <c r="A1295">
        <v>1291</v>
      </c>
      <c r="B1295">
        <f>VLOOKUP(A1295,'3825'!$C$3:$C$3827,1,FALSE)</f>
        <v>1291</v>
      </c>
      <c r="C1295">
        <f>VLOOKUP(A1295,Sheet2!$A$3:$A$2141,1,FALSE)</f>
        <v>1291</v>
      </c>
      <c r="D1295">
        <f>VLOOKUP(A1295,Composition!$C$5:$F$28,4)</f>
        <v>10</v>
      </c>
      <c r="E1295" s="6" t="str">
        <f t="shared" si="100"/>
        <v>{</v>
      </c>
      <c r="F1295" s="6" t="str">
        <f t="shared" si="101"/>
        <v>"Id":1291</v>
      </c>
      <c r="G1295" s="6" t="str">
        <f t="shared" si="102"/>
        <v>"CompNo":10</v>
      </c>
      <c r="H1295" t="str">
        <f t="shared" si="103"/>
        <v>}</v>
      </c>
      <c r="I1295" t="str">
        <f t="shared" si="104"/>
        <v>{"Id":1291,"CompNo":10},</v>
      </c>
    </row>
    <row r="1296" spans="1:9" x14ac:dyDescent="0.2">
      <c r="A1296">
        <v>1292</v>
      </c>
      <c r="B1296">
        <f>VLOOKUP(A1296,'3825'!$C$3:$C$3827,1,FALSE)</f>
        <v>1292</v>
      </c>
      <c r="C1296">
        <f>VLOOKUP(A1296,Sheet2!$A$3:$A$2141,1,FALSE)</f>
        <v>1292</v>
      </c>
      <c r="D1296">
        <f>VLOOKUP(A1296,Composition!$C$5:$F$28,4)</f>
        <v>10</v>
      </c>
      <c r="E1296" s="6" t="str">
        <f t="shared" si="100"/>
        <v>{</v>
      </c>
      <c r="F1296" s="6" t="str">
        <f t="shared" si="101"/>
        <v>"Id":1292</v>
      </c>
      <c r="G1296" s="6" t="str">
        <f t="shared" si="102"/>
        <v>"CompNo":10</v>
      </c>
      <c r="H1296" t="str">
        <f t="shared" si="103"/>
        <v>}</v>
      </c>
      <c r="I1296" t="str">
        <f t="shared" si="104"/>
        <v>{"Id":1292,"CompNo":10},</v>
      </c>
    </row>
    <row r="1297" spans="1:9" x14ac:dyDescent="0.2">
      <c r="A1297">
        <v>1293</v>
      </c>
      <c r="B1297">
        <f>VLOOKUP(A1297,'3825'!$C$3:$C$3827,1,FALSE)</f>
        <v>1293</v>
      </c>
      <c r="C1297">
        <f>VLOOKUP(A1297,Sheet2!$A$3:$A$2141,1,FALSE)</f>
        <v>1293</v>
      </c>
      <c r="D1297">
        <f>VLOOKUP(A1297,Composition!$C$5:$F$28,4)</f>
        <v>10</v>
      </c>
      <c r="E1297" s="6" t="str">
        <f t="shared" si="100"/>
        <v>{</v>
      </c>
      <c r="F1297" s="6" t="str">
        <f t="shared" si="101"/>
        <v>"Id":1293</v>
      </c>
      <c r="G1297" s="6" t="str">
        <f t="shared" si="102"/>
        <v>"CompNo":10</v>
      </c>
      <c r="H1297" t="str">
        <f t="shared" si="103"/>
        <v>}</v>
      </c>
      <c r="I1297" t="str">
        <f t="shared" si="104"/>
        <v>{"Id":1293,"CompNo":10},</v>
      </c>
    </row>
    <row r="1298" spans="1:9" x14ac:dyDescent="0.2">
      <c r="A1298">
        <v>1294</v>
      </c>
      <c r="B1298">
        <f>VLOOKUP(A1298,'3825'!$C$3:$C$3827,1,FALSE)</f>
        <v>1294</v>
      </c>
      <c r="C1298">
        <f>VLOOKUP(A1298,Sheet2!$A$3:$A$2141,1,FALSE)</f>
        <v>1294</v>
      </c>
      <c r="D1298">
        <f>VLOOKUP(A1298,Composition!$C$5:$F$28,4)</f>
        <v>10</v>
      </c>
      <c r="E1298" s="6" t="str">
        <f t="shared" si="100"/>
        <v>{</v>
      </c>
      <c r="F1298" s="6" t="str">
        <f t="shared" si="101"/>
        <v>"Id":1294</v>
      </c>
      <c r="G1298" s="6" t="str">
        <f t="shared" si="102"/>
        <v>"CompNo":10</v>
      </c>
      <c r="H1298" t="str">
        <f t="shared" si="103"/>
        <v>}</v>
      </c>
      <c r="I1298" t="str">
        <f t="shared" si="104"/>
        <v>{"Id":1294,"CompNo":10},</v>
      </c>
    </row>
    <row r="1299" spans="1:9" x14ac:dyDescent="0.2">
      <c r="A1299">
        <v>1295</v>
      </c>
      <c r="B1299">
        <f>VLOOKUP(A1299,'3825'!$C$3:$C$3827,1,FALSE)</f>
        <v>1295</v>
      </c>
      <c r="C1299">
        <f>VLOOKUP(A1299,Sheet2!$A$3:$A$2141,1,FALSE)</f>
        <v>1295</v>
      </c>
      <c r="D1299">
        <f>VLOOKUP(A1299,Composition!$C$5:$F$28,4)</f>
        <v>10</v>
      </c>
      <c r="E1299" s="6" t="str">
        <f t="shared" si="100"/>
        <v>{</v>
      </c>
      <c r="F1299" s="6" t="str">
        <f t="shared" si="101"/>
        <v>"Id":1295</v>
      </c>
      <c r="G1299" s="6" t="str">
        <f t="shared" si="102"/>
        <v>"CompNo":10</v>
      </c>
      <c r="H1299" t="str">
        <f t="shared" si="103"/>
        <v>}</v>
      </c>
      <c r="I1299" t="str">
        <f t="shared" si="104"/>
        <v>{"Id":1295,"CompNo":10},</v>
      </c>
    </row>
    <row r="1300" spans="1:9" x14ac:dyDescent="0.2">
      <c r="A1300">
        <v>1296</v>
      </c>
      <c r="B1300">
        <f>VLOOKUP(A1300,'3825'!$C$3:$C$3827,1,FALSE)</f>
        <v>1296</v>
      </c>
      <c r="C1300">
        <f>VLOOKUP(A1300,Sheet2!$A$3:$A$2141,1,FALSE)</f>
        <v>1296</v>
      </c>
      <c r="D1300">
        <f>VLOOKUP(A1300,Composition!$C$5:$F$28,4)</f>
        <v>10</v>
      </c>
      <c r="E1300" s="6" t="str">
        <f t="shared" si="100"/>
        <v>{</v>
      </c>
      <c r="F1300" s="6" t="str">
        <f t="shared" si="101"/>
        <v>"Id":1296</v>
      </c>
      <c r="G1300" s="6" t="str">
        <f t="shared" si="102"/>
        <v>"CompNo":10</v>
      </c>
      <c r="H1300" t="str">
        <f t="shared" si="103"/>
        <v>}</v>
      </c>
      <c r="I1300" t="str">
        <f t="shared" si="104"/>
        <v>{"Id":1296,"CompNo":10},</v>
      </c>
    </row>
    <row r="1301" spans="1:9" x14ac:dyDescent="0.2">
      <c r="A1301">
        <v>1297</v>
      </c>
      <c r="B1301">
        <f>VLOOKUP(A1301,'3825'!$C$3:$C$3827,1,FALSE)</f>
        <v>1297</v>
      </c>
      <c r="C1301">
        <f>VLOOKUP(A1301,Sheet2!$A$3:$A$2141,1,FALSE)</f>
        <v>1297</v>
      </c>
      <c r="D1301">
        <f>VLOOKUP(A1301,Composition!$C$5:$F$28,4)</f>
        <v>10</v>
      </c>
      <c r="E1301" s="6" t="str">
        <f t="shared" si="100"/>
        <v>{</v>
      </c>
      <c r="F1301" s="6" t="str">
        <f t="shared" si="101"/>
        <v>"Id":1297</v>
      </c>
      <c r="G1301" s="6" t="str">
        <f t="shared" si="102"/>
        <v>"CompNo":10</v>
      </c>
      <c r="H1301" t="str">
        <f t="shared" si="103"/>
        <v>}</v>
      </c>
      <c r="I1301" t="str">
        <f t="shared" si="104"/>
        <v>{"Id":1297,"CompNo":10},</v>
      </c>
    </row>
    <row r="1302" spans="1:9" x14ac:dyDescent="0.2">
      <c r="A1302">
        <v>1298</v>
      </c>
      <c r="B1302">
        <f>VLOOKUP(A1302,'3825'!$C$3:$C$3827,1,FALSE)</f>
        <v>1298</v>
      </c>
      <c r="C1302">
        <f>VLOOKUP(A1302,Sheet2!$A$3:$A$2141,1,FALSE)</f>
        <v>1298</v>
      </c>
      <c r="D1302">
        <f>VLOOKUP(A1302,Composition!$C$5:$F$28,4)</f>
        <v>10</v>
      </c>
      <c r="E1302" s="6" t="str">
        <f t="shared" si="100"/>
        <v>{</v>
      </c>
      <c r="F1302" s="6" t="str">
        <f t="shared" si="101"/>
        <v>"Id":1298</v>
      </c>
      <c r="G1302" s="6" t="str">
        <f t="shared" si="102"/>
        <v>"CompNo":10</v>
      </c>
      <c r="H1302" t="str">
        <f t="shared" si="103"/>
        <v>}</v>
      </c>
      <c r="I1302" t="str">
        <f t="shared" si="104"/>
        <v>{"Id":1298,"CompNo":10},</v>
      </c>
    </row>
    <row r="1303" spans="1:9" x14ac:dyDescent="0.2">
      <c r="A1303">
        <v>1299</v>
      </c>
      <c r="B1303">
        <f>VLOOKUP(A1303,'3825'!$C$3:$C$3827,1,FALSE)</f>
        <v>1299</v>
      </c>
      <c r="C1303">
        <f>VLOOKUP(A1303,Sheet2!$A$3:$A$2141,1,FALSE)</f>
        <v>1299</v>
      </c>
      <c r="D1303">
        <f>VLOOKUP(A1303,Composition!$C$5:$F$28,4)</f>
        <v>10</v>
      </c>
      <c r="E1303" s="6" t="str">
        <f t="shared" si="100"/>
        <v>{</v>
      </c>
      <c r="F1303" s="6" t="str">
        <f t="shared" si="101"/>
        <v>"Id":1299</v>
      </c>
      <c r="G1303" s="6" t="str">
        <f t="shared" si="102"/>
        <v>"CompNo":10</v>
      </c>
      <c r="H1303" t="str">
        <f t="shared" si="103"/>
        <v>}</v>
      </c>
      <c r="I1303" t="str">
        <f t="shared" si="104"/>
        <v>{"Id":1299,"CompNo":10},</v>
      </c>
    </row>
    <row r="1304" spans="1:9" x14ac:dyDescent="0.2">
      <c r="A1304">
        <v>1300</v>
      </c>
      <c r="B1304">
        <f>VLOOKUP(A1304,'3825'!$C$3:$C$3827,1,FALSE)</f>
        <v>1300</v>
      </c>
      <c r="C1304">
        <f>VLOOKUP(A1304,Sheet2!$A$3:$A$2141,1,FALSE)</f>
        <v>1300</v>
      </c>
      <c r="D1304">
        <f>VLOOKUP(A1304,Composition!$C$5:$F$28,4)</f>
        <v>10</v>
      </c>
      <c r="E1304" s="6" t="str">
        <f t="shared" si="100"/>
        <v>{</v>
      </c>
      <c r="F1304" s="6" t="str">
        <f t="shared" si="101"/>
        <v>"Id":1300</v>
      </c>
      <c r="G1304" s="6" t="str">
        <f t="shared" si="102"/>
        <v>"CompNo":10</v>
      </c>
      <c r="H1304" t="str">
        <f t="shared" si="103"/>
        <v>}</v>
      </c>
      <c r="I1304" t="str">
        <f t="shared" si="104"/>
        <v>{"Id":1300,"CompNo":10},</v>
      </c>
    </row>
    <row r="1305" spans="1:9" x14ac:dyDescent="0.2">
      <c r="A1305">
        <v>1301</v>
      </c>
      <c r="B1305">
        <f>VLOOKUP(A1305,'3825'!$C$3:$C$3827,1,FALSE)</f>
        <v>1301</v>
      </c>
      <c r="C1305">
        <f>VLOOKUP(A1305,Sheet2!$A$3:$A$2141,1,FALSE)</f>
        <v>1301</v>
      </c>
      <c r="D1305">
        <f>VLOOKUP(A1305,Composition!$C$5:$F$28,4)</f>
        <v>10</v>
      </c>
      <c r="E1305" s="6" t="str">
        <f t="shared" si="100"/>
        <v>{</v>
      </c>
      <c r="F1305" s="6" t="str">
        <f t="shared" si="101"/>
        <v>"Id":1301</v>
      </c>
      <c r="G1305" s="6" t="str">
        <f t="shared" si="102"/>
        <v>"CompNo":10</v>
      </c>
      <c r="H1305" t="str">
        <f t="shared" si="103"/>
        <v>}</v>
      </c>
      <c r="I1305" t="str">
        <f t="shared" si="104"/>
        <v>{"Id":1301,"CompNo":10},</v>
      </c>
    </row>
    <row r="1306" spans="1:9" x14ac:dyDescent="0.2">
      <c r="A1306">
        <v>1302</v>
      </c>
      <c r="B1306">
        <f>VLOOKUP(A1306,'3825'!$C$3:$C$3827,1,FALSE)</f>
        <v>1302</v>
      </c>
      <c r="C1306">
        <f>VLOOKUP(A1306,Sheet2!$A$3:$A$2141,1,FALSE)</f>
        <v>1302</v>
      </c>
      <c r="D1306">
        <f>VLOOKUP(A1306,Composition!$C$5:$F$28,4)</f>
        <v>10</v>
      </c>
      <c r="E1306" s="6" t="str">
        <f t="shared" si="100"/>
        <v>{</v>
      </c>
      <c r="F1306" s="6" t="str">
        <f t="shared" si="101"/>
        <v>"Id":1302</v>
      </c>
      <c r="G1306" s="6" t="str">
        <f t="shared" si="102"/>
        <v>"CompNo":10</v>
      </c>
      <c r="H1306" t="str">
        <f t="shared" si="103"/>
        <v>}</v>
      </c>
      <c r="I1306" t="str">
        <f t="shared" si="104"/>
        <v>{"Id":1302,"CompNo":10},</v>
      </c>
    </row>
    <row r="1307" spans="1:9" x14ac:dyDescent="0.2">
      <c r="A1307">
        <v>1303</v>
      </c>
      <c r="B1307">
        <f>VLOOKUP(A1307,'3825'!$C$3:$C$3827,1,FALSE)</f>
        <v>1303</v>
      </c>
      <c r="C1307">
        <f>VLOOKUP(A1307,Sheet2!$A$3:$A$2141,1,FALSE)</f>
        <v>1303</v>
      </c>
      <c r="D1307">
        <f>VLOOKUP(A1307,Composition!$C$5:$F$28,4)</f>
        <v>10</v>
      </c>
      <c r="E1307" s="6" t="str">
        <f t="shared" si="100"/>
        <v>{</v>
      </c>
      <c r="F1307" s="6" t="str">
        <f t="shared" si="101"/>
        <v>"Id":1303</v>
      </c>
      <c r="G1307" s="6" t="str">
        <f t="shared" si="102"/>
        <v>"CompNo":10</v>
      </c>
      <c r="H1307" t="str">
        <f t="shared" si="103"/>
        <v>}</v>
      </c>
      <c r="I1307" t="str">
        <f t="shared" si="104"/>
        <v>{"Id":1303,"CompNo":10},</v>
      </c>
    </row>
    <row r="1308" spans="1:9" x14ac:dyDescent="0.2">
      <c r="A1308">
        <v>1304</v>
      </c>
      <c r="B1308">
        <f>VLOOKUP(A1308,'3825'!$C$3:$C$3827,1,FALSE)</f>
        <v>1304</v>
      </c>
      <c r="C1308">
        <f>VLOOKUP(A1308,Sheet2!$A$3:$A$2141,1,FALSE)</f>
        <v>1304</v>
      </c>
      <c r="D1308">
        <f>VLOOKUP(A1308,Composition!$C$5:$F$28,4)</f>
        <v>10</v>
      </c>
      <c r="E1308" s="6" t="str">
        <f t="shared" si="100"/>
        <v>{</v>
      </c>
      <c r="F1308" s="6" t="str">
        <f t="shared" si="101"/>
        <v>"Id":1304</v>
      </c>
      <c r="G1308" s="6" t="str">
        <f t="shared" si="102"/>
        <v>"CompNo":10</v>
      </c>
      <c r="H1308" t="str">
        <f t="shared" si="103"/>
        <v>}</v>
      </c>
      <c r="I1308" t="str">
        <f t="shared" si="104"/>
        <v>{"Id":1304,"CompNo":10},</v>
      </c>
    </row>
    <row r="1309" spans="1:9" x14ac:dyDescent="0.2">
      <c r="A1309">
        <v>1305</v>
      </c>
      <c r="B1309">
        <f>VLOOKUP(A1309,'3825'!$C$3:$C$3827,1,FALSE)</f>
        <v>1305</v>
      </c>
      <c r="C1309">
        <f>VLOOKUP(A1309,Sheet2!$A$3:$A$2141,1,FALSE)</f>
        <v>1305</v>
      </c>
      <c r="D1309">
        <f>VLOOKUP(A1309,Composition!$C$5:$F$28,4)</f>
        <v>10</v>
      </c>
      <c r="E1309" s="6" t="str">
        <f t="shared" si="100"/>
        <v>{</v>
      </c>
      <c r="F1309" s="6" t="str">
        <f t="shared" si="101"/>
        <v>"Id":1305</v>
      </c>
      <c r="G1309" s="6" t="str">
        <f t="shared" si="102"/>
        <v>"CompNo":10</v>
      </c>
      <c r="H1309" t="str">
        <f t="shared" si="103"/>
        <v>}</v>
      </c>
      <c r="I1309" t="str">
        <f t="shared" si="104"/>
        <v>{"Id":1305,"CompNo":10},</v>
      </c>
    </row>
    <row r="1310" spans="1:9" x14ac:dyDescent="0.2">
      <c r="A1310">
        <v>1306</v>
      </c>
      <c r="B1310">
        <f>VLOOKUP(A1310,'3825'!$C$3:$C$3827,1,FALSE)</f>
        <v>1306</v>
      </c>
      <c r="C1310">
        <f>VLOOKUP(A1310,Sheet2!$A$3:$A$2141,1,FALSE)</f>
        <v>1306</v>
      </c>
      <c r="D1310">
        <f>VLOOKUP(A1310,Composition!$C$5:$F$28,4)</f>
        <v>10</v>
      </c>
      <c r="E1310" s="6" t="str">
        <f t="shared" si="100"/>
        <v>{</v>
      </c>
      <c r="F1310" s="6" t="str">
        <f t="shared" si="101"/>
        <v>"Id":1306</v>
      </c>
      <c r="G1310" s="6" t="str">
        <f t="shared" si="102"/>
        <v>"CompNo":10</v>
      </c>
      <c r="H1310" t="str">
        <f t="shared" si="103"/>
        <v>}</v>
      </c>
      <c r="I1310" t="str">
        <f t="shared" si="104"/>
        <v>{"Id":1306,"CompNo":10},</v>
      </c>
    </row>
    <row r="1311" spans="1:9" x14ac:dyDescent="0.2">
      <c r="A1311">
        <v>1307</v>
      </c>
      <c r="B1311">
        <f>VLOOKUP(A1311,'3825'!$C$3:$C$3827,1,FALSE)</f>
        <v>1307</v>
      </c>
      <c r="C1311">
        <f>VLOOKUP(A1311,Sheet2!$A$3:$A$2141,1,FALSE)</f>
        <v>1307</v>
      </c>
      <c r="D1311">
        <f>VLOOKUP(A1311,Composition!$C$5:$F$28,4)</f>
        <v>10</v>
      </c>
      <c r="E1311" s="6" t="str">
        <f t="shared" si="100"/>
        <v>{</v>
      </c>
      <c r="F1311" s="6" t="str">
        <f t="shared" si="101"/>
        <v>"Id":1307</v>
      </c>
      <c r="G1311" s="6" t="str">
        <f t="shared" si="102"/>
        <v>"CompNo":10</v>
      </c>
      <c r="H1311" t="str">
        <f t="shared" si="103"/>
        <v>}</v>
      </c>
      <c r="I1311" t="str">
        <f t="shared" si="104"/>
        <v>{"Id":1307,"CompNo":10},</v>
      </c>
    </row>
    <row r="1312" spans="1:9" x14ac:dyDescent="0.2">
      <c r="A1312">
        <v>1308</v>
      </c>
      <c r="B1312">
        <f>VLOOKUP(A1312,'3825'!$C$3:$C$3827,1,FALSE)</f>
        <v>1308</v>
      </c>
      <c r="C1312">
        <f>VLOOKUP(A1312,Sheet2!$A$3:$A$2141,1,FALSE)</f>
        <v>1308</v>
      </c>
      <c r="D1312">
        <f>VLOOKUP(A1312,Composition!$C$5:$F$28,4)</f>
        <v>10</v>
      </c>
      <c r="E1312" s="6" t="str">
        <f t="shared" si="100"/>
        <v>{</v>
      </c>
      <c r="F1312" s="6" t="str">
        <f t="shared" si="101"/>
        <v>"Id":1308</v>
      </c>
      <c r="G1312" s="6" t="str">
        <f t="shared" si="102"/>
        <v>"CompNo":10</v>
      </c>
      <c r="H1312" t="str">
        <f t="shared" si="103"/>
        <v>}</v>
      </c>
      <c r="I1312" t="str">
        <f t="shared" si="104"/>
        <v>{"Id":1308,"CompNo":10},</v>
      </c>
    </row>
    <row r="1313" spans="1:9" x14ac:dyDescent="0.2">
      <c r="A1313">
        <v>1309</v>
      </c>
      <c r="B1313">
        <f>VLOOKUP(A1313,'3825'!$C$3:$C$3827,1,FALSE)</f>
        <v>1309</v>
      </c>
      <c r="C1313">
        <f>VLOOKUP(A1313,Sheet2!$A$3:$A$2141,1,FALSE)</f>
        <v>1309</v>
      </c>
      <c r="D1313">
        <f>VLOOKUP(A1313,Composition!$C$5:$F$28,4)</f>
        <v>10</v>
      </c>
      <c r="E1313" s="6" t="str">
        <f t="shared" si="100"/>
        <v>{</v>
      </c>
      <c r="F1313" s="6" t="str">
        <f t="shared" si="101"/>
        <v>"Id":1309</v>
      </c>
      <c r="G1313" s="6" t="str">
        <f t="shared" si="102"/>
        <v>"CompNo":10</v>
      </c>
      <c r="H1313" t="str">
        <f t="shared" si="103"/>
        <v>}</v>
      </c>
      <c r="I1313" t="str">
        <f t="shared" si="104"/>
        <v>{"Id":1309,"CompNo":10},</v>
      </c>
    </row>
    <row r="1314" spans="1:9" x14ac:dyDescent="0.2">
      <c r="A1314">
        <v>1310</v>
      </c>
      <c r="B1314">
        <f>VLOOKUP(A1314,'3825'!$C$3:$C$3827,1,FALSE)</f>
        <v>1310</v>
      </c>
      <c r="C1314">
        <f>VLOOKUP(A1314,Sheet2!$A$3:$A$2141,1,FALSE)</f>
        <v>1310</v>
      </c>
      <c r="D1314">
        <f>VLOOKUP(A1314,Composition!$C$5:$F$28,4)</f>
        <v>10</v>
      </c>
      <c r="E1314" s="6" t="str">
        <f t="shared" si="100"/>
        <v>{</v>
      </c>
      <c r="F1314" s="6" t="str">
        <f t="shared" si="101"/>
        <v>"Id":1310</v>
      </c>
      <c r="G1314" s="6" t="str">
        <f t="shared" si="102"/>
        <v>"CompNo":10</v>
      </c>
      <c r="H1314" t="str">
        <f t="shared" si="103"/>
        <v>}</v>
      </c>
      <c r="I1314" t="str">
        <f t="shared" si="104"/>
        <v>{"Id":1310,"CompNo":10},</v>
      </c>
    </row>
    <row r="1315" spans="1:9" x14ac:dyDescent="0.2">
      <c r="A1315">
        <v>1311</v>
      </c>
      <c r="B1315">
        <f>VLOOKUP(A1315,'3825'!$C$3:$C$3827,1,FALSE)</f>
        <v>1311</v>
      </c>
      <c r="C1315">
        <f>VLOOKUP(A1315,Sheet2!$A$3:$A$2141,1,FALSE)</f>
        <v>1311</v>
      </c>
      <c r="D1315">
        <f>VLOOKUP(A1315,Composition!$C$5:$F$28,4)</f>
        <v>10</v>
      </c>
      <c r="E1315" s="6" t="str">
        <f t="shared" si="100"/>
        <v>{</v>
      </c>
      <c r="F1315" s="6" t="str">
        <f t="shared" si="101"/>
        <v>"Id":1311</v>
      </c>
      <c r="G1315" s="6" t="str">
        <f t="shared" si="102"/>
        <v>"CompNo":10</v>
      </c>
      <c r="H1315" t="str">
        <f t="shared" si="103"/>
        <v>}</v>
      </c>
      <c r="I1315" t="str">
        <f t="shared" si="104"/>
        <v>{"Id":1311,"CompNo":10},</v>
      </c>
    </row>
    <row r="1316" spans="1:9" x14ac:dyDescent="0.2">
      <c r="A1316">
        <v>1312</v>
      </c>
      <c r="B1316">
        <f>VLOOKUP(A1316,'3825'!$C$3:$C$3827,1,FALSE)</f>
        <v>1312</v>
      </c>
      <c r="C1316">
        <f>VLOOKUP(A1316,Sheet2!$A$3:$A$2141,1,FALSE)</f>
        <v>1312</v>
      </c>
      <c r="D1316">
        <f>VLOOKUP(A1316,Composition!$C$5:$F$28,4)</f>
        <v>10</v>
      </c>
      <c r="E1316" s="6" t="str">
        <f t="shared" si="100"/>
        <v>{</v>
      </c>
      <c r="F1316" s="6" t="str">
        <f t="shared" si="101"/>
        <v>"Id":1312</v>
      </c>
      <c r="G1316" s="6" t="str">
        <f t="shared" si="102"/>
        <v>"CompNo":10</v>
      </c>
      <c r="H1316" t="str">
        <f t="shared" si="103"/>
        <v>}</v>
      </c>
      <c r="I1316" t="str">
        <f t="shared" si="104"/>
        <v>{"Id":1312,"CompNo":10},</v>
      </c>
    </row>
    <row r="1317" spans="1:9" x14ac:dyDescent="0.2">
      <c r="A1317">
        <v>1313</v>
      </c>
      <c r="B1317">
        <f>VLOOKUP(A1317,'3825'!$C$3:$C$3827,1,FALSE)</f>
        <v>1313</v>
      </c>
      <c r="C1317">
        <f>VLOOKUP(A1317,Sheet2!$A$3:$A$2141,1,FALSE)</f>
        <v>1313</v>
      </c>
      <c r="D1317">
        <f>VLOOKUP(A1317,Composition!$C$5:$F$28,4)</f>
        <v>10</v>
      </c>
      <c r="E1317" s="6" t="str">
        <f t="shared" si="100"/>
        <v>{</v>
      </c>
      <c r="F1317" s="6" t="str">
        <f t="shared" si="101"/>
        <v>"Id":1313</v>
      </c>
      <c r="G1317" s="6" t="str">
        <f t="shared" si="102"/>
        <v>"CompNo":10</v>
      </c>
      <c r="H1317" t="str">
        <f t="shared" si="103"/>
        <v>}</v>
      </c>
      <c r="I1317" t="str">
        <f t="shared" si="104"/>
        <v>{"Id":1313,"CompNo":10},</v>
      </c>
    </row>
    <row r="1318" spans="1:9" x14ac:dyDescent="0.2">
      <c r="A1318">
        <v>1314</v>
      </c>
      <c r="B1318">
        <f>VLOOKUP(A1318,'3825'!$C$3:$C$3827,1,FALSE)</f>
        <v>1314</v>
      </c>
      <c r="C1318">
        <f>VLOOKUP(A1318,Sheet2!$A$3:$A$2141,1,FALSE)</f>
        <v>1314</v>
      </c>
      <c r="D1318">
        <f>VLOOKUP(A1318,Composition!$C$5:$F$28,4)</f>
        <v>10</v>
      </c>
      <c r="E1318" s="6" t="str">
        <f t="shared" si="100"/>
        <v>{</v>
      </c>
      <c r="F1318" s="6" t="str">
        <f t="shared" si="101"/>
        <v>"Id":1314</v>
      </c>
      <c r="G1318" s="6" t="str">
        <f t="shared" si="102"/>
        <v>"CompNo":10</v>
      </c>
      <c r="H1318" t="str">
        <f t="shared" si="103"/>
        <v>}</v>
      </c>
      <c r="I1318" t="str">
        <f t="shared" si="104"/>
        <v>{"Id":1314,"CompNo":10},</v>
      </c>
    </row>
    <row r="1319" spans="1:9" x14ac:dyDescent="0.2">
      <c r="A1319">
        <v>1315</v>
      </c>
      <c r="B1319">
        <f>VLOOKUP(A1319,'3825'!$C$3:$C$3827,1,FALSE)</f>
        <v>1315</v>
      </c>
      <c r="C1319">
        <f>VLOOKUP(A1319,Sheet2!$A$3:$A$2141,1,FALSE)</f>
        <v>1315</v>
      </c>
      <c r="D1319">
        <f>VLOOKUP(A1319,Composition!$C$5:$F$28,4)</f>
        <v>10</v>
      </c>
      <c r="E1319" s="6" t="str">
        <f t="shared" si="100"/>
        <v>{</v>
      </c>
      <c r="F1319" s="6" t="str">
        <f t="shared" si="101"/>
        <v>"Id":1315</v>
      </c>
      <c r="G1319" s="6" t="str">
        <f t="shared" si="102"/>
        <v>"CompNo":10</v>
      </c>
      <c r="H1319" t="str">
        <f t="shared" si="103"/>
        <v>}</v>
      </c>
      <c r="I1319" t="str">
        <f t="shared" si="104"/>
        <v>{"Id":1315,"CompNo":10},</v>
      </c>
    </row>
    <row r="1320" spans="1:9" x14ac:dyDescent="0.2">
      <c r="A1320">
        <v>1316</v>
      </c>
      <c r="B1320">
        <f>VLOOKUP(A1320,'3825'!$C$3:$C$3827,1,FALSE)</f>
        <v>1316</v>
      </c>
      <c r="C1320">
        <f>VLOOKUP(A1320,Sheet2!$A$3:$A$2141,1,FALSE)</f>
        <v>1316</v>
      </c>
      <c r="D1320">
        <f>VLOOKUP(A1320,Composition!$C$5:$F$28,4)</f>
        <v>10</v>
      </c>
      <c r="E1320" s="6" t="str">
        <f t="shared" si="100"/>
        <v>{</v>
      </c>
      <c r="F1320" s="6" t="str">
        <f t="shared" si="101"/>
        <v>"Id":1316</v>
      </c>
      <c r="G1320" s="6" t="str">
        <f t="shared" si="102"/>
        <v>"CompNo":10</v>
      </c>
      <c r="H1320" t="str">
        <f t="shared" si="103"/>
        <v>}</v>
      </c>
      <c r="I1320" t="str">
        <f t="shared" si="104"/>
        <v>{"Id":1316,"CompNo":10},</v>
      </c>
    </row>
    <row r="1321" spans="1:9" x14ac:dyDescent="0.2">
      <c r="A1321">
        <v>1317</v>
      </c>
      <c r="B1321">
        <f>VLOOKUP(A1321,'3825'!$C$3:$C$3827,1,FALSE)</f>
        <v>1317</v>
      </c>
      <c r="C1321">
        <f>VLOOKUP(A1321,Sheet2!$A$3:$A$2141,1,FALSE)</f>
        <v>1317</v>
      </c>
      <c r="D1321">
        <f>VLOOKUP(A1321,Composition!$C$5:$F$28,4)</f>
        <v>10</v>
      </c>
      <c r="E1321" s="6" t="str">
        <f t="shared" si="100"/>
        <v>{</v>
      </c>
      <c r="F1321" s="6" t="str">
        <f t="shared" si="101"/>
        <v>"Id":1317</v>
      </c>
      <c r="G1321" s="6" t="str">
        <f t="shared" si="102"/>
        <v>"CompNo":10</v>
      </c>
      <c r="H1321" t="str">
        <f t="shared" si="103"/>
        <v>}</v>
      </c>
      <c r="I1321" t="str">
        <f t="shared" si="104"/>
        <v>{"Id":1317,"CompNo":10},</v>
      </c>
    </row>
    <row r="1322" spans="1:9" x14ac:dyDescent="0.2">
      <c r="A1322">
        <v>1318</v>
      </c>
      <c r="B1322">
        <f>VLOOKUP(A1322,'3825'!$C$3:$C$3827,1,FALSE)</f>
        <v>1318</v>
      </c>
      <c r="C1322">
        <f>VLOOKUP(A1322,Sheet2!$A$3:$A$2141,1,FALSE)</f>
        <v>1318</v>
      </c>
      <c r="D1322">
        <f>VLOOKUP(A1322,Composition!$C$5:$F$28,4)</f>
        <v>10</v>
      </c>
      <c r="E1322" s="6" t="str">
        <f t="shared" si="100"/>
        <v>{</v>
      </c>
      <c r="F1322" s="6" t="str">
        <f t="shared" si="101"/>
        <v>"Id":1318</v>
      </c>
      <c r="G1322" s="6" t="str">
        <f t="shared" si="102"/>
        <v>"CompNo":10</v>
      </c>
      <c r="H1322" t="str">
        <f t="shared" si="103"/>
        <v>}</v>
      </c>
      <c r="I1322" t="str">
        <f t="shared" si="104"/>
        <v>{"Id":1318,"CompNo":10},</v>
      </c>
    </row>
    <row r="1323" spans="1:9" x14ac:dyDescent="0.2">
      <c r="A1323">
        <v>1319</v>
      </c>
      <c r="B1323">
        <f>VLOOKUP(A1323,'3825'!$C$3:$C$3827,1,FALSE)</f>
        <v>1319</v>
      </c>
      <c r="C1323">
        <f>VLOOKUP(A1323,Sheet2!$A$3:$A$2141,1,FALSE)</f>
        <v>1319</v>
      </c>
      <c r="D1323">
        <f>VLOOKUP(A1323,Composition!$C$5:$F$28,4)</f>
        <v>10</v>
      </c>
      <c r="E1323" s="6" t="str">
        <f t="shared" si="100"/>
        <v>{</v>
      </c>
      <c r="F1323" s="6" t="str">
        <f t="shared" si="101"/>
        <v>"Id":1319</v>
      </c>
      <c r="G1323" s="6" t="str">
        <f t="shared" si="102"/>
        <v>"CompNo":10</v>
      </c>
      <c r="H1323" t="str">
        <f t="shared" si="103"/>
        <v>}</v>
      </c>
      <c r="I1323" t="str">
        <f t="shared" si="104"/>
        <v>{"Id":1319,"CompNo":10},</v>
      </c>
    </row>
    <row r="1324" spans="1:9" x14ac:dyDescent="0.2">
      <c r="A1324">
        <v>1320</v>
      </c>
      <c r="B1324">
        <f>VLOOKUP(A1324,'3825'!$C$3:$C$3827,1,FALSE)</f>
        <v>1320</v>
      </c>
      <c r="C1324">
        <f>VLOOKUP(A1324,Sheet2!$A$3:$A$2141,1,FALSE)</f>
        <v>1320</v>
      </c>
      <c r="D1324">
        <f>VLOOKUP(A1324,Composition!$C$5:$F$28,4)</f>
        <v>10</v>
      </c>
      <c r="E1324" s="6" t="str">
        <f t="shared" si="100"/>
        <v>{</v>
      </c>
      <c r="F1324" s="6" t="str">
        <f t="shared" si="101"/>
        <v>"Id":1320</v>
      </c>
      <c r="G1324" s="6" t="str">
        <f t="shared" si="102"/>
        <v>"CompNo":10</v>
      </c>
      <c r="H1324" t="str">
        <f t="shared" si="103"/>
        <v>}</v>
      </c>
      <c r="I1324" t="str">
        <f t="shared" si="104"/>
        <v>{"Id":1320,"CompNo":10},</v>
      </c>
    </row>
    <row r="1325" spans="1:9" x14ac:dyDescent="0.2">
      <c r="A1325">
        <v>1321</v>
      </c>
      <c r="B1325">
        <f>VLOOKUP(A1325,'3825'!$C$3:$C$3827,1,FALSE)</f>
        <v>1321</v>
      </c>
      <c r="C1325">
        <f>VLOOKUP(A1325,Sheet2!$A$3:$A$2141,1,FALSE)</f>
        <v>1321</v>
      </c>
      <c r="D1325">
        <f>VLOOKUP(A1325,Composition!$C$5:$F$28,4)</f>
        <v>10</v>
      </c>
      <c r="E1325" s="6" t="str">
        <f t="shared" si="100"/>
        <v>{</v>
      </c>
      <c r="F1325" s="6" t="str">
        <f t="shared" si="101"/>
        <v>"Id":1321</v>
      </c>
      <c r="G1325" s="6" t="str">
        <f t="shared" si="102"/>
        <v>"CompNo":10</v>
      </c>
      <c r="H1325" t="str">
        <f t="shared" si="103"/>
        <v>}</v>
      </c>
      <c r="I1325" t="str">
        <f t="shared" si="104"/>
        <v>{"Id":1321,"CompNo":10},</v>
      </c>
    </row>
    <row r="1326" spans="1:9" x14ac:dyDescent="0.2">
      <c r="A1326">
        <v>1322</v>
      </c>
      <c r="B1326">
        <f>VLOOKUP(A1326,'3825'!$C$3:$C$3827,1,FALSE)</f>
        <v>1322</v>
      </c>
      <c r="C1326">
        <f>VLOOKUP(A1326,Sheet2!$A$3:$A$2141,1,FALSE)</f>
        <v>1322</v>
      </c>
      <c r="D1326">
        <f>VLOOKUP(A1326,Composition!$C$5:$F$28,4)</f>
        <v>10</v>
      </c>
      <c r="E1326" s="6" t="str">
        <f t="shared" si="100"/>
        <v>{</v>
      </c>
      <c r="F1326" s="6" t="str">
        <f t="shared" si="101"/>
        <v>"Id":1322</v>
      </c>
      <c r="G1326" s="6" t="str">
        <f t="shared" si="102"/>
        <v>"CompNo":10</v>
      </c>
      <c r="H1326" t="str">
        <f t="shared" si="103"/>
        <v>}</v>
      </c>
      <c r="I1326" t="str">
        <f t="shared" si="104"/>
        <v>{"Id":1322,"CompNo":10},</v>
      </c>
    </row>
    <row r="1327" spans="1:9" x14ac:dyDescent="0.2">
      <c r="A1327">
        <v>1323</v>
      </c>
      <c r="B1327">
        <f>VLOOKUP(A1327,'3825'!$C$3:$C$3827,1,FALSE)</f>
        <v>1323</v>
      </c>
      <c r="C1327">
        <f>VLOOKUP(A1327,Sheet2!$A$3:$A$2141,1,FALSE)</f>
        <v>1323</v>
      </c>
      <c r="D1327">
        <f>VLOOKUP(A1327,Composition!$C$5:$F$28,4)</f>
        <v>10</v>
      </c>
      <c r="E1327" s="6" t="str">
        <f t="shared" si="100"/>
        <v>{</v>
      </c>
      <c r="F1327" s="6" t="str">
        <f t="shared" si="101"/>
        <v>"Id":1323</v>
      </c>
      <c r="G1327" s="6" t="str">
        <f t="shared" si="102"/>
        <v>"CompNo":10</v>
      </c>
      <c r="H1327" t="str">
        <f t="shared" si="103"/>
        <v>}</v>
      </c>
      <c r="I1327" t="str">
        <f t="shared" si="104"/>
        <v>{"Id":1323,"CompNo":10},</v>
      </c>
    </row>
    <row r="1328" spans="1:9" x14ac:dyDescent="0.2">
      <c r="A1328">
        <v>1324</v>
      </c>
      <c r="B1328">
        <f>VLOOKUP(A1328,'3825'!$C$3:$C$3827,1,FALSE)</f>
        <v>1324</v>
      </c>
      <c r="C1328">
        <f>VLOOKUP(A1328,Sheet2!$A$3:$A$2141,1,FALSE)</f>
        <v>1324</v>
      </c>
      <c r="D1328">
        <f>VLOOKUP(A1328,Composition!$C$5:$F$28,4)</f>
        <v>10</v>
      </c>
      <c r="E1328" s="6" t="str">
        <f t="shared" si="100"/>
        <v>{</v>
      </c>
      <c r="F1328" s="6" t="str">
        <f t="shared" si="101"/>
        <v>"Id":1324</v>
      </c>
      <c r="G1328" s="6" t="str">
        <f t="shared" si="102"/>
        <v>"CompNo":10</v>
      </c>
      <c r="H1328" t="str">
        <f t="shared" si="103"/>
        <v>}</v>
      </c>
      <c r="I1328" t="str">
        <f t="shared" si="104"/>
        <v>{"Id":1324,"CompNo":10},</v>
      </c>
    </row>
    <row r="1329" spans="1:9" x14ac:dyDescent="0.2">
      <c r="A1329">
        <v>1325</v>
      </c>
      <c r="B1329">
        <f>VLOOKUP(A1329,'3825'!$C$3:$C$3827,1,FALSE)</f>
        <v>1325</v>
      </c>
      <c r="C1329">
        <f>VLOOKUP(A1329,Sheet2!$A$3:$A$2141,1,FALSE)</f>
        <v>1325</v>
      </c>
      <c r="D1329">
        <f>VLOOKUP(A1329,Composition!$C$5:$F$28,4)</f>
        <v>10</v>
      </c>
      <c r="E1329" s="6" t="str">
        <f t="shared" si="100"/>
        <v>{</v>
      </c>
      <c r="F1329" s="6" t="str">
        <f t="shared" si="101"/>
        <v>"Id":1325</v>
      </c>
      <c r="G1329" s="6" t="str">
        <f t="shared" si="102"/>
        <v>"CompNo":10</v>
      </c>
      <c r="H1329" t="str">
        <f t="shared" si="103"/>
        <v>}</v>
      </c>
      <c r="I1329" t="str">
        <f t="shared" si="104"/>
        <v>{"Id":1325,"CompNo":10},</v>
      </c>
    </row>
    <row r="1330" spans="1:9" x14ac:dyDescent="0.2">
      <c r="A1330">
        <v>1326</v>
      </c>
      <c r="B1330">
        <f>VLOOKUP(A1330,'3825'!$C$3:$C$3827,1,FALSE)</f>
        <v>1326</v>
      </c>
      <c r="C1330">
        <f>VLOOKUP(A1330,Sheet2!$A$3:$A$2141,1,FALSE)</f>
        <v>1326</v>
      </c>
      <c r="D1330">
        <f>VLOOKUP(A1330,Composition!$C$5:$F$28,4)</f>
        <v>10</v>
      </c>
      <c r="E1330" s="6" t="str">
        <f t="shared" si="100"/>
        <v>{</v>
      </c>
      <c r="F1330" s="6" t="str">
        <f t="shared" si="101"/>
        <v>"Id":1326</v>
      </c>
      <c r="G1330" s="6" t="str">
        <f t="shared" si="102"/>
        <v>"CompNo":10</v>
      </c>
      <c r="H1330" t="str">
        <f t="shared" si="103"/>
        <v>}</v>
      </c>
      <c r="I1330" t="str">
        <f t="shared" si="104"/>
        <v>{"Id":1326,"CompNo":10},</v>
      </c>
    </row>
    <row r="1331" spans="1:9" x14ac:dyDescent="0.2">
      <c r="A1331">
        <v>1327</v>
      </c>
      <c r="B1331">
        <f>VLOOKUP(A1331,'3825'!$C$3:$C$3827,1,FALSE)</f>
        <v>1327</v>
      </c>
      <c r="C1331">
        <f>VLOOKUP(A1331,Sheet2!$A$3:$A$2141,1,FALSE)</f>
        <v>1327</v>
      </c>
      <c r="D1331">
        <f>VLOOKUP(A1331,Composition!$C$5:$F$28,4)</f>
        <v>10</v>
      </c>
      <c r="E1331" s="6" t="str">
        <f t="shared" si="100"/>
        <v>{</v>
      </c>
      <c r="F1331" s="6" t="str">
        <f t="shared" si="101"/>
        <v>"Id":1327</v>
      </c>
      <c r="G1331" s="6" t="str">
        <f t="shared" si="102"/>
        <v>"CompNo":10</v>
      </c>
      <c r="H1331" t="str">
        <f t="shared" si="103"/>
        <v>}</v>
      </c>
      <c r="I1331" t="str">
        <f t="shared" si="104"/>
        <v>{"Id":1327,"CompNo":10},</v>
      </c>
    </row>
    <row r="1332" spans="1:9" x14ac:dyDescent="0.2">
      <c r="A1332">
        <v>1328</v>
      </c>
      <c r="B1332">
        <f>VLOOKUP(A1332,'3825'!$C$3:$C$3827,1,FALSE)</f>
        <v>1328</v>
      </c>
      <c r="C1332">
        <f>VLOOKUP(A1332,Sheet2!$A$3:$A$2141,1,FALSE)</f>
        <v>1328</v>
      </c>
      <c r="D1332">
        <f>VLOOKUP(A1332,Composition!$C$5:$F$28,4)</f>
        <v>10</v>
      </c>
      <c r="E1332" s="6" t="str">
        <f t="shared" si="100"/>
        <v>{</v>
      </c>
      <c r="F1332" s="6" t="str">
        <f t="shared" si="101"/>
        <v>"Id":1328</v>
      </c>
      <c r="G1332" s="6" t="str">
        <f t="shared" si="102"/>
        <v>"CompNo":10</v>
      </c>
      <c r="H1332" t="str">
        <f t="shared" si="103"/>
        <v>}</v>
      </c>
      <c r="I1332" t="str">
        <f t="shared" si="104"/>
        <v>{"Id":1328,"CompNo":10},</v>
      </c>
    </row>
    <row r="1333" spans="1:9" x14ac:dyDescent="0.2">
      <c r="A1333">
        <v>1329</v>
      </c>
      <c r="B1333">
        <f>VLOOKUP(A1333,'3825'!$C$3:$C$3827,1,FALSE)</f>
        <v>1329</v>
      </c>
      <c r="C1333">
        <f>VLOOKUP(A1333,Sheet2!$A$3:$A$2141,1,FALSE)</f>
        <v>1329</v>
      </c>
      <c r="D1333">
        <f>VLOOKUP(A1333,Composition!$C$5:$F$28,4)</f>
        <v>10</v>
      </c>
      <c r="E1333" s="6" t="str">
        <f t="shared" si="100"/>
        <v>{</v>
      </c>
      <c r="F1333" s="6" t="str">
        <f t="shared" si="101"/>
        <v>"Id":1329</v>
      </c>
      <c r="G1333" s="6" t="str">
        <f t="shared" si="102"/>
        <v>"CompNo":10</v>
      </c>
      <c r="H1333" t="str">
        <f t="shared" si="103"/>
        <v>}</v>
      </c>
      <c r="I1333" t="str">
        <f t="shared" si="104"/>
        <v>{"Id":1329,"CompNo":10},</v>
      </c>
    </row>
    <row r="1334" spans="1:9" x14ac:dyDescent="0.2">
      <c r="A1334">
        <v>1330</v>
      </c>
      <c r="B1334">
        <f>VLOOKUP(A1334,'3825'!$C$3:$C$3827,1,FALSE)</f>
        <v>1330</v>
      </c>
      <c r="C1334">
        <f>VLOOKUP(A1334,Sheet2!$A$3:$A$2141,1,FALSE)</f>
        <v>1330</v>
      </c>
      <c r="D1334">
        <f>VLOOKUP(A1334,Composition!$C$5:$F$28,4)</f>
        <v>10</v>
      </c>
      <c r="E1334" s="6" t="str">
        <f t="shared" si="100"/>
        <v>{</v>
      </c>
      <c r="F1334" s="6" t="str">
        <f t="shared" si="101"/>
        <v>"Id":1330</v>
      </c>
      <c r="G1334" s="6" t="str">
        <f t="shared" si="102"/>
        <v>"CompNo":10</v>
      </c>
      <c r="H1334" t="str">
        <f t="shared" si="103"/>
        <v>}</v>
      </c>
      <c r="I1334" t="str">
        <f t="shared" si="104"/>
        <v>{"Id":1330,"CompNo":10},</v>
      </c>
    </row>
    <row r="1335" spans="1:9" x14ac:dyDescent="0.2">
      <c r="A1335">
        <v>1331</v>
      </c>
      <c r="B1335">
        <f>VLOOKUP(A1335,'3825'!$C$3:$C$3827,1,FALSE)</f>
        <v>1331</v>
      </c>
      <c r="C1335">
        <f>VLOOKUP(A1335,Sheet2!$A$3:$A$2141,1,FALSE)</f>
        <v>1331</v>
      </c>
      <c r="D1335">
        <f>VLOOKUP(A1335,Composition!$C$5:$F$28,4)</f>
        <v>10</v>
      </c>
      <c r="E1335" s="6" t="str">
        <f t="shared" si="100"/>
        <v>{</v>
      </c>
      <c r="F1335" s="6" t="str">
        <f t="shared" si="101"/>
        <v>"Id":1331</v>
      </c>
      <c r="G1335" s="6" t="str">
        <f t="shared" si="102"/>
        <v>"CompNo":10</v>
      </c>
      <c r="H1335" t="str">
        <f t="shared" si="103"/>
        <v>}</v>
      </c>
      <c r="I1335" t="str">
        <f t="shared" si="104"/>
        <v>{"Id":1331,"CompNo":10},</v>
      </c>
    </row>
    <row r="1336" spans="1:9" x14ac:dyDescent="0.2">
      <c r="A1336">
        <v>1332</v>
      </c>
      <c r="B1336">
        <f>VLOOKUP(A1336,'3825'!$C$3:$C$3827,1,FALSE)</f>
        <v>1332</v>
      </c>
      <c r="C1336">
        <f>VLOOKUP(A1336,Sheet2!$A$3:$A$2141,1,FALSE)</f>
        <v>1332</v>
      </c>
      <c r="D1336">
        <f>VLOOKUP(A1336,Composition!$C$5:$F$28,4)</f>
        <v>10</v>
      </c>
      <c r="E1336" s="6" t="str">
        <f t="shared" si="100"/>
        <v>{</v>
      </c>
      <c r="F1336" s="6" t="str">
        <f t="shared" si="101"/>
        <v>"Id":1332</v>
      </c>
      <c r="G1336" s="6" t="str">
        <f t="shared" si="102"/>
        <v>"CompNo":10</v>
      </c>
      <c r="H1336" t="str">
        <f t="shared" si="103"/>
        <v>}</v>
      </c>
      <c r="I1336" t="str">
        <f t="shared" si="104"/>
        <v>{"Id":1332,"CompNo":10},</v>
      </c>
    </row>
    <row r="1337" spans="1:9" x14ac:dyDescent="0.2">
      <c r="A1337">
        <v>1333</v>
      </c>
      <c r="B1337">
        <f>VLOOKUP(A1337,'3825'!$C$3:$C$3827,1,FALSE)</f>
        <v>1333</v>
      </c>
      <c r="C1337">
        <f>VLOOKUP(A1337,Sheet2!$A$3:$A$2141,1,FALSE)</f>
        <v>1333</v>
      </c>
      <c r="D1337">
        <f>VLOOKUP(A1337,Composition!$C$5:$F$28,4)</f>
        <v>10</v>
      </c>
      <c r="E1337" s="6" t="str">
        <f t="shared" si="100"/>
        <v>{</v>
      </c>
      <c r="F1337" s="6" t="str">
        <f t="shared" si="101"/>
        <v>"Id":1333</v>
      </c>
      <c r="G1337" s="6" t="str">
        <f t="shared" si="102"/>
        <v>"CompNo":10</v>
      </c>
      <c r="H1337" t="str">
        <f t="shared" si="103"/>
        <v>}</v>
      </c>
      <c r="I1337" t="str">
        <f t="shared" si="104"/>
        <v>{"Id":1333,"CompNo":10},</v>
      </c>
    </row>
    <row r="1338" spans="1:9" x14ac:dyDescent="0.2">
      <c r="A1338">
        <v>1334</v>
      </c>
      <c r="B1338">
        <f>VLOOKUP(A1338,'3825'!$C$3:$C$3827,1,FALSE)</f>
        <v>1334</v>
      </c>
      <c r="C1338">
        <f>VLOOKUP(A1338,Sheet2!$A$3:$A$2141,1,FALSE)</f>
        <v>1334</v>
      </c>
      <c r="D1338">
        <f>VLOOKUP(A1338,Composition!$C$5:$F$28,4)</f>
        <v>10</v>
      </c>
      <c r="E1338" s="6" t="str">
        <f t="shared" si="100"/>
        <v>{</v>
      </c>
      <c r="F1338" s="6" t="str">
        <f t="shared" si="101"/>
        <v>"Id":1334</v>
      </c>
      <c r="G1338" s="6" t="str">
        <f t="shared" si="102"/>
        <v>"CompNo":10</v>
      </c>
      <c r="H1338" t="str">
        <f t="shared" si="103"/>
        <v>}</v>
      </c>
      <c r="I1338" t="str">
        <f t="shared" si="104"/>
        <v>{"Id":1334,"CompNo":10},</v>
      </c>
    </row>
    <row r="1339" spans="1:9" x14ac:dyDescent="0.2">
      <c r="A1339">
        <v>1335</v>
      </c>
      <c r="B1339">
        <f>VLOOKUP(A1339,'3825'!$C$3:$C$3827,1,FALSE)</f>
        <v>1335</v>
      </c>
      <c r="C1339">
        <f>VLOOKUP(A1339,Sheet2!$A$3:$A$2141,1,FALSE)</f>
        <v>1335</v>
      </c>
      <c r="D1339">
        <f>VLOOKUP(A1339,Composition!$C$5:$F$28,4)</f>
        <v>10</v>
      </c>
      <c r="E1339" s="6" t="str">
        <f t="shared" si="100"/>
        <v>{</v>
      </c>
      <c r="F1339" s="6" t="str">
        <f t="shared" si="101"/>
        <v>"Id":1335</v>
      </c>
      <c r="G1339" s="6" t="str">
        <f t="shared" si="102"/>
        <v>"CompNo":10</v>
      </c>
      <c r="H1339" t="str">
        <f t="shared" si="103"/>
        <v>}</v>
      </c>
      <c r="I1339" t="str">
        <f t="shared" si="104"/>
        <v>{"Id":1335,"CompNo":10},</v>
      </c>
    </row>
    <row r="1340" spans="1:9" x14ac:dyDescent="0.2">
      <c r="A1340">
        <v>1336</v>
      </c>
      <c r="B1340">
        <f>VLOOKUP(A1340,'3825'!$C$3:$C$3827,1,FALSE)</f>
        <v>1336</v>
      </c>
      <c r="C1340">
        <f>VLOOKUP(A1340,Sheet2!$A$3:$A$2141,1,FALSE)</f>
        <v>1336</v>
      </c>
      <c r="D1340">
        <f>VLOOKUP(A1340,Composition!$C$5:$F$28,4)</f>
        <v>10</v>
      </c>
      <c r="E1340" s="6" t="str">
        <f t="shared" si="100"/>
        <v>{</v>
      </c>
      <c r="F1340" s="6" t="str">
        <f t="shared" si="101"/>
        <v>"Id":1336</v>
      </c>
      <c r="G1340" s="6" t="str">
        <f t="shared" si="102"/>
        <v>"CompNo":10</v>
      </c>
      <c r="H1340" t="str">
        <f t="shared" si="103"/>
        <v>}</v>
      </c>
      <c r="I1340" t="str">
        <f t="shared" si="104"/>
        <v>{"Id":1336,"CompNo":10},</v>
      </c>
    </row>
    <row r="1341" spans="1:9" x14ac:dyDescent="0.2">
      <c r="A1341">
        <v>1337</v>
      </c>
      <c r="B1341">
        <f>VLOOKUP(A1341,'3825'!$C$3:$C$3827,1,FALSE)</f>
        <v>1337</v>
      </c>
      <c r="C1341">
        <f>VLOOKUP(A1341,Sheet2!$A$3:$A$2141,1,FALSE)</f>
        <v>1337</v>
      </c>
      <c r="D1341">
        <f>VLOOKUP(A1341,Composition!$C$5:$F$28,4)</f>
        <v>10</v>
      </c>
      <c r="E1341" s="6" t="str">
        <f t="shared" si="100"/>
        <v>{</v>
      </c>
      <c r="F1341" s="6" t="str">
        <f t="shared" si="101"/>
        <v>"Id":1337</v>
      </c>
      <c r="G1341" s="6" t="str">
        <f t="shared" si="102"/>
        <v>"CompNo":10</v>
      </c>
      <c r="H1341" t="str">
        <f t="shared" si="103"/>
        <v>}</v>
      </c>
      <c r="I1341" t="str">
        <f t="shared" si="104"/>
        <v>{"Id":1337,"CompNo":10},</v>
      </c>
    </row>
    <row r="1342" spans="1:9" x14ac:dyDescent="0.2">
      <c r="A1342">
        <v>1338</v>
      </c>
      <c r="B1342">
        <f>VLOOKUP(A1342,'3825'!$C$3:$C$3827,1,FALSE)</f>
        <v>1338</v>
      </c>
      <c r="C1342">
        <f>VLOOKUP(A1342,Sheet2!$A$3:$A$2141,1,FALSE)</f>
        <v>1338</v>
      </c>
      <c r="D1342">
        <f>VLOOKUP(A1342,Composition!$C$5:$F$28,4)</f>
        <v>10</v>
      </c>
      <c r="E1342" s="6" t="str">
        <f t="shared" si="100"/>
        <v>{</v>
      </c>
      <c r="F1342" s="6" t="str">
        <f t="shared" si="101"/>
        <v>"Id":1338</v>
      </c>
      <c r="G1342" s="6" t="str">
        <f t="shared" si="102"/>
        <v>"CompNo":10</v>
      </c>
      <c r="H1342" t="str">
        <f t="shared" si="103"/>
        <v>}</v>
      </c>
      <c r="I1342" t="str">
        <f t="shared" si="104"/>
        <v>{"Id":1338,"CompNo":10},</v>
      </c>
    </row>
    <row r="1343" spans="1:9" x14ac:dyDescent="0.2">
      <c r="A1343">
        <v>1339</v>
      </c>
      <c r="B1343">
        <f>VLOOKUP(A1343,'3825'!$C$3:$C$3827,1,FALSE)</f>
        <v>1339</v>
      </c>
      <c r="C1343">
        <f>VLOOKUP(A1343,Sheet2!$A$3:$A$2141,1,FALSE)</f>
        <v>1339</v>
      </c>
      <c r="D1343">
        <f>VLOOKUP(A1343,Composition!$C$5:$F$28,4)</f>
        <v>10</v>
      </c>
      <c r="E1343" s="6" t="str">
        <f t="shared" si="100"/>
        <v>{</v>
      </c>
      <c r="F1343" s="6" t="str">
        <f t="shared" si="101"/>
        <v>"Id":1339</v>
      </c>
      <c r="G1343" s="6" t="str">
        <f t="shared" si="102"/>
        <v>"CompNo":10</v>
      </c>
      <c r="H1343" t="str">
        <f t="shared" si="103"/>
        <v>}</v>
      </c>
      <c r="I1343" t="str">
        <f t="shared" si="104"/>
        <v>{"Id":1339,"CompNo":10},</v>
      </c>
    </row>
    <row r="1344" spans="1:9" x14ac:dyDescent="0.2">
      <c r="A1344">
        <v>1340</v>
      </c>
      <c r="B1344">
        <f>VLOOKUP(A1344,'3825'!$C$3:$C$3827,1,FALSE)</f>
        <v>1340</v>
      </c>
      <c r="C1344">
        <f>VLOOKUP(A1344,Sheet2!$A$3:$A$2141,1,FALSE)</f>
        <v>1340</v>
      </c>
      <c r="D1344">
        <f>VLOOKUP(A1344,Composition!$C$5:$F$28,4)</f>
        <v>10</v>
      </c>
      <c r="E1344" s="6" t="str">
        <f t="shared" si="100"/>
        <v>{</v>
      </c>
      <c r="F1344" s="6" t="str">
        <f t="shared" si="101"/>
        <v>"Id":1340</v>
      </c>
      <c r="G1344" s="6" t="str">
        <f t="shared" si="102"/>
        <v>"CompNo":10</v>
      </c>
      <c r="H1344" t="str">
        <f t="shared" si="103"/>
        <v>}</v>
      </c>
      <c r="I1344" t="str">
        <f t="shared" si="104"/>
        <v>{"Id":1340,"CompNo":10},</v>
      </c>
    </row>
    <row r="1345" spans="1:9" x14ac:dyDescent="0.2">
      <c r="A1345">
        <v>1341</v>
      </c>
      <c r="B1345">
        <f>VLOOKUP(A1345,'3825'!$C$3:$C$3827,1,FALSE)</f>
        <v>1341</v>
      </c>
      <c r="C1345">
        <f>VLOOKUP(A1345,Sheet2!$A$3:$A$2141,1,FALSE)</f>
        <v>1341</v>
      </c>
      <c r="D1345">
        <f>VLOOKUP(A1345,Composition!$C$5:$F$28,4)</f>
        <v>10</v>
      </c>
      <c r="E1345" s="6" t="str">
        <f t="shared" si="100"/>
        <v>{</v>
      </c>
      <c r="F1345" s="6" t="str">
        <f t="shared" si="101"/>
        <v>"Id":1341</v>
      </c>
      <c r="G1345" s="6" t="str">
        <f t="shared" si="102"/>
        <v>"CompNo":10</v>
      </c>
      <c r="H1345" t="str">
        <f t="shared" si="103"/>
        <v>}</v>
      </c>
      <c r="I1345" t="str">
        <f t="shared" si="104"/>
        <v>{"Id":1341,"CompNo":10},</v>
      </c>
    </row>
    <row r="1346" spans="1:9" x14ac:dyDescent="0.2">
      <c r="A1346">
        <v>1342</v>
      </c>
      <c r="B1346">
        <f>VLOOKUP(A1346,'3825'!$C$3:$C$3827,1,FALSE)</f>
        <v>1342</v>
      </c>
      <c r="C1346">
        <f>VLOOKUP(A1346,Sheet2!$A$3:$A$2141,1,FALSE)</f>
        <v>1342</v>
      </c>
      <c r="D1346">
        <f>VLOOKUP(A1346,Composition!$C$5:$F$28,4)</f>
        <v>10</v>
      </c>
      <c r="E1346" s="6" t="str">
        <f t="shared" si="100"/>
        <v>{</v>
      </c>
      <c r="F1346" s="6" t="str">
        <f t="shared" si="101"/>
        <v>"Id":1342</v>
      </c>
      <c r="G1346" s="6" t="str">
        <f t="shared" si="102"/>
        <v>"CompNo":10</v>
      </c>
      <c r="H1346" t="str">
        <f t="shared" si="103"/>
        <v>}</v>
      </c>
      <c r="I1346" t="str">
        <f t="shared" si="104"/>
        <v>{"Id":1342,"CompNo":10},</v>
      </c>
    </row>
    <row r="1347" spans="1:9" x14ac:dyDescent="0.2">
      <c r="A1347">
        <v>1343</v>
      </c>
      <c r="B1347">
        <f>VLOOKUP(A1347,'3825'!$C$3:$C$3827,1,FALSE)</f>
        <v>1343</v>
      </c>
      <c r="C1347">
        <f>VLOOKUP(A1347,Sheet2!$A$3:$A$2141,1,FALSE)</f>
        <v>1343</v>
      </c>
      <c r="D1347">
        <f>VLOOKUP(A1347,Composition!$C$5:$F$28,4)</f>
        <v>10</v>
      </c>
      <c r="E1347" s="6" t="str">
        <f t="shared" si="100"/>
        <v>{</v>
      </c>
      <c r="F1347" s="6" t="str">
        <f t="shared" si="101"/>
        <v>"Id":1343</v>
      </c>
      <c r="G1347" s="6" t="str">
        <f t="shared" si="102"/>
        <v>"CompNo":10</v>
      </c>
      <c r="H1347" t="str">
        <f t="shared" si="103"/>
        <v>}</v>
      </c>
      <c r="I1347" t="str">
        <f t="shared" si="104"/>
        <v>{"Id":1343,"CompNo":10},</v>
      </c>
    </row>
    <row r="1348" spans="1:9" x14ac:dyDescent="0.2">
      <c r="A1348">
        <v>1344</v>
      </c>
      <c r="B1348">
        <f>VLOOKUP(A1348,'3825'!$C$3:$C$3827,1,FALSE)</f>
        <v>1344</v>
      </c>
      <c r="C1348">
        <f>VLOOKUP(A1348,Sheet2!$A$3:$A$2141,1,FALSE)</f>
        <v>1344</v>
      </c>
      <c r="D1348">
        <f>VLOOKUP(A1348,Composition!$C$5:$F$28,4)</f>
        <v>10</v>
      </c>
      <c r="E1348" s="6" t="str">
        <f t="shared" si="100"/>
        <v>{</v>
      </c>
      <c r="F1348" s="6" t="str">
        <f t="shared" si="101"/>
        <v>"Id":1344</v>
      </c>
      <c r="G1348" s="6" t="str">
        <f t="shared" si="102"/>
        <v>"CompNo":10</v>
      </c>
      <c r="H1348" t="str">
        <f t="shared" si="103"/>
        <v>}</v>
      </c>
      <c r="I1348" t="str">
        <f t="shared" si="104"/>
        <v>{"Id":1344,"CompNo":10},</v>
      </c>
    </row>
    <row r="1349" spans="1:9" x14ac:dyDescent="0.2">
      <c r="A1349">
        <v>1345</v>
      </c>
      <c r="B1349">
        <f>VLOOKUP(A1349,'3825'!$C$3:$C$3827,1,FALSE)</f>
        <v>1345</v>
      </c>
      <c r="C1349">
        <f>VLOOKUP(A1349,Sheet2!$A$3:$A$2141,1,FALSE)</f>
        <v>1345</v>
      </c>
      <c r="D1349">
        <f>VLOOKUP(A1349,Composition!$C$5:$F$28,4)</f>
        <v>10</v>
      </c>
      <c r="E1349" s="6" t="str">
        <f t="shared" si="100"/>
        <v>{</v>
      </c>
      <c r="F1349" s="6" t="str">
        <f t="shared" si="101"/>
        <v>"Id":1345</v>
      </c>
      <c r="G1349" s="6" t="str">
        <f t="shared" si="102"/>
        <v>"CompNo":10</v>
      </c>
      <c r="H1349" t="str">
        <f t="shared" si="103"/>
        <v>}</v>
      </c>
      <c r="I1349" t="str">
        <f t="shared" si="104"/>
        <v>{"Id":1345,"CompNo":10},</v>
      </c>
    </row>
    <row r="1350" spans="1:9" x14ac:dyDescent="0.2">
      <c r="A1350">
        <v>1346</v>
      </c>
      <c r="B1350">
        <f>VLOOKUP(A1350,'3825'!$C$3:$C$3827,1,FALSE)</f>
        <v>1346</v>
      </c>
      <c r="C1350">
        <f>VLOOKUP(A1350,Sheet2!$A$3:$A$2141,1,FALSE)</f>
        <v>1346</v>
      </c>
      <c r="D1350">
        <f>VLOOKUP(A1350,Composition!$C$5:$F$28,4)</f>
        <v>10</v>
      </c>
      <c r="E1350" s="6" t="str">
        <f t="shared" ref="E1350:E1413" si="105">CHAR(123)</f>
        <v>{</v>
      </c>
      <c r="F1350" s="6" t="str">
        <f t="shared" ref="F1350:F1413" si="106">F$4&amp;F$2&amp;A1350&amp;F$3</f>
        <v>"Id":1346</v>
      </c>
      <c r="G1350" s="6" t="str">
        <f t="shared" ref="G1350:G1413" si="107">G$4&amp;G$2&amp;D1350&amp;G$3</f>
        <v>"CompNo":10</v>
      </c>
      <c r="H1350" t="str">
        <f t="shared" ref="H1350:H1413" si="108">CHAR(125)</f>
        <v>}</v>
      </c>
      <c r="I1350" t="str">
        <f t="shared" ref="I1350:I1413" si="109">E1350&amp;F1350&amp;CHAR(44)&amp;G1350&amp;H1350&amp;CHAR(44)</f>
        <v>{"Id":1346,"CompNo":10},</v>
      </c>
    </row>
    <row r="1351" spans="1:9" x14ac:dyDescent="0.2">
      <c r="A1351">
        <v>1347</v>
      </c>
      <c r="B1351">
        <f>VLOOKUP(A1351,'3825'!$C$3:$C$3827,1,FALSE)</f>
        <v>1347</v>
      </c>
      <c r="C1351">
        <f>VLOOKUP(A1351,Sheet2!$A$3:$A$2141,1,FALSE)</f>
        <v>1347</v>
      </c>
      <c r="D1351">
        <f>VLOOKUP(A1351,Composition!$C$5:$F$28,4)</f>
        <v>10</v>
      </c>
      <c r="E1351" s="6" t="str">
        <f t="shared" si="105"/>
        <v>{</v>
      </c>
      <c r="F1351" s="6" t="str">
        <f t="shared" si="106"/>
        <v>"Id":1347</v>
      </c>
      <c r="G1351" s="6" t="str">
        <f t="shared" si="107"/>
        <v>"CompNo":10</v>
      </c>
      <c r="H1351" t="str">
        <f t="shared" si="108"/>
        <v>}</v>
      </c>
      <c r="I1351" t="str">
        <f t="shared" si="109"/>
        <v>{"Id":1347,"CompNo":10},</v>
      </c>
    </row>
    <row r="1352" spans="1:9" x14ac:dyDescent="0.2">
      <c r="A1352">
        <v>1348</v>
      </c>
      <c r="B1352">
        <f>VLOOKUP(A1352,'3825'!$C$3:$C$3827,1,FALSE)</f>
        <v>1348</v>
      </c>
      <c r="C1352">
        <f>VLOOKUP(A1352,Sheet2!$A$3:$A$2141,1,FALSE)</f>
        <v>1348</v>
      </c>
      <c r="D1352">
        <f>VLOOKUP(A1352,Composition!$C$5:$F$28,4)</f>
        <v>10</v>
      </c>
      <c r="E1352" s="6" t="str">
        <f t="shared" si="105"/>
        <v>{</v>
      </c>
      <c r="F1352" s="6" t="str">
        <f t="shared" si="106"/>
        <v>"Id":1348</v>
      </c>
      <c r="G1352" s="6" t="str">
        <f t="shared" si="107"/>
        <v>"CompNo":10</v>
      </c>
      <c r="H1352" t="str">
        <f t="shared" si="108"/>
        <v>}</v>
      </c>
      <c r="I1352" t="str">
        <f t="shared" si="109"/>
        <v>{"Id":1348,"CompNo":10},</v>
      </c>
    </row>
    <row r="1353" spans="1:9" x14ac:dyDescent="0.2">
      <c r="A1353">
        <v>1349</v>
      </c>
      <c r="B1353">
        <f>VLOOKUP(A1353,'3825'!$C$3:$C$3827,1,FALSE)</f>
        <v>1349</v>
      </c>
      <c r="C1353">
        <f>VLOOKUP(A1353,Sheet2!$A$3:$A$2141,1,FALSE)</f>
        <v>1349</v>
      </c>
      <c r="D1353">
        <f>VLOOKUP(A1353,Composition!$C$5:$F$28,4)</f>
        <v>10</v>
      </c>
      <c r="E1353" s="6" t="str">
        <f t="shared" si="105"/>
        <v>{</v>
      </c>
      <c r="F1353" s="6" t="str">
        <f t="shared" si="106"/>
        <v>"Id":1349</v>
      </c>
      <c r="G1353" s="6" t="str">
        <f t="shared" si="107"/>
        <v>"CompNo":10</v>
      </c>
      <c r="H1353" t="str">
        <f t="shared" si="108"/>
        <v>}</v>
      </c>
      <c r="I1353" t="str">
        <f t="shared" si="109"/>
        <v>{"Id":1349,"CompNo":10},</v>
      </c>
    </row>
    <row r="1354" spans="1:9" x14ac:dyDescent="0.2">
      <c r="A1354">
        <v>1350</v>
      </c>
      <c r="B1354">
        <f>VLOOKUP(A1354,'3825'!$C$3:$C$3827,1,FALSE)</f>
        <v>1350</v>
      </c>
      <c r="C1354">
        <f>VLOOKUP(A1354,Sheet2!$A$3:$A$2141,1,FALSE)</f>
        <v>1350</v>
      </c>
      <c r="D1354">
        <f>VLOOKUP(A1354,Composition!$C$5:$F$28,4)</f>
        <v>10</v>
      </c>
      <c r="E1354" s="6" t="str">
        <f t="shared" si="105"/>
        <v>{</v>
      </c>
      <c r="F1354" s="6" t="str">
        <f t="shared" si="106"/>
        <v>"Id":1350</v>
      </c>
      <c r="G1354" s="6" t="str">
        <f t="shared" si="107"/>
        <v>"CompNo":10</v>
      </c>
      <c r="H1354" t="str">
        <f t="shared" si="108"/>
        <v>}</v>
      </c>
      <c r="I1354" t="str">
        <f t="shared" si="109"/>
        <v>{"Id":1350,"CompNo":10},</v>
      </c>
    </row>
    <row r="1355" spans="1:9" x14ac:dyDescent="0.2">
      <c r="A1355">
        <v>1351</v>
      </c>
      <c r="B1355">
        <f>VLOOKUP(A1355,'3825'!$C$3:$C$3827,1,FALSE)</f>
        <v>1351</v>
      </c>
      <c r="C1355">
        <f>VLOOKUP(A1355,Sheet2!$A$3:$A$2141,1,FALSE)</f>
        <v>1351</v>
      </c>
      <c r="D1355">
        <f>VLOOKUP(A1355,Composition!$C$5:$F$28,4)</f>
        <v>10</v>
      </c>
      <c r="E1355" s="6" t="str">
        <f t="shared" si="105"/>
        <v>{</v>
      </c>
      <c r="F1355" s="6" t="str">
        <f t="shared" si="106"/>
        <v>"Id":1351</v>
      </c>
      <c r="G1355" s="6" t="str">
        <f t="shared" si="107"/>
        <v>"CompNo":10</v>
      </c>
      <c r="H1355" t="str">
        <f t="shared" si="108"/>
        <v>}</v>
      </c>
      <c r="I1355" t="str">
        <f t="shared" si="109"/>
        <v>{"Id":1351,"CompNo":10},</v>
      </c>
    </row>
    <row r="1356" spans="1:9" x14ac:dyDescent="0.2">
      <c r="A1356">
        <v>1352</v>
      </c>
      <c r="B1356">
        <f>VLOOKUP(A1356,'3825'!$C$3:$C$3827,1,FALSE)</f>
        <v>1352</v>
      </c>
      <c r="C1356">
        <f>VLOOKUP(A1356,Sheet2!$A$3:$A$2141,1,FALSE)</f>
        <v>1352</v>
      </c>
      <c r="D1356">
        <f>VLOOKUP(A1356,Composition!$C$5:$F$28,4)</f>
        <v>10</v>
      </c>
      <c r="E1356" s="6" t="str">
        <f t="shared" si="105"/>
        <v>{</v>
      </c>
      <c r="F1356" s="6" t="str">
        <f t="shared" si="106"/>
        <v>"Id":1352</v>
      </c>
      <c r="G1356" s="6" t="str">
        <f t="shared" si="107"/>
        <v>"CompNo":10</v>
      </c>
      <c r="H1356" t="str">
        <f t="shared" si="108"/>
        <v>}</v>
      </c>
      <c r="I1356" t="str">
        <f t="shared" si="109"/>
        <v>{"Id":1352,"CompNo":10},</v>
      </c>
    </row>
    <row r="1357" spans="1:9" x14ac:dyDescent="0.2">
      <c r="A1357">
        <v>1353</v>
      </c>
      <c r="B1357">
        <f>VLOOKUP(A1357,'3825'!$C$3:$C$3827,1,FALSE)</f>
        <v>1353</v>
      </c>
      <c r="C1357">
        <f>VLOOKUP(A1357,Sheet2!$A$3:$A$2141,1,FALSE)</f>
        <v>1353</v>
      </c>
      <c r="D1357">
        <f>VLOOKUP(A1357,Composition!$C$5:$F$28,4)</f>
        <v>10</v>
      </c>
      <c r="E1357" s="6" t="str">
        <f t="shared" si="105"/>
        <v>{</v>
      </c>
      <c r="F1357" s="6" t="str">
        <f t="shared" si="106"/>
        <v>"Id":1353</v>
      </c>
      <c r="G1357" s="6" t="str">
        <f t="shared" si="107"/>
        <v>"CompNo":10</v>
      </c>
      <c r="H1357" t="str">
        <f t="shared" si="108"/>
        <v>}</v>
      </c>
      <c r="I1357" t="str">
        <f t="shared" si="109"/>
        <v>{"Id":1353,"CompNo":10},</v>
      </c>
    </row>
    <row r="1358" spans="1:9" x14ac:dyDescent="0.2">
      <c r="A1358">
        <v>1354</v>
      </c>
      <c r="B1358">
        <f>VLOOKUP(A1358,'3825'!$C$3:$C$3827,1,FALSE)</f>
        <v>1354</v>
      </c>
      <c r="C1358">
        <f>VLOOKUP(A1358,Sheet2!$A$3:$A$2141,1,FALSE)</f>
        <v>1354</v>
      </c>
      <c r="D1358">
        <f>VLOOKUP(A1358,Composition!$C$5:$F$28,4)</f>
        <v>10</v>
      </c>
      <c r="E1358" s="6" t="str">
        <f t="shared" si="105"/>
        <v>{</v>
      </c>
      <c r="F1358" s="6" t="str">
        <f t="shared" si="106"/>
        <v>"Id":1354</v>
      </c>
      <c r="G1358" s="6" t="str">
        <f t="shared" si="107"/>
        <v>"CompNo":10</v>
      </c>
      <c r="H1358" t="str">
        <f t="shared" si="108"/>
        <v>}</v>
      </c>
      <c r="I1358" t="str">
        <f t="shared" si="109"/>
        <v>{"Id":1354,"CompNo":10},</v>
      </c>
    </row>
    <row r="1359" spans="1:9" x14ac:dyDescent="0.2">
      <c r="A1359">
        <v>1355</v>
      </c>
      <c r="B1359">
        <f>VLOOKUP(A1359,'3825'!$C$3:$C$3827,1,FALSE)</f>
        <v>1355</v>
      </c>
      <c r="C1359">
        <f>VLOOKUP(A1359,Sheet2!$A$3:$A$2141,1,FALSE)</f>
        <v>1355</v>
      </c>
      <c r="D1359">
        <f>VLOOKUP(A1359,Composition!$C$5:$F$28,4)</f>
        <v>10</v>
      </c>
      <c r="E1359" s="6" t="str">
        <f t="shared" si="105"/>
        <v>{</v>
      </c>
      <c r="F1359" s="6" t="str">
        <f t="shared" si="106"/>
        <v>"Id":1355</v>
      </c>
      <c r="G1359" s="6" t="str">
        <f t="shared" si="107"/>
        <v>"CompNo":10</v>
      </c>
      <c r="H1359" t="str">
        <f t="shared" si="108"/>
        <v>}</v>
      </c>
      <c r="I1359" t="str">
        <f t="shared" si="109"/>
        <v>{"Id":1355,"CompNo":10},</v>
      </c>
    </row>
    <row r="1360" spans="1:9" x14ac:dyDescent="0.2">
      <c r="A1360">
        <v>1356</v>
      </c>
      <c r="B1360">
        <f>VLOOKUP(A1360,'3825'!$C$3:$C$3827,1,FALSE)</f>
        <v>1356</v>
      </c>
      <c r="C1360">
        <f>VLOOKUP(A1360,Sheet2!$A$3:$A$2141,1,FALSE)</f>
        <v>1356</v>
      </c>
      <c r="D1360">
        <f>VLOOKUP(A1360,Composition!$C$5:$F$28,4)</f>
        <v>10</v>
      </c>
      <c r="E1360" s="6" t="str">
        <f t="shared" si="105"/>
        <v>{</v>
      </c>
      <c r="F1360" s="6" t="str">
        <f t="shared" si="106"/>
        <v>"Id":1356</v>
      </c>
      <c r="G1360" s="6" t="str">
        <f t="shared" si="107"/>
        <v>"CompNo":10</v>
      </c>
      <c r="H1360" t="str">
        <f t="shared" si="108"/>
        <v>}</v>
      </c>
      <c r="I1360" t="str">
        <f t="shared" si="109"/>
        <v>{"Id":1356,"CompNo":10},</v>
      </c>
    </row>
    <row r="1361" spans="1:9" x14ac:dyDescent="0.2">
      <c r="A1361">
        <v>1357</v>
      </c>
      <c r="B1361">
        <f>VLOOKUP(A1361,'3825'!$C$3:$C$3827,1,FALSE)</f>
        <v>1357</v>
      </c>
      <c r="C1361">
        <f>VLOOKUP(A1361,Sheet2!$A$3:$A$2141,1,FALSE)</f>
        <v>1357</v>
      </c>
      <c r="D1361">
        <f>VLOOKUP(A1361,Composition!$C$5:$F$28,4)</f>
        <v>10</v>
      </c>
      <c r="E1361" s="6" t="str">
        <f t="shared" si="105"/>
        <v>{</v>
      </c>
      <c r="F1361" s="6" t="str">
        <f t="shared" si="106"/>
        <v>"Id":1357</v>
      </c>
      <c r="G1361" s="6" t="str">
        <f t="shared" si="107"/>
        <v>"CompNo":10</v>
      </c>
      <c r="H1361" t="str">
        <f t="shared" si="108"/>
        <v>}</v>
      </c>
      <c r="I1361" t="str">
        <f t="shared" si="109"/>
        <v>{"Id":1357,"CompNo":10},</v>
      </c>
    </row>
    <row r="1362" spans="1:9" x14ac:dyDescent="0.2">
      <c r="A1362">
        <v>1358</v>
      </c>
      <c r="B1362">
        <f>VLOOKUP(A1362,'3825'!$C$3:$C$3827,1,FALSE)</f>
        <v>1358</v>
      </c>
      <c r="C1362">
        <f>VLOOKUP(A1362,Sheet2!$A$3:$A$2141,1,FALSE)</f>
        <v>1358</v>
      </c>
      <c r="D1362">
        <f>VLOOKUP(A1362,Composition!$C$5:$F$28,4)</f>
        <v>10</v>
      </c>
      <c r="E1362" s="6" t="str">
        <f t="shared" si="105"/>
        <v>{</v>
      </c>
      <c r="F1362" s="6" t="str">
        <f t="shared" si="106"/>
        <v>"Id":1358</v>
      </c>
      <c r="G1362" s="6" t="str">
        <f t="shared" si="107"/>
        <v>"CompNo":10</v>
      </c>
      <c r="H1362" t="str">
        <f t="shared" si="108"/>
        <v>}</v>
      </c>
      <c r="I1362" t="str">
        <f t="shared" si="109"/>
        <v>{"Id":1358,"CompNo":10},</v>
      </c>
    </row>
    <row r="1363" spans="1:9" x14ac:dyDescent="0.2">
      <c r="A1363">
        <v>1359</v>
      </c>
      <c r="B1363">
        <f>VLOOKUP(A1363,'3825'!$C$3:$C$3827,1,FALSE)</f>
        <v>1359</v>
      </c>
      <c r="C1363">
        <f>VLOOKUP(A1363,Sheet2!$A$3:$A$2141,1,FALSE)</f>
        <v>1359</v>
      </c>
      <c r="D1363">
        <f>VLOOKUP(A1363,Composition!$C$5:$F$28,4)</f>
        <v>10</v>
      </c>
      <c r="E1363" s="6" t="str">
        <f t="shared" si="105"/>
        <v>{</v>
      </c>
      <c r="F1363" s="6" t="str">
        <f t="shared" si="106"/>
        <v>"Id":1359</v>
      </c>
      <c r="G1363" s="6" t="str">
        <f t="shared" si="107"/>
        <v>"CompNo":10</v>
      </c>
      <c r="H1363" t="str">
        <f t="shared" si="108"/>
        <v>}</v>
      </c>
      <c r="I1363" t="str">
        <f t="shared" si="109"/>
        <v>{"Id":1359,"CompNo":10},</v>
      </c>
    </row>
    <row r="1364" spans="1:9" x14ac:dyDescent="0.2">
      <c r="A1364">
        <v>1360</v>
      </c>
      <c r="B1364">
        <f>VLOOKUP(A1364,'3825'!$C$3:$C$3827,1,FALSE)</f>
        <v>1360</v>
      </c>
      <c r="C1364">
        <f>VLOOKUP(A1364,Sheet2!$A$3:$A$2141,1,FALSE)</f>
        <v>1360</v>
      </c>
      <c r="D1364">
        <f>VLOOKUP(A1364,Composition!$C$5:$F$28,4)</f>
        <v>10</v>
      </c>
      <c r="E1364" s="6" t="str">
        <f t="shared" si="105"/>
        <v>{</v>
      </c>
      <c r="F1364" s="6" t="str">
        <f t="shared" si="106"/>
        <v>"Id":1360</v>
      </c>
      <c r="G1364" s="6" t="str">
        <f t="shared" si="107"/>
        <v>"CompNo":10</v>
      </c>
      <c r="H1364" t="str">
        <f t="shared" si="108"/>
        <v>}</v>
      </c>
      <c r="I1364" t="str">
        <f t="shared" si="109"/>
        <v>{"Id":1360,"CompNo":10},</v>
      </c>
    </row>
    <row r="1365" spans="1:9" x14ac:dyDescent="0.2">
      <c r="A1365">
        <v>1361</v>
      </c>
      <c r="B1365">
        <f>VLOOKUP(A1365,'3825'!$C$3:$C$3827,1,FALSE)</f>
        <v>1361</v>
      </c>
      <c r="C1365">
        <f>VLOOKUP(A1365,Sheet2!$A$3:$A$2141,1,FALSE)</f>
        <v>1361</v>
      </c>
      <c r="D1365">
        <f>VLOOKUP(A1365,Composition!$C$5:$F$28,4)</f>
        <v>10</v>
      </c>
      <c r="E1365" s="6" t="str">
        <f t="shared" si="105"/>
        <v>{</v>
      </c>
      <c r="F1365" s="6" t="str">
        <f t="shared" si="106"/>
        <v>"Id":1361</v>
      </c>
      <c r="G1365" s="6" t="str">
        <f t="shared" si="107"/>
        <v>"CompNo":10</v>
      </c>
      <c r="H1365" t="str">
        <f t="shared" si="108"/>
        <v>}</v>
      </c>
      <c r="I1365" t="str">
        <f t="shared" si="109"/>
        <v>{"Id":1361,"CompNo":10},</v>
      </c>
    </row>
    <row r="1366" spans="1:9" x14ac:dyDescent="0.2">
      <c r="A1366">
        <v>1362</v>
      </c>
      <c r="B1366">
        <f>VLOOKUP(A1366,'3825'!$C$3:$C$3827,1,FALSE)</f>
        <v>1362</v>
      </c>
      <c r="C1366">
        <f>VLOOKUP(A1366,Sheet2!$A$3:$A$2141,1,FALSE)</f>
        <v>1362</v>
      </c>
      <c r="D1366">
        <f>VLOOKUP(A1366,Composition!$C$5:$F$28,4)</f>
        <v>10</v>
      </c>
      <c r="E1366" s="6" t="str">
        <f t="shared" si="105"/>
        <v>{</v>
      </c>
      <c r="F1366" s="6" t="str">
        <f t="shared" si="106"/>
        <v>"Id":1362</v>
      </c>
      <c r="G1366" s="6" t="str">
        <f t="shared" si="107"/>
        <v>"CompNo":10</v>
      </c>
      <c r="H1366" t="str">
        <f t="shared" si="108"/>
        <v>}</v>
      </c>
      <c r="I1366" t="str">
        <f t="shared" si="109"/>
        <v>{"Id":1362,"CompNo":10},</v>
      </c>
    </row>
    <row r="1367" spans="1:9" x14ac:dyDescent="0.2">
      <c r="A1367">
        <v>1363</v>
      </c>
      <c r="B1367">
        <f>VLOOKUP(A1367,'3825'!$C$3:$C$3827,1,FALSE)</f>
        <v>1363</v>
      </c>
      <c r="C1367">
        <f>VLOOKUP(A1367,Sheet2!$A$3:$A$2141,1,FALSE)</f>
        <v>1363</v>
      </c>
      <c r="D1367">
        <f>VLOOKUP(A1367,Composition!$C$5:$F$28,4)</f>
        <v>10</v>
      </c>
      <c r="E1367" s="6" t="str">
        <f t="shared" si="105"/>
        <v>{</v>
      </c>
      <c r="F1367" s="6" t="str">
        <f t="shared" si="106"/>
        <v>"Id":1363</v>
      </c>
      <c r="G1367" s="6" t="str">
        <f t="shared" si="107"/>
        <v>"CompNo":10</v>
      </c>
      <c r="H1367" t="str">
        <f t="shared" si="108"/>
        <v>}</v>
      </c>
      <c r="I1367" t="str">
        <f t="shared" si="109"/>
        <v>{"Id":1363,"CompNo":10},</v>
      </c>
    </row>
    <row r="1368" spans="1:9" x14ac:dyDescent="0.2">
      <c r="A1368">
        <v>1364</v>
      </c>
      <c r="B1368">
        <f>VLOOKUP(A1368,'3825'!$C$3:$C$3827,1,FALSE)</f>
        <v>1364</v>
      </c>
      <c r="C1368">
        <f>VLOOKUP(A1368,Sheet2!$A$3:$A$2141,1,FALSE)</f>
        <v>1364</v>
      </c>
      <c r="D1368">
        <f>VLOOKUP(A1368,Composition!$C$5:$F$28,4)</f>
        <v>10</v>
      </c>
      <c r="E1368" s="6" t="str">
        <f t="shared" si="105"/>
        <v>{</v>
      </c>
      <c r="F1368" s="6" t="str">
        <f t="shared" si="106"/>
        <v>"Id":1364</v>
      </c>
      <c r="G1368" s="6" t="str">
        <f t="shared" si="107"/>
        <v>"CompNo":10</v>
      </c>
      <c r="H1368" t="str">
        <f t="shared" si="108"/>
        <v>}</v>
      </c>
      <c r="I1368" t="str">
        <f t="shared" si="109"/>
        <v>{"Id":1364,"CompNo":10},</v>
      </c>
    </row>
    <row r="1369" spans="1:9" x14ac:dyDescent="0.2">
      <c r="A1369">
        <v>1365</v>
      </c>
      <c r="B1369">
        <f>VLOOKUP(A1369,'3825'!$C$3:$C$3827,1,FALSE)</f>
        <v>1365</v>
      </c>
      <c r="C1369">
        <f>VLOOKUP(A1369,Sheet2!$A$3:$A$2141,1,FALSE)</f>
        <v>1365</v>
      </c>
      <c r="D1369">
        <f>VLOOKUP(A1369,Composition!$C$5:$F$28,4)</f>
        <v>10</v>
      </c>
      <c r="E1369" s="6" t="str">
        <f t="shared" si="105"/>
        <v>{</v>
      </c>
      <c r="F1369" s="6" t="str">
        <f t="shared" si="106"/>
        <v>"Id":1365</v>
      </c>
      <c r="G1369" s="6" t="str">
        <f t="shared" si="107"/>
        <v>"CompNo":10</v>
      </c>
      <c r="H1369" t="str">
        <f t="shared" si="108"/>
        <v>}</v>
      </c>
      <c r="I1369" t="str">
        <f t="shared" si="109"/>
        <v>{"Id":1365,"CompNo":10},</v>
      </c>
    </row>
    <row r="1370" spans="1:9" x14ac:dyDescent="0.2">
      <c r="A1370">
        <v>1366</v>
      </c>
      <c r="B1370">
        <f>VLOOKUP(A1370,'3825'!$C$3:$C$3827,1,FALSE)</f>
        <v>1366</v>
      </c>
      <c r="C1370">
        <f>VLOOKUP(A1370,Sheet2!$A$3:$A$2141,1,FALSE)</f>
        <v>1366</v>
      </c>
      <c r="D1370">
        <f>VLOOKUP(A1370,Composition!$C$5:$F$28,4)</f>
        <v>10</v>
      </c>
      <c r="E1370" s="6" t="str">
        <f t="shared" si="105"/>
        <v>{</v>
      </c>
      <c r="F1370" s="6" t="str">
        <f t="shared" si="106"/>
        <v>"Id":1366</v>
      </c>
      <c r="G1370" s="6" t="str">
        <f t="shared" si="107"/>
        <v>"CompNo":10</v>
      </c>
      <c r="H1370" t="str">
        <f t="shared" si="108"/>
        <v>}</v>
      </c>
      <c r="I1370" t="str">
        <f t="shared" si="109"/>
        <v>{"Id":1366,"CompNo":10},</v>
      </c>
    </row>
    <row r="1371" spans="1:9" x14ac:dyDescent="0.2">
      <c r="A1371">
        <v>1367</v>
      </c>
      <c r="B1371">
        <f>VLOOKUP(A1371,'3825'!$C$3:$C$3827,1,FALSE)</f>
        <v>1367</v>
      </c>
      <c r="C1371">
        <f>VLOOKUP(A1371,Sheet2!$A$3:$A$2141,1,FALSE)</f>
        <v>1367</v>
      </c>
      <c r="D1371">
        <f>VLOOKUP(A1371,Composition!$C$5:$F$28,4)</f>
        <v>10</v>
      </c>
      <c r="E1371" s="6" t="str">
        <f t="shared" si="105"/>
        <v>{</v>
      </c>
      <c r="F1371" s="6" t="str">
        <f t="shared" si="106"/>
        <v>"Id":1367</v>
      </c>
      <c r="G1371" s="6" t="str">
        <f t="shared" si="107"/>
        <v>"CompNo":10</v>
      </c>
      <c r="H1371" t="str">
        <f t="shared" si="108"/>
        <v>}</v>
      </c>
      <c r="I1371" t="str">
        <f t="shared" si="109"/>
        <v>{"Id":1367,"CompNo":10},</v>
      </c>
    </row>
    <row r="1372" spans="1:9" x14ac:dyDescent="0.2">
      <c r="A1372">
        <v>1368</v>
      </c>
      <c r="B1372">
        <f>VLOOKUP(A1372,'3825'!$C$3:$C$3827,1,FALSE)</f>
        <v>1368</v>
      </c>
      <c r="C1372">
        <f>VLOOKUP(A1372,Sheet2!$A$3:$A$2141,1,FALSE)</f>
        <v>1368</v>
      </c>
      <c r="D1372">
        <f>VLOOKUP(A1372,Composition!$C$5:$F$28,4)</f>
        <v>10</v>
      </c>
      <c r="E1372" s="6" t="str">
        <f t="shared" si="105"/>
        <v>{</v>
      </c>
      <c r="F1372" s="6" t="str">
        <f t="shared" si="106"/>
        <v>"Id":1368</v>
      </c>
      <c r="G1372" s="6" t="str">
        <f t="shared" si="107"/>
        <v>"CompNo":10</v>
      </c>
      <c r="H1372" t="str">
        <f t="shared" si="108"/>
        <v>}</v>
      </c>
      <c r="I1372" t="str">
        <f t="shared" si="109"/>
        <v>{"Id":1368,"CompNo":10},</v>
      </c>
    </row>
    <row r="1373" spans="1:9" x14ac:dyDescent="0.2">
      <c r="A1373">
        <v>1369</v>
      </c>
      <c r="B1373">
        <f>VLOOKUP(A1373,'3825'!$C$3:$C$3827,1,FALSE)</f>
        <v>1369</v>
      </c>
      <c r="C1373">
        <f>VLOOKUP(A1373,Sheet2!$A$3:$A$2141,1,FALSE)</f>
        <v>1369</v>
      </c>
      <c r="D1373">
        <f>VLOOKUP(A1373,Composition!$C$5:$F$28,4)</f>
        <v>10</v>
      </c>
      <c r="E1373" s="6" t="str">
        <f t="shared" si="105"/>
        <v>{</v>
      </c>
      <c r="F1373" s="6" t="str">
        <f t="shared" si="106"/>
        <v>"Id":1369</v>
      </c>
      <c r="G1373" s="6" t="str">
        <f t="shared" si="107"/>
        <v>"CompNo":10</v>
      </c>
      <c r="H1373" t="str">
        <f t="shared" si="108"/>
        <v>}</v>
      </c>
      <c r="I1373" t="str">
        <f t="shared" si="109"/>
        <v>{"Id":1369,"CompNo":10},</v>
      </c>
    </row>
    <row r="1374" spans="1:9" x14ac:dyDescent="0.2">
      <c r="A1374">
        <v>1370</v>
      </c>
      <c r="B1374">
        <f>VLOOKUP(A1374,'3825'!$C$3:$C$3827,1,FALSE)</f>
        <v>1370</v>
      </c>
      <c r="C1374">
        <f>VLOOKUP(A1374,Sheet2!$A$3:$A$2141,1,FALSE)</f>
        <v>1370</v>
      </c>
      <c r="D1374">
        <f>VLOOKUP(A1374,Composition!$C$5:$F$28,4)</f>
        <v>10</v>
      </c>
      <c r="E1374" s="6" t="str">
        <f t="shared" si="105"/>
        <v>{</v>
      </c>
      <c r="F1374" s="6" t="str">
        <f t="shared" si="106"/>
        <v>"Id":1370</v>
      </c>
      <c r="G1374" s="6" t="str">
        <f t="shared" si="107"/>
        <v>"CompNo":10</v>
      </c>
      <c r="H1374" t="str">
        <f t="shared" si="108"/>
        <v>}</v>
      </c>
      <c r="I1374" t="str">
        <f t="shared" si="109"/>
        <v>{"Id":1370,"CompNo":10},</v>
      </c>
    </row>
    <row r="1375" spans="1:9" x14ac:dyDescent="0.2">
      <c r="A1375">
        <v>1371</v>
      </c>
      <c r="B1375">
        <f>VLOOKUP(A1375,'3825'!$C$3:$C$3827,1,FALSE)</f>
        <v>1371</v>
      </c>
      <c r="C1375">
        <f>VLOOKUP(A1375,Sheet2!$A$3:$A$2141,1,FALSE)</f>
        <v>1371</v>
      </c>
      <c r="D1375">
        <f>VLOOKUP(A1375,Composition!$C$5:$F$28,4)</f>
        <v>10</v>
      </c>
      <c r="E1375" s="6" t="str">
        <f t="shared" si="105"/>
        <v>{</v>
      </c>
      <c r="F1375" s="6" t="str">
        <f t="shared" si="106"/>
        <v>"Id":1371</v>
      </c>
      <c r="G1375" s="6" t="str">
        <f t="shared" si="107"/>
        <v>"CompNo":10</v>
      </c>
      <c r="H1375" t="str">
        <f t="shared" si="108"/>
        <v>}</v>
      </c>
      <c r="I1375" t="str">
        <f t="shared" si="109"/>
        <v>{"Id":1371,"CompNo":10},</v>
      </c>
    </row>
    <row r="1376" spans="1:9" x14ac:dyDescent="0.2">
      <c r="A1376">
        <v>1372</v>
      </c>
      <c r="B1376">
        <f>VLOOKUP(A1376,'3825'!$C$3:$C$3827,1,FALSE)</f>
        <v>1372</v>
      </c>
      <c r="C1376">
        <f>VLOOKUP(A1376,Sheet2!$A$3:$A$2141,1,FALSE)</f>
        <v>1372</v>
      </c>
      <c r="D1376">
        <f>VLOOKUP(A1376,Composition!$C$5:$F$28,4)</f>
        <v>10</v>
      </c>
      <c r="E1376" s="6" t="str">
        <f t="shared" si="105"/>
        <v>{</v>
      </c>
      <c r="F1376" s="6" t="str">
        <f t="shared" si="106"/>
        <v>"Id":1372</v>
      </c>
      <c r="G1376" s="6" t="str">
        <f t="shared" si="107"/>
        <v>"CompNo":10</v>
      </c>
      <c r="H1376" t="str">
        <f t="shared" si="108"/>
        <v>}</v>
      </c>
      <c r="I1376" t="str">
        <f t="shared" si="109"/>
        <v>{"Id":1372,"CompNo":10},</v>
      </c>
    </row>
    <row r="1377" spans="1:9" x14ac:dyDescent="0.2">
      <c r="A1377">
        <v>1373</v>
      </c>
      <c r="B1377">
        <f>VLOOKUP(A1377,'3825'!$C$3:$C$3827,1,FALSE)</f>
        <v>1373</v>
      </c>
      <c r="C1377">
        <f>VLOOKUP(A1377,Sheet2!$A$3:$A$2141,1,FALSE)</f>
        <v>1373</v>
      </c>
      <c r="D1377">
        <f>VLOOKUP(A1377,Composition!$C$5:$F$28,4)</f>
        <v>10</v>
      </c>
      <c r="E1377" s="6" t="str">
        <f t="shared" si="105"/>
        <v>{</v>
      </c>
      <c r="F1377" s="6" t="str">
        <f t="shared" si="106"/>
        <v>"Id":1373</v>
      </c>
      <c r="G1377" s="6" t="str">
        <f t="shared" si="107"/>
        <v>"CompNo":10</v>
      </c>
      <c r="H1377" t="str">
        <f t="shared" si="108"/>
        <v>}</v>
      </c>
      <c r="I1377" t="str">
        <f t="shared" si="109"/>
        <v>{"Id":1373,"CompNo":10},</v>
      </c>
    </row>
    <row r="1378" spans="1:9" x14ac:dyDescent="0.2">
      <c r="A1378">
        <v>1374</v>
      </c>
      <c r="B1378">
        <f>VLOOKUP(A1378,'3825'!$C$3:$C$3827,1,FALSE)</f>
        <v>1374</v>
      </c>
      <c r="C1378">
        <f>VLOOKUP(A1378,Sheet2!$A$3:$A$2141,1,FALSE)</f>
        <v>1374</v>
      </c>
      <c r="D1378">
        <f>VLOOKUP(A1378,Composition!$C$5:$F$28,4)</f>
        <v>10</v>
      </c>
      <c r="E1378" s="6" t="str">
        <f t="shared" si="105"/>
        <v>{</v>
      </c>
      <c r="F1378" s="6" t="str">
        <f t="shared" si="106"/>
        <v>"Id":1374</v>
      </c>
      <c r="G1378" s="6" t="str">
        <f t="shared" si="107"/>
        <v>"CompNo":10</v>
      </c>
      <c r="H1378" t="str">
        <f t="shared" si="108"/>
        <v>}</v>
      </c>
      <c r="I1378" t="str">
        <f t="shared" si="109"/>
        <v>{"Id":1374,"CompNo":10},</v>
      </c>
    </row>
    <row r="1379" spans="1:9" x14ac:dyDescent="0.2">
      <c r="A1379">
        <v>1375</v>
      </c>
      <c r="B1379">
        <f>VLOOKUP(A1379,'3825'!$C$3:$C$3827,1,FALSE)</f>
        <v>1375</v>
      </c>
      <c r="C1379">
        <f>VLOOKUP(A1379,Sheet2!$A$3:$A$2141,1,FALSE)</f>
        <v>1375</v>
      </c>
      <c r="D1379">
        <f>VLOOKUP(A1379,Composition!$C$5:$F$28,4)</f>
        <v>10</v>
      </c>
      <c r="E1379" s="6" t="str">
        <f t="shared" si="105"/>
        <v>{</v>
      </c>
      <c r="F1379" s="6" t="str">
        <f t="shared" si="106"/>
        <v>"Id":1375</v>
      </c>
      <c r="G1379" s="6" t="str">
        <f t="shared" si="107"/>
        <v>"CompNo":10</v>
      </c>
      <c r="H1379" t="str">
        <f t="shared" si="108"/>
        <v>}</v>
      </c>
      <c r="I1379" t="str">
        <f t="shared" si="109"/>
        <v>{"Id":1375,"CompNo":10},</v>
      </c>
    </row>
    <row r="1380" spans="1:9" x14ac:dyDescent="0.2">
      <c r="A1380">
        <v>1376</v>
      </c>
      <c r="B1380">
        <f>VLOOKUP(A1380,'3825'!$C$3:$C$3827,1,FALSE)</f>
        <v>1376</v>
      </c>
      <c r="C1380">
        <f>VLOOKUP(A1380,Sheet2!$A$3:$A$2141,1,FALSE)</f>
        <v>1376</v>
      </c>
      <c r="D1380">
        <f>VLOOKUP(A1380,Composition!$C$5:$F$28,4)</f>
        <v>10</v>
      </c>
      <c r="E1380" s="6" t="str">
        <f t="shared" si="105"/>
        <v>{</v>
      </c>
      <c r="F1380" s="6" t="str">
        <f t="shared" si="106"/>
        <v>"Id":1376</v>
      </c>
      <c r="G1380" s="6" t="str">
        <f t="shared" si="107"/>
        <v>"CompNo":10</v>
      </c>
      <c r="H1380" t="str">
        <f t="shared" si="108"/>
        <v>}</v>
      </c>
      <c r="I1380" t="str">
        <f t="shared" si="109"/>
        <v>{"Id":1376,"CompNo":10},</v>
      </c>
    </row>
    <row r="1381" spans="1:9" x14ac:dyDescent="0.2">
      <c r="A1381">
        <v>1377</v>
      </c>
      <c r="B1381">
        <f>VLOOKUP(A1381,'3825'!$C$3:$C$3827,1,FALSE)</f>
        <v>1377</v>
      </c>
      <c r="C1381">
        <f>VLOOKUP(A1381,Sheet2!$A$3:$A$2141,1,FALSE)</f>
        <v>1377</v>
      </c>
      <c r="D1381">
        <f>VLOOKUP(A1381,Composition!$C$5:$F$28,4)</f>
        <v>10</v>
      </c>
      <c r="E1381" s="6" t="str">
        <f t="shared" si="105"/>
        <v>{</v>
      </c>
      <c r="F1381" s="6" t="str">
        <f t="shared" si="106"/>
        <v>"Id":1377</v>
      </c>
      <c r="G1381" s="6" t="str">
        <f t="shared" si="107"/>
        <v>"CompNo":10</v>
      </c>
      <c r="H1381" t="str">
        <f t="shared" si="108"/>
        <v>}</v>
      </c>
      <c r="I1381" t="str">
        <f t="shared" si="109"/>
        <v>{"Id":1377,"CompNo":10},</v>
      </c>
    </row>
    <row r="1382" spans="1:9" x14ac:dyDescent="0.2">
      <c r="A1382">
        <v>1378</v>
      </c>
      <c r="B1382">
        <f>VLOOKUP(A1382,'3825'!$C$3:$C$3827,1,FALSE)</f>
        <v>1378</v>
      </c>
      <c r="C1382">
        <f>VLOOKUP(A1382,Sheet2!$A$3:$A$2141,1,FALSE)</f>
        <v>1378</v>
      </c>
      <c r="D1382">
        <f>VLOOKUP(A1382,Composition!$C$5:$F$28,4)</f>
        <v>10</v>
      </c>
      <c r="E1382" s="6" t="str">
        <f t="shared" si="105"/>
        <v>{</v>
      </c>
      <c r="F1382" s="6" t="str">
        <f t="shared" si="106"/>
        <v>"Id":1378</v>
      </c>
      <c r="G1382" s="6" t="str">
        <f t="shared" si="107"/>
        <v>"CompNo":10</v>
      </c>
      <c r="H1382" t="str">
        <f t="shared" si="108"/>
        <v>}</v>
      </c>
      <c r="I1382" t="str">
        <f t="shared" si="109"/>
        <v>{"Id":1378,"CompNo":10},</v>
      </c>
    </row>
    <row r="1383" spans="1:9" x14ac:dyDescent="0.2">
      <c r="A1383">
        <v>1379</v>
      </c>
      <c r="B1383">
        <f>VLOOKUP(A1383,'3825'!$C$3:$C$3827,1,FALSE)</f>
        <v>1379</v>
      </c>
      <c r="C1383">
        <f>VLOOKUP(A1383,Sheet2!$A$3:$A$2141,1,FALSE)</f>
        <v>1379</v>
      </c>
      <c r="D1383">
        <f>VLOOKUP(A1383,Composition!$C$5:$F$28,4)</f>
        <v>10</v>
      </c>
      <c r="E1383" s="6" t="str">
        <f t="shared" si="105"/>
        <v>{</v>
      </c>
      <c r="F1383" s="6" t="str">
        <f t="shared" si="106"/>
        <v>"Id":1379</v>
      </c>
      <c r="G1383" s="6" t="str">
        <f t="shared" si="107"/>
        <v>"CompNo":10</v>
      </c>
      <c r="H1383" t="str">
        <f t="shared" si="108"/>
        <v>}</v>
      </c>
      <c r="I1383" t="str">
        <f t="shared" si="109"/>
        <v>{"Id":1379,"CompNo":10},</v>
      </c>
    </row>
    <row r="1384" spans="1:9" x14ac:dyDescent="0.2">
      <c r="A1384">
        <v>1380</v>
      </c>
      <c r="B1384">
        <f>VLOOKUP(A1384,'3825'!$C$3:$C$3827,1,FALSE)</f>
        <v>1380</v>
      </c>
      <c r="C1384">
        <f>VLOOKUP(A1384,Sheet2!$A$3:$A$2141,1,FALSE)</f>
        <v>1380</v>
      </c>
      <c r="D1384">
        <f>VLOOKUP(A1384,Composition!$C$5:$F$28,4)</f>
        <v>10</v>
      </c>
      <c r="E1384" s="6" t="str">
        <f t="shared" si="105"/>
        <v>{</v>
      </c>
      <c r="F1384" s="6" t="str">
        <f t="shared" si="106"/>
        <v>"Id":1380</v>
      </c>
      <c r="G1384" s="6" t="str">
        <f t="shared" si="107"/>
        <v>"CompNo":10</v>
      </c>
      <c r="H1384" t="str">
        <f t="shared" si="108"/>
        <v>}</v>
      </c>
      <c r="I1384" t="str">
        <f t="shared" si="109"/>
        <v>{"Id":1380,"CompNo":10},</v>
      </c>
    </row>
    <row r="1385" spans="1:9" x14ac:dyDescent="0.2">
      <c r="A1385">
        <v>1381</v>
      </c>
      <c r="B1385">
        <f>VLOOKUP(A1385,'3825'!$C$3:$C$3827,1,FALSE)</f>
        <v>1381</v>
      </c>
      <c r="C1385">
        <f>VLOOKUP(A1385,Sheet2!$A$3:$A$2141,1,FALSE)</f>
        <v>1381</v>
      </c>
      <c r="D1385">
        <f>VLOOKUP(A1385,Composition!$C$5:$F$28,4)</f>
        <v>10</v>
      </c>
      <c r="E1385" s="6" t="str">
        <f t="shared" si="105"/>
        <v>{</v>
      </c>
      <c r="F1385" s="6" t="str">
        <f t="shared" si="106"/>
        <v>"Id":1381</v>
      </c>
      <c r="G1385" s="6" t="str">
        <f t="shared" si="107"/>
        <v>"CompNo":10</v>
      </c>
      <c r="H1385" t="str">
        <f t="shared" si="108"/>
        <v>}</v>
      </c>
      <c r="I1385" t="str">
        <f t="shared" si="109"/>
        <v>{"Id":1381,"CompNo":10},</v>
      </c>
    </row>
    <row r="1386" spans="1:9" x14ac:dyDescent="0.2">
      <c r="A1386">
        <v>1382</v>
      </c>
      <c r="B1386">
        <f>VLOOKUP(A1386,'3825'!$C$3:$C$3827,1,FALSE)</f>
        <v>1382</v>
      </c>
      <c r="C1386">
        <f>VLOOKUP(A1386,Sheet2!$A$3:$A$2141,1,FALSE)</f>
        <v>1382</v>
      </c>
      <c r="D1386">
        <f>VLOOKUP(A1386,Composition!$C$5:$F$28,4)</f>
        <v>10</v>
      </c>
      <c r="E1386" s="6" t="str">
        <f t="shared" si="105"/>
        <v>{</v>
      </c>
      <c r="F1386" s="6" t="str">
        <f t="shared" si="106"/>
        <v>"Id":1382</v>
      </c>
      <c r="G1386" s="6" t="str">
        <f t="shared" si="107"/>
        <v>"CompNo":10</v>
      </c>
      <c r="H1386" t="str">
        <f t="shared" si="108"/>
        <v>}</v>
      </c>
      <c r="I1386" t="str">
        <f t="shared" si="109"/>
        <v>{"Id":1382,"CompNo":10},</v>
      </c>
    </row>
    <row r="1387" spans="1:9" x14ac:dyDescent="0.2">
      <c r="A1387">
        <v>1383</v>
      </c>
      <c r="B1387">
        <f>VLOOKUP(A1387,'3825'!$C$3:$C$3827,1,FALSE)</f>
        <v>1383</v>
      </c>
      <c r="C1387">
        <f>VLOOKUP(A1387,Sheet2!$A$3:$A$2141,1,FALSE)</f>
        <v>1383</v>
      </c>
      <c r="D1387">
        <f>VLOOKUP(A1387,Composition!$C$5:$F$28,4)</f>
        <v>10</v>
      </c>
      <c r="E1387" s="6" t="str">
        <f t="shared" si="105"/>
        <v>{</v>
      </c>
      <c r="F1387" s="6" t="str">
        <f t="shared" si="106"/>
        <v>"Id":1383</v>
      </c>
      <c r="G1387" s="6" t="str">
        <f t="shared" si="107"/>
        <v>"CompNo":10</v>
      </c>
      <c r="H1387" t="str">
        <f t="shared" si="108"/>
        <v>}</v>
      </c>
      <c r="I1387" t="str">
        <f t="shared" si="109"/>
        <v>{"Id":1383,"CompNo":10},</v>
      </c>
    </row>
    <row r="1388" spans="1:9" x14ac:dyDescent="0.2">
      <c r="A1388">
        <v>1384</v>
      </c>
      <c r="B1388">
        <f>VLOOKUP(A1388,'3825'!$C$3:$C$3827,1,FALSE)</f>
        <v>1384</v>
      </c>
      <c r="C1388">
        <f>VLOOKUP(A1388,Sheet2!$A$3:$A$2141,1,FALSE)</f>
        <v>1384</v>
      </c>
      <c r="D1388">
        <f>VLOOKUP(A1388,Composition!$C$5:$F$28,4)</f>
        <v>10</v>
      </c>
      <c r="E1388" s="6" t="str">
        <f t="shared" si="105"/>
        <v>{</v>
      </c>
      <c r="F1388" s="6" t="str">
        <f t="shared" si="106"/>
        <v>"Id":1384</v>
      </c>
      <c r="G1388" s="6" t="str">
        <f t="shared" si="107"/>
        <v>"CompNo":10</v>
      </c>
      <c r="H1388" t="str">
        <f t="shared" si="108"/>
        <v>}</v>
      </c>
      <c r="I1388" t="str">
        <f t="shared" si="109"/>
        <v>{"Id":1384,"CompNo":10},</v>
      </c>
    </row>
    <row r="1389" spans="1:9" x14ac:dyDescent="0.2">
      <c r="A1389">
        <v>1385</v>
      </c>
      <c r="B1389">
        <f>VLOOKUP(A1389,'3825'!$C$3:$C$3827,1,FALSE)</f>
        <v>1385</v>
      </c>
      <c r="C1389">
        <f>VLOOKUP(A1389,Sheet2!$A$3:$A$2141,1,FALSE)</f>
        <v>1385</v>
      </c>
      <c r="D1389">
        <f>VLOOKUP(A1389,Composition!$C$5:$F$28,4)</f>
        <v>10</v>
      </c>
      <c r="E1389" s="6" t="str">
        <f t="shared" si="105"/>
        <v>{</v>
      </c>
      <c r="F1389" s="6" t="str">
        <f t="shared" si="106"/>
        <v>"Id":1385</v>
      </c>
      <c r="G1389" s="6" t="str">
        <f t="shared" si="107"/>
        <v>"CompNo":10</v>
      </c>
      <c r="H1389" t="str">
        <f t="shared" si="108"/>
        <v>}</v>
      </c>
      <c r="I1389" t="str">
        <f t="shared" si="109"/>
        <v>{"Id":1385,"CompNo":10},</v>
      </c>
    </row>
    <row r="1390" spans="1:9" x14ac:dyDescent="0.2">
      <c r="A1390">
        <v>1386</v>
      </c>
      <c r="B1390">
        <f>VLOOKUP(A1390,'3825'!$C$3:$C$3827,1,FALSE)</f>
        <v>1386</v>
      </c>
      <c r="C1390">
        <f>VLOOKUP(A1390,Sheet2!$A$3:$A$2141,1,FALSE)</f>
        <v>1386</v>
      </c>
      <c r="D1390">
        <f>VLOOKUP(A1390,Composition!$C$5:$F$28,4)</f>
        <v>10</v>
      </c>
      <c r="E1390" s="6" t="str">
        <f t="shared" si="105"/>
        <v>{</v>
      </c>
      <c r="F1390" s="6" t="str">
        <f t="shared" si="106"/>
        <v>"Id":1386</v>
      </c>
      <c r="G1390" s="6" t="str">
        <f t="shared" si="107"/>
        <v>"CompNo":10</v>
      </c>
      <c r="H1390" t="str">
        <f t="shared" si="108"/>
        <v>}</v>
      </c>
      <c r="I1390" t="str">
        <f t="shared" si="109"/>
        <v>{"Id":1386,"CompNo":10},</v>
      </c>
    </row>
    <row r="1391" spans="1:9" x14ac:dyDescent="0.2">
      <c r="A1391">
        <v>1387</v>
      </c>
      <c r="B1391">
        <f>VLOOKUP(A1391,'3825'!$C$3:$C$3827,1,FALSE)</f>
        <v>1387</v>
      </c>
      <c r="C1391">
        <f>VLOOKUP(A1391,Sheet2!$A$3:$A$2141,1,FALSE)</f>
        <v>1387</v>
      </c>
      <c r="D1391">
        <f>VLOOKUP(A1391,Composition!$C$5:$F$28,4)</f>
        <v>10</v>
      </c>
      <c r="E1391" s="6" t="str">
        <f t="shared" si="105"/>
        <v>{</v>
      </c>
      <c r="F1391" s="6" t="str">
        <f t="shared" si="106"/>
        <v>"Id":1387</v>
      </c>
      <c r="G1391" s="6" t="str">
        <f t="shared" si="107"/>
        <v>"CompNo":10</v>
      </c>
      <c r="H1391" t="str">
        <f t="shared" si="108"/>
        <v>}</v>
      </c>
      <c r="I1391" t="str">
        <f t="shared" si="109"/>
        <v>{"Id":1387,"CompNo":10},</v>
      </c>
    </row>
    <row r="1392" spans="1:9" x14ac:dyDescent="0.2">
      <c r="A1392">
        <v>1388</v>
      </c>
      <c r="B1392">
        <f>VLOOKUP(A1392,'3825'!$C$3:$C$3827,1,FALSE)</f>
        <v>1388</v>
      </c>
      <c r="C1392">
        <f>VLOOKUP(A1392,Sheet2!$A$3:$A$2141,1,FALSE)</f>
        <v>1388</v>
      </c>
      <c r="D1392">
        <f>VLOOKUP(A1392,Composition!$C$5:$F$28,4)</f>
        <v>10</v>
      </c>
      <c r="E1392" s="6" t="str">
        <f t="shared" si="105"/>
        <v>{</v>
      </c>
      <c r="F1392" s="6" t="str">
        <f t="shared" si="106"/>
        <v>"Id":1388</v>
      </c>
      <c r="G1392" s="6" t="str">
        <f t="shared" si="107"/>
        <v>"CompNo":10</v>
      </c>
      <c r="H1392" t="str">
        <f t="shared" si="108"/>
        <v>}</v>
      </c>
      <c r="I1392" t="str">
        <f t="shared" si="109"/>
        <v>{"Id":1388,"CompNo":10},</v>
      </c>
    </row>
    <row r="1393" spans="1:9" x14ac:dyDescent="0.2">
      <c r="A1393">
        <v>1389</v>
      </c>
      <c r="B1393">
        <f>VLOOKUP(A1393,'3825'!$C$3:$C$3827,1,FALSE)</f>
        <v>1389</v>
      </c>
      <c r="C1393">
        <f>VLOOKUP(A1393,Sheet2!$A$3:$A$2141,1,FALSE)</f>
        <v>1389</v>
      </c>
      <c r="D1393">
        <f>VLOOKUP(A1393,Composition!$C$5:$F$28,4)</f>
        <v>10</v>
      </c>
      <c r="E1393" s="6" t="str">
        <f t="shared" si="105"/>
        <v>{</v>
      </c>
      <c r="F1393" s="6" t="str">
        <f t="shared" si="106"/>
        <v>"Id":1389</v>
      </c>
      <c r="G1393" s="6" t="str">
        <f t="shared" si="107"/>
        <v>"CompNo":10</v>
      </c>
      <c r="H1393" t="str">
        <f t="shared" si="108"/>
        <v>}</v>
      </c>
      <c r="I1393" t="str">
        <f t="shared" si="109"/>
        <v>{"Id":1389,"CompNo":10},</v>
      </c>
    </row>
    <row r="1394" spans="1:9" x14ac:dyDescent="0.2">
      <c r="A1394">
        <v>1390</v>
      </c>
      <c r="B1394">
        <f>VLOOKUP(A1394,'3825'!$C$3:$C$3827,1,FALSE)</f>
        <v>1390</v>
      </c>
      <c r="C1394">
        <f>VLOOKUP(A1394,Sheet2!$A$3:$A$2141,1,FALSE)</f>
        <v>1390</v>
      </c>
      <c r="D1394">
        <f>VLOOKUP(A1394,Composition!$C$5:$F$28,4)</f>
        <v>10</v>
      </c>
      <c r="E1394" s="6" t="str">
        <f t="shared" si="105"/>
        <v>{</v>
      </c>
      <c r="F1394" s="6" t="str">
        <f t="shared" si="106"/>
        <v>"Id":1390</v>
      </c>
      <c r="G1394" s="6" t="str">
        <f t="shared" si="107"/>
        <v>"CompNo":10</v>
      </c>
      <c r="H1394" t="str">
        <f t="shared" si="108"/>
        <v>}</v>
      </c>
      <c r="I1394" t="str">
        <f t="shared" si="109"/>
        <v>{"Id":1390,"CompNo":10},</v>
      </c>
    </row>
    <row r="1395" spans="1:9" x14ac:dyDescent="0.2">
      <c r="A1395">
        <v>1391</v>
      </c>
      <c r="B1395">
        <f>VLOOKUP(A1395,'3825'!$C$3:$C$3827,1,FALSE)</f>
        <v>1391</v>
      </c>
      <c r="C1395">
        <f>VLOOKUP(A1395,Sheet2!$A$3:$A$2141,1,FALSE)</f>
        <v>1391</v>
      </c>
      <c r="D1395">
        <f>VLOOKUP(A1395,Composition!$C$5:$F$28,4)</f>
        <v>10</v>
      </c>
      <c r="E1395" s="6" t="str">
        <f t="shared" si="105"/>
        <v>{</v>
      </c>
      <c r="F1395" s="6" t="str">
        <f t="shared" si="106"/>
        <v>"Id":1391</v>
      </c>
      <c r="G1395" s="6" t="str">
        <f t="shared" si="107"/>
        <v>"CompNo":10</v>
      </c>
      <c r="H1395" t="str">
        <f t="shared" si="108"/>
        <v>}</v>
      </c>
      <c r="I1395" t="str">
        <f t="shared" si="109"/>
        <v>{"Id":1391,"CompNo":10},</v>
      </c>
    </row>
    <row r="1396" spans="1:9" x14ac:dyDescent="0.2">
      <c r="A1396">
        <v>1392</v>
      </c>
      <c r="B1396">
        <f>VLOOKUP(A1396,'3825'!$C$3:$C$3827,1,FALSE)</f>
        <v>1392</v>
      </c>
      <c r="C1396">
        <f>VLOOKUP(A1396,Sheet2!$A$3:$A$2141,1,FALSE)</f>
        <v>1392</v>
      </c>
      <c r="D1396">
        <f>VLOOKUP(A1396,Composition!$C$5:$F$28,4)</f>
        <v>10</v>
      </c>
      <c r="E1396" s="6" t="str">
        <f t="shared" si="105"/>
        <v>{</v>
      </c>
      <c r="F1396" s="6" t="str">
        <f t="shared" si="106"/>
        <v>"Id":1392</v>
      </c>
      <c r="G1396" s="6" t="str">
        <f t="shared" si="107"/>
        <v>"CompNo":10</v>
      </c>
      <c r="H1396" t="str">
        <f t="shared" si="108"/>
        <v>}</v>
      </c>
      <c r="I1396" t="str">
        <f t="shared" si="109"/>
        <v>{"Id":1392,"CompNo":10},</v>
      </c>
    </row>
    <row r="1397" spans="1:9" x14ac:dyDescent="0.2">
      <c r="A1397">
        <v>1393</v>
      </c>
      <c r="B1397">
        <f>VLOOKUP(A1397,'3825'!$C$3:$C$3827,1,FALSE)</f>
        <v>1393</v>
      </c>
      <c r="C1397">
        <f>VLOOKUP(A1397,Sheet2!$A$3:$A$2141,1,FALSE)</f>
        <v>1393</v>
      </c>
      <c r="D1397">
        <f>VLOOKUP(A1397,Composition!$C$5:$F$28,4)</f>
        <v>10</v>
      </c>
      <c r="E1397" s="6" t="str">
        <f t="shared" si="105"/>
        <v>{</v>
      </c>
      <c r="F1397" s="6" t="str">
        <f t="shared" si="106"/>
        <v>"Id":1393</v>
      </c>
      <c r="G1397" s="6" t="str">
        <f t="shared" si="107"/>
        <v>"CompNo":10</v>
      </c>
      <c r="H1397" t="str">
        <f t="shared" si="108"/>
        <v>}</v>
      </c>
      <c r="I1397" t="str">
        <f t="shared" si="109"/>
        <v>{"Id":1393,"CompNo":10},</v>
      </c>
    </row>
    <row r="1398" spans="1:9" x14ac:dyDescent="0.2">
      <c r="A1398">
        <v>1394</v>
      </c>
      <c r="B1398">
        <f>VLOOKUP(A1398,'3825'!$C$3:$C$3827,1,FALSE)</f>
        <v>1394</v>
      </c>
      <c r="C1398">
        <f>VLOOKUP(A1398,Sheet2!$A$3:$A$2141,1,FALSE)</f>
        <v>1394</v>
      </c>
      <c r="D1398">
        <f>VLOOKUP(A1398,Composition!$C$5:$F$28,4)</f>
        <v>10</v>
      </c>
      <c r="E1398" s="6" t="str">
        <f t="shared" si="105"/>
        <v>{</v>
      </c>
      <c r="F1398" s="6" t="str">
        <f t="shared" si="106"/>
        <v>"Id":1394</v>
      </c>
      <c r="G1398" s="6" t="str">
        <f t="shared" si="107"/>
        <v>"CompNo":10</v>
      </c>
      <c r="H1398" t="str">
        <f t="shared" si="108"/>
        <v>}</v>
      </c>
      <c r="I1398" t="str">
        <f t="shared" si="109"/>
        <v>{"Id":1394,"CompNo":10},</v>
      </c>
    </row>
    <row r="1399" spans="1:9" x14ac:dyDescent="0.2">
      <c r="A1399">
        <v>1395</v>
      </c>
      <c r="B1399">
        <f>VLOOKUP(A1399,'3825'!$C$3:$C$3827,1,FALSE)</f>
        <v>1395</v>
      </c>
      <c r="C1399">
        <f>VLOOKUP(A1399,Sheet2!$A$3:$A$2141,1,FALSE)</f>
        <v>1395</v>
      </c>
      <c r="D1399">
        <f>VLOOKUP(A1399,Composition!$C$5:$F$28,4)</f>
        <v>10</v>
      </c>
      <c r="E1399" s="6" t="str">
        <f t="shared" si="105"/>
        <v>{</v>
      </c>
      <c r="F1399" s="6" t="str">
        <f t="shared" si="106"/>
        <v>"Id":1395</v>
      </c>
      <c r="G1399" s="6" t="str">
        <f t="shared" si="107"/>
        <v>"CompNo":10</v>
      </c>
      <c r="H1399" t="str">
        <f t="shared" si="108"/>
        <v>}</v>
      </c>
      <c r="I1399" t="str">
        <f t="shared" si="109"/>
        <v>{"Id":1395,"CompNo":10},</v>
      </c>
    </row>
    <row r="1400" spans="1:9" x14ac:dyDescent="0.2">
      <c r="A1400">
        <v>1396</v>
      </c>
      <c r="B1400">
        <f>VLOOKUP(A1400,'3825'!$C$3:$C$3827,1,FALSE)</f>
        <v>1396</v>
      </c>
      <c r="C1400">
        <f>VLOOKUP(A1400,Sheet2!$A$3:$A$2141,1,FALSE)</f>
        <v>1396</v>
      </c>
      <c r="D1400">
        <f>VLOOKUP(A1400,Composition!$C$5:$F$28,4)</f>
        <v>10</v>
      </c>
      <c r="E1400" s="6" t="str">
        <f t="shared" si="105"/>
        <v>{</v>
      </c>
      <c r="F1400" s="6" t="str">
        <f t="shared" si="106"/>
        <v>"Id":1396</v>
      </c>
      <c r="G1400" s="6" t="str">
        <f t="shared" si="107"/>
        <v>"CompNo":10</v>
      </c>
      <c r="H1400" t="str">
        <f t="shared" si="108"/>
        <v>}</v>
      </c>
      <c r="I1400" t="str">
        <f t="shared" si="109"/>
        <v>{"Id":1396,"CompNo":10},</v>
      </c>
    </row>
    <row r="1401" spans="1:9" x14ac:dyDescent="0.2">
      <c r="A1401">
        <v>1397</v>
      </c>
      <c r="B1401">
        <f>VLOOKUP(A1401,'3825'!$C$3:$C$3827,1,FALSE)</f>
        <v>1397</v>
      </c>
      <c r="C1401">
        <f>VLOOKUP(A1401,Sheet2!$A$3:$A$2141,1,FALSE)</f>
        <v>1397</v>
      </c>
      <c r="D1401">
        <f>VLOOKUP(A1401,Composition!$C$5:$F$28,4)</f>
        <v>10</v>
      </c>
      <c r="E1401" s="6" t="str">
        <f t="shared" si="105"/>
        <v>{</v>
      </c>
      <c r="F1401" s="6" t="str">
        <f t="shared" si="106"/>
        <v>"Id":1397</v>
      </c>
      <c r="G1401" s="6" t="str">
        <f t="shared" si="107"/>
        <v>"CompNo":10</v>
      </c>
      <c r="H1401" t="str">
        <f t="shared" si="108"/>
        <v>}</v>
      </c>
      <c r="I1401" t="str">
        <f t="shared" si="109"/>
        <v>{"Id":1397,"CompNo":10},</v>
      </c>
    </row>
    <row r="1402" spans="1:9" x14ac:dyDescent="0.2">
      <c r="A1402">
        <v>1398</v>
      </c>
      <c r="B1402">
        <f>VLOOKUP(A1402,'3825'!$C$3:$C$3827,1,FALSE)</f>
        <v>1398</v>
      </c>
      <c r="C1402">
        <f>VLOOKUP(A1402,Sheet2!$A$3:$A$2141,1,FALSE)</f>
        <v>1398</v>
      </c>
      <c r="D1402">
        <f>VLOOKUP(A1402,Composition!$C$5:$F$28,4)</f>
        <v>10</v>
      </c>
      <c r="E1402" s="6" t="str">
        <f t="shared" si="105"/>
        <v>{</v>
      </c>
      <c r="F1402" s="6" t="str">
        <f t="shared" si="106"/>
        <v>"Id":1398</v>
      </c>
      <c r="G1402" s="6" t="str">
        <f t="shared" si="107"/>
        <v>"CompNo":10</v>
      </c>
      <c r="H1402" t="str">
        <f t="shared" si="108"/>
        <v>}</v>
      </c>
      <c r="I1402" t="str">
        <f t="shared" si="109"/>
        <v>{"Id":1398,"CompNo":10},</v>
      </c>
    </row>
    <row r="1403" spans="1:9" x14ac:dyDescent="0.2">
      <c r="A1403">
        <v>1399</v>
      </c>
      <c r="B1403">
        <f>VLOOKUP(A1403,'3825'!$C$3:$C$3827,1,FALSE)</f>
        <v>1399</v>
      </c>
      <c r="C1403">
        <f>VLOOKUP(A1403,Sheet2!$A$3:$A$2141,1,FALSE)</f>
        <v>1399</v>
      </c>
      <c r="D1403">
        <f>VLOOKUP(A1403,Composition!$C$5:$F$28,4)</f>
        <v>10</v>
      </c>
      <c r="E1403" s="6" t="str">
        <f t="shared" si="105"/>
        <v>{</v>
      </c>
      <c r="F1403" s="6" t="str">
        <f t="shared" si="106"/>
        <v>"Id":1399</v>
      </c>
      <c r="G1403" s="6" t="str">
        <f t="shared" si="107"/>
        <v>"CompNo":10</v>
      </c>
      <c r="H1403" t="str">
        <f t="shared" si="108"/>
        <v>}</v>
      </c>
      <c r="I1403" t="str">
        <f t="shared" si="109"/>
        <v>{"Id":1399,"CompNo":10},</v>
      </c>
    </row>
    <row r="1404" spans="1:9" x14ac:dyDescent="0.2">
      <c r="A1404">
        <v>1400</v>
      </c>
      <c r="B1404">
        <f>VLOOKUP(A1404,'3825'!$C$3:$C$3827,1,FALSE)</f>
        <v>1400</v>
      </c>
      <c r="C1404">
        <f>VLOOKUP(A1404,Sheet2!$A$3:$A$2141,1,FALSE)</f>
        <v>1400</v>
      </c>
      <c r="D1404">
        <f>VLOOKUP(A1404,Composition!$C$5:$F$28,4)</f>
        <v>10</v>
      </c>
      <c r="E1404" s="6" t="str">
        <f t="shared" si="105"/>
        <v>{</v>
      </c>
      <c r="F1404" s="6" t="str">
        <f t="shared" si="106"/>
        <v>"Id":1400</v>
      </c>
      <c r="G1404" s="6" t="str">
        <f t="shared" si="107"/>
        <v>"CompNo":10</v>
      </c>
      <c r="H1404" t="str">
        <f t="shared" si="108"/>
        <v>}</v>
      </c>
      <c r="I1404" t="str">
        <f t="shared" si="109"/>
        <v>{"Id":1400,"CompNo":10},</v>
      </c>
    </row>
    <row r="1405" spans="1:9" x14ac:dyDescent="0.2">
      <c r="A1405">
        <v>1401</v>
      </c>
      <c r="B1405">
        <f>VLOOKUP(A1405,'3825'!$C$3:$C$3827,1,FALSE)</f>
        <v>1401</v>
      </c>
      <c r="C1405">
        <f>VLOOKUP(A1405,Sheet2!$A$3:$A$2141,1,FALSE)</f>
        <v>1401</v>
      </c>
      <c r="D1405">
        <f>VLOOKUP(A1405,Composition!$C$5:$F$28,4)</f>
        <v>10</v>
      </c>
      <c r="E1405" s="6" t="str">
        <f t="shared" si="105"/>
        <v>{</v>
      </c>
      <c r="F1405" s="6" t="str">
        <f t="shared" si="106"/>
        <v>"Id":1401</v>
      </c>
      <c r="G1405" s="6" t="str">
        <f t="shared" si="107"/>
        <v>"CompNo":10</v>
      </c>
      <c r="H1405" t="str">
        <f t="shared" si="108"/>
        <v>}</v>
      </c>
      <c r="I1405" t="str">
        <f t="shared" si="109"/>
        <v>{"Id":1401,"CompNo":10},</v>
      </c>
    </row>
    <row r="1406" spans="1:9" x14ac:dyDescent="0.2">
      <c r="A1406">
        <v>1402</v>
      </c>
      <c r="B1406">
        <f>VLOOKUP(A1406,'3825'!$C$3:$C$3827,1,FALSE)</f>
        <v>1402</v>
      </c>
      <c r="C1406">
        <f>VLOOKUP(A1406,Sheet2!$A$3:$A$2141,1,FALSE)</f>
        <v>1402</v>
      </c>
      <c r="D1406">
        <f>VLOOKUP(A1406,Composition!$C$5:$F$28,4)</f>
        <v>10</v>
      </c>
      <c r="E1406" s="6" t="str">
        <f t="shared" si="105"/>
        <v>{</v>
      </c>
      <c r="F1406" s="6" t="str">
        <f t="shared" si="106"/>
        <v>"Id":1402</v>
      </c>
      <c r="G1406" s="6" t="str">
        <f t="shared" si="107"/>
        <v>"CompNo":10</v>
      </c>
      <c r="H1406" t="str">
        <f t="shared" si="108"/>
        <v>}</v>
      </c>
      <c r="I1406" t="str">
        <f t="shared" si="109"/>
        <v>{"Id":1402,"CompNo":10},</v>
      </c>
    </row>
    <row r="1407" spans="1:9" x14ac:dyDescent="0.2">
      <c r="A1407">
        <v>1403</v>
      </c>
      <c r="B1407">
        <f>VLOOKUP(A1407,'3825'!$C$3:$C$3827,1,FALSE)</f>
        <v>1403</v>
      </c>
      <c r="C1407">
        <f>VLOOKUP(A1407,Sheet2!$A$3:$A$2141,1,FALSE)</f>
        <v>1403</v>
      </c>
      <c r="D1407">
        <f>VLOOKUP(A1407,Composition!$C$5:$F$28,4)</f>
        <v>10</v>
      </c>
      <c r="E1407" s="6" t="str">
        <f t="shared" si="105"/>
        <v>{</v>
      </c>
      <c r="F1407" s="6" t="str">
        <f t="shared" si="106"/>
        <v>"Id":1403</v>
      </c>
      <c r="G1407" s="6" t="str">
        <f t="shared" si="107"/>
        <v>"CompNo":10</v>
      </c>
      <c r="H1407" t="str">
        <f t="shared" si="108"/>
        <v>}</v>
      </c>
      <c r="I1407" t="str">
        <f t="shared" si="109"/>
        <v>{"Id":1403,"CompNo":10},</v>
      </c>
    </row>
    <row r="1408" spans="1:9" x14ac:dyDescent="0.2">
      <c r="A1408">
        <v>1404</v>
      </c>
      <c r="B1408">
        <f>VLOOKUP(A1408,'3825'!$C$3:$C$3827,1,FALSE)</f>
        <v>1404</v>
      </c>
      <c r="C1408">
        <f>VLOOKUP(A1408,Sheet2!$A$3:$A$2141,1,FALSE)</f>
        <v>1404</v>
      </c>
      <c r="D1408">
        <f>VLOOKUP(A1408,Composition!$C$5:$F$28,4)</f>
        <v>10</v>
      </c>
      <c r="E1408" s="6" t="str">
        <f t="shared" si="105"/>
        <v>{</v>
      </c>
      <c r="F1408" s="6" t="str">
        <f t="shared" si="106"/>
        <v>"Id":1404</v>
      </c>
      <c r="G1408" s="6" t="str">
        <f t="shared" si="107"/>
        <v>"CompNo":10</v>
      </c>
      <c r="H1408" t="str">
        <f t="shared" si="108"/>
        <v>}</v>
      </c>
      <c r="I1408" t="str">
        <f t="shared" si="109"/>
        <v>{"Id":1404,"CompNo":10},</v>
      </c>
    </row>
    <row r="1409" spans="1:9" x14ac:dyDescent="0.2">
      <c r="A1409">
        <v>1405</v>
      </c>
      <c r="B1409">
        <f>VLOOKUP(A1409,'3825'!$C$3:$C$3827,1,FALSE)</f>
        <v>1405</v>
      </c>
      <c r="C1409">
        <f>VLOOKUP(A1409,Sheet2!$A$3:$A$2141,1,FALSE)</f>
        <v>1405</v>
      </c>
      <c r="D1409">
        <f>VLOOKUP(A1409,Composition!$C$5:$F$28,4)</f>
        <v>10</v>
      </c>
      <c r="E1409" s="6" t="str">
        <f t="shared" si="105"/>
        <v>{</v>
      </c>
      <c r="F1409" s="6" t="str">
        <f t="shared" si="106"/>
        <v>"Id":1405</v>
      </c>
      <c r="G1409" s="6" t="str">
        <f t="shared" si="107"/>
        <v>"CompNo":10</v>
      </c>
      <c r="H1409" t="str">
        <f t="shared" si="108"/>
        <v>}</v>
      </c>
      <c r="I1409" t="str">
        <f t="shared" si="109"/>
        <v>{"Id":1405,"CompNo":10},</v>
      </c>
    </row>
    <row r="1410" spans="1:9" x14ac:dyDescent="0.2">
      <c r="A1410">
        <v>1406</v>
      </c>
      <c r="B1410">
        <f>VLOOKUP(A1410,'3825'!$C$3:$C$3827,1,FALSE)</f>
        <v>1406</v>
      </c>
      <c r="C1410">
        <f>VLOOKUP(A1410,Sheet2!$A$3:$A$2141,1,FALSE)</f>
        <v>1406</v>
      </c>
      <c r="D1410">
        <f>VLOOKUP(A1410,Composition!$C$5:$F$28,4)</f>
        <v>10</v>
      </c>
      <c r="E1410" s="6" t="str">
        <f t="shared" si="105"/>
        <v>{</v>
      </c>
      <c r="F1410" s="6" t="str">
        <f t="shared" si="106"/>
        <v>"Id":1406</v>
      </c>
      <c r="G1410" s="6" t="str">
        <f t="shared" si="107"/>
        <v>"CompNo":10</v>
      </c>
      <c r="H1410" t="str">
        <f t="shared" si="108"/>
        <v>}</v>
      </c>
      <c r="I1410" t="str">
        <f t="shared" si="109"/>
        <v>{"Id":1406,"CompNo":10},</v>
      </c>
    </row>
    <row r="1411" spans="1:9" x14ac:dyDescent="0.2">
      <c r="A1411">
        <v>1407</v>
      </c>
      <c r="B1411">
        <f>VLOOKUP(A1411,'3825'!$C$3:$C$3827,1,FALSE)</f>
        <v>1407</v>
      </c>
      <c r="C1411">
        <f>VLOOKUP(A1411,Sheet2!$A$3:$A$2141,1,FALSE)</f>
        <v>1407</v>
      </c>
      <c r="D1411">
        <f>VLOOKUP(A1411,Composition!$C$5:$F$28,4)</f>
        <v>10</v>
      </c>
      <c r="E1411" s="6" t="str">
        <f t="shared" si="105"/>
        <v>{</v>
      </c>
      <c r="F1411" s="6" t="str">
        <f t="shared" si="106"/>
        <v>"Id":1407</v>
      </c>
      <c r="G1411" s="6" t="str">
        <f t="shared" si="107"/>
        <v>"CompNo":10</v>
      </c>
      <c r="H1411" t="str">
        <f t="shared" si="108"/>
        <v>}</v>
      </c>
      <c r="I1411" t="str">
        <f t="shared" si="109"/>
        <v>{"Id":1407,"CompNo":10},</v>
      </c>
    </row>
    <row r="1412" spans="1:9" x14ac:dyDescent="0.2">
      <c r="A1412">
        <v>1408</v>
      </c>
      <c r="B1412">
        <f>VLOOKUP(A1412,'3825'!$C$3:$C$3827,1,FALSE)</f>
        <v>1408</v>
      </c>
      <c r="C1412">
        <f>VLOOKUP(A1412,Sheet2!$A$3:$A$2141,1,FALSE)</f>
        <v>1408</v>
      </c>
      <c r="D1412">
        <f>VLOOKUP(A1412,Composition!$C$5:$F$28,4)</f>
        <v>10</v>
      </c>
      <c r="E1412" s="6" t="str">
        <f t="shared" si="105"/>
        <v>{</v>
      </c>
      <c r="F1412" s="6" t="str">
        <f t="shared" si="106"/>
        <v>"Id":1408</v>
      </c>
      <c r="G1412" s="6" t="str">
        <f t="shared" si="107"/>
        <v>"CompNo":10</v>
      </c>
      <c r="H1412" t="str">
        <f t="shared" si="108"/>
        <v>}</v>
      </c>
      <c r="I1412" t="str">
        <f t="shared" si="109"/>
        <v>{"Id":1408,"CompNo":10},</v>
      </c>
    </row>
    <row r="1413" spans="1:9" x14ac:dyDescent="0.2">
      <c r="A1413">
        <v>1409</v>
      </c>
      <c r="B1413">
        <f>VLOOKUP(A1413,'3825'!$C$3:$C$3827,1,FALSE)</f>
        <v>1409</v>
      </c>
      <c r="C1413">
        <f>VLOOKUP(A1413,Sheet2!$A$3:$A$2141,1,FALSE)</f>
        <v>1409</v>
      </c>
      <c r="D1413">
        <f>VLOOKUP(A1413,Composition!$C$5:$F$28,4)</f>
        <v>10</v>
      </c>
      <c r="E1413" s="6" t="str">
        <f t="shared" si="105"/>
        <v>{</v>
      </c>
      <c r="F1413" s="6" t="str">
        <f t="shared" si="106"/>
        <v>"Id":1409</v>
      </c>
      <c r="G1413" s="6" t="str">
        <f t="shared" si="107"/>
        <v>"CompNo":10</v>
      </c>
      <c r="H1413" t="str">
        <f t="shared" si="108"/>
        <v>}</v>
      </c>
      <c r="I1413" t="str">
        <f t="shared" si="109"/>
        <v>{"Id":1409,"CompNo":10},</v>
      </c>
    </row>
    <row r="1414" spans="1:9" x14ac:dyDescent="0.2">
      <c r="A1414">
        <v>1410</v>
      </c>
      <c r="B1414">
        <f>VLOOKUP(A1414,'3825'!$C$3:$C$3827,1,FALSE)</f>
        <v>1410</v>
      </c>
      <c r="C1414">
        <f>VLOOKUP(A1414,Sheet2!$A$3:$A$2141,1,FALSE)</f>
        <v>1410</v>
      </c>
      <c r="D1414">
        <f>VLOOKUP(A1414,Composition!$C$5:$F$28,4)</f>
        <v>10</v>
      </c>
      <c r="E1414" s="6" t="str">
        <f t="shared" ref="E1414:E1477" si="110">CHAR(123)</f>
        <v>{</v>
      </c>
      <c r="F1414" s="6" t="str">
        <f t="shared" ref="F1414:F1477" si="111">F$4&amp;F$2&amp;A1414&amp;F$3</f>
        <v>"Id":1410</v>
      </c>
      <c r="G1414" s="6" t="str">
        <f t="shared" ref="G1414:G1477" si="112">G$4&amp;G$2&amp;D1414&amp;G$3</f>
        <v>"CompNo":10</v>
      </c>
      <c r="H1414" t="str">
        <f t="shared" ref="H1414:H1477" si="113">CHAR(125)</f>
        <v>}</v>
      </c>
      <c r="I1414" t="str">
        <f t="shared" ref="I1414:I1477" si="114">E1414&amp;F1414&amp;CHAR(44)&amp;G1414&amp;H1414&amp;CHAR(44)</f>
        <v>{"Id":1410,"CompNo":10},</v>
      </c>
    </row>
    <row r="1415" spans="1:9" x14ac:dyDescent="0.2">
      <c r="A1415">
        <v>1411</v>
      </c>
      <c r="B1415">
        <f>VLOOKUP(A1415,'3825'!$C$3:$C$3827,1,FALSE)</f>
        <v>1411</v>
      </c>
      <c r="C1415">
        <f>VLOOKUP(A1415,Sheet2!$A$3:$A$2141,1,FALSE)</f>
        <v>1411</v>
      </c>
      <c r="D1415">
        <f>VLOOKUP(A1415,Composition!$C$5:$F$28,4)</f>
        <v>10</v>
      </c>
      <c r="E1415" s="6" t="str">
        <f t="shared" si="110"/>
        <v>{</v>
      </c>
      <c r="F1415" s="6" t="str">
        <f t="shared" si="111"/>
        <v>"Id":1411</v>
      </c>
      <c r="G1415" s="6" t="str">
        <f t="shared" si="112"/>
        <v>"CompNo":10</v>
      </c>
      <c r="H1415" t="str">
        <f t="shared" si="113"/>
        <v>}</v>
      </c>
      <c r="I1415" t="str">
        <f t="shared" si="114"/>
        <v>{"Id":1411,"CompNo":10},</v>
      </c>
    </row>
    <row r="1416" spans="1:9" x14ac:dyDescent="0.2">
      <c r="A1416">
        <v>1412</v>
      </c>
      <c r="B1416">
        <f>VLOOKUP(A1416,'3825'!$C$3:$C$3827,1,FALSE)</f>
        <v>1412</v>
      </c>
      <c r="C1416">
        <f>VLOOKUP(A1416,Sheet2!$A$3:$A$2141,1,FALSE)</f>
        <v>1412</v>
      </c>
      <c r="D1416">
        <f>VLOOKUP(A1416,Composition!$C$5:$F$28,4)</f>
        <v>10</v>
      </c>
      <c r="E1416" s="6" t="str">
        <f t="shared" si="110"/>
        <v>{</v>
      </c>
      <c r="F1416" s="6" t="str">
        <f t="shared" si="111"/>
        <v>"Id":1412</v>
      </c>
      <c r="G1416" s="6" t="str">
        <f t="shared" si="112"/>
        <v>"CompNo":10</v>
      </c>
      <c r="H1416" t="str">
        <f t="shared" si="113"/>
        <v>}</v>
      </c>
      <c r="I1416" t="str">
        <f t="shared" si="114"/>
        <v>{"Id":1412,"CompNo":10},</v>
      </c>
    </row>
    <row r="1417" spans="1:9" x14ac:dyDescent="0.2">
      <c r="A1417">
        <v>1413</v>
      </c>
      <c r="B1417">
        <f>VLOOKUP(A1417,'3825'!$C$3:$C$3827,1,FALSE)</f>
        <v>1413</v>
      </c>
      <c r="C1417">
        <f>VLOOKUP(A1417,Sheet2!$A$3:$A$2141,1,FALSE)</f>
        <v>1413</v>
      </c>
      <c r="D1417">
        <f>VLOOKUP(A1417,Composition!$C$5:$F$28,4)</f>
        <v>10</v>
      </c>
      <c r="E1417" s="6" t="str">
        <f t="shared" si="110"/>
        <v>{</v>
      </c>
      <c r="F1417" s="6" t="str">
        <f t="shared" si="111"/>
        <v>"Id":1413</v>
      </c>
      <c r="G1417" s="6" t="str">
        <f t="shared" si="112"/>
        <v>"CompNo":10</v>
      </c>
      <c r="H1417" t="str">
        <f t="shared" si="113"/>
        <v>}</v>
      </c>
      <c r="I1417" t="str">
        <f t="shared" si="114"/>
        <v>{"Id":1413,"CompNo":10},</v>
      </c>
    </row>
    <row r="1418" spans="1:9" x14ac:dyDescent="0.2">
      <c r="A1418">
        <v>1414</v>
      </c>
      <c r="B1418">
        <f>VLOOKUP(A1418,'3825'!$C$3:$C$3827,1,FALSE)</f>
        <v>1414</v>
      </c>
      <c r="C1418">
        <f>VLOOKUP(A1418,Sheet2!$A$3:$A$2141,1,FALSE)</f>
        <v>1414</v>
      </c>
      <c r="D1418">
        <f>VLOOKUP(A1418,Composition!$C$5:$F$28,4)</f>
        <v>10</v>
      </c>
      <c r="E1418" s="6" t="str">
        <f t="shared" si="110"/>
        <v>{</v>
      </c>
      <c r="F1418" s="6" t="str">
        <f t="shared" si="111"/>
        <v>"Id":1414</v>
      </c>
      <c r="G1418" s="6" t="str">
        <f t="shared" si="112"/>
        <v>"CompNo":10</v>
      </c>
      <c r="H1418" t="str">
        <f t="shared" si="113"/>
        <v>}</v>
      </c>
      <c r="I1418" t="str">
        <f t="shared" si="114"/>
        <v>{"Id":1414,"CompNo":10},</v>
      </c>
    </row>
    <row r="1419" spans="1:9" x14ac:dyDescent="0.2">
      <c r="A1419">
        <v>1415</v>
      </c>
      <c r="B1419">
        <f>VLOOKUP(A1419,'3825'!$C$3:$C$3827,1,FALSE)</f>
        <v>1415</v>
      </c>
      <c r="C1419">
        <f>VLOOKUP(A1419,Sheet2!$A$3:$A$2141,1,FALSE)</f>
        <v>1415</v>
      </c>
      <c r="D1419">
        <f>VLOOKUP(A1419,Composition!$C$5:$F$28,4)</f>
        <v>10</v>
      </c>
      <c r="E1419" s="6" t="str">
        <f t="shared" si="110"/>
        <v>{</v>
      </c>
      <c r="F1419" s="6" t="str">
        <f t="shared" si="111"/>
        <v>"Id":1415</v>
      </c>
      <c r="G1419" s="6" t="str">
        <f t="shared" si="112"/>
        <v>"CompNo":10</v>
      </c>
      <c r="H1419" t="str">
        <f t="shared" si="113"/>
        <v>}</v>
      </c>
      <c r="I1419" t="str">
        <f t="shared" si="114"/>
        <v>{"Id":1415,"CompNo":10},</v>
      </c>
    </row>
    <row r="1420" spans="1:9" x14ac:dyDescent="0.2">
      <c r="A1420">
        <v>1416</v>
      </c>
      <c r="B1420">
        <f>VLOOKUP(A1420,'3825'!$C$3:$C$3827,1,FALSE)</f>
        <v>1416</v>
      </c>
      <c r="C1420">
        <f>VLOOKUP(A1420,Sheet2!$A$3:$A$2141,1,FALSE)</f>
        <v>1416</v>
      </c>
      <c r="D1420">
        <f>VLOOKUP(A1420,Composition!$C$5:$F$28,4)</f>
        <v>10</v>
      </c>
      <c r="E1420" s="6" t="str">
        <f t="shared" si="110"/>
        <v>{</v>
      </c>
      <c r="F1420" s="6" t="str">
        <f t="shared" si="111"/>
        <v>"Id":1416</v>
      </c>
      <c r="G1420" s="6" t="str">
        <f t="shared" si="112"/>
        <v>"CompNo":10</v>
      </c>
      <c r="H1420" t="str">
        <f t="shared" si="113"/>
        <v>}</v>
      </c>
      <c r="I1420" t="str">
        <f t="shared" si="114"/>
        <v>{"Id":1416,"CompNo":10},</v>
      </c>
    </row>
    <row r="1421" spans="1:9" x14ac:dyDescent="0.2">
      <c r="A1421">
        <v>1417</v>
      </c>
      <c r="B1421">
        <f>VLOOKUP(A1421,'3825'!$C$3:$C$3827,1,FALSE)</f>
        <v>1417</v>
      </c>
      <c r="C1421">
        <f>VLOOKUP(A1421,Sheet2!$A$3:$A$2141,1,FALSE)</f>
        <v>1417</v>
      </c>
      <c r="D1421">
        <f>VLOOKUP(A1421,Composition!$C$5:$F$28,4)</f>
        <v>10</v>
      </c>
      <c r="E1421" s="6" t="str">
        <f t="shared" si="110"/>
        <v>{</v>
      </c>
      <c r="F1421" s="6" t="str">
        <f t="shared" si="111"/>
        <v>"Id":1417</v>
      </c>
      <c r="G1421" s="6" t="str">
        <f t="shared" si="112"/>
        <v>"CompNo":10</v>
      </c>
      <c r="H1421" t="str">
        <f t="shared" si="113"/>
        <v>}</v>
      </c>
      <c r="I1421" t="str">
        <f t="shared" si="114"/>
        <v>{"Id":1417,"CompNo":10},</v>
      </c>
    </row>
    <row r="1422" spans="1:9" x14ac:dyDescent="0.2">
      <c r="A1422">
        <v>1418</v>
      </c>
      <c r="B1422">
        <f>VLOOKUP(A1422,'3825'!$C$3:$C$3827,1,FALSE)</f>
        <v>1418</v>
      </c>
      <c r="C1422">
        <f>VLOOKUP(A1422,Sheet2!$A$3:$A$2141,1,FALSE)</f>
        <v>1418</v>
      </c>
      <c r="D1422">
        <f>VLOOKUP(A1422,Composition!$C$5:$F$28,4)</f>
        <v>10</v>
      </c>
      <c r="E1422" s="6" t="str">
        <f t="shared" si="110"/>
        <v>{</v>
      </c>
      <c r="F1422" s="6" t="str">
        <f t="shared" si="111"/>
        <v>"Id":1418</v>
      </c>
      <c r="G1422" s="6" t="str">
        <f t="shared" si="112"/>
        <v>"CompNo":10</v>
      </c>
      <c r="H1422" t="str">
        <f t="shared" si="113"/>
        <v>}</v>
      </c>
      <c r="I1422" t="str">
        <f t="shared" si="114"/>
        <v>{"Id":1418,"CompNo":10},</v>
      </c>
    </row>
    <row r="1423" spans="1:9" x14ac:dyDescent="0.2">
      <c r="A1423">
        <v>1419</v>
      </c>
      <c r="B1423">
        <f>VLOOKUP(A1423,'3825'!$C$3:$C$3827,1,FALSE)</f>
        <v>1419</v>
      </c>
      <c r="C1423">
        <f>VLOOKUP(A1423,Sheet2!$A$3:$A$2141,1,FALSE)</f>
        <v>1419</v>
      </c>
      <c r="D1423">
        <f>VLOOKUP(A1423,Composition!$C$5:$F$28,4)</f>
        <v>10</v>
      </c>
      <c r="E1423" s="6" t="str">
        <f t="shared" si="110"/>
        <v>{</v>
      </c>
      <c r="F1423" s="6" t="str">
        <f t="shared" si="111"/>
        <v>"Id":1419</v>
      </c>
      <c r="G1423" s="6" t="str">
        <f t="shared" si="112"/>
        <v>"CompNo":10</v>
      </c>
      <c r="H1423" t="str">
        <f t="shared" si="113"/>
        <v>}</v>
      </c>
      <c r="I1423" t="str">
        <f t="shared" si="114"/>
        <v>{"Id":1419,"CompNo":10},</v>
      </c>
    </row>
    <row r="1424" spans="1:9" x14ac:dyDescent="0.2">
      <c r="A1424">
        <v>1420</v>
      </c>
      <c r="B1424">
        <f>VLOOKUP(A1424,'3825'!$C$3:$C$3827,1,FALSE)</f>
        <v>1420</v>
      </c>
      <c r="C1424">
        <f>VLOOKUP(A1424,Sheet2!$A$3:$A$2141,1,FALSE)</f>
        <v>1420</v>
      </c>
      <c r="D1424">
        <f>VLOOKUP(A1424,Composition!$C$5:$F$28,4)</f>
        <v>10</v>
      </c>
      <c r="E1424" s="6" t="str">
        <f t="shared" si="110"/>
        <v>{</v>
      </c>
      <c r="F1424" s="6" t="str">
        <f t="shared" si="111"/>
        <v>"Id":1420</v>
      </c>
      <c r="G1424" s="6" t="str">
        <f t="shared" si="112"/>
        <v>"CompNo":10</v>
      </c>
      <c r="H1424" t="str">
        <f t="shared" si="113"/>
        <v>}</v>
      </c>
      <c r="I1424" t="str">
        <f t="shared" si="114"/>
        <v>{"Id":1420,"CompNo":10},</v>
      </c>
    </row>
    <row r="1425" spans="1:9" x14ac:dyDescent="0.2">
      <c r="A1425">
        <v>1421</v>
      </c>
      <c r="B1425">
        <f>VLOOKUP(A1425,'3825'!$C$3:$C$3827,1,FALSE)</f>
        <v>1421</v>
      </c>
      <c r="C1425">
        <f>VLOOKUP(A1425,Sheet2!$A$3:$A$2141,1,FALSE)</f>
        <v>1421</v>
      </c>
      <c r="D1425">
        <f>VLOOKUP(A1425,Composition!$C$5:$F$28,4)</f>
        <v>10</v>
      </c>
      <c r="E1425" s="6" t="str">
        <f t="shared" si="110"/>
        <v>{</v>
      </c>
      <c r="F1425" s="6" t="str">
        <f t="shared" si="111"/>
        <v>"Id":1421</v>
      </c>
      <c r="G1425" s="6" t="str">
        <f t="shared" si="112"/>
        <v>"CompNo":10</v>
      </c>
      <c r="H1425" t="str">
        <f t="shared" si="113"/>
        <v>}</v>
      </c>
      <c r="I1425" t="str">
        <f t="shared" si="114"/>
        <v>{"Id":1421,"CompNo":10},</v>
      </c>
    </row>
    <row r="1426" spans="1:9" x14ac:dyDescent="0.2">
      <c r="A1426">
        <v>1422</v>
      </c>
      <c r="B1426">
        <f>VLOOKUP(A1426,'3825'!$C$3:$C$3827,1,FALSE)</f>
        <v>1422</v>
      </c>
      <c r="C1426">
        <f>VLOOKUP(A1426,Sheet2!$A$3:$A$2141,1,FALSE)</f>
        <v>1422</v>
      </c>
      <c r="D1426">
        <f>VLOOKUP(A1426,Composition!$C$5:$F$28,4)</f>
        <v>10</v>
      </c>
      <c r="E1426" s="6" t="str">
        <f t="shared" si="110"/>
        <v>{</v>
      </c>
      <c r="F1426" s="6" t="str">
        <f t="shared" si="111"/>
        <v>"Id":1422</v>
      </c>
      <c r="G1426" s="6" t="str">
        <f t="shared" si="112"/>
        <v>"CompNo":10</v>
      </c>
      <c r="H1426" t="str">
        <f t="shared" si="113"/>
        <v>}</v>
      </c>
      <c r="I1426" t="str">
        <f t="shared" si="114"/>
        <v>{"Id":1422,"CompNo":10},</v>
      </c>
    </row>
    <row r="1427" spans="1:9" x14ac:dyDescent="0.2">
      <c r="A1427">
        <v>1423</v>
      </c>
      <c r="B1427">
        <f>VLOOKUP(A1427,'3825'!$C$3:$C$3827,1,FALSE)</f>
        <v>1423</v>
      </c>
      <c r="C1427">
        <f>VLOOKUP(A1427,Sheet2!$A$3:$A$2141,1,FALSE)</f>
        <v>1423</v>
      </c>
      <c r="D1427">
        <f>VLOOKUP(A1427,Composition!$C$5:$F$28,4)</f>
        <v>10</v>
      </c>
      <c r="E1427" s="6" t="str">
        <f t="shared" si="110"/>
        <v>{</v>
      </c>
      <c r="F1427" s="6" t="str">
        <f t="shared" si="111"/>
        <v>"Id":1423</v>
      </c>
      <c r="G1427" s="6" t="str">
        <f t="shared" si="112"/>
        <v>"CompNo":10</v>
      </c>
      <c r="H1427" t="str">
        <f t="shared" si="113"/>
        <v>}</v>
      </c>
      <c r="I1427" t="str">
        <f t="shared" si="114"/>
        <v>{"Id":1423,"CompNo":10},</v>
      </c>
    </row>
    <row r="1428" spans="1:9" x14ac:dyDescent="0.2">
      <c r="A1428">
        <v>1424</v>
      </c>
      <c r="B1428">
        <f>VLOOKUP(A1428,'3825'!$C$3:$C$3827,1,FALSE)</f>
        <v>1424</v>
      </c>
      <c r="C1428">
        <f>VLOOKUP(A1428,Sheet2!$A$3:$A$2141,1,FALSE)</f>
        <v>1424</v>
      </c>
      <c r="D1428">
        <f>VLOOKUP(A1428,Composition!$C$5:$F$28,4)</f>
        <v>10</v>
      </c>
      <c r="E1428" s="6" t="str">
        <f t="shared" si="110"/>
        <v>{</v>
      </c>
      <c r="F1428" s="6" t="str">
        <f t="shared" si="111"/>
        <v>"Id":1424</v>
      </c>
      <c r="G1428" s="6" t="str">
        <f t="shared" si="112"/>
        <v>"CompNo":10</v>
      </c>
      <c r="H1428" t="str">
        <f t="shared" si="113"/>
        <v>}</v>
      </c>
      <c r="I1428" t="str">
        <f t="shared" si="114"/>
        <v>{"Id":1424,"CompNo":10},</v>
      </c>
    </row>
    <row r="1429" spans="1:9" x14ac:dyDescent="0.2">
      <c r="A1429">
        <v>1425</v>
      </c>
      <c r="B1429">
        <f>VLOOKUP(A1429,'3825'!$C$3:$C$3827,1,FALSE)</f>
        <v>1425</v>
      </c>
      <c r="C1429">
        <f>VLOOKUP(A1429,Sheet2!$A$3:$A$2141,1,FALSE)</f>
        <v>1425</v>
      </c>
      <c r="D1429">
        <f>VLOOKUP(A1429,Composition!$C$5:$F$28,4)</f>
        <v>10</v>
      </c>
      <c r="E1429" s="6" t="str">
        <f t="shared" si="110"/>
        <v>{</v>
      </c>
      <c r="F1429" s="6" t="str">
        <f t="shared" si="111"/>
        <v>"Id":1425</v>
      </c>
      <c r="G1429" s="6" t="str">
        <f t="shared" si="112"/>
        <v>"CompNo":10</v>
      </c>
      <c r="H1429" t="str">
        <f t="shared" si="113"/>
        <v>}</v>
      </c>
      <c r="I1429" t="str">
        <f t="shared" si="114"/>
        <v>{"Id":1425,"CompNo":10},</v>
      </c>
    </row>
    <row r="1430" spans="1:9" x14ac:dyDescent="0.2">
      <c r="A1430">
        <v>1426</v>
      </c>
      <c r="B1430">
        <f>VLOOKUP(A1430,'3825'!$C$3:$C$3827,1,FALSE)</f>
        <v>1426</v>
      </c>
      <c r="C1430">
        <f>VLOOKUP(A1430,Sheet2!$A$3:$A$2141,1,FALSE)</f>
        <v>1426</v>
      </c>
      <c r="D1430">
        <f>VLOOKUP(A1430,Composition!$C$5:$F$28,4)</f>
        <v>10</v>
      </c>
      <c r="E1430" s="6" t="str">
        <f t="shared" si="110"/>
        <v>{</v>
      </c>
      <c r="F1430" s="6" t="str">
        <f t="shared" si="111"/>
        <v>"Id":1426</v>
      </c>
      <c r="G1430" s="6" t="str">
        <f t="shared" si="112"/>
        <v>"CompNo":10</v>
      </c>
      <c r="H1430" t="str">
        <f t="shared" si="113"/>
        <v>}</v>
      </c>
      <c r="I1430" t="str">
        <f t="shared" si="114"/>
        <v>{"Id":1426,"CompNo":10},</v>
      </c>
    </row>
    <row r="1431" spans="1:9" x14ac:dyDescent="0.2">
      <c r="A1431">
        <v>1427</v>
      </c>
      <c r="B1431">
        <f>VLOOKUP(A1431,'3825'!$C$3:$C$3827,1,FALSE)</f>
        <v>1427</v>
      </c>
      <c r="C1431">
        <f>VLOOKUP(A1431,Sheet2!$A$3:$A$2141,1,FALSE)</f>
        <v>1427</v>
      </c>
      <c r="D1431">
        <f>VLOOKUP(A1431,Composition!$C$5:$F$28,4)</f>
        <v>10</v>
      </c>
      <c r="E1431" s="6" t="str">
        <f t="shared" si="110"/>
        <v>{</v>
      </c>
      <c r="F1431" s="6" t="str">
        <f t="shared" si="111"/>
        <v>"Id":1427</v>
      </c>
      <c r="G1431" s="6" t="str">
        <f t="shared" si="112"/>
        <v>"CompNo":10</v>
      </c>
      <c r="H1431" t="str">
        <f t="shared" si="113"/>
        <v>}</v>
      </c>
      <c r="I1431" t="str">
        <f t="shared" si="114"/>
        <v>{"Id":1427,"CompNo":10},</v>
      </c>
    </row>
    <row r="1432" spans="1:9" x14ac:dyDescent="0.2">
      <c r="A1432">
        <v>1428</v>
      </c>
      <c r="B1432">
        <f>VLOOKUP(A1432,'3825'!$C$3:$C$3827,1,FALSE)</f>
        <v>1428</v>
      </c>
      <c r="C1432">
        <f>VLOOKUP(A1432,Sheet2!$A$3:$A$2141,1,FALSE)</f>
        <v>1428</v>
      </c>
      <c r="D1432">
        <f>VLOOKUP(A1432,Composition!$C$5:$F$28,4)</f>
        <v>10</v>
      </c>
      <c r="E1432" s="6" t="str">
        <f t="shared" si="110"/>
        <v>{</v>
      </c>
      <c r="F1432" s="6" t="str">
        <f t="shared" si="111"/>
        <v>"Id":1428</v>
      </c>
      <c r="G1432" s="6" t="str">
        <f t="shared" si="112"/>
        <v>"CompNo":10</v>
      </c>
      <c r="H1432" t="str">
        <f t="shared" si="113"/>
        <v>}</v>
      </c>
      <c r="I1432" t="str">
        <f t="shared" si="114"/>
        <v>{"Id":1428,"CompNo":10},</v>
      </c>
    </row>
    <row r="1433" spans="1:9" x14ac:dyDescent="0.2">
      <c r="A1433">
        <v>1429</v>
      </c>
      <c r="B1433">
        <f>VLOOKUP(A1433,'3825'!$C$3:$C$3827,1,FALSE)</f>
        <v>1429</v>
      </c>
      <c r="C1433">
        <f>VLOOKUP(A1433,Sheet2!$A$3:$A$2141,1,FALSE)</f>
        <v>1429</v>
      </c>
      <c r="D1433">
        <f>VLOOKUP(A1433,Composition!$C$5:$F$28,4)</f>
        <v>10</v>
      </c>
      <c r="E1433" s="6" t="str">
        <f t="shared" si="110"/>
        <v>{</v>
      </c>
      <c r="F1433" s="6" t="str">
        <f t="shared" si="111"/>
        <v>"Id":1429</v>
      </c>
      <c r="G1433" s="6" t="str">
        <f t="shared" si="112"/>
        <v>"CompNo":10</v>
      </c>
      <c r="H1433" t="str">
        <f t="shared" si="113"/>
        <v>}</v>
      </c>
      <c r="I1433" t="str">
        <f t="shared" si="114"/>
        <v>{"Id":1429,"CompNo":10},</v>
      </c>
    </row>
    <row r="1434" spans="1:9" x14ac:dyDescent="0.2">
      <c r="A1434">
        <v>1430</v>
      </c>
      <c r="B1434">
        <f>VLOOKUP(A1434,'3825'!$C$3:$C$3827,1,FALSE)</f>
        <v>1430</v>
      </c>
      <c r="C1434">
        <f>VLOOKUP(A1434,Sheet2!$A$3:$A$2141,1,FALSE)</f>
        <v>1430</v>
      </c>
      <c r="D1434">
        <f>VLOOKUP(A1434,Composition!$C$5:$F$28,4)</f>
        <v>10</v>
      </c>
      <c r="E1434" s="6" t="str">
        <f t="shared" si="110"/>
        <v>{</v>
      </c>
      <c r="F1434" s="6" t="str">
        <f t="shared" si="111"/>
        <v>"Id":1430</v>
      </c>
      <c r="G1434" s="6" t="str">
        <f t="shared" si="112"/>
        <v>"CompNo":10</v>
      </c>
      <c r="H1434" t="str">
        <f t="shared" si="113"/>
        <v>}</v>
      </c>
      <c r="I1434" t="str">
        <f t="shared" si="114"/>
        <v>{"Id":1430,"CompNo":10},</v>
      </c>
    </row>
    <row r="1435" spans="1:9" x14ac:dyDescent="0.2">
      <c r="A1435">
        <v>1431</v>
      </c>
      <c r="B1435">
        <f>VLOOKUP(A1435,'3825'!$C$3:$C$3827,1,FALSE)</f>
        <v>1431</v>
      </c>
      <c r="C1435">
        <f>VLOOKUP(A1435,Sheet2!$A$3:$A$2141,1,FALSE)</f>
        <v>1431</v>
      </c>
      <c r="D1435">
        <f>VLOOKUP(A1435,Composition!$C$5:$F$28,4)</f>
        <v>10</v>
      </c>
      <c r="E1435" s="6" t="str">
        <f t="shared" si="110"/>
        <v>{</v>
      </c>
      <c r="F1435" s="6" t="str">
        <f t="shared" si="111"/>
        <v>"Id":1431</v>
      </c>
      <c r="G1435" s="6" t="str">
        <f t="shared" si="112"/>
        <v>"CompNo":10</v>
      </c>
      <c r="H1435" t="str">
        <f t="shared" si="113"/>
        <v>}</v>
      </c>
      <c r="I1435" t="str">
        <f t="shared" si="114"/>
        <v>{"Id":1431,"CompNo":10},</v>
      </c>
    </row>
    <row r="1436" spans="1:9" x14ac:dyDescent="0.2">
      <c r="A1436">
        <v>1432</v>
      </c>
      <c r="B1436">
        <f>VLOOKUP(A1436,'3825'!$C$3:$C$3827,1,FALSE)</f>
        <v>1432</v>
      </c>
      <c r="C1436">
        <f>VLOOKUP(A1436,Sheet2!$A$3:$A$2141,1,FALSE)</f>
        <v>1432</v>
      </c>
      <c r="D1436">
        <f>VLOOKUP(A1436,Composition!$C$5:$F$28,4)</f>
        <v>10</v>
      </c>
      <c r="E1436" s="6" t="str">
        <f t="shared" si="110"/>
        <v>{</v>
      </c>
      <c r="F1436" s="6" t="str">
        <f t="shared" si="111"/>
        <v>"Id":1432</v>
      </c>
      <c r="G1436" s="6" t="str">
        <f t="shared" si="112"/>
        <v>"CompNo":10</v>
      </c>
      <c r="H1436" t="str">
        <f t="shared" si="113"/>
        <v>}</v>
      </c>
      <c r="I1436" t="str">
        <f t="shared" si="114"/>
        <v>{"Id":1432,"CompNo":10},</v>
      </c>
    </row>
    <row r="1437" spans="1:9" x14ac:dyDescent="0.2">
      <c r="A1437">
        <v>1433</v>
      </c>
      <c r="B1437">
        <f>VLOOKUP(A1437,'3825'!$C$3:$C$3827,1,FALSE)</f>
        <v>1433</v>
      </c>
      <c r="C1437">
        <f>VLOOKUP(A1437,Sheet2!$A$3:$A$2141,1,FALSE)</f>
        <v>1433</v>
      </c>
      <c r="D1437">
        <f>VLOOKUP(A1437,Composition!$C$5:$F$28,4)</f>
        <v>10</v>
      </c>
      <c r="E1437" s="6" t="str">
        <f t="shared" si="110"/>
        <v>{</v>
      </c>
      <c r="F1437" s="6" t="str">
        <f t="shared" si="111"/>
        <v>"Id":1433</v>
      </c>
      <c r="G1437" s="6" t="str">
        <f t="shared" si="112"/>
        <v>"CompNo":10</v>
      </c>
      <c r="H1437" t="str">
        <f t="shared" si="113"/>
        <v>}</v>
      </c>
      <c r="I1437" t="str">
        <f t="shared" si="114"/>
        <v>{"Id":1433,"CompNo":10},</v>
      </c>
    </row>
    <row r="1438" spans="1:9" x14ac:dyDescent="0.2">
      <c r="A1438">
        <v>1434</v>
      </c>
      <c r="B1438">
        <f>VLOOKUP(A1438,'3825'!$C$3:$C$3827,1,FALSE)</f>
        <v>1434</v>
      </c>
      <c r="C1438">
        <f>VLOOKUP(A1438,Sheet2!$A$3:$A$2141,1,FALSE)</f>
        <v>1434</v>
      </c>
      <c r="D1438">
        <f>VLOOKUP(A1438,Composition!$C$5:$F$28,4)</f>
        <v>10</v>
      </c>
      <c r="E1438" s="6" t="str">
        <f t="shared" si="110"/>
        <v>{</v>
      </c>
      <c r="F1438" s="6" t="str">
        <f t="shared" si="111"/>
        <v>"Id":1434</v>
      </c>
      <c r="G1438" s="6" t="str">
        <f t="shared" si="112"/>
        <v>"CompNo":10</v>
      </c>
      <c r="H1438" t="str">
        <f t="shared" si="113"/>
        <v>}</v>
      </c>
      <c r="I1438" t="str">
        <f t="shared" si="114"/>
        <v>{"Id":1434,"CompNo":10},</v>
      </c>
    </row>
    <row r="1439" spans="1:9" x14ac:dyDescent="0.2">
      <c r="A1439">
        <v>1435</v>
      </c>
      <c r="B1439">
        <f>VLOOKUP(A1439,'3825'!$C$3:$C$3827,1,FALSE)</f>
        <v>1435</v>
      </c>
      <c r="C1439">
        <f>VLOOKUP(A1439,Sheet2!$A$3:$A$2141,1,FALSE)</f>
        <v>1435</v>
      </c>
      <c r="D1439">
        <f>VLOOKUP(A1439,Composition!$C$5:$F$28,4)</f>
        <v>10</v>
      </c>
      <c r="E1439" s="6" t="str">
        <f t="shared" si="110"/>
        <v>{</v>
      </c>
      <c r="F1439" s="6" t="str">
        <f t="shared" si="111"/>
        <v>"Id":1435</v>
      </c>
      <c r="G1439" s="6" t="str">
        <f t="shared" si="112"/>
        <v>"CompNo":10</v>
      </c>
      <c r="H1439" t="str">
        <f t="shared" si="113"/>
        <v>}</v>
      </c>
      <c r="I1439" t="str">
        <f t="shared" si="114"/>
        <v>{"Id":1435,"CompNo":10},</v>
      </c>
    </row>
    <row r="1440" spans="1:9" x14ac:dyDescent="0.2">
      <c r="A1440">
        <v>1436</v>
      </c>
      <c r="B1440">
        <f>VLOOKUP(A1440,'3825'!$C$3:$C$3827,1,FALSE)</f>
        <v>1436</v>
      </c>
      <c r="C1440">
        <f>VLOOKUP(A1440,Sheet2!$A$3:$A$2141,1,FALSE)</f>
        <v>1436</v>
      </c>
      <c r="D1440">
        <f>VLOOKUP(A1440,Composition!$C$5:$F$28,4)</f>
        <v>10</v>
      </c>
      <c r="E1440" s="6" t="str">
        <f t="shared" si="110"/>
        <v>{</v>
      </c>
      <c r="F1440" s="6" t="str">
        <f t="shared" si="111"/>
        <v>"Id":1436</v>
      </c>
      <c r="G1440" s="6" t="str">
        <f t="shared" si="112"/>
        <v>"CompNo":10</v>
      </c>
      <c r="H1440" t="str">
        <f t="shared" si="113"/>
        <v>}</v>
      </c>
      <c r="I1440" t="str">
        <f t="shared" si="114"/>
        <v>{"Id":1436,"CompNo":10},</v>
      </c>
    </row>
    <row r="1441" spans="1:9" x14ac:dyDescent="0.2">
      <c r="A1441">
        <v>1437</v>
      </c>
      <c r="B1441">
        <f>VLOOKUP(A1441,'3825'!$C$3:$C$3827,1,FALSE)</f>
        <v>1437</v>
      </c>
      <c r="C1441">
        <f>VLOOKUP(A1441,Sheet2!$A$3:$A$2141,1,FALSE)</f>
        <v>1437</v>
      </c>
      <c r="D1441">
        <f>VLOOKUP(A1441,Composition!$C$5:$F$28,4)</f>
        <v>10</v>
      </c>
      <c r="E1441" s="6" t="str">
        <f t="shared" si="110"/>
        <v>{</v>
      </c>
      <c r="F1441" s="6" t="str">
        <f t="shared" si="111"/>
        <v>"Id":1437</v>
      </c>
      <c r="G1441" s="6" t="str">
        <f t="shared" si="112"/>
        <v>"CompNo":10</v>
      </c>
      <c r="H1441" t="str">
        <f t="shared" si="113"/>
        <v>}</v>
      </c>
      <c r="I1441" t="str">
        <f t="shared" si="114"/>
        <v>{"Id":1437,"CompNo":10},</v>
      </c>
    </row>
    <row r="1442" spans="1:9" x14ac:dyDescent="0.2">
      <c r="A1442">
        <v>1438</v>
      </c>
      <c r="B1442">
        <f>VLOOKUP(A1442,'3825'!$C$3:$C$3827,1,FALSE)</f>
        <v>1438</v>
      </c>
      <c r="C1442">
        <f>VLOOKUP(A1442,Sheet2!$A$3:$A$2141,1,FALSE)</f>
        <v>1438</v>
      </c>
      <c r="D1442">
        <f>VLOOKUP(A1442,Composition!$C$5:$F$28,4)</f>
        <v>10</v>
      </c>
      <c r="E1442" s="6" t="str">
        <f t="shared" si="110"/>
        <v>{</v>
      </c>
      <c r="F1442" s="6" t="str">
        <f t="shared" si="111"/>
        <v>"Id":1438</v>
      </c>
      <c r="G1442" s="6" t="str">
        <f t="shared" si="112"/>
        <v>"CompNo":10</v>
      </c>
      <c r="H1442" t="str">
        <f t="shared" si="113"/>
        <v>}</v>
      </c>
      <c r="I1442" t="str">
        <f t="shared" si="114"/>
        <v>{"Id":1438,"CompNo":10},</v>
      </c>
    </row>
    <row r="1443" spans="1:9" x14ac:dyDescent="0.2">
      <c r="A1443">
        <v>1439</v>
      </c>
      <c r="B1443">
        <f>VLOOKUP(A1443,'3825'!$C$3:$C$3827,1,FALSE)</f>
        <v>1439</v>
      </c>
      <c r="C1443">
        <f>VLOOKUP(A1443,Sheet2!$A$3:$A$2141,1,FALSE)</f>
        <v>1439</v>
      </c>
      <c r="D1443">
        <f>VLOOKUP(A1443,Composition!$C$5:$F$28,4)</f>
        <v>10</v>
      </c>
      <c r="E1443" s="6" t="str">
        <f t="shared" si="110"/>
        <v>{</v>
      </c>
      <c r="F1443" s="6" t="str">
        <f t="shared" si="111"/>
        <v>"Id":1439</v>
      </c>
      <c r="G1443" s="6" t="str">
        <f t="shared" si="112"/>
        <v>"CompNo":10</v>
      </c>
      <c r="H1443" t="str">
        <f t="shared" si="113"/>
        <v>}</v>
      </c>
      <c r="I1443" t="str">
        <f t="shared" si="114"/>
        <v>{"Id":1439,"CompNo":10},</v>
      </c>
    </row>
    <row r="1444" spans="1:9" x14ac:dyDescent="0.2">
      <c r="A1444">
        <v>1440</v>
      </c>
      <c r="B1444">
        <f>VLOOKUP(A1444,'3825'!$C$3:$C$3827,1,FALSE)</f>
        <v>1440</v>
      </c>
      <c r="C1444">
        <f>VLOOKUP(A1444,Sheet2!$A$3:$A$2141,1,FALSE)</f>
        <v>1440</v>
      </c>
      <c r="D1444">
        <f>VLOOKUP(A1444,Composition!$C$5:$F$28,4)</f>
        <v>10</v>
      </c>
      <c r="E1444" s="6" t="str">
        <f t="shared" si="110"/>
        <v>{</v>
      </c>
      <c r="F1444" s="6" t="str">
        <f t="shared" si="111"/>
        <v>"Id":1440</v>
      </c>
      <c r="G1444" s="6" t="str">
        <f t="shared" si="112"/>
        <v>"CompNo":10</v>
      </c>
      <c r="H1444" t="str">
        <f t="shared" si="113"/>
        <v>}</v>
      </c>
      <c r="I1444" t="str">
        <f t="shared" si="114"/>
        <v>{"Id":1440,"CompNo":10},</v>
      </c>
    </row>
    <row r="1445" spans="1:9" x14ac:dyDescent="0.2">
      <c r="A1445">
        <v>1441</v>
      </c>
      <c r="B1445">
        <f>VLOOKUP(A1445,'3825'!$C$3:$C$3827,1,FALSE)</f>
        <v>1441</v>
      </c>
      <c r="C1445">
        <f>VLOOKUP(A1445,Sheet2!$A$3:$A$2141,1,FALSE)</f>
        <v>1441</v>
      </c>
      <c r="D1445">
        <f>VLOOKUP(A1445,Composition!$C$5:$F$28,4)</f>
        <v>10</v>
      </c>
      <c r="E1445" s="6" t="str">
        <f t="shared" si="110"/>
        <v>{</v>
      </c>
      <c r="F1445" s="6" t="str">
        <f t="shared" si="111"/>
        <v>"Id":1441</v>
      </c>
      <c r="G1445" s="6" t="str">
        <f t="shared" si="112"/>
        <v>"CompNo":10</v>
      </c>
      <c r="H1445" t="str">
        <f t="shared" si="113"/>
        <v>}</v>
      </c>
      <c r="I1445" t="str">
        <f t="shared" si="114"/>
        <v>{"Id":1441,"CompNo":10},</v>
      </c>
    </row>
    <row r="1446" spans="1:9" x14ac:dyDescent="0.2">
      <c r="A1446">
        <v>1442</v>
      </c>
      <c r="B1446">
        <f>VLOOKUP(A1446,'3825'!$C$3:$C$3827,1,FALSE)</f>
        <v>1442</v>
      </c>
      <c r="C1446">
        <f>VLOOKUP(A1446,Sheet2!$A$3:$A$2141,1,FALSE)</f>
        <v>1442</v>
      </c>
      <c r="D1446">
        <f>VLOOKUP(A1446,Composition!$C$5:$F$28,4)</f>
        <v>10</v>
      </c>
      <c r="E1446" s="6" t="str">
        <f t="shared" si="110"/>
        <v>{</v>
      </c>
      <c r="F1446" s="6" t="str">
        <f t="shared" si="111"/>
        <v>"Id":1442</v>
      </c>
      <c r="G1446" s="6" t="str">
        <f t="shared" si="112"/>
        <v>"CompNo":10</v>
      </c>
      <c r="H1446" t="str">
        <f t="shared" si="113"/>
        <v>}</v>
      </c>
      <c r="I1446" t="str">
        <f t="shared" si="114"/>
        <v>{"Id":1442,"CompNo":10},</v>
      </c>
    </row>
    <row r="1447" spans="1:9" x14ac:dyDescent="0.2">
      <c r="A1447">
        <v>1443</v>
      </c>
      <c r="B1447">
        <f>VLOOKUP(A1447,'3825'!$C$3:$C$3827,1,FALSE)</f>
        <v>1443</v>
      </c>
      <c r="C1447">
        <f>VLOOKUP(A1447,Sheet2!$A$3:$A$2141,1,FALSE)</f>
        <v>1443</v>
      </c>
      <c r="D1447">
        <f>VLOOKUP(A1447,Composition!$C$5:$F$28,4)</f>
        <v>10</v>
      </c>
      <c r="E1447" s="6" t="str">
        <f t="shared" si="110"/>
        <v>{</v>
      </c>
      <c r="F1447" s="6" t="str">
        <f t="shared" si="111"/>
        <v>"Id":1443</v>
      </c>
      <c r="G1447" s="6" t="str">
        <f t="shared" si="112"/>
        <v>"CompNo":10</v>
      </c>
      <c r="H1447" t="str">
        <f t="shared" si="113"/>
        <v>}</v>
      </c>
      <c r="I1447" t="str">
        <f t="shared" si="114"/>
        <v>{"Id":1443,"CompNo":10},</v>
      </c>
    </row>
    <row r="1448" spans="1:9" x14ac:dyDescent="0.2">
      <c r="A1448">
        <v>1444</v>
      </c>
      <c r="B1448">
        <f>VLOOKUP(A1448,'3825'!$C$3:$C$3827,1,FALSE)</f>
        <v>1444</v>
      </c>
      <c r="C1448">
        <f>VLOOKUP(A1448,Sheet2!$A$3:$A$2141,1,FALSE)</f>
        <v>1444</v>
      </c>
      <c r="D1448">
        <f>VLOOKUP(A1448,Composition!$C$5:$F$28,4)</f>
        <v>10</v>
      </c>
      <c r="E1448" s="6" t="str">
        <f t="shared" si="110"/>
        <v>{</v>
      </c>
      <c r="F1448" s="6" t="str">
        <f t="shared" si="111"/>
        <v>"Id":1444</v>
      </c>
      <c r="G1448" s="6" t="str">
        <f t="shared" si="112"/>
        <v>"CompNo":10</v>
      </c>
      <c r="H1448" t="str">
        <f t="shared" si="113"/>
        <v>}</v>
      </c>
      <c r="I1448" t="str">
        <f t="shared" si="114"/>
        <v>{"Id":1444,"CompNo":10},</v>
      </c>
    </row>
    <row r="1449" spans="1:9" x14ac:dyDescent="0.2">
      <c r="A1449">
        <v>1445</v>
      </c>
      <c r="B1449">
        <f>VLOOKUP(A1449,'3825'!$C$3:$C$3827,1,FALSE)</f>
        <v>1445</v>
      </c>
      <c r="C1449">
        <f>VLOOKUP(A1449,Sheet2!$A$3:$A$2141,1,FALSE)</f>
        <v>1445</v>
      </c>
      <c r="D1449">
        <f>VLOOKUP(A1449,Composition!$C$5:$F$28,4)</f>
        <v>10</v>
      </c>
      <c r="E1449" s="6" t="str">
        <f t="shared" si="110"/>
        <v>{</v>
      </c>
      <c r="F1449" s="6" t="str">
        <f t="shared" si="111"/>
        <v>"Id":1445</v>
      </c>
      <c r="G1449" s="6" t="str">
        <f t="shared" si="112"/>
        <v>"CompNo":10</v>
      </c>
      <c r="H1449" t="str">
        <f t="shared" si="113"/>
        <v>}</v>
      </c>
      <c r="I1449" t="str">
        <f t="shared" si="114"/>
        <v>{"Id":1445,"CompNo":10},</v>
      </c>
    </row>
    <row r="1450" spans="1:9" x14ac:dyDescent="0.2">
      <c r="A1450">
        <v>1446</v>
      </c>
      <c r="B1450">
        <f>VLOOKUP(A1450,'3825'!$C$3:$C$3827,1,FALSE)</f>
        <v>1446</v>
      </c>
      <c r="C1450">
        <f>VLOOKUP(A1450,Sheet2!$A$3:$A$2141,1,FALSE)</f>
        <v>1446</v>
      </c>
      <c r="D1450">
        <f>VLOOKUP(A1450,Composition!$C$5:$F$28,4)</f>
        <v>10</v>
      </c>
      <c r="E1450" s="6" t="str">
        <f t="shared" si="110"/>
        <v>{</v>
      </c>
      <c r="F1450" s="6" t="str">
        <f t="shared" si="111"/>
        <v>"Id":1446</v>
      </c>
      <c r="G1450" s="6" t="str">
        <f t="shared" si="112"/>
        <v>"CompNo":10</v>
      </c>
      <c r="H1450" t="str">
        <f t="shared" si="113"/>
        <v>}</v>
      </c>
      <c r="I1450" t="str">
        <f t="shared" si="114"/>
        <v>{"Id":1446,"CompNo":10},</v>
      </c>
    </row>
    <row r="1451" spans="1:9" x14ac:dyDescent="0.2">
      <c r="A1451">
        <v>1447</v>
      </c>
      <c r="B1451">
        <f>VLOOKUP(A1451,'3825'!$C$3:$C$3827,1,FALSE)</f>
        <v>1447</v>
      </c>
      <c r="C1451">
        <f>VLOOKUP(A1451,Sheet2!$A$3:$A$2141,1,FALSE)</f>
        <v>1447</v>
      </c>
      <c r="D1451">
        <f>VLOOKUP(A1451,Composition!$C$5:$F$28,4)</f>
        <v>10</v>
      </c>
      <c r="E1451" s="6" t="str">
        <f t="shared" si="110"/>
        <v>{</v>
      </c>
      <c r="F1451" s="6" t="str">
        <f t="shared" si="111"/>
        <v>"Id":1447</v>
      </c>
      <c r="G1451" s="6" t="str">
        <f t="shared" si="112"/>
        <v>"CompNo":10</v>
      </c>
      <c r="H1451" t="str">
        <f t="shared" si="113"/>
        <v>}</v>
      </c>
      <c r="I1451" t="str">
        <f t="shared" si="114"/>
        <v>{"Id":1447,"CompNo":10},</v>
      </c>
    </row>
    <row r="1452" spans="1:9" x14ac:dyDescent="0.2">
      <c r="A1452">
        <v>1448</v>
      </c>
      <c r="B1452">
        <f>VLOOKUP(A1452,'3825'!$C$3:$C$3827,1,FALSE)</f>
        <v>1448</v>
      </c>
      <c r="C1452">
        <f>VLOOKUP(A1452,Sheet2!$A$3:$A$2141,1,FALSE)</f>
        <v>1448</v>
      </c>
      <c r="D1452">
        <f>VLOOKUP(A1452,Composition!$C$5:$F$28,4)</f>
        <v>10</v>
      </c>
      <c r="E1452" s="6" t="str">
        <f t="shared" si="110"/>
        <v>{</v>
      </c>
      <c r="F1452" s="6" t="str">
        <f t="shared" si="111"/>
        <v>"Id":1448</v>
      </c>
      <c r="G1452" s="6" t="str">
        <f t="shared" si="112"/>
        <v>"CompNo":10</v>
      </c>
      <c r="H1452" t="str">
        <f t="shared" si="113"/>
        <v>}</v>
      </c>
      <c r="I1452" t="str">
        <f t="shared" si="114"/>
        <v>{"Id":1448,"CompNo":10},</v>
      </c>
    </row>
    <row r="1453" spans="1:9" x14ac:dyDescent="0.2">
      <c r="A1453">
        <v>1449</v>
      </c>
      <c r="B1453">
        <f>VLOOKUP(A1453,'3825'!$C$3:$C$3827,1,FALSE)</f>
        <v>1449</v>
      </c>
      <c r="C1453">
        <f>VLOOKUP(A1453,Sheet2!$A$3:$A$2141,1,FALSE)</f>
        <v>1449</v>
      </c>
      <c r="D1453">
        <f>VLOOKUP(A1453,Composition!$C$5:$F$28,4)</f>
        <v>10</v>
      </c>
      <c r="E1453" s="6" t="str">
        <f t="shared" si="110"/>
        <v>{</v>
      </c>
      <c r="F1453" s="6" t="str">
        <f t="shared" si="111"/>
        <v>"Id":1449</v>
      </c>
      <c r="G1453" s="6" t="str">
        <f t="shared" si="112"/>
        <v>"CompNo":10</v>
      </c>
      <c r="H1453" t="str">
        <f t="shared" si="113"/>
        <v>}</v>
      </c>
      <c r="I1453" t="str">
        <f t="shared" si="114"/>
        <v>{"Id":1449,"CompNo":10},</v>
      </c>
    </row>
    <row r="1454" spans="1:9" x14ac:dyDescent="0.2">
      <c r="A1454">
        <v>1450</v>
      </c>
      <c r="B1454">
        <f>VLOOKUP(A1454,'3825'!$C$3:$C$3827,1,FALSE)</f>
        <v>1450</v>
      </c>
      <c r="C1454">
        <f>VLOOKUP(A1454,Sheet2!$A$3:$A$2141,1,FALSE)</f>
        <v>1450</v>
      </c>
      <c r="D1454">
        <f>VLOOKUP(A1454,Composition!$C$5:$F$28,4)</f>
        <v>10</v>
      </c>
      <c r="E1454" s="6" t="str">
        <f t="shared" si="110"/>
        <v>{</v>
      </c>
      <c r="F1454" s="6" t="str">
        <f t="shared" si="111"/>
        <v>"Id":1450</v>
      </c>
      <c r="G1454" s="6" t="str">
        <f t="shared" si="112"/>
        <v>"CompNo":10</v>
      </c>
      <c r="H1454" t="str">
        <f t="shared" si="113"/>
        <v>}</v>
      </c>
      <c r="I1454" t="str">
        <f t="shared" si="114"/>
        <v>{"Id":1450,"CompNo":10},</v>
      </c>
    </row>
    <row r="1455" spans="1:9" x14ac:dyDescent="0.2">
      <c r="A1455">
        <v>1451</v>
      </c>
      <c r="B1455">
        <f>VLOOKUP(A1455,'3825'!$C$3:$C$3827,1,FALSE)</f>
        <v>1451</v>
      </c>
      <c r="C1455">
        <f>VLOOKUP(A1455,Sheet2!$A$3:$A$2141,1,FALSE)</f>
        <v>1451</v>
      </c>
      <c r="D1455">
        <f>VLOOKUP(A1455,Composition!$C$5:$F$28,4)</f>
        <v>10</v>
      </c>
      <c r="E1455" s="6" t="str">
        <f t="shared" si="110"/>
        <v>{</v>
      </c>
      <c r="F1455" s="6" t="str">
        <f t="shared" si="111"/>
        <v>"Id":1451</v>
      </c>
      <c r="G1455" s="6" t="str">
        <f t="shared" si="112"/>
        <v>"CompNo":10</v>
      </c>
      <c r="H1455" t="str">
        <f t="shared" si="113"/>
        <v>}</v>
      </c>
      <c r="I1455" t="str">
        <f t="shared" si="114"/>
        <v>{"Id":1451,"CompNo":10},</v>
      </c>
    </row>
    <row r="1456" spans="1:9" x14ac:dyDescent="0.2">
      <c r="A1456">
        <v>1452</v>
      </c>
      <c r="B1456">
        <f>VLOOKUP(A1456,'3825'!$C$3:$C$3827,1,FALSE)</f>
        <v>1452</v>
      </c>
      <c r="C1456">
        <f>VLOOKUP(A1456,Sheet2!$A$3:$A$2141,1,FALSE)</f>
        <v>1452</v>
      </c>
      <c r="D1456">
        <f>VLOOKUP(A1456,Composition!$C$5:$F$28,4)</f>
        <v>10</v>
      </c>
      <c r="E1456" s="6" t="str">
        <f t="shared" si="110"/>
        <v>{</v>
      </c>
      <c r="F1456" s="6" t="str">
        <f t="shared" si="111"/>
        <v>"Id":1452</v>
      </c>
      <c r="G1456" s="6" t="str">
        <f t="shared" si="112"/>
        <v>"CompNo":10</v>
      </c>
      <c r="H1456" t="str">
        <f t="shared" si="113"/>
        <v>}</v>
      </c>
      <c r="I1456" t="str">
        <f t="shared" si="114"/>
        <v>{"Id":1452,"CompNo":10},</v>
      </c>
    </row>
    <row r="1457" spans="1:9" x14ac:dyDescent="0.2">
      <c r="A1457">
        <v>1453</v>
      </c>
      <c r="B1457">
        <f>VLOOKUP(A1457,'3825'!$C$3:$C$3827,1,FALSE)</f>
        <v>1453</v>
      </c>
      <c r="C1457">
        <f>VLOOKUP(A1457,Sheet2!$A$3:$A$2141,1,FALSE)</f>
        <v>1453</v>
      </c>
      <c r="D1457">
        <f>VLOOKUP(A1457,Composition!$C$5:$F$28,4)</f>
        <v>10</v>
      </c>
      <c r="E1457" s="6" t="str">
        <f t="shared" si="110"/>
        <v>{</v>
      </c>
      <c r="F1457" s="6" t="str">
        <f t="shared" si="111"/>
        <v>"Id":1453</v>
      </c>
      <c r="G1457" s="6" t="str">
        <f t="shared" si="112"/>
        <v>"CompNo":10</v>
      </c>
      <c r="H1457" t="str">
        <f t="shared" si="113"/>
        <v>}</v>
      </c>
      <c r="I1457" t="str">
        <f t="shared" si="114"/>
        <v>{"Id":1453,"CompNo":10},</v>
      </c>
    </row>
    <row r="1458" spans="1:9" x14ac:dyDescent="0.2">
      <c r="A1458">
        <v>1454</v>
      </c>
      <c r="B1458">
        <f>VLOOKUP(A1458,'3825'!$C$3:$C$3827,1,FALSE)</f>
        <v>1454</v>
      </c>
      <c r="C1458">
        <f>VLOOKUP(A1458,Sheet2!$A$3:$A$2141,1,FALSE)</f>
        <v>1454</v>
      </c>
      <c r="D1458">
        <f>VLOOKUP(A1458,Composition!$C$5:$F$28,4)</f>
        <v>10</v>
      </c>
      <c r="E1458" s="6" t="str">
        <f t="shared" si="110"/>
        <v>{</v>
      </c>
      <c r="F1458" s="6" t="str">
        <f t="shared" si="111"/>
        <v>"Id":1454</v>
      </c>
      <c r="G1458" s="6" t="str">
        <f t="shared" si="112"/>
        <v>"CompNo":10</v>
      </c>
      <c r="H1458" t="str">
        <f t="shared" si="113"/>
        <v>}</v>
      </c>
      <c r="I1458" t="str">
        <f t="shared" si="114"/>
        <v>{"Id":1454,"CompNo":10},</v>
      </c>
    </row>
    <row r="1459" spans="1:9" x14ac:dyDescent="0.2">
      <c r="A1459">
        <v>1455</v>
      </c>
      <c r="B1459">
        <f>VLOOKUP(A1459,'3825'!$C$3:$C$3827,1,FALSE)</f>
        <v>1455</v>
      </c>
      <c r="C1459">
        <f>VLOOKUP(A1459,Sheet2!$A$3:$A$2141,1,FALSE)</f>
        <v>1455</v>
      </c>
      <c r="D1459">
        <f>VLOOKUP(A1459,Composition!$C$5:$F$28,4)</f>
        <v>10</v>
      </c>
      <c r="E1459" s="6" t="str">
        <f t="shared" si="110"/>
        <v>{</v>
      </c>
      <c r="F1459" s="6" t="str">
        <f t="shared" si="111"/>
        <v>"Id":1455</v>
      </c>
      <c r="G1459" s="6" t="str">
        <f t="shared" si="112"/>
        <v>"CompNo":10</v>
      </c>
      <c r="H1459" t="str">
        <f t="shared" si="113"/>
        <v>}</v>
      </c>
      <c r="I1459" t="str">
        <f t="shared" si="114"/>
        <v>{"Id":1455,"CompNo":10},</v>
      </c>
    </row>
    <row r="1460" spans="1:9" x14ac:dyDescent="0.2">
      <c r="A1460">
        <v>1456</v>
      </c>
      <c r="B1460">
        <f>VLOOKUP(A1460,'3825'!$C$3:$C$3827,1,FALSE)</f>
        <v>1456</v>
      </c>
      <c r="C1460">
        <f>VLOOKUP(A1460,Sheet2!$A$3:$A$2141,1,FALSE)</f>
        <v>1456</v>
      </c>
      <c r="D1460">
        <f>VLOOKUP(A1460,Composition!$C$5:$F$28,4)</f>
        <v>10</v>
      </c>
      <c r="E1460" s="6" t="str">
        <f t="shared" si="110"/>
        <v>{</v>
      </c>
      <c r="F1460" s="6" t="str">
        <f t="shared" si="111"/>
        <v>"Id":1456</v>
      </c>
      <c r="G1460" s="6" t="str">
        <f t="shared" si="112"/>
        <v>"CompNo":10</v>
      </c>
      <c r="H1460" t="str">
        <f t="shared" si="113"/>
        <v>}</v>
      </c>
      <c r="I1460" t="str">
        <f t="shared" si="114"/>
        <v>{"Id":1456,"CompNo":10},</v>
      </c>
    </row>
    <row r="1461" spans="1:9" x14ac:dyDescent="0.2">
      <c r="A1461">
        <v>1457</v>
      </c>
      <c r="B1461">
        <f>VLOOKUP(A1461,'3825'!$C$3:$C$3827,1,FALSE)</f>
        <v>1457</v>
      </c>
      <c r="C1461">
        <f>VLOOKUP(A1461,Sheet2!$A$3:$A$2141,1,FALSE)</f>
        <v>1457</v>
      </c>
      <c r="D1461">
        <f>VLOOKUP(A1461,Composition!$C$5:$F$28,4)</f>
        <v>10</v>
      </c>
      <c r="E1461" s="6" t="str">
        <f t="shared" si="110"/>
        <v>{</v>
      </c>
      <c r="F1461" s="6" t="str">
        <f t="shared" si="111"/>
        <v>"Id":1457</v>
      </c>
      <c r="G1461" s="6" t="str">
        <f t="shared" si="112"/>
        <v>"CompNo":10</v>
      </c>
      <c r="H1461" t="str">
        <f t="shared" si="113"/>
        <v>}</v>
      </c>
      <c r="I1461" t="str">
        <f t="shared" si="114"/>
        <v>{"Id":1457,"CompNo":10},</v>
      </c>
    </row>
    <row r="1462" spans="1:9" x14ac:dyDescent="0.2">
      <c r="A1462">
        <v>1458</v>
      </c>
      <c r="B1462">
        <f>VLOOKUP(A1462,'3825'!$C$3:$C$3827,1,FALSE)</f>
        <v>1458</v>
      </c>
      <c r="C1462">
        <f>VLOOKUP(A1462,Sheet2!$A$3:$A$2141,1,FALSE)</f>
        <v>1458</v>
      </c>
      <c r="D1462">
        <f>VLOOKUP(A1462,Composition!$C$5:$F$28,4)</f>
        <v>10</v>
      </c>
      <c r="E1462" s="6" t="str">
        <f t="shared" si="110"/>
        <v>{</v>
      </c>
      <c r="F1462" s="6" t="str">
        <f t="shared" si="111"/>
        <v>"Id":1458</v>
      </c>
      <c r="G1462" s="6" t="str">
        <f t="shared" si="112"/>
        <v>"CompNo":10</v>
      </c>
      <c r="H1462" t="str">
        <f t="shared" si="113"/>
        <v>}</v>
      </c>
      <c r="I1462" t="str">
        <f t="shared" si="114"/>
        <v>{"Id":1458,"CompNo":10},</v>
      </c>
    </row>
    <row r="1463" spans="1:9" x14ac:dyDescent="0.2">
      <c r="A1463">
        <v>1459</v>
      </c>
      <c r="B1463">
        <f>VLOOKUP(A1463,'3825'!$C$3:$C$3827,1,FALSE)</f>
        <v>1459</v>
      </c>
      <c r="C1463">
        <f>VLOOKUP(A1463,Sheet2!$A$3:$A$2141,1,FALSE)</f>
        <v>1459</v>
      </c>
      <c r="D1463">
        <f>VLOOKUP(A1463,Composition!$C$5:$F$28,4)</f>
        <v>10</v>
      </c>
      <c r="E1463" s="6" t="str">
        <f t="shared" si="110"/>
        <v>{</v>
      </c>
      <c r="F1463" s="6" t="str">
        <f t="shared" si="111"/>
        <v>"Id":1459</v>
      </c>
      <c r="G1463" s="6" t="str">
        <f t="shared" si="112"/>
        <v>"CompNo":10</v>
      </c>
      <c r="H1463" t="str">
        <f t="shared" si="113"/>
        <v>}</v>
      </c>
      <c r="I1463" t="str">
        <f t="shared" si="114"/>
        <v>{"Id":1459,"CompNo":10},</v>
      </c>
    </row>
    <row r="1464" spans="1:9" x14ac:dyDescent="0.2">
      <c r="A1464">
        <v>1460</v>
      </c>
      <c r="B1464">
        <f>VLOOKUP(A1464,'3825'!$C$3:$C$3827,1,FALSE)</f>
        <v>1460</v>
      </c>
      <c r="C1464">
        <f>VLOOKUP(A1464,Sheet2!$A$3:$A$2141,1,FALSE)</f>
        <v>1460</v>
      </c>
      <c r="D1464">
        <f>VLOOKUP(A1464,Composition!$C$5:$F$28,4)</f>
        <v>10</v>
      </c>
      <c r="E1464" s="6" t="str">
        <f t="shared" si="110"/>
        <v>{</v>
      </c>
      <c r="F1464" s="6" t="str">
        <f t="shared" si="111"/>
        <v>"Id":1460</v>
      </c>
      <c r="G1464" s="6" t="str">
        <f t="shared" si="112"/>
        <v>"CompNo":10</v>
      </c>
      <c r="H1464" t="str">
        <f t="shared" si="113"/>
        <v>}</v>
      </c>
      <c r="I1464" t="str">
        <f t="shared" si="114"/>
        <v>{"Id":1460,"CompNo":10},</v>
      </c>
    </row>
    <row r="1465" spans="1:9" x14ac:dyDescent="0.2">
      <c r="A1465">
        <v>1461</v>
      </c>
      <c r="B1465">
        <f>VLOOKUP(A1465,'3825'!$C$3:$C$3827,1,FALSE)</f>
        <v>1461</v>
      </c>
      <c r="C1465">
        <f>VLOOKUP(A1465,Sheet2!$A$3:$A$2141,1,FALSE)</f>
        <v>1461</v>
      </c>
      <c r="D1465">
        <f>VLOOKUP(A1465,Composition!$C$5:$F$28,4)</f>
        <v>10</v>
      </c>
      <c r="E1465" s="6" t="str">
        <f t="shared" si="110"/>
        <v>{</v>
      </c>
      <c r="F1465" s="6" t="str">
        <f t="shared" si="111"/>
        <v>"Id":1461</v>
      </c>
      <c r="G1465" s="6" t="str">
        <f t="shared" si="112"/>
        <v>"CompNo":10</v>
      </c>
      <c r="H1465" t="str">
        <f t="shared" si="113"/>
        <v>}</v>
      </c>
      <c r="I1465" t="str">
        <f t="shared" si="114"/>
        <v>{"Id":1461,"CompNo":10},</v>
      </c>
    </row>
    <row r="1466" spans="1:9" x14ac:dyDescent="0.2">
      <c r="A1466">
        <v>1462</v>
      </c>
      <c r="B1466">
        <f>VLOOKUP(A1466,'3825'!$C$3:$C$3827,1,FALSE)</f>
        <v>1462</v>
      </c>
      <c r="C1466">
        <f>VLOOKUP(A1466,Sheet2!$A$3:$A$2141,1,FALSE)</f>
        <v>1462</v>
      </c>
      <c r="D1466">
        <f>VLOOKUP(A1466,Composition!$C$5:$F$28,4)</f>
        <v>10</v>
      </c>
      <c r="E1466" s="6" t="str">
        <f t="shared" si="110"/>
        <v>{</v>
      </c>
      <c r="F1466" s="6" t="str">
        <f t="shared" si="111"/>
        <v>"Id":1462</v>
      </c>
      <c r="G1466" s="6" t="str">
        <f t="shared" si="112"/>
        <v>"CompNo":10</v>
      </c>
      <c r="H1466" t="str">
        <f t="shared" si="113"/>
        <v>}</v>
      </c>
      <c r="I1466" t="str">
        <f t="shared" si="114"/>
        <v>{"Id":1462,"CompNo":10},</v>
      </c>
    </row>
    <row r="1467" spans="1:9" x14ac:dyDescent="0.2">
      <c r="A1467">
        <v>1463</v>
      </c>
      <c r="B1467">
        <f>VLOOKUP(A1467,'3825'!$C$3:$C$3827,1,FALSE)</f>
        <v>1463</v>
      </c>
      <c r="C1467">
        <f>VLOOKUP(A1467,Sheet2!$A$3:$A$2141,1,FALSE)</f>
        <v>1463</v>
      </c>
      <c r="D1467">
        <f>VLOOKUP(A1467,Composition!$C$5:$F$28,4)</f>
        <v>10</v>
      </c>
      <c r="E1467" s="6" t="str">
        <f t="shared" si="110"/>
        <v>{</v>
      </c>
      <c r="F1467" s="6" t="str">
        <f t="shared" si="111"/>
        <v>"Id":1463</v>
      </c>
      <c r="G1467" s="6" t="str">
        <f t="shared" si="112"/>
        <v>"CompNo":10</v>
      </c>
      <c r="H1467" t="str">
        <f t="shared" si="113"/>
        <v>}</v>
      </c>
      <c r="I1467" t="str">
        <f t="shared" si="114"/>
        <v>{"Id":1463,"CompNo":10},</v>
      </c>
    </row>
    <row r="1468" spans="1:9" x14ac:dyDescent="0.2">
      <c r="A1468">
        <v>1464</v>
      </c>
      <c r="B1468">
        <f>VLOOKUP(A1468,'3825'!$C$3:$C$3827,1,FALSE)</f>
        <v>1464</v>
      </c>
      <c r="C1468">
        <f>VLOOKUP(A1468,Sheet2!$A$3:$A$2141,1,FALSE)</f>
        <v>1464</v>
      </c>
      <c r="D1468">
        <f>VLOOKUP(A1468,Composition!$C$5:$F$28,4)</f>
        <v>10</v>
      </c>
      <c r="E1468" s="6" t="str">
        <f t="shared" si="110"/>
        <v>{</v>
      </c>
      <c r="F1468" s="6" t="str">
        <f t="shared" si="111"/>
        <v>"Id":1464</v>
      </c>
      <c r="G1468" s="6" t="str">
        <f t="shared" si="112"/>
        <v>"CompNo":10</v>
      </c>
      <c r="H1468" t="str">
        <f t="shared" si="113"/>
        <v>}</v>
      </c>
      <c r="I1468" t="str">
        <f t="shared" si="114"/>
        <v>{"Id":1464,"CompNo":10},</v>
      </c>
    </row>
    <row r="1469" spans="1:9" x14ac:dyDescent="0.2">
      <c r="A1469">
        <v>1465</v>
      </c>
      <c r="B1469">
        <f>VLOOKUP(A1469,'3825'!$C$3:$C$3827,1,FALSE)</f>
        <v>1465</v>
      </c>
      <c r="C1469">
        <f>VLOOKUP(A1469,Sheet2!$A$3:$A$2141,1,FALSE)</f>
        <v>1465</v>
      </c>
      <c r="D1469">
        <f>VLOOKUP(A1469,Composition!$C$5:$F$28,4)</f>
        <v>10</v>
      </c>
      <c r="E1469" s="6" t="str">
        <f t="shared" si="110"/>
        <v>{</v>
      </c>
      <c r="F1469" s="6" t="str">
        <f t="shared" si="111"/>
        <v>"Id":1465</v>
      </c>
      <c r="G1469" s="6" t="str">
        <f t="shared" si="112"/>
        <v>"CompNo":10</v>
      </c>
      <c r="H1469" t="str">
        <f t="shared" si="113"/>
        <v>}</v>
      </c>
      <c r="I1469" t="str">
        <f t="shared" si="114"/>
        <v>{"Id":1465,"CompNo":10},</v>
      </c>
    </row>
    <row r="1470" spans="1:9" x14ac:dyDescent="0.2">
      <c r="A1470">
        <v>1466</v>
      </c>
      <c r="B1470">
        <f>VLOOKUP(A1470,'3825'!$C$3:$C$3827,1,FALSE)</f>
        <v>1466</v>
      </c>
      <c r="C1470">
        <f>VLOOKUP(A1470,Sheet2!$A$3:$A$2141,1,FALSE)</f>
        <v>1466</v>
      </c>
      <c r="D1470">
        <f>VLOOKUP(A1470,Composition!$C$5:$F$28,4)</f>
        <v>10</v>
      </c>
      <c r="E1470" s="6" t="str">
        <f t="shared" si="110"/>
        <v>{</v>
      </c>
      <c r="F1470" s="6" t="str">
        <f t="shared" si="111"/>
        <v>"Id":1466</v>
      </c>
      <c r="G1470" s="6" t="str">
        <f t="shared" si="112"/>
        <v>"CompNo":10</v>
      </c>
      <c r="H1470" t="str">
        <f t="shared" si="113"/>
        <v>}</v>
      </c>
      <c r="I1470" t="str">
        <f t="shared" si="114"/>
        <v>{"Id":1466,"CompNo":10},</v>
      </c>
    </row>
    <row r="1471" spans="1:9" x14ac:dyDescent="0.2">
      <c r="A1471">
        <v>1467</v>
      </c>
      <c r="B1471">
        <f>VLOOKUP(A1471,'3825'!$C$3:$C$3827,1,FALSE)</f>
        <v>1467</v>
      </c>
      <c r="C1471">
        <f>VLOOKUP(A1471,Sheet2!$A$3:$A$2141,1,FALSE)</f>
        <v>1467</v>
      </c>
      <c r="D1471">
        <f>VLOOKUP(A1471,Composition!$C$5:$F$28,4)</f>
        <v>10</v>
      </c>
      <c r="E1471" s="6" t="str">
        <f t="shared" si="110"/>
        <v>{</v>
      </c>
      <c r="F1471" s="6" t="str">
        <f t="shared" si="111"/>
        <v>"Id":1467</v>
      </c>
      <c r="G1471" s="6" t="str">
        <f t="shared" si="112"/>
        <v>"CompNo":10</v>
      </c>
      <c r="H1471" t="str">
        <f t="shared" si="113"/>
        <v>}</v>
      </c>
      <c r="I1471" t="str">
        <f t="shared" si="114"/>
        <v>{"Id":1467,"CompNo":10},</v>
      </c>
    </row>
    <row r="1472" spans="1:9" x14ac:dyDescent="0.2">
      <c r="A1472">
        <v>1468</v>
      </c>
      <c r="B1472">
        <f>VLOOKUP(A1472,'3825'!$C$3:$C$3827,1,FALSE)</f>
        <v>1468</v>
      </c>
      <c r="C1472">
        <f>VLOOKUP(A1472,Sheet2!$A$3:$A$2141,1,FALSE)</f>
        <v>1468</v>
      </c>
      <c r="D1472">
        <f>VLOOKUP(A1472,Composition!$C$5:$F$28,4)</f>
        <v>10</v>
      </c>
      <c r="E1472" s="6" t="str">
        <f t="shared" si="110"/>
        <v>{</v>
      </c>
      <c r="F1472" s="6" t="str">
        <f t="shared" si="111"/>
        <v>"Id":1468</v>
      </c>
      <c r="G1472" s="6" t="str">
        <f t="shared" si="112"/>
        <v>"CompNo":10</v>
      </c>
      <c r="H1472" t="str">
        <f t="shared" si="113"/>
        <v>}</v>
      </c>
      <c r="I1472" t="str">
        <f t="shared" si="114"/>
        <v>{"Id":1468,"CompNo":10},</v>
      </c>
    </row>
    <row r="1473" spans="1:9" x14ac:dyDescent="0.2">
      <c r="A1473">
        <v>1469</v>
      </c>
      <c r="B1473">
        <f>VLOOKUP(A1473,'3825'!$C$3:$C$3827,1,FALSE)</f>
        <v>1469</v>
      </c>
      <c r="C1473">
        <f>VLOOKUP(A1473,Sheet2!$A$3:$A$2141,1,FALSE)</f>
        <v>1469</v>
      </c>
      <c r="D1473">
        <f>VLOOKUP(A1473,Composition!$C$5:$F$28,4)</f>
        <v>10</v>
      </c>
      <c r="E1473" s="6" t="str">
        <f t="shared" si="110"/>
        <v>{</v>
      </c>
      <c r="F1473" s="6" t="str">
        <f t="shared" si="111"/>
        <v>"Id":1469</v>
      </c>
      <c r="G1473" s="6" t="str">
        <f t="shared" si="112"/>
        <v>"CompNo":10</v>
      </c>
      <c r="H1473" t="str">
        <f t="shared" si="113"/>
        <v>}</v>
      </c>
      <c r="I1473" t="str">
        <f t="shared" si="114"/>
        <v>{"Id":1469,"CompNo":10},</v>
      </c>
    </row>
    <row r="1474" spans="1:9" x14ac:dyDescent="0.2">
      <c r="A1474">
        <v>1470</v>
      </c>
      <c r="B1474">
        <f>VLOOKUP(A1474,'3825'!$C$3:$C$3827,1,FALSE)</f>
        <v>1470</v>
      </c>
      <c r="C1474">
        <f>VLOOKUP(A1474,Sheet2!$A$3:$A$2141,1,FALSE)</f>
        <v>1470</v>
      </c>
      <c r="D1474">
        <f>VLOOKUP(A1474,Composition!$C$5:$F$28,4)</f>
        <v>10</v>
      </c>
      <c r="E1474" s="6" t="str">
        <f t="shared" si="110"/>
        <v>{</v>
      </c>
      <c r="F1474" s="6" t="str">
        <f t="shared" si="111"/>
        <v>"Id":1470</v>
      </c>
      <c r="G1474" s="6" t="str">
        <f t="shared" si="112"/>
        <v>"CompNo":10</v>
      </c>
      <c r="H1474" t="str">
        <f t="shared" si="113"/>
        <v>}</v>
      </c>
      <c r="I1474" t="str">
        <f t="shared" si="114"/>
        <v>{"Id":1470,"CompNo":10},</v>
      </c>
    </row>
    <row r="1475" spans="1:9" x14ac:dyDescent="0.2">
      <c r="A1475">
        <v>1471</v>
      </c>
      <c r="B1475">
        <f>VLOOKUP(A1475,'3825'!$C$3:$C$3827,1,FALSE)</f>
        <v>1471</v>
      </c>
      <c r="C1475">
        <f>VLOOKUP(A1475,Sheet2!$A$3:$A$2141,1,FALSE)</f>
        <v>1471</v>
      </c>
      <c r="D1475">
        <f>VLOOKUP(A1475,Composition!$C$5:$F$28,4)</f>
        <v>10</v>
      </c>
      <c r="E1475" s="6" t="str">
        <f t="shared" si="110"/>
        <v>{</v>
      </c>
      <c r="F1475" s="6" t="str">
        <f t="shared" si="111"/>
        <v>"Id":1471</v>
      </c>
      <c r="G1475" s="6" t="str">
        <f t="shared" si="112"/>
        <v>"CompNo":10</v>
      </c>
      <c r="H1475" t="str">
        <f t="shared" si="113"/>
        <v>}</v>
      </c>
      <c r="I1475" t="str">
        <f t="shared" si="114"/>
        <v>{"Id":1471,"CompNo":10},</v>
      </c>
    </row>
    <row r="1476" spans="1:9" x14ac:dyDescent="0.2">
      <c r="A1476">
        <v>1472</v>
      </c>
      <c r="B1476">
        <f>VLOOKUP(A1476,'3825'!$C$3:$C$3827,1,FALSE)</f>
        <v>1472</v>
      </c>
      <c r="C1476">
        <f>VLOOKUP(A1476,Sheet2!$A$3:$A$2141,1,FALSE)</f>
        <v>1472</v>
      </c>
      <c r="D1476">
        <f>VLOOKUP(A1476,Composition!$C$5:$F$28,4)</f>
        <v>10</v>
      </c>
      <c r="E1476" s="6" t="str">
        <f t="shared" si="110"/>
        <v>{</v>
      </c>
      <c r="F1476" s="6" t="str">
        <f t="shared" si="111"/>
        <v>"Id":1472</v>
      </c>
      <c r="G1476" s="6" t="str">
        <f t="shared" si="112"/>
        <v>"CompNo":10</v>
      </c>
      <c r="H1476" t="str">
        <f t="shared" si="113"/>
        <v>}</v>
      </c>
      <c r="I1476" t="str">
        <f t="shared" si="114"/>
        <v>{"Id":1472,"CompNo":10},</v>
      </c>
    </row>
    <row r="1477" spans="1:9" x14ac:dyDescent="0.2">
      <c r="A1477">
        <v>1473</v>
      </c>
      <c r="B1477">
        <f>VLOOKUP(A1477,'3825'!$C$3:$C$3827,1,FALSE)</f>
        <v>1473</v>
      </c>
      <c r="C1477">
        <f>VLOOKUP(A1477,Sheet2!$A$3:$A$2141,1,FALSE)</f>
        <v>1473</v>
      </c>
      <c r="D1477">
        <f>VLOOKUP(A1477,Composition!$C$5:$F$28,4)</f>
        <v>10</v>
      </c>
      <c r="E1477" s="6" t="str">
        <f t="shared" si="110"/>
        <v>{</v>
      </c>
      <c r="F1477" s="6" t="str">
        <f t="shared" si="111"/>
        <v>"Id":1473</v>
      </c>
      <c r="G1477" s="6" t="str">
        <f t="shared" si="112"/>
        <v>"CompNo":10</v>
      </c>
      <c r="H1477" t="str">
        <f t="shared" si="113"/>
        <v>}</v>
      </c>
      <c r="I1477" t="str">
        <f t="shared" si="114"/>
        <v>{"Id":1473,"CompNo":10},</v>
      </c>
    </row>
    <row r="1478" spans="1:9" x14ac:dyDescent="0.2">
      <c r="A1478">
        <v>1474</v>
      </c>
      <c r="B1478">
        <f>VLOOKUP(A1478,'3825'!$C$3:$C$3827,1,FALSE)</f>
        <v>1474</v>
      </c>
      <c r="C1478">
        <f>VLOOKUP(A1478,Sheet2!$A$3:$A$2141,1,FALSE)</f>
        <v>1474</v>
      </c>
      <c r="D1478">
        <f>VLOOKUP(A1478,Composition!$C$5:$F$28,4)</f>
        <v>10</v>
      </c>
      <c r="E1478" s="6" t="str">
        <f t="shared" ref="E1478:E1541" si="115">CHAR(123)</f>
        <v>{</v>
      </c>
      <c r="F1478" s="6" t="str">
        <f t="shared" ref="F1478:F1541" si="116">F$4&amp;F$2&amp;A1478&amp;F$3</f>
        <v>"Id":1474</v>
      </c>
      <c r="G1478" s="6" t="str">
        <f t="shared" ref="G1478:G1541" si="117">G$4&amp;G$2&amp;D1478&amp;G$3</f>
        <v>"CompNo":10</v>
      </c>
      <c r="H1478" t="str">
        <f t="shared" ref="H1478:H1541" si="118">CHAR(125)</f>
        <v>}</v>
      </c>
      <c r="I1478" t="str">
        <f t="shared" ref="I1478:I1541" si="119">E1478&amp;F1478&amp;CHAR(44)&amp;G1478&amp;H1478&amp;CHAR(44)</f>
        <v>{"Id":1474,"CompNo":10},</v>
      </c>
    </row>
    <row r="1479" spans="1:9" x14ac:dyDescent="0.2">
      <c r="A1479">
        <v>1475</v>
      </c>
      <c r="B1479">
        <f>VLOOKUP(A1479,'3825'!$C$3:$C$3827,1,FALSE)</f>
        <v>1475</v>
      </c>
      <c r="C1479">
        <f>VLOOKUP(A1479,Sheet2!$A$3:$A$2141,1,FALSE)</f>
        <v>1475</v>
      </c>
      <c r="D1479">
        <f>VLOOKUP(A1479,Composition!$C$5:$F$28,4)</f>
        <v>10</v>
      </c>
      <c r="E1479" s="6" t="str">
        <f t="shared" si="115"/>
        <v>{</v>
      </c>
      <c r="F1479" s="6" t="str">
        <f t="shared" si="116"/>
        <v>"Id":1475</v>
      </c>
      <c r="G1479" s="6" t="str">
        <f t="shared" si="117"/>
        <v>"CompNo":10</v>
      </c>
      <c r="H1479" t="str">
        <f t="shared" si="118"/>
        <v>}</v>
      </c>
      <c r="I1479" t="str">
        <f t="shared" si="119"/>
        <v>{"Id":1475,"CompNo":10},</v>
      </c>
    </row>
    <row r="1480" spans="1:9" x14ac:dyDescent="0.2">
      <c r="A1480">
        <v>1476</v>
      </c>
      <c r="B1480">
        <f>VLOOKUP(A1480,'3825'!$C$3:$C$3827,1,FALSE)</f>
        <v>1476</v>
      </c>
      <c r="C1480">
        <f>VLOOKUP(A1480,Sheet2!$A$3:$A$2141,1,FALSE)</f>
        <v>1476</v>
      </c>
      <c r="D1480">
        <f>VLOOKUP(A1480,Composition!$C$5:$F$28,4)</f>
        <v>10</v>
      </c>
      <c r="E1480" s="6" t="str">
        <f t="shared" si="115"/>
        <v>{</v>
      </c>
      <c r="F1480" s="6" t="str">
        <f t="shared" si="116"/>
        <v>"Id":1476</v>
      </c>
      <c r="G1480" s="6" t="str">
        <f t="shared" si="117"/>
        <v>"CompNo":10</v>
      </c>
      <c r="H1480" t="str">
        <f t="shared" si="118"/>
        <v>}</v>
      </c>
      <c r="I1480" t="str">
        <f t="shared" si="119"/>
        <v>{"Id":1476,"CompNo":10},</v>
      </c>
    </row>
    <row r="1481" spans="1:9" x14ac:dyDescent="0.2">
      <c r="A1481">
        <v>1477</v>
      </c>
      <c r="B1481">
        <f>VLOOKUP(A1481,'3825'!$C$3:$C$3827,1,FALSE)</f>
        <v>1477</v>
      </c>
      <c r="C1481">
        <f>VLOOKUP(A1481,Sheet2!$A$3:$A$2141,1,FALSE)</f>
        <v>1477</v>
      </c>
      <c r="D1481">
        <f>VLOOKUP(A1481,Composition!$C$5:$F$28,4)</f>
        <v>10</v>
      </c>
      <c r="E1481" s="6" t="str">
        <f t="shared" si="115"/>
        <v>{</v>
      </c>
      <c r="F1481" s="6" t="str">
        <f t="shared" si="116"/>
        <v>"Id":1477</v>
      </c>
      <c r="G1481" s="6" t="str">
        <f t="shared" si="117"/>
        <v>"CompNo":10</v>
      </c>
      <c r="H1481" t="str">
        <f t="shared" si="118"/>
        <v>}</v>
      </c>
      <c r="I1481" t="str">
        <f t="shared" si="119"/>
        <v>{"Id":1477,"CompNo":10},</v>
      </c>
    </row>
    <row r="1482" spans="1:9" x14ac:dyDescent="0.2">
      <c r="A1482">
        <v>1478</v>
      </c>
      <c r="B1482">
        <f>VLOOKUP(A1482,'3825'!$C$3:$C$3827,1,FALSE)</f>
        <v>1478</v>
      </c>
      <c r="C1482">
        <f>VLOOKUP(A1482,Sheet2!$A$3:$A$2141,1,FALSE)</f>
        <v>1478</v>
      </c>
      <c r="D1482">
        <f>VLOOKUP(A1482,Composition!$C$5:$F$28,4)</f>
        <v>10</v>
      </c>
      <c r="E1482" s="6" t="str">
        <f t="shared" si="115"/>
        <v>{</v>
      </c>
      <c r="F1482" s="6" t="str">
        <f t="shared" si="116"/>
        <v>"Id":1478</v>
      </c>
      <c r="G1482" s="6" t="str">
        <f t="shared" si="117"/>
        <v>"CompNo":10</v>
      </c>
      <c r="H1482" t="str">
        <f t="shared" si="118"/>
        <v>}</v>
      </c>
      <c r="I1482" t="str">
        <f t="shared" si="119"/>
        <v>{"Id":1478,"CompNo":10},</v>
      </c>
    </row>
    <row r="1483" spans="1:9" x14ac:dyDescent="0.2">
      <c r="A1483">
        <v>1479</v>
      </c>
      <c r="B1483">
        <f>VLOOKUP(A1483,'3825'!$C$3:$C$3827,1,FALSE)</f>
        <v>1479</v>
      </c>
      <c r="C1483">
        <f>VLOOKUP(A1483,Sheet2!$A$3:$A$2141,1,FALSE)</f>
        <v>1479</v>
      </c>
      <c r="D1483">
        <f>VLOOKUP(A1483,Composition!$C$5:$F$28,4)</f>
        <v>10</v>
      </c>
      <c r="E1483" s="6" t="str">
        <f t="shared" si="115"/>
        <v>{</v>
      </c>
      <c r="F1483" s="6" t="str">
        <f t="shared" si="116"/>
        <v>"Id":1479</v>
      </c>
      <c r="G1483" s="6" t="str">
        <f t="shared" si="117"/>
        <v>"CompNo":10</v>
      </c>
      <c r="H1483" t="str">
        <f t="shared" si="118"/>
        <v>}</v>
      </c>
      <c r="I1483" t="str">
        <f t="shared" si="119"/>
        <v>{"Id":1479,"CompNo":10},</v>
      </c>
    </row>
    <row r="1484" spans="1:9" x14ac:dyDescent="0.2">
      <c r="A1484">
        <v>1480</v>
      </c>
      <c r="B1484">
        <f>VLOOKUP(A1484,'3825'!$C$3:$C$3827,1,FALSE)</f>
        <v>1480</v>
      </c>
      <c r="C1484">
        <f>VLOOKUP(A1484,Sheet2!$A$3:$A$2141,1,FALSE)</f>
        <v>1480</v>
      </c>
      <c r="D1484">
        <f>VLOOKUP(A1484,Composition!$C$5:$F$28,4)</f>
        <v>10</v>
      </c>
      <c r="E1484" s="6" t="str">
        <f t="shared" si="115"/>
        <v>{</v>
      </c>
      <c r="F1484" s="6" t="str">
        <f t="shared" si="116"/>
        <v>"Id":1480</v>
      </c>
      <c r="G1484" s="6" t="str">
        <f t="shared" si="117"/>
        <v>"CompNo":10</v>
      </c>
      <c r="H1484" t="str">
        <f t="shared" si="118"/>
        <v>}</v>
      </c>
      <c r="I1484" t="str">
        <f t="shared" si="119"/>
        <v>{"Id":1480,"CompNo":10},</v>
      </c>
    </row>
    <row r="1485" spans="1:9" x14ac:dyDescent="0.2">
      <c r="A1485">
        <v>1481</v>
      </c>
      <c r="B1485">
        <f>VLOOKUP(A1485,'3825'!$C$3:$C$3827,1,FALSE)</f>
        <v>1481</v>
      </c>
      <c r="C1485">
        <f>VLOOKUP(A1485,Sheet2!$A$3:$A$2141,1,FALSE)</f>
        <v>1481</v>
      </c>
      <c r="D1485">
        <f>VLOOKUP(A1485,Composition!$C$5:$F$28,4)</f>
        <v>10</v>
      </c>
      <c r="E1485" s="6" t="str">
        <f t="shared" si="115"/>
        <v>{</v>
      </c>
      <c r="F1485" s="6" t="str">
        <f t="shared" si="116"/>
        <v>"Id":1481</v>
      </c>
      <c r="G1485" s="6" t="str">
        <f t="shared" si="117"/>
        <v>"CompNo":10</v>
      </c>
      <c r="H1485" t="str">
        <f t="shared" si="118"/>
        <v>}</v>
      </c>
      <c r="I1485" t="str">
        <f t="shared" si="119"/>
        <v>{"Id":1481,"CompNo":10},</v>
      </c>
    </row>
    <row r="1486" spans="1:9" x14ac:dyDescent="0.2">
      <c r="A1486">
        <v>1482</v>
      </c>
      <c r="B1486">
        <f>VLOOKUP(A1486,'3825'!$C$3:$C$3827,1,FALSE)</f>
        <v>1482</v>
      </c>
      <c r="C1486">
        <f>VLOOKUP(A1486,Sheet2!$A$3:$A$2141,1,FALSE)</f>
        <v>1482</v>
      </c>
      <c r="D1486">
        <f>VLOOKUP(A1486,Composition!$C$5:$F$28,4)</f>
        <v>10</v>
      </c>
      <c r="E1486" s="6" t="str">
        <f t="shared" si="115"/>
        <v>{</v>
      </c>
      <c r="F1486" s="6" t="str">
        <f t="shared" si="116"/>
        <v>"Id":1482</v>
      </c>
      <c r="G1486" s="6" t="str">
        <f t="shared" si="117"/>
        <v>"CompNo":10</v>
      </c>
      <c r="H1486" t="str">
        <f t="shared" si="118"/>
        <v>}</v>
      </c>
      <c r="I1486" t="str">
        <f t="shared" si="119"/>
        <v>{"Id":1482,"CompNo":10},</v>
      </c>
    </row>
    <row r="1487" spans="1:9" x14ac:dyDescent="0.2">
      <c r="A1487">
        <v>1483</v>
      </c>
      <c r="B1487">
        <f>VLOOKUP(A1487,'3825'!$C$3:$C$3827,1,FALSE)</f>
        <v>1483</v>
      </c>
      <c r="C1487">
        <f>VLOOKUP(A1487,Sheet2!$A$3:$A$2141,1,FALSE)</f>
        <v>1483</v>
      </c>
      <c r="D1487">
        <f>VLOOKUP(A1487,Composition!$C$5:$F$28,4)</f>
        <v>10</v>
      </c>
      <c r="E1487" s="6" t="str">
        <f t="shared" si="115"/>
        <v>{</v>
      </c>
      <c r="F1487" s="6" t="str">
        <f t="shared" si="116"/>
        <v>"Id":1483</v>
      </c>
      <c r="G1487" s="6" t="str">
        <f t="shared" si="117"/>
        <v>"CompNo":10</v>
      </c>
      <c r="H1487" t="str">
        <f t="shared" si="118"/>
        <v>}</v>
      </c>
      <c r="I1487" t="str">
        <f t="shared" si="119"/>
        <v>{"Id":1483,"CompNo":10},</v>
      </c>
    </row>
    <row r="1488" spans="1:9" x14ac:dyDescent="0.2">
      <c r="A1488">
        <v>1484</v>
      </c>
      <c r="B1488">
        <f>VLOOKUP(A1488,'3825'!$C$3:$C$3827,1,FALSE)</f>
        <v>1484</v>
      </c>
      <c r="C1488">
        <f>VLOOKUP(A1488,Sheet2!$A$3:$A$2141,1,FALSE)</f>
        <v>1484</v>
      </c>
      <c r="D1488">
        <f>VLOOKUP(A1488,Composition!$C$5:$F$28,4)</f>
        <v>10</v>
      </c>
      <c r="E1488" s="6" t="str">
        <f t="shared" si="115"/>
        <v>{</v>
      </c>
      <c r="F1488" s="6" t="str">
        <f t="shared" si="116"/>
        <v>"Id":1484</v>
      </c>
      <c r="G1488" s="6" t="str">
        <f t="shared" si="117"/>
        <v>"CompNo":10</v>
      </c>
      <c r="H1488" t="str">
        <f t="shared" si="118"/>
        <v>}</v>
      </c>
      <c r="I1488" t="str">
        <f t="shared" si="119"/>
        <v>{"Id":1484,"CompNo":10},</v>
      </c>
    </row>
    <row r="1489" spans="1:9" x14ac:dyDescent="0.2">
      <c r="A1489">
        <v>1485</v>
      </c>
      <c r="B1489">
        <f>VLOOKUP(A1489,'3825'!$C$3:$C$3827,1,FALSE)</f>
        <v>1485</v>
      </c>
      <c r="C1489">
        <f>VLOOKUP(A1489,Sheet2!$A$3:$A$2141,1,FALSE)</f>
        <v>1485</v>
      </c>
      <c r="D1489">
        <f>VLOOKUP(A1489,Composition!$C$5:$F$28,4)</f>
        <v>10</v>
      </c>
      <c r="E1489" s="6" t="str">
        <f t="shared" si="115"/>
        <v>{</v>
      </c>
      <c r="F1489" s="6" t="str">
        <f t="shared" si="116"/>
        <v>"Id":1485</v>
      </c>
      <c r="G1489" s="6" t="str">
        <f t="shared" si="117"/>
        <v>"CompNo":10</v>
      </c>
      <c r="H1489" t="str">
        <f t="shared" si="118"/>
        <v>}</v>
      </c>
      <c r="I1489" t="str">
        <f t="shared" si="119"/>
        <v>{"Id":1485,"CompNo":10},</v>
      </c>
    </row>
    <row r="1490" spans="1:9" x14ac:dyDescent="0.2">
      <c r="A1490">
        <v>1486</v>
      </c>
      <c r="B1490">
        <f>VLOOKUP(A1490,'3825'!$C$3:$C$3827,1,FALSE)</f>
        <v>1486</v>
      </c>
      <c r="C1490">
        <f>VLOOKUP(A1490,Sheet2!$A$3:$A$2141,1,FALSE)</f>
        <v>1486</v>
      </c>
      <c r="D1490">
        <f>VLOOKUP(A1490,Composition!$C$5:$F$28,4)</f>
        <v>10</v>
      </c>
      <c r="E1490" s="6" t="str">
        <f t="shared" si="115"/>
        <v>{</v>
      </c>
      <c r="F1490" s="6" t="str">
        <f t="shared" si="116"/>
        <v>"Id":1486</v>
      </c>
      <c r="G1490" s="6" t="str">
        <f t="shared" si="117"/>
        <v>"CompNo":10</v>
      </c>
      <c r="H1490" t="str">
        <f t="shared" si="118"/>
        <v>}</v>
      </c>
      <c r="I1490" t="str">
        <f t="shared" si="119"/>
        <v>{"Id":1486,"CompNo":10},</v>
      </c>
    </row>
    <row r="1491" spans="1:9" x14ac:dyDescent="0.2">
      <c r="A1491">
        <v>1487</v>
      </c>
      <c r="B1491">
        <f>VLOOKUP(A1491,'3825'!$C$3:$C$3827,1,FALSE)</f>
        <v>1487</v>
      </c>
      <c r="C1491">
        <f>VLOOKUP(A1491,Sheet2!$A$3:$A$2141,1,FALSE)</f>
        <v>1487</v>
      </c>
      <c r="D1491">
        <f>VLOOKUP(A1491,Composition!$C$5:$F$28,4)</f>
        <v>10</v>
      </c>
      <c r="E1491" s="6" t="str">
        <f t="shared" si="115"/>
        <v>{</v>
      </c>
      <c r="F1491" s="6" t="str">
        <f t="shared" si="116"/>
        <v>"Id":1487</v>
      </c>
      <c r="G1491" s="6" t="str">
        <f t="shared" si="117"/>
        <v>"CompNo":10</v>
      </c>
      <c r="H1491" t="str">
        <f t="shared" si="118"/>
        <v>}</v>
      </c>
      <c r="I1491" t="str">
        <f t="shared" si="119"/>
        <v>{"Id":1487,"CompNo":10},</v>
      </c>
    </row>
    <row r="1492" spans="1:9" x14ac:dyDescent="0.2">
      <c r="A1492">
        <v>1488</v>
      </c>
      <c r="B1492">
        <f>VLOOKUP(A1492,'3825'!$C$3:$C$3827,1,FALSE)</f>
        <v>1488</v>
      </c>
      <c r="C1492">
        <f>VLOOKUP(A1492,Sheet2!$A$3:$A$2141,1,FALSE)</f>
        <v>1488</v>
      </c>
      <c r="D1492">
        <f>VLOOKUP(A1492,Composition!$C$5:$F$28,4)</f>
        <v>10</v>
      </c>
      <c r="E1492" s="6" t="str">
        <f t="shared" si="115"/>
        <v>{</v>
      </c>
      <c r="F1492" s="6" t="str">
        <f t="shared" si="116"/>
        <v>"Id":1488</v>
      </c>
      <c r="G1492" s="6" t="str">
        <f t="shared" si="117"/>
        <v>"CompNo":10</v>
      </c>
      <c r="H1492" t="str">
        <f t="shared" si="118"/>
        <v>}</v>
      </c>
      <c r="I1492" t="str">
        <f t="shared" si="119"/>
        <v>{"Id":1488,"CompNo":10},</v>
      </c>
    </row>
    <row r="1493" spans="1:9" x14ac:dyDescent="0.2">
      <c r="A1493">
        <v>1489</v>
      </c>
      <c r="B1493">
        <f>VLOOKUP(A1493,'3825'!$C$3:$C$3827,1,FALSE)</f>
        <v>1489</v>
      </c>
      <c r="C1493">
        <f>VLOOKUP(A1493,Sheet2!$A$3:$A$2141,1,FALSE)</f>
        <v>1489</v>
      </c>
      <c r="D1493">
        <f>VLOOKUP(A1493,Composition!$C$5:$F$28,4)</f>
        <v>10</v>
      </c>
      <c r="E1493" s="6" t="str">
        <f t="shared" si="115"/>
        <v>{</v>
      </c>
      <c r="F1493" s="6" t="str">
        <f t="shared" si="116"/>
        <v>"Id":1489</v>
      </c>
      <c r="G1493" s="6" t="str">
        <f t="shared" si="117"/>
        <v>"CompNo":10</v>
      </c>
      <c r="H1493" t="str">
        <f t="shared" si="118"/>
        <v>}</v>
      </c>
      <c r="I1493" t="str">
        <f t="shared" si="119"/>
        <v>{"Id":1489,"CompNo":10},</v>
      </c>
    </row>
    <row r="1494" spans="1:9" x14ac:dyDescent="0.2">
      <c r="A1494">
        <v>1490</v>
      </c>
      <c r="B1494">
        <f>VLOOKUP(A1494,'3825'!$C$3:$C$3827,1,FALSE)</f>
        <v>1490</v>
      </c>
      <c r="C1494">
        <f>VLOOKUP(A1494,Sheet2!$A$3:$A$2141,1,FALSE)</f>
        <v>1490</v>
      </c>
      <c r="D1494">
        <f>VLOOKUP(A1494,Composition!$C$5:$F$28,4)</f>
        <v>10</v>
      </c>
      <c r="E1494" s="6" t="str">
        <f t="shared" si="115"/>
        <v>{</v>
      </c>
      <c r="F1494" s="6" t="str">
        <f t="shared" si="116"/>
        <v>"Id":1490</v>
      </c>
      <c r="G1494" s="6" t="str">
        <f t="shared" si="117"/>
        <v>"CompNo":10</v>
      </c>
      <c r="H1494" t="str">
        <f t="shared" si="118"/>
        <v>}</v>
      </c>
      <c r="I1494" t="str">
        <f t="shared" si="119"/>
        <v>{"Id":1490,"CompNo":10},</v>
      </c>
    </row>
    <row r="1495" spans="1:9" x14ac:dyDescent="0.2">
      <c r="A1495">
        <v>1491</v>
      </c>
      <c r="B1495">
        <f>VLOOKUP(A1495,'3825'!$C$3:$C$3827,1,FALSE)</f>
        <v>1491</v>
      </c>
      <c r="C1495">
        <f>VLOOKUP(A1495,Sheet2!$A$3:$A$2141,1,FALSE)</f>
        <v>1491</v>
      </c>
      <c r="D1495">
        <f>VLOOKUP(A1495,Composition!$C$5:$F$28,4)</f>
        <v>10</v>
      </c>
      <c r="E1495" s="6" t="str">
        <f t="shared" si="115"/>
        <v>{</v>
      </c>
      <c r="F1495" s="6" t="str">
        <f t="shared" si="116"/>
        <v>"Id":1491</v>
      </c>
      <c r="G1495" s="6" t="str">
        <f t="shared" si="117"/>
        <v>"CompNo":10</v>
      </c>
      <c r="H1495" t="str">
        <f t="shared" si="118"/>
        <v>}</v>
      </c>
      <c r="I1495" t="str">
        <f t="shared" si="119"/>
        <v>{"Id":1491,"CompNo":10},</v>
      </c>
    </row>
    <row r="1496" spans="1:9" x14ac:dyDescent="0.2">
      <c r="A1496">
        <v>1492</v>
      </c>
      <c r="B1496">
        <f>VLOOKUP(A1496,'3825'!$C$3:$C$3827,1,FALSE)</f>
        <v>1492</v>
      </c>
      <c r="C1496">
        <f>VLOOKUP(A1496,Sheet2!$A$3:$A$2141,1,FALSE)</f>
        <v>1492</v>
      </c>
      <c r="D1496">
        <f>VLOOKUP(A1496,Composition!$C$5:$F$28,4)</f>
        <v>10</v>
      </c>
      <c r="E1496" s="6" t="str">
        <f t="shared" si="115"/>
        <v>{</v>
      </c>
      <c r="F1496" s="6" t="str">
        <f t="shared" si="116"/>
        <v>"Id":1492</v>
      </c>
      <c r="G1496" s="6" t="str">
        <f t="shared" si="117"/>
        <v>"CompNo":10</v>
      </c>
      <c r="H1496" t="str">
        <f t="shared" si="118"/>
        <v>}</v>
      </c>
      <c r="I1496" t="str">
        <f t="shared" si="119"/>
        <v>{"Id":1492,"CompNo":10},</v>
      </c>
    </row>
    <row r="1497" spans="1:9" x14ac:dyDescent="0.2">
      <c r="A1497">
        <v>1493</v>
      </c>
      <c r="B1497">
        <f>VLOOKUP(A1497,'3825'!$C$3:$C$3827,1,FALSE)</f>
        <v>1493</v>
      </c>
      <c r="C1497">
        <f>VLOOKUP(A1497,Sheet2!$A$3:$A$2141,1,FALSE)</f>
        <v>1493</v>
      </c>
      <c r="D1497">
        <f>VLOOKUP(A1497,Composition!$C$5:$F$28,4)</f>
        <v>10</v>
      </c>
      <c r="E1497" s="6" t="str">
        <f t="shared" si="115"/>
        <v>{</v>
      </c>
      <c r="F1497" s="6" t="str">
        <f t="shared" si="116"/>
        <v>"Id":1493</v>
      </c>
      <c r="G1497" s="6" t="str">
        <f t="shared" si="117"/>
        <v>"CompNo":10</v>
      </c>
      <c r="H1497" t="str">
        <f t="shared" si="118"/>
        <v>}</v>
      </c>
      <c r="I1497" t="str">
        <f t="shared" si="119"/>
        <v>{"Id":1493,"CompNo":10},</v>
      </c>
    </row>
    <row r="1498" spans="1:9" x14ac:dyDescent="0.2">
      <c r="A1498">
        <v>1494</v>
      </c>
      <c r="B1498">
        <f>VLOOKUP(A1498,'3825'!$C$3:$C$3827,1,FALSE)</f>
        <v>1494</v>
      </c>
      <c r="C1498">
        <f>VLOOKUP(A1498,Sheet2!$A$3:$A$2141,1,FALSE)</f>
        <v>1494</v>
      </c>
      <c r="D1498">
        <f>VLOOKUP(A1498,Composition!$C$5:$F$28,4)</f>
        <v>10</v>
      </c>
      <c r="E1498" s="6" t="str">
        <f t="shared" si="115"/>
        <v>{</v>
      </c>
      <c r="F1498" s="6" t="str">
        <f t="shared" si="116"/>
        <v>"Id":1494</v>
      </c>
      <c r="G1498" s="6" t="str">
        <f t="shared" si="117"/>
        <v>"CompNo":10</v>
      </c>
      <c r="H1498" t="str">
        <f t="shared" si="118"/>
        <v>}</v>
      </c>
      <c r="I1498" t="str">
        <f t="shared" si="119"/>
        <v>{"Id":1494,"CompNo":10},</v>
      </c>
    </row>
    <row r="1499" spans="1:9" x14ac:dyDescent="0.2">
      <c r="A1499">
        <v>1495</v>
      </c>
      <c r="B1499">
        <f>VLOOKUP(A1499,'3825'!$C$3:$C$3827,1,FALSE)</f>
        <v>1495</v>
      </c>
      <c r="C1499">
        <f>VLOOKUP(A1499,Sheet2!$A$3:$A$2141,1,FALSE)</f>
        <v>1495</v>
      </c>
      <c r="D1499">
        <f>VLOOKUP(A1499,Composition!$C$5:$F$28,4)</f>
        <v>10</v>
      </c>
      <c r="E1499" s="6" t="str">
        <f t="shared" si="115"/>
        <v>{</v>
      </c>
      <c r="F1499" s="6" t="str">
        <f t="shared" si="116"/>
        <v>"Id":1495</v>
      </c>
      <c r="G1499" s="6" t="str">
        <f t="shared" si="117"/>
        <v>"CompNo":10</v>
      </c>
      <c r="H1499" t="str">
        <f t="shared" si="118"/>
        <v>}</v>
      </c>
      <c r="I1499" t="str">
        <f t="shared" si="119"/>
        <v>{"Id":1495,"CompNo":10},</v>
      </c>
    </row>
    <row r="1500" spans="1:9" x14ac:dyDescent="0.2">
      <c r="A1500">
        <v>1496</v>
      </c>
      <c r="B1500">
        <f>VLOOKUP(A1500,'3825'!$C$3:$C$3827,1,FALSE)</f>
        <v>1496</v>
      </c>
      <c r="C1500">
        <f>VLOOKUP(A1500,Sheet2!$A$3:$A$2141,1,FALSE)</f>
        <v>1496</v>
      </c>
      <c r="D1500">
        <f>VLOOKUP(A1500,Composition!$C$5:$F$28,4)</f>
        <v>10</v>
      </c>
      <c r="E1500" s="6" t="str">
        <f t="shared" si="115"/>
        <v>{</v>
      </c>
      <c r="F1500" s="6" t="str">
        <f t="shared" si="116"/>
        <v>"Id":1496</v>
      </c>
      <c r="G1500" s="6" t="str">
        <f t="shared" si="117"/>
        <v>"CompNo":10</v>
      </c>
      <c r="H1500" t="str">
        <f t="shared" si="118"/>
        <v>}</v>
      </c>
      <c r="I1500" t="str">
        <f t="shared" si="119"/>
        <v>{"Id":1496,"CompNo":10},</v>
      </c>
    </row>
    <row r="1501" spans="1:9" x14ac:dyDescent="0.2">
      <c r="A1501">
        <v>1497</v>
      </c>
      <c r="B1501">
        <f>VLOOKUP(A1501,'3825'!$C$3:$C$3827,1,FALSE)</f>
        <v>1497</v>
      </c>
      <c r="C1501">
        <f>VLOOKUP(A1501,Sheet2!$A$3:$A$2141,1,FALSE)</f>
        <v>1497</v>
      </c>
      <c r="D1501">
        <f>VLOOKUP(A1501,Composition!$C$5:$F$28,4)</f>
        <v>10</v>
      </c>
      <c r="E1501" s="6" t="str">
        <f t="shared" si="115"/>
        <v>{</v>
      </c>
      <c r="F1501" s="6" t="str">
        <f t="shared" si="116"/>
        <v>"Id":1497</v>
      </c>
      <c r="G1501" s="6" t="str">
        <f t="shared" si="117"/>
        <v>"CompNo":10</v>
      </c>
      <c r="H1501" t="str">
        <f t="shared" si="118"/>
        <v>}</v>
      </c>
      <c r="I1501" t="str">
        <f t="shared" si="119"/>
        <v>{"Id":1497,"CompNo":10},</v>
      </c>
    </row>
    <row r="1502" spans="1:9" x14ac:dyDescent="0.2">
      <c r="A1502">
        <v>1498</v>
      </c>
      <c r="B1502">
        <f>VLOOKUP(A1502,'3825'!$C$3:$C$3827,1,FALSE)</f>
        <v>1498</v>
      </c>
      <c r="C1502">
        <f>VLOOKUP(A1502,Sheet2!$A$3:$A$2141,1,FALSE)</f>
        <v>1498</v>
      </c>
      <c r="D1502">
        <f>VLOOKUP(A1502,Composition!$C$5:$F$28,4)</f>
        <v>10</v>
      </c>
      <c r="E1502" s="6" t="str">
        <f t="shared" si="115"/>
        <v>{</v>
      </c>
      <c r="F1502" s="6" t="str">
        <f t="shared" si="116"/>
        <v>"Id":1498</v>
      </c>
      <c r="G1502" s="6" t="str">
        <f t="shared" si="117"/>
        <v>"CompNo":10</v>
      </c>
      <c r="H1502" t="str">
        <f t="shared" si="118"/>
        <v>}</v>
      </c>
      <c r="I1502" t="str">
        <f t="shared" si="119"/>
        <v>{"Id":1498,"CompNo":10},</v>
      </c>
    </row>
    <row r="1503" spans="1:9" x14ac:dyDescent="0.2">
      <c r="A1503">
        <v>1499</v>
      </c>
      <c r="B1503">
        <f>VLOOKUP(A1503,'3825'!$C$3:$C$3827,1,FALSE)</f>
        <v>1499</v>
      </c>
      <c r="C1503">
        <f>VLOOKUP(A1503,Sheet2!$A$3:$A$2141,1,FALSE)</f>
        <v>1499</v>
      </c>
      <c r="D1503">
        <f>VLOOKUP(A1503,Composition!$C$5:$F$28,4)</f>
        <v>10</v>
      </c>
      <c r="E1503" s="6" t="str">
        <f t="shared" si="115"/>
        <v>{</v>
      </c>
      <c r="F1503" s="6" t="str">
        <f t="shared" si="116"/>
        <v>"Id":1499</v>
      </c>
      <c r="G1503" s="6" t="str">
        <f t="shared" si="117"/>
        <v>"CompNo":10</v>
      </c>
      <c r="H1503" t="str">
        <f t="shared" si="118"/>
        <v>}</v>
      </c>
      <c r="I1503" t="str">
        <f t="shared" si="119"/>
        <v>{"Id":1499,"CompNo":10},</v>
      </c>
    </row>
    <row r="1504" spans="1:9" x14ac:dyDescent="0.2">
      <c r="A1504">
        <v>1500</v>
      </c>
      <c r="B1504">
        <f>VLOOKUP(A1504,'3825'!$C$3:$C$3827,1,FALSE)</f>
        <v>1500</v>
      </c>
      <c r="C1504">
        <f>VLOOKUP(A1504,Sheet2!$A$3:$A$2141,1,FALSE)</f>
        <v>1500</v>
      </c>
      <c r="D1504">
        <f>VLOOKUP(A1504,Composition!$C$5:$F$28,4)</f>
        <v>10</v>
      </c>
      <c r="E1504" s="6" t="str">
        <f t="shared" si="115"/>
        <v>{</v>
      </c>
      <c r="F1504" s="6" t="str">
        <f t="shared" si="116"/>
        <v>"Id":1500</v>
      </c>
      <c r="G1504" s="6" t="str">
        <f t="shared" si="117"/>
        <v>"CompNo":10</v>
      </c>
      <c r="H1504" t="str">
        <f t="shared" si="118"/>
        <v>}</v>
      </c>
      <c r="I1504" t="str">
        <f t="shared" si="119"/>
        <v>{"Id":1500,"CompNo":10},</v>
      </c>
    </row>
    <row r="1505" spans="1:9" x14ac:dyDescent="0.2">
      <c r="A1505">
        <v>1501</v>
      </c>
      <c r="B1505">
        <f>VLOOKUP(A1505,'3825'!$C$3:$C$3827,1,FALSE)</f>
        <v>1501</v>
      </c>
      <c r="C1505">
        <f>VLOOKUP(A1505,Sheet2!$A$3:$A$2141,1,FALSE)</f>
        <v>1501</v>
      </c>
      <c r="D1505">
        <f>VLOOKUP(A1505,Composition!$C$5:$F$28,4)</f>
        <v>10</v>
      </c>
      <c r="E1505" s="6" t="str">
        <f t="shared" si="115"/>
        <v>{</v>
      </c>
      <c r="F1505" s="6" t="str">
        <f t="shared" si="116"/>
        <v>"Id":1501</v>
      </c>
      <c r="G1505" s="6" t="str">
        <f t="shared" si="117"/>
        <v>"CompNo":10</v>
      </c>
      <c r="H1505" t="str">
        <f t="shared" si="118"/>
        <v>}</v>
      </c>
      <c r="I1505" t="str">
        <f t="shared" si="119"/>
        <v>{"Id":1501,"CompNo":10},</v>
      </c>
    </row>
    <row r="1506" spans="1:9" x14ac:dyDescent="0.2">
      <c r="A1506">
        <v>1502</v>
      </c>
      <c r="B1506">
        <f>VLOOKUP(A1506,'3825'!$C$3:$C$3827,1,FALSE)</f>
        <v>1502</v>
      </c>
      <c r="C1506">
        <f>VLOOKUP(A1506,Sheet2!$A$3:$A$2141,1,FALSE)</f>
        <v>1502</v>
      </c>
      <c r="D1506">
        <f>VLOOKUP(A1506,Composition!$C$5:$F$28,4)</f>
        <v>10</v>
      </c>
      <c r="E1506" s="6" t="str">
        <f t="shared" si="115"/>
        <v>{</v>
      </c>
      <c r="F1506" s="6" t="str">
        <f t="shared" si="116"/>
        <v>"Id":1502</v>
      </c>
      <c r="G1506" s="6" t="str">
        <f t="shared" si="117"/>
        <v>"CompNo":10</v>
      </c>
      <c r="H1506" t="str">
        <f t="shared" si="118"/>
        <v>}</v>
      </c>
      <c r="I1506" t="str">
        <f t="shared" si="119"/>
        <v>{"Id":1502,"CompNo":10},</v>
      </c>
    </row>
    <row r="1507" spans="1:9" x14ac:dyDescent="0.2">
      <c r="A1507">
        <v>1503</v>
      </c>
      <c r="B1507">
        <f>VLOOKUP(A1507,'3825'!$C$3:$C$3827,1,FALSE)</f>
        <v>1503</v>
      </c>
      <c r="C1507">
        <f>VLOOKUP(A1507,Sheet2!$A$3:$A$2141,1,FALSE)</f>
        <v>1503</v>
      </c>
      <c r="D1507">
        <f>VLOOKUP(A1507,Composition!$C$5:$F$28,4)</f>
        <v>10</v>
      </c>
      <c r="E1507" s="6" t="str">
        <f t="shared" si="115"/>
        <v>{</v>
      </c>
      <c r="F1507" s="6" t="str">
        <f t="shared" si="116"/>
        <v>"Id":1503</v>
      </c>
      <c r="G1507" s="6" t="str">
        <f t="shared" si="117"/>
        <v>"CompNo":10</v>
      </c>
      <c r="H1507" t="str">
        <f t="shared" si="118"/>
        <v>}</v>
      </c>
      <c r="I1507" t="str">
        <f t="shared" si="119"/>
        <v>{"Id":1503,"CompNo":10},</v>
      </c>
    </row>
    <row r="1508" spans="1:9" x14ac:dyDescent="0.2">
      <c r="A1508">
        <v>1504</v>
      </c>
      <c r="B1508">
        <f>VLOOKUP(A1508,'3825'!$C$3:$C$3827,1,FALSE)</f>
        <v>1504</v>
      </c>
      <c r="C1508">
        <f>VLOOKUP(A1508,Sheet2!$A$3:$A$2141,1,FALSE)</f>
        <v>1504</v>
      </c>
      <c r="D1508">
        <f>VLOOKUP(A1508,Composition!$C$5:$F$28,4)</f>
        <v>10</v>
      </c>
      <c r="E1508" s="6" t="str">
        <f t="shared" si="115"/>
        <v>{</v>
      </c>
      <c r="F1508" s="6" t="str">
        <f t="shared" si="116"/>
        <v>"Id":1504</v>
      </c>
      <c r="G1508" s="6" t="str">
        <f t="shared" si="117"/>
        <v>"CompNo":10</v>
      </c>
      <c r="H1508" t="str">
        <f t="shared" si="118"/>
        <v>}</v>
      </c>
      <c r="I1508" t="str">
        <f t="shared" si="119"/>
        <v>{"Id":1504,"CompNo":10},</v>
      </c>
    </row>
    <row r="1509" spans="1:9" x14ac:dyDescent="0.2">
      <c r="A1509">
        <v>1505</v>
      </c>
      <c r="B1509">
        <f>VLOOKUP(A1509,'3825'!$C$3:$C$3827,1,FALSE)</f>
        <v>1505</v>
      </c>
      <c r="C1509">
        <f>VLOOKUP(A1509,Sheet2!$A$3:$A$2141,1,FALSE)</f>
        <v>1505</v>
      </c>
      <c r="D1509">
        <f>VLOOKUP(A1509,Composition!$C$5:$F$28,4)</f>
        <v>10</v>
      </c>
      <c r="E1509" s="6" t="str">
        <f t="shared" si="115"/>
        <v>{</v>
      </c>
      <c r="F1509" s="6" t="str">
        <f t="shared" si="116"/>
        <v>"Id":1505</v>
      </c>
      <c r="G1509" s="6" t="str">
        <f t="shared" si="117"/>
        <v>"CompNo":10</v>
      </c>
      <c r="H1509" t="str">
        <f t="shared" si="118"/>
        <v>}</v>
      </c>
      <c r="I1509" t="str">
        <f t="shared" si="119"/>
        <v>{"Id":1505,"CompNo":10},</v>
      </c>
    </row>
    <row r="1510" spans="1:9" x14ac:dyDescent="0.2">
      <c r="A1510">
        <v>1506</v>
      </c>
      <c r="B1510">
        <f>VLOOKUP(A1510,'3825'!$C$3:$C$3827,1,FALSE)</f>
        <v>1506</v>
      </c>
      <c r="C1510">
        <f>VLOOKUP(A1510,Sheet2!$A$3:$A$2141,1,FALSE)</f>
        <v>1506</v>
      </c>
      <c r="D1510">
        <f>VLOOKUP(A1510,Composition!$C$5:$F$28,4)</f>
        <v>10</v>
      </c>
      <c r="E1510" s="6" t="str">
        <f t="shared" si="115"/>
        <v>{</v>
      </c>
      <c r="F1510" s="6" t="str">
        <f t="shared" si="116"/>
        <v>"Id":1506</v>
      </c>
      <c r="G1510" s="6" t="str">
        <f t="shared" si="117"/>
        <v>"CompNo":10</v>
      </c>
      <c r="H1510" t="str">
        <f t="shared" si="118"/>
        <v>}</v>
      </c>
      <c r="I1510" t="str">
        <f t="shared" si="119"/>
        <v>{"Id":1506,"CompNo":10},</v>
      </c>
    </row>
    <row r="1511" spans="1:9" x14ac:dyDescent="0.2">
      <c r="A1511">
        <v>1507</v>
      </c>
      <c r="B1511">
        <f>VLOOKUP(A1511,'3825'!$C$3:$C$3827,1,FALSE)</f>
        <v>1507</v>
      </c>
      <c r="C1511">
        <f>VLOOKUP(A1511,Sheet2!$A$3:$A$2141,1,FALSE)</f>
        <v>1507</v>
      </c>
      <c r="D1511">
        <f>VLOOKUP(A1511,Composition!$C$5:$F$28,4)</f>
        <v>10</v>
      </c>
      <c r="E1511" s="6" t="str">
        <f t="shared" si="115"/>
        <v>{</v>
      </c>
      <c r="F1511" s="6" t="str">
        <f t="shared" si="116"/>
        <v>"Id":1507</v>
      </c>
      <c r="G1511" s="6" t="str">
        <f t="shared" si="117"/>
        <v>"CompNo":10</v>
      </c>
      <c r="H1511" t="str">
        <f t="shared" si="118"/>
        <v>}</v>
      </c>
      <c r="I1511" t="str">
        <f t="shared" si="119"/>
        <v>{"Id":1507,"CompNo":10},</v>
      </c>
    </row>
    <row r="1512" spans="1:9" x14ac:dyDescent="0.2">
      <c r="A1512">
        <v>1508</v>
      </c>
      <c r="B1512">
        <f>VLOOKUP(A1512,'3825'!$C$3:$C$3827,1,FALSE)</f>
        <v>1508</v>
      </c>
      <c r="C1512">
        <f>VLOOKUP(A1512,Sheet2!$A$3:$A$2141,1,FALSE)</f>
        <v>1508</v>
      </c>
      <c r="D1512">
        <f>VLOOKUP(A1512,Composition!$C$5:$F$28,4)</f>
        <v>10</v>
      </c>
      <c r="E1512" s="6" t="str">
        <f t="shared" si="115"/>
        <v>{</v>
      </c>
      <c r="F1512" s="6" t="str">
        <f t="shared" si="116"/>
        <v>"Id":1508</v>
      </c>
      <c r="G1512" s="6" t="str">
        <f t="shared" si="117"/>
        <v>"CompNo":10</v>
      </c>
      <c r="H1512" t="str">
        <f t="shared" si="118"/>
        <v>}</v>
      </c>
      <c r="I1512" t="str">
        <f t="shared" si="119"/>
        <v>{"Id":1508,"CompNo":10},</v>
      </c>
    </row>
    <row r="1513" spans="1:9" x14ac:dyDescent="0.2">
      <c r="A1513">
        <v>1509</v>
      </c>
      <c r="B1513">
        <f>VLOOKUP(A1513,'3825'!$C$3:$C$3827,1,FALSE)</f>
        <v>1509</v>
      </c>
      <c r="C1513">
        <f>VLOOKUP(A1513,Sheet2!$A$3:$A$2141,1,FALSE)</f>
        <v>1509</v>
      </c>
      <c r="D1513">
        <f>VLOOKUP(A1513,Composition!$C$5:$F$28,4)</f>
        <v>10</v>
      </c>
      <c r="E1513" s="6" t="str">
        <f t="shared" si="115"/>
        <v>{</v>
      </c>
      <c r="F1513" s="6" t="str">
        <f t="shared" si="116"/>
        <v>"Id":1509</v>
      </c>
      <c r="G1513" s="6" t="str">
        <f t="shared" si="117"/>
        <v>"CompNo":10</v>
      </c>
      <c r="H1513" t="str">
        <f t="shared" si="118"/>
        <v>}</v>
      </c>
      <c r="I1513" t="str">
        <f t="shared" si="119"/>
        <v>{"Id":1509,"CompNo":10},</v>
      </c>
    </row>
    <row r="1514" spans="1:9" x14ac:dyDescent="0.2">
      <c r="A1514">
        <v>1510</v>
      </c>
      <c r="B1514">
        <f>VLOOKUP(A1514,'3825'!$C$3:$C$3827,1,FALSE)</f>
        <v>1510</v>
      </c>
      <c r="C1514">
        <f>VLOOKUP(A1514,Sheet2!$A$3:$A$2141,1,FALSE)</f>
        <v>1510</v>
      </c>
      <c r="D1514">
        <f>VLOOKUP(A1514,Composition!$C$5:$F$28,4)</f>
        <v>10</v>
      </c>
      <c r="E1514" s="6" t="str">
        <f t="shared" si="115"/>
        <v>{</v>
      </c>
      <c r="F1514" s="6" t="str">
        <f t="shared" si="116"/>
        <v>"Id":1510</v>
      </c>
      <c r="G1514" s="6" t="str">
        <f t="shared" si="117"/>
        <v>"CompNo":10</v>
      </c>
      <c r="H1514" t="str">
        <f t="shared" si="118"/>
        <v>}</v>
      </c>
      <c r="I1514" t="str">
        <f t="shared" si="119"/>
        <v>{"Id":1510,"CompNo":10},</v>
      </c>
    </row>
    <row r="1515" spans="1:9" x14ac:dyDescent="0.2">
      <c r="A1515">
        <v>1511</v>
      </c>
      <c r="B1515">
        <f>VLOOKUP(A1515,'3825'!$C$3:$C$3827,1,FALSE)</f>
        <v>1511</v>
      </c>
      <c r="C1515">
        <f>VLOOKUP(A1515,Sheet2!$A$3:$A$2141,1,FALSE)</f>
        <v>1511</v>
      </c>
      <c r="D1515">
        <f>VLOOKUP(A1515,Composition!$C$5:$F$28,4)</f>
        <v>10</v>
      </c>
      <c r="E1515" s="6" t="str">
        <f t="shared" si="115"/>
        <v>{</v>
      </c>
      <c r="F1515" s="6" t="str">
        <f t="shared" si="116"/>
        <v>"Id":1511</v>
      </c>
      <c r="G1515" s="6" t="str">
        <f t="shared" si="117"/>
        <v>"CompNo":10</v>
      </c>
      <c r="H1515" t="str">
        <f t="shared" si="118"/>
        <v>}</v>
      </c>
      <c r="I1515" t="str">
        <f t="shared" si="119"/>
        <v>{"Id":1511,"CompNo":10},</v>
      </c>
    </row>
    <row r="1516" spans="1:9" x14ac:dyDescent="0.2">
      <c r="A1516">
        <v>1512</v>
      </c>
      <c r="B1516">
        <f>VLOOKUP(A1516,'3825'!$C$3:$C$3827,1,FALSE)</f>
        <v>1512</v>
      </c>
      <c r="C1516">
        <f>VLOOKUP(A1516,Sheet2!$A$3:$A$2141,1,FALSE)</f>
        <v>1512</v>
      </c>
      <c r="D1516">
        <f>VLOOKUP(A1516,Composition!$C$5:$F$28,4)</f>
        <v>10</v>
      </c>
      <c r="E1516" s="6" t="str">
        <f t="shared" si="115"/>
        <v>{</v>
      </c>
      <c r="F1516" s="6" t="str">
        <f t="shared" si="116"/>
        <v>"Id":1512</v>
      </c>
      <c r="G1516" s="6" t="str">
        <f t="shared" si="117"/>
        <v>"CompNo":10</v>
      </c>
      <c r="H1516" t="str">
        <f t="shared" si="118"/>
        <v>}</v>
      </c>
      <c r="I1516" t="str">
        <f t="shared" si="119"/>
        <v>{"Id":1512,"CompNo":10},</v>
      </c>
    </row>
    <row r="1517" spans="1:9" x14ac:dyDescent="0.2">
      <c r="A1517">
        <v>1513</v>
      </c>
      <c r="B1517">
        <f>VLOOKUP(A1517,'3825'!$C$3:$C$3827,1,FALSE)</f>
        <v>1513</v>
      </c>
      <c r="C1517">
        <f>VLOOKUP(A1517,Sheet2!$A$3:$A$2141,1,FALSE)</f>
        <v>1513</v>
      </c>
      <c r="D1517">
        <f>VLOOKUP(A1517,Composition!$C$5:$F$28,4)</f>
        <v>10</v>
      </c>
      <c r="E1517" s="6" t="str">
        <f t="shared" si="115"/>
        <v>{</v>
      </c>
      <c r="F1517" s="6" t="str">
        <f t="shared" si="116"/>
        <v>"Id":1513</v>
      </c>
      <c r="G1517" s="6" t="str">
        <f t="shared" si="117"/>
        <v>"CompNo":10</v>
      </c>
      <c r="H1517" t="str">
        <f t="shared" si="118"/>
        <v>}</v>
      </c>
      <c r="I1517" t="str">
        <f t="shared" si="119"/>
        <v>{"Id":1513,"CompNo":10},</v>
      </c>
    </row>
    <row r="1518" spans="1:9" x14ac:dyDescent="0.2">
      <c r="A1518">
        <v>1514</v>
      </c>
      <c r="B1518">
        <f>VLOOKUP(A1518,'3825'!$C$3:$C$3827,1,FALSE)</f>
        <v>1514</v>
      </c>
      <c r="C1518">
        <f>VLOOKUP(A1518,Sheet2!$A$3:$A$2141,1,FALSE)</f>
        <v>1514</v>
      </c>
      <c r="D1518">
        <f>VLOOKUP(A1518,Composition!$C$5:$F$28,4)</f>
        <v>10</v>
      </c>
      <c r="E1518" s="6" t="str">
        <f t="shared" si="115"/>
        <v>{</v>
      </c>
      <c r="F1518" s="6" t="str">
        <f t="shared" si="116"/>
        <v>"Id":1514</v>
      </c>
      <c r="G1518" s="6" t="str">
        <f t="shared" si="117"/>
        <v>"CompNo":10</v>
      </c>
      <c r="H1518" t="str">
        <f t="shared" si="118"/>
        <v>}</v>
      </c>
      <c r="I1518" t="str">
        <f t="shared" si="119"/>
        <v>{"Id":1514,"CompNo":10},</v>
      </c>
    </row>
    <row r="1519" spans="1:9" x14ac:dyDescent="0.2">
      <c r="A1519">
        <v>1515</v>
      </c>
      <c r="B1519">
        <f>VLOOKUP(A1519,'3825'!$C$3:$C$3827,1,FALSE)</f>
        <v>1515</v>
      </c>
      <c r="C1519">
        <f>VLOOKUP(A1519,Sheet2!$A$3:$A$2141,1,FALSE)</f>
        <v>1515</v>
      </c>
      <c r="D1519">
        <f>VLOOKUP(A1519,Composition!$C$5:$F$28,4)</f>
        <v>10</v>
      </c>
      <c r="E1519" s="6" t="str">
        <f t="shared" si="115"/>
        <v>{</v>
      </c>
      <c r="F1519" s="6" t="str">
        <f t="shared" si="116"/>
        <v>"Id":1515</v>
      </c>
      <c r="G1519" s="6" t="str">
        <f t="shared" si="117"/>
        <v>"CompNo":10</v>
      </c>
      <c r="H1519" t="str">
        <f t="shared" si="118"/>
        <v>}</v>
      </c>
      <c r="I1519" t="str">
        <f t="shared" si="119"/>
        <v>{"Id":1515,"CompNo":10},</v>
      </c>
    </row>
    <row r="1520" spans="1:9" x14ac:dyDescent="0.2">
      <c r="A1520">
        <v>1516</v>
      </c>
      <c r="B1520">
        <f>VLOOKUP(A1520,'3825'!$C$3:$C$3827,1,FALSE)</f>
        <v>1516</v>
      </c>
      <c r="C1520">
        <f>VLOOKUP(A1520,Sheet2!$A$3:$A$2141,1,FALSE)</f>
        <v>1516</v>
      </c>
      <c r="D1520">
        <f>VLOOKUP(A1520,Composition!$C$5:$F$28,4)</f>
        <v>10</v>
      </c>
      <c r="E1520" s="6" t="str">
        <f t="shared" si="115"/>
        <v>{</v>
      </c>
      <c r="F1520" s="6" t="str">
        <f t="shared" si="116"/>
        <v>"Id":1516</v>
      </c>
      <c r="G1520" s="6" t="str">
        <f t="shared" si="117"/>
        <v>"CompNo":10</v>
      </c>
      <c r="H1520" t="str">
        <f t="shared" si="118"/>
        <v>}</v>
      </c>
      <c r="I1520" t="str">
        <f t="shared" si="119"/>
        <v>{"Id":1516,"CompNo":10},</v>
      </c>
    </row>
    <row r="1521" spans="1:9" x14ac:dyDescent="0.2">
      <c r="A1521">
        <v>1517</v>
      </c>
      <c r="B1521">
        <f>VLOOKUP(A1521,'3825'!$C$3:$C$3827,1,FALSE)</f>
        <v>1517</v>
      </c>
      <c r="C1521">
        <f>VLOOKUP(A1521,Sheet2!$A$3:$A$2141,1,FALSE)</f>
        <v>1517</v>
      </c>
      <c r="D1521">
        <f>VLOOKUP(A1521,Composition!$C$5:$F$28,4)</f>
        <v>10</v>
      </c>
      <c r="E1521" s="6" t="str">
        <f t="shared" si="115"/>
        <v>{</v>
      </c>
      <c r="F1521" s="6" t="str">
        <f t="shared" si="116"/>
        <v>"Id":1517</v>
      </c>
      <c r="G1521" s="6" t="str">
        <f t="shared" si="117"/>
        <v>"CompNo":10</v>
      </c>
      <c r="H1521" t="str">
        <f t="shared" si="118"/>
        <v>}</v>
      </c>
      <c r="I1521" t="str">
        <f t="shared" si="119"/>
        <v>{"Id":1517,"CompNo":10},</v>
      </c>
    </row>
    <row r="1522" spans="1:9" x14ac:dyDescent="0.2">
      <c r="A1522">
        <v>1518</v>
      </c>
      <c r="B1522">
        <f>VLOOKUP(A1522,'3825'!$C$3:$C$3827,1,FALSE)</f>
        <v>1518</v>
      </c>
      <c r="C1522">
        <f>VLOOKUP(A1522,Sheet2!$A$3:$A$2141,1,FALSE)</f>
        <v>1518</v>
      </c>
      <c r="D1522">
        <f>VLOOKUP(A1522,Composition!$C$5:$F$28,4)</f>
        <v>10</v>
      </c>
      <c r="E1522" s="6" t="str">
        <f t="shared" si="115"/>
        <v>{</v>
      </c>
      <c r="F1522" s="6" t="str">
        <f t="shared" si="116"/>
        <v>"Id":1518</v>
      </c>
      <c r="G1522" s="6" t="str">
        <f t="shared" si="117"/>
        <v>"CompNo":10</v>
      </c>
      <c r="H1522" t="str">
        <f t="shared" si="118"/>
        <v>}</v>
      </c>
      <c r="I1522" t="str">
        <f t="shared" si="119"/>
        <v>{"Id":1518,"CompNo":10},</v>
      </c>
    </row>
    <row r="1523" spans="1:9" x14ac:dyDescent="0.2">
      <c r="A1523">
        <v>1519</v>
      </c>
      <c r="B1523">
        <f>VLOOKUP(A1523,'3825'!$C$3:$C$3827,1,FALSE)</f>
        <v>1519</v>
      </c>
      <c r="C1523">
        <f>VLOOKUP(A1523,Sheet2!$A$3:$A$2141,1,FALSE)</f>
        <v>1519</v>
      </c>
      <c r="D1523">
        <f>VLOOKUP(A1523,Composition!$C$5:$F$28,4)</f>
        <v>10</v>
      </c>
      <c r="E1523" s="6" t="str">
        <f t="shared" si="115"/>
        <v>{</v>
      </c>
      <c r="F1523" s="6" t="str">
        <f t="shared" si="116"/>
        <v>"Id":1519</v>
      </c>
      <c r="G1523" s="6" t="str">
        <f t="shared" si="117"/>
        <v>"CompNo":10</v>
      </c>
      <c r="H1523" t="str">
        <f t="shared" si="118"/>
        <v>}</v>
      </c>
      <c r="I1523" t="str">
        <f t="shared" si="119"/>
        <v>{"Id":1519,"CompNo":10},</v>
      </c>
    </row>
    <row r="1524" spans="1:9" x14ac:dyDescent="0.2">
      <c r="A1524">
        <v>1520</v>
      </c>
      <c r="B1524">
        <f>VLOOKUP(A1524,'3825'!$C$3:$C$3827,1,FALSE)</f>
        <v>1520</v>
      </c>
      <c r="C1524">
        <f>VLOOKUP(A1524,Sheet2!$A$3:$A$2141,1,FALSE)</f>
        <v>1520</v>
      </c>
      <c r="D1524">
        <f>VLOOKUP(A1524,Composition!$C$5:$F$28,4)</f>
        <v>10</v>
      </c>
      <c r="E1524" s="6" t="str">
        <f t="shared" si="115"/>
        <v>{</v>
      </c>
      <c r="F1524" s="6" t="str">
        <f t="shared" si="116"/>
        <v>"Id":1520</v>
      </c>
      <c r="G1524" s="6" t="str">
        <f t="shared" si="117"/>
        <v>"CompNo":10</v>
      </c>
      <c r="H1524" t="str">
        <f t="shared" si="118"/>
        <v>}</v>
      </c>
      <c r="I1524" t="str">
        <f t="shared" si="119"/>
        <v>{"Id":1520,"CompNo":10},</v>
      </c>
    </row>
    <row r="1525" spans="1:9" x14ac:dyDescent="0.2">
      <c r="A1525">
        <v>1521</v>
      </c>
      <c r="B1525">
        <f>VLOOKUP(A1525,'3825'!$C$3:$C$3827,1,FALSE)</f>
        <v>1521</v>
      </c>
      <c r="C1525">
        <f>VLOOKUP(A1525,Sheet2!$A$3:$A$2141,1,FALSE)</f>
        <v>1521</v>
      </c>
      <c r="D1525">
        <f>VLOOKUP(A1525,Composition!$C$5:$F$28,4)</f>
        <v>10</v>
      </c>
      <c r="E1525" s="6" t="str">
        <f t="shared" si="115"/>
        <v>{</v>
      </c>
      <c r="F1525" s="6" t="str">
        <f t="shared" si="116"/>
        <v>"Id":1521</v>
      </c>
      <c r="G1525" s="6" t="str">
        <f t="shared" si="117"/>
        <v>"CompNo":10</v>
      </c>
      <c r="H1525" t="str">
        <f t="shared" si="118"/>
        <v>}</v>
      </c>
      <c r="I1525" t="str">
        <f t="shared" si="119"/>
        <v>{"Id":1521,"CompNo":10},</v>
      </c>
    </row>
    <row r="1526" spans="1:9" x14ac:dyDescent="0.2">
      <c r="A1526">
        <v>1522</v>
      </c>
      <c r="B1526">
        <f>VLOOKUP(A1526,'3825'!$C$3:$C$3827,1,FALSE)</f>
        <v>1522</v>
      </c>
      <c r="C1526">
        <f>VLOOKUP(A1526,Sheet2!$A$3:$A$2141,1,FALSE)</f>
        <v>1522</v>
      </c>
      <c r="D1526">
        <f>VLOOKUP(A1526,Composition!$C$5:$F$28,4)</f>
        <v>10</v>
      </c>
      <c r="E1526" s="6" t="str">
        <f t="shared" si="115"/>
        <v>{</v>
      </c>
      <c r="F1526" s="6" t="str">
        <f t="shared" si="116"/>
        <v>"Id":1522</v>
      </c>
      <c r="G1526" s="6" t="str">
        <f t="shared" si="117"/>
        <v>"CompNo":10</v>
      </c>
      <c r="H1526" t="str">
        <f t="shared" si="118"/>
        <v>}</v>
      </c>
      <c r="I1526" t="str">
        <f t="shared" si="119"/>
        <v>{"Id":1522,"CompNo":10},</v>
      </c>
    </row>
    <row r="1527" spans="1:9" x14ac:dyDescent="0.2">
      <c r="A1527">
        <v>1523</v>
      </c>
      <c r="B1527">
        <f>VLOOKUP(A1527,'3825'!$C$3:$C$3827,1,FALSE)</f>
        <v>1523</v>
      </c>
      <c r="C1527">
        <f>VLOOKUP(A1527,Sheet2!$A$3:$A$2141,1,FALSE)</f>
        <v>1523</v>
      </c>
      <c r="D1527">
        <f>VLOOKUP(A1527,Composition!$C$5:$F$28,4)</f>
        <v>10</v>
      </c>
      <c r="E1527" s="6" t="str">
        <f t="shared" si="115"/>
        <v>{</v>
      </c>
      <c r="F1527" s="6" t="str">
        <f t="shared" si="116"/>
        <v>"Id":1523</v>
      </c>
      <c r="G1527" s="6" t="str">
        <f t="shared" si="117"/>
        <v>"CompNo":10</v>
      </c>
      <c r="H1527" t="str">
        <f t="shared" si="118"/>
        <v>}</v>
      </c>
      <c r="I1527" t="str">
        <f t="shared" si="119"/>
        <v>{"Id":1523,"CompNo":10},</v>
      </c>
    </row>
    <row r="1528" spans="1:9" x14ac:dyDescent="0.2">
      <c r="A1528">
        <v>1524</v>
      </c>
      <c r="B1528">
        <f>VLOOKUP(A1528,'3825'!$C$3:$C$3827,1,FALSE)</f>
        <v>1524</v>
      </c>
      <c r="C1528">
        <f>VLOOKUP(A1528,Sheet2!$A$3:$A$2141,1,FALSE)</f>
        <v>1524</v>
      </c>
      <c r="D1528">
        <f>VLOOKUP(A1528,Composition!$C$5:$F$28,4)</f>
        <v>10</v>
      </c>
      <c r="E1528" s="6" t="str">
        <f t="shared" si="115"/>
        <v>{</v>
      </c>
      <c r="F1528" s="6" t="str">
        <f t="shared" si="116"/>
        <v>"Id":1524</v>
      </c>
      <c r="G1528" s="6" t="str">
        <f t="shared" si="117"/>
        <v>"CompNo":10</v>
      </c>
      <c r="H1528" t="str">
        <f t="shared" si="118"/>
        <v>}</v>
      </c>
      <c r="I1528" t="str">
        <f t="shared" si="119"/>
        <v>{"Id":1524,"CompNo":10},</v>
      </c>
    </row>
    <row r="1529" spans="1:9" x14ac:dyDescent="0.2">
      <c r="A1529">
        <v>1525</v>
      </c>
      <c r="B1529">
        <f>VLOOKUP(A1529,'3825'!$C$3:$C$3827,1,FALSE)</f>
        <v>1525</v>
      </c>
      <c r="C1529">
        <f>VLOOKUP(A1529,Sheet2!$A$3:$A$2141,1,FALSE)</f>
        <v>1525</v>
      </c>
      <c r="D1529">
        <f>VLOOKUP(A1529,Composition!$C$5:$F$28,4)</f>
        <v>10</v>
      </c>
      <c r="E1529" s="6" t="str">
        <f t="shared" si="115"/>
        <v>{</v>
      </c>
      <c r="F1529" s="6" t="str">
        <f t="shared" si="116"/>
        <v>"Id":1525</v>
      </c>
      <c r="G1529" s="6" t="str">
        <f t="shared" si="117"/>
        <v>"CompNo":10</v>
      </c>
      <c r="H1529" t="str">
        <f t="shared" si="118"/>
        <v>}</v>
      </c>
      <c r="I1529" t="str">
        <f t="shared" si="119"/>
        <v>{"Id":1525,"CompNo":10},</v>
      </c>
    </row>
    <row r="1530" spans="1:9" x14ac:dyDescent="0.2">
      <c r="A1530">
        <v>1526</v>
      </c>
      <c r="B1530">
        <f>VLOOKUP(A1530,'3825'!$C$3:$C$3827,1,FALSE)</f>
        <v>1526</v>
      </c>
      <c r="C1530">
        <f>VLOOKUP(A1530,Sheet2!$A$3:$A$2141,1,FALSE)</f>
        <v>1526</v>
      </c>
      <c r="D1530">
        <f>VLOOKUP(A1530,Composition!$C$5:$F$28,4)</f>
        <v>10</v>
      </c>
      <c r="E1530" s="6" t="str">
        <f t="shared" si="115"/>
        <v>{</v>
      </c>
      <c r="F1530" s="6" t="str">
        <f t="shared" si="116"/>
        <v>"Id":1526</v>
      </c>
      <c r="G1530" s="6" t="str">
        <f t="shared" si="117"/>
        <v>"CompNo":10</v>
      </c>
      <c r="H1530" t="str">
        <f t="shared" si="118"/>
        <v>}</v>
      </c>
      <c r="I1530" t="str">
        <f t="shared" si="119"/>
        <v>{"Id":1526,"CompNo":10},</v>
      </c>
    </row>
    <row r="1531" spans="1:9" x14ac:dyDescent="0.2">
      <c r="A1531">
        <v>1527</v>
      </c>
      <c r="B1531">
        <f>VLOOKUP(A1531,'3825'!$C$3:$C$3827,1,FALSE)</f>
        <v>1527</v>
      </c>
      <c r="C1531">
        <f>VLOOKUP(A1531,Sheet2!$A$3:$A$2141,1,FALSE)</f>
        <v>1527</v>
      </c>
      <c r="D1531">
        <f>VLOOKUP(A1531,Composition!$C$5:$F$28,4)</f>
        <v>10</v>
      </c>
      <c r="E1531" s="6" t="str">
        <f t="shared" si="115"/>
        <v>{</v>
      </c>
      <c r="F1531" s="6" t="str">
        <f t="shared" si="116"/>
        <v>"Id":1527</v>
      </c>
      <c r="G1531" s="6" t="str">
        <f t="shared" si="117"/>
        <v>"CompNo":10</v>
      </c>
      <c r="H1531" t="str">
        <f t="shared" si="118"/>
        <v>}</v>
      </c>
      <c r="I1531" t="str">
        <f t="shared" si="119"/>
        <v>{"Id":1527,"CompNo":10},</v>
      </c>
    </row>
    <row r="1532" spans="1:9" x14ac:dyDescent="0.2">
      <c r="A1532">
        <v>1528</v>
      </c>
      <c r="B1532">
        <f>VLOOKUP(A1532,'3825'!$C$3:$C$3827,1,FALSE)</f>
        <v>1528</v>
      </c>
      <c r="C1532">
        <f>VLOOKUP(A1532,Sheet2!$A$3:$A$2141,1,FALSE)</f>
        <v>1528</v>
      </c>
      <c r="D1532">
        <f>VLOOKUP(A1532,Composition!$C$5:$F$28,4)</f>
        <v>10</v>
      </c>
      <c r="E1532" s="6" t="str">
        <f t="shared" si="115"/>
        <v>{</v>
      </c>
      <c r="F1532" s="6" t="str">
        <f t="shared" si="116"/>
        <v>"Id":1528</v>
      </c>
      <c r="G1532" s="6" t="str">
        <f t="shared" si="117"/>
        <v>"CompNo":10</v>
      </c>
      <c r="H1532" t="str">
        <f t="shared" si="118"/>
        <v>}</v>
      </c>
      <c r="I1532" t="str">
        <f t="shared" si="119"/>
        <v>{"Id":1528,"CompNo":10},</v>
      </c>
    </row>
    <row r="1533" spans="1:9" x14ac:dyDescent="0.2">
      <c r="A1533">
        <v>1529</v>
      </c>
      <c r="B1533">
        <f>VLOOKUP(A1533,'3825'!$C$3:$C$3827,1,FALSE)</f>
        <v>1529</v>
      </c>
      <c r="C1533">
        <f>VLOOKUP(A1533,Sheet2!$A$3:$A$2141,1,FALSE)</f>
        <v>1529</v>
      </c>
      <c r="D1533">
        <f>VLOOKUP(A1533,Composition!$C$5:$F$28,4)</f>
        <v>10</v>
      </c>
      <c r="E1533" s="6" t="str">
        <f t="shared" si="115"/>
        <v>{</v>
      </c>
      <c r="F1533" s="6" t="str">
        <f t="shared" si="116"/>
        <v>"Id":1529</v>
      </c>
      <c r="G1533" s="6" t="str">
        <f t="shared" si="117"/>
        <v>"CompNo":10</v>
      </c>
      <c r="H1533" t="str">
        <f t="shared" si="118"/>
        <v>}</v>
      </c>
      <c r="I1533" t="str">
        <f t="shared" si="119"/>
        <v>{"Id":1529,"CompNo":10},</v>
      </c>
    </row>
    <row r="1534" spans="1:9" x14ac:dyDescent="0.2">
      <c r="A1534">
        <v>1530</v>
      </c>
      <c r="B1534">
        <f>VLOOKUP(A1534,'3825'!$C$3:$C$3827,1,FALSE)</f>
        <v>1530</v>
      </c>
      <c r="C1534">
        <f>VLOOKUP(A1534,Sheet2!$A$3:$A$2141,1,FALSE)</f>
        <v>1530</v>
      </c>
      <c r="D1534">
        <f>VLOOKUP(A1534,Composition!$C$5:$F$28,4)</f>
        <v>10</v>
      </c>
      <c r="E1534" s="6" t="str">
        <f t="shared" si="115"/>
        <v>{</v>
      </c>
      <c r="F1534" s="6" t="str">
        <f t="shared" si="116"/>
        <v>"Id":1530</v>
      </c>
      <c r="G1534" s="6" t="str">
        <f t="shared" si="117"/>
        <v>"CompNo":10</v>
      </c>
      <c r="H1534" t="str">
        <f t="shared" si="118"/>
        <v>}</v>
      </c>
      <c r="I1534" t="str">
        <f t="shared" si="119"/>
        <v>{"Id":1530,"CompNo":10},</v>
      </c>
    </row>
    <row r="1535" spans="1:9" x14ac:dyDescent="0.2">
      <c r="A1535">
        <v>1531</v>
      </c>
      <c r="B1535">
        <f>VLOOKUP(A1535,'3825'!$C$3:$C$3827,1,FALSE)</f>
        <v>1531</v>
      </c>
      <c r="C1535">
        <f>VLOOKUP(A1535,Sheet2!$A$3:$A$2141,1,FALSE)</f>
        <v>1531</v>
      </c>
      <c r="D1535">
        <f>VLOOKUP(A1535,Composition!$C$5:$F$28,4)</f>
        <v>10</v>
      </c>
      <c r="E1535" s="6" t="str">
        <f t="shared" si="115"/>
        <v>{</v>
      </c>
      <c r="F1535" s="6" t="str">
        <f t="shared" si="116"/>
        <v>"Id":1531</v>
      </c>
      <c r="G1535" s="6" t="str">
        <f t="shared" si="117"/>
        <v>"CompNo":10</v>
      </c>
      <c r="H1535" t="str">
        <f t="shared" si="118"/>
        <v>}</v>
      </c>
      <c r="I1535" t="str">
        <f t="shared" si="119"/>
        <v>{"Id":1531,"CompNo":10},</v>
      </c>
    </row>
    <row r="1536" spans="1:9" x14ac:dyDescent="0.2">
      <c r="A1536">
        <v>1532</v>
      </c>
      <c r="B1536">
        <f>VLOOKUP(A1536,'3825'!$C$3:$C$3827,1,FALSE)</f>
        <v>1532</v>
      </c>
      <c r="C1536">
        <f>VLOOKUP(A1536,Sheet2!$A$3:$A$2141,1,FALSE)</f>
        <v>1532</v>
      </c>
      <c r="D1536">
        <f>VLOOKUP(A1536,Composition!$C$5:$F$28,4)</f>
        <v>10</v>
      </c>
      <c r="E1536" s="6" t="str">
        <f t="shared" si="115"/>
        <v>{</v>
      </c>
      <c r="F1536" s="6" t="str">
        <f t="shared" si="116"/>
        <v>"Id":1532</v>
      </c>
      <c r="G1536" s="6" t="str">
        <f t="shared" si="117"/>
        <v>"CompNo":10</v>
      </c>
      <c r="H1536" t="str">
        <f t="shared" si="118"/>
        <v>}</v>
      </c>
      <c r="I1536" t="str">
        <f t="shared" si="119"/>
        <v>{"Id":1532,"CompNo":10},</v>
      </c>
    </row>
    <row r="1537" spans="1:9" x14ac:dyDescent="0.2">
      <c r="A1537">
        <v>1533</v>
      </c>
      <c r="B1537">
        <f>VLOOKUP(A1537,'3825'!$C$3:$C$3827,1,FALSE)</f>
        <v>1533</v>
      </c>
      <c r="C1537">
        <f>VLOOKUP(A1537,Sheet2!$A$3:$A$2141,1,FALSE)</f>
        <v>1533</v>
      </c>
      <c r="D1537">
        <f>VLOOKUP(A1537,Composition!$C$5:$F$28,4)</f>
        <v>10</v>
      </c>
      <c r="E1537" s="6" t="str">
        <f t="shared" si="115"/>
        <v>{</v>
      </c>
      <c r="F1537" s="6" t="str">
        <f t="shared" si="116"/>
        <v>"Id":1533</v>
      </c>
      <c r="G1537" s="6" t="str">
        <f t="shared" si="117"/>
        <v>"CompNo":10</v>
      </c>
      <c r="H1537" t="str">
        <f t="shared" si="118"/>
        <v>}</v>
      </c>
      <c r="I1537" t="str">
        <f t="shared" si="119"/>
        <v>{"Id":1533,"CompNo":10},</v>
      </c>
    </row>
    <row r="1538" spans="1:9" x14ac:dyDescent="0.2">
      <c r="A1538">
        <v>1534</v>
      </c>
      <c r="B1538">
        <f>VLOOKUP(A1538,'3825'!$C$3:$C$3827,1,FALSE)</f>
        <v>1534</v>
      </c>
      <c r="C1538">
        <f>VLOOKUP(A1538,Sheet2!$A$3:$A$2141,1,FALSE)</f>
        <v>1534</v>
      </c>
      <c r="D1538">
        <f>VLOOKUP(A1538,Composition!$C$5:$F$28,4)</f>
        <v>10</v>
      </c>
      <c r="E1538" s="6" t="str">
        <f t="shared" si="115"/>
        <v>{</v>
      </c>
      <c r="F1538" s="6" t="str">
        <f t="shared" si="116"/>
        <v>"Id":1534</v>
      </c>
      <c r="G1538" s="6" t="str">
        <f t="shared" si="117"/>
        <v>"CompNo":10</v>
      </c>
      <c r="H1538" t="str">
        <f t="shared" si="118"/>
        <v>}</v>
      </c>
      <c r="I1538" t="str">
        <f t="shared" si="119"/>
        <v>{"Id":1534,"CompNo":10},</v>
      </c>
    </row>
    <row r="1539" spans="1:9" x14ac:dyDescent="0.2">
      <c r="A1539">
        <v>1535</v>
      </c>
      <c r="B1539">
        <f>VLOOKUP(A1539,'3825'!$C$3:$C$3827,1,FALSE)</f>
        <v>1535</v>
      </c>
      <c r="C1539">
        <f>VLOOKUP(A1539,Sheet2!$A$3:$A$2141,1,FALSE)</f>
        <v>1535</v>
      </c>
      <c r="D1539">
        <f>VLOOKUP(A1539,Composition!$C$5:$F$28,4)</f>
        <v>10</v>
      </c>
      <c r="E1539" s="6" t="str">
        <f t="shared" si="115"/>
        <v>{</v>
      </c>
      <c r="F1539" s="6" t="str">
        <f t="shared" si="116"/>
        <v>"Id":1535</v>
      </c>
      <c r="G1539" s="6" t="str">
        <f t="shared" si="117"/>
        <v>"CompNo":10</v>
      </c>
      <c r="H1539" t="str">
        <f t="shared" si="118"/>
        <v>}</v>
      </c>
      <c r="I1539" t="str">
        <f t="shared" si="119"/>
        <v>{"Id":1535,"CompNo":10},</v>
      </c>
    </row>
    <row r="1540" spans="1:9" x14ac:dyDescent="0.2">
      <c r="A1540">
        <v>1536</v>
      </c>
      <c r="B1540">
        <f>VLOOKUP(A1540,'3825'!$C$3:$C$3827,1,FALSE)</f>
        <v>1536</v>
      </c>
      <c r="C1540">
        <f>VLOOKUP(A1540,Sheet2!$A$3:$A$2141,1,FALSE)</f>
        <v>1536</v>
      </c>
      <c r="D1540">
        <f>VLOOKUP(A1540,Composition!$C$5:$F$28,4)</f>
        <v>10</v>
      </c>
      <c r="E1540" s="6" t="str">
        <f t="shared" si="115"/>
        <v>{</v>
      </c>
      <c r="F1540" s="6" t="str">
        <f t="shared" si="116"/>
        <v>"Id":1536</v>
      </c>
      <c r="G1540" s="6" t="str">
        <f t="shared" si="117"/>
        <v>"CompNo":10</v>
      </c>
      <c r="H1540" t="str">
        <f t="shared" si="118"/>
        <v>}</v>
      </c>
      <c r="I1540" t="str">
        <f t="shared" si="119"/>
        <v>{"Id":1536,"CompNo":10},</v>
      </c>
    </row>
    <row r="1541" spans="1:9" x14ac:dyDescent="0.2">
      <c r="A1541">
        <v>1537</v>
      </c>
      <c r="B1541">
        <f>VLOOKUP(A1541,'3825'!$C$3:$C$3827,1,FALSE)</f>
        <v>1537</v>
      </c>
      <c r="C1541">
        <f>VLOOKUP(A1541,Sheet2!$A$3:$A$2141,1,FALSE)</f>
        <v>1537</v>
      </c>
      <c r="D1541">
        <f>VLOOKUP(A1541,Composition!$C$5:$F$28,4)</f>
        <v>10</v>
      </c>
      <c r="E1541" s="6" t="str">
        <f t="shared" si="115"/>
        <v>{</v>
      </c>
      <c r="F1541" s="6" t="str">
        <f t="shared" si="116"/>
        <v>"Id":1537</v>
      </c>
      <c r="G1541" s="6" t="str">
        <f t="shared" si="117"/>
        <v>"CompNo":10</v>
      </c>
      <c r="H1541" t="str">
        <f t="shared" si="118"/>
        <v>}</v>
      </c>
      <c r="I1541" t="str">
        <f t="shared" si="119"/>
        <v>{"Id":1537,"CompNo":10},</v>
      </c>
    </row>
    <row r="1542" spans="1:9" x14ac:dyDescent="0.2">
      <c r="A1542">
        <v>1538</v>
      </c>
      <c r="B1542">
        <f>VLOOKUP(A1542,'3825'!$C$3:$C$3827,1,FALSE)</f>
        <v>1538</v>
      </c>
      <c r="C1542">
        <f>VLOOKUP(A1542,Sheet2!$A$3:$A$2141,1,FALSE)</f>
        <v>1538</v>
      </c>
      <c r="D1542">
        <f>VLOOKUP(A1542,Composition!$C$5:$F$28,4)</f>
        <v>10</v>
      </c>
      <c r="E1542" s="6" t="str">
        <f t="shared" ref="E1542:E1605" si="120">CHAR(123)</f>
        <v>{</v>
      </c>
      <c r="F1542" s="6" t="str">
        <f t="shared" ref="F1542:F1605" si="121">F$4&amp;F$2&amp;A1542&amp;F$3</f>
        <v>"Id":1538</v>
      </c>
      <c r="G1542" s="6" t="str">
        <f t="shared" ref="G1542:G1605" si="122">G$4&amp;G$2&amp;D1542&amp;G$3</f>
        <v>"CompNo":10</v>
      </c>
      <c r="H1542" t="str">
        <f t="shared" ref="H1542:H1605" si="123">CHAR(125)</f>
        <v>}</v>
      </c>
      <c r="I1542" t="str">
        <f t="shared" ref="I1542:I1605" si="124">E1542&amp;F1542&amp;CHAR(44)&amp;G1542&amp;H1542&amp;CHAR(44)</f>
        <v>{"Id":1538,"CompNo":10},</v>
      </c>
    </row>
    <row r="1543" spans="1:9" x14ac:dyDescent="0.2">
      <c r="A1543">
        <v>1539</v>
      </c>
      <c r="B1543">
        <f>VLOOKUP(A1543,'3825'!$C$3:$C$3827,1,FALSE)</f>
        <v>1539</v>
      </c>
      <c r="C1543">
        <f>VLOOKUP(A1543,Sheet2!$A$3:$A$2141,1,FALSE)</f>
        <v>1539</v>
      </c>
      <c r="D1543">
        <f>VLOOKUP(A1543,Composition!$C$5:$F$28,4)</f>
        <v>10</v>
      </c>
      <c r="E1543" s="6" t="str">
        <f t="shared" si="120"/>
        <v>{</v>
      </c>
      <c r="F1543" s="6" t="str">
        <f t="shared" si="121"/>
        <v>"Id":1539</v>
      </c>
      <c r="G1543" s="6" t="str">
        <f t="shared" si="122"/>
        <v>"CompNo":10</v>
      </c>
      <c r="H1543" t="str">
        <f t="shared" si="123"/>
        <v>}</v>
      </c>
      <c r="I1543" t="str">
        <f t="shared" si="124"/>
        <v>{"Id":1539,"CompNo":10},</v>
      </c>
    </row>
    <row r="1544" spans="1:9" x14ac:dyDescent="0.2">
      <c r="A1544">
        <v>1540</v>
      </c>
      <c r="B1544">
        <f>VLOOKUP(A1544,'3825'!$C$3:$C$3827,1,FALSE)</f>
        <v>1540</v>
      </c>
      <c r="C1544">
        <f>VLOOKUP(A1544,Sheet2!$A$3:$A$2141,1,FALSE)</f>
        <v>1540</v>
      </c>
      <c r="D1544">
        <f>VLOOKUP(A1544,Composition!$C$5:$F$28,4)</f>
        <v>10</v>
      </c>
      <c r="E1544" s="6" t="str">
        <f t="shared" si="120"/>
        <v>{</v>
      </c>
      <c r="F1544" s="6" t="str">
        <f t="shared" si="121"/>
        <v>"Id":1540</v>
      </c>
      <c r="G1544" s="6" t="str">
        <f t="shared" si="122"/>
        <v>"CompNo":10</v>
      </c>
      <c r="H1544" t="str">
        <f t="shared" si="123"/>
        <v>}</v>
      </c>
      <c r="I1544" t="str">
        <f t="shared" si="124"/>
        <v>{"Id":1540,"CompNo":10},</v>
      </c>
    </row>
    <row r="1545" spans="1:9" x14ac:dyDescent="0.2">
      <c r="A1545">
        <v>1541</v>
      </c>
      <c r="B1545">
        <f>VLOOKUP(A1545,'3825'!$C$3:$C$3827,1,FALSE)</f>
        <v>1541</v>
      </c>
      <c r="C1545">
        <f>VLOOKUP(A1545,Sheet2!$A$3:$A$2141,1,FALSE)</f>
        <v>1541</v>
      </c>
      <c r="D1545">
        <f>VLOOKUP(A1545,Composition!$C$5:$F$28,4)</f>
        <v>10</v>
      </c>
      <c r="E1545" s="6" t="str">
        <f t="shared" si="120"/>
        <v>{</v>
      </c>
      <c r="F1545" s="6" t="str">
        <f t="shared" si="121"/>
        <v>"Id":1541</v>
      </c>
      <c r="G1545" s="6" t="str">
        <f t="shared" si="122"/>
        <v>"CompNo":10</v>
      </c>
      <c r="H1545" t="str">
        <f t="shared" si="123"/>
        <v>}</v>
      </c>
      <c r="I1545" t="str">
        <f t="shared" si="124"/>
        <v>{"Id":1541,"CompNo":10},</v>
      </c>
    </row>
    <row r="1546" spans="1:9" x14ac:dyDescent="0.2">
      <c r="A1546">
        <v>1542</v>
      </c>
      <c r="B1546">
        <f>VLOOKUP(A1546,'3825'!$C$3:$C$3827,1,FALSE)</f>
        <v>1542</v>
      </c>
      <c r="C1546">
        <f>VLOOKUP(A1546,Sheet2!$A$3:$A$2141,1,FALSE)</f>
        <v>1542</v>
      </c>
      <c r="D1546">
        <f>VLOOKUP(A1546,Composition!$C$5:$F$28,4)</f>
        <v>10</v>
      </c>
      <c r="E1546" s="6" t="str">
        <f t="shared" si="120"/>
        <v>{</v>
      </c>
      <c r="F1546" s="6" t="str">
        <f t="shared" si="121"/>
        <v>"Id":1542</v>
      </c>
      <c r="G1546" s="6" t="str">
        <f t="shared" si="122"/>
        <v>"CompNo":10</v>
      </c>
      <c r="H1546" t="str">
        <f t="shared" si="123"/>
        <v>}</v>
      </c>
      <c r="I1546" t="str">
        <f t="shared" si="124"/>
        <v>{"Id":1542,"CompNo":10},</v>
      </c>
    </row>
    <row r="1547" spans="1:9" x14ac:dyDescent="0.2">
      <c r="A1547">
        <v>1543</v>
      </c>
      <c r="B1547">
        <f>VLOOKUP(A1547,'3825'!$C$3:$C$3827,1,FALSE)</f>
        <v>1543</v>
      </c>
      <c r="C1547">
        <f>VLOOKUP(A1547,Sheet2!$A$3:$A$2141,1,FALSE)</f>
        <v>1543</v>
      </c>
      <c r="D1547">
        <f>VLOOKUP(A1547,Composition!$C$5:$F$28,4)</f>
        <v>10</v>
      </c>
      <c r="E1547" s="6" t="str">
        <f t="shared" si="120"/>
        <v>{</v>
      </c>
      <c r="F1547" s="6" t="str">
        <f t="shared" si="121"/>
        <v>"Id":1543</v>
      </c>
      <c r="G1547" s="6" t="str">
        <f t="shared" si="122"/>
        <v>"CompNo":10</v>
      </c>
      <c r="H1547" t="str">
        <f t="shared" si="123"/>
        <v>}</v>
      </c>
      <c r="I1547" t="str">
        <f t="shared" si="124"/>
        <v>{"Id":1543,"CompNo":10},</v>
      </c>
    </row>
    <row r="1548" spans="1:9" x14ac:dyDescent="0.2">
      <c r="A1548">
        <v>1544</v>
      </c>
      <c r="B1548">
        <f>VLOOKUP(A1548,'3825'!$C$3:$C$3827,1,FALSE)</f>
        <v>1544</v>
      </c>
      <c r="C1548">
        <f>VLOOKUP(A1548,Sheet2!$A$3:$A$2141,1,FALSE)</f>
        <v>1544</v>
      </c>
      <c r="D1548">
        <f>VLOOKUP(A1548,Composition!$C$5:$F$28,4)</f>
        <v>10</v>
      </c>
      <c r="E1548" s="6" t="str">
        <f t="shared" si="120"/>
        <v>{</v>
      </c>
      <c r="F1548" s="6" t="str">
        <f t="shared" si="121"/>
        <v>"Id":1544</v>
      </c>
      <c r="G1548" s="6" t="str">
        <f t="shared" si="122"/>
        <v>"CompNo":10</v>
      </c>
      <c r="H1548" t="str">
        <f t="shared" si="123"/>
        <v>}</v>
      </c>
      <c r="I1548" t="str">
        <f t="shared" si="124"/>
        <v>{"Id":1544,"CompNo":10},</v>
      </c>
    </row>
    <row r="1549" spans="1:9" x14ac:dyDescent="0.2">
      <c r="A1549">
        <v>1545</v>
      </c>
      <c r="B1549">
        <f>VLOOKUP(A1549,'3825'!$C$3:$C$3827,1,FALSE)</f>
        <v>1545</v>
      </c>
      <c r="C1549">
        <f>VLOOKUP(A1549,Sheet2!$A$3:$A$2141,1,FALSE)</f>
        <v>1545</v>
      </c>
      <c r="D1549">
        <f>VLOOKUP(A1549,Composition!$C$5:$F$28,4)</f>
        <v>10</v>
      </c>
      <c r="E1549" s="6" t="str">
        <f t="shared" si="120"/>
        <v>{</v>
      </c>
      <c r="F1549" s="6" t="str">
        <f t="shared" si="121"/>
        <v>"Id":1545</v>
      </c>
      <c r="G1549" s="6" t="str">
        <f t="shared" si="122"/>
        <v>"CompNo":10</v>
      </c>
      <c r="H1549" t="str">
        <f t="shared" si="123"/>
        <v>}</v>
      </c>
      <c r="I1549" t="str">
        <f t="shared" si="124"/>
        <v>{"Id":1545,"CompNo":10},</v>
      </c>
    </row>
    <row r="1550" spans="1:9" x14ac:dyDescent="0.2">
      <c r="A1550">
        <v>1546</v>
      </c>
      <c r="B1550">
        <f>VLOOKUP(A1550,'3825'!$C$3:$C$3827,1,FALSE)</f>
        <v>1546</v>
      </c>
      <c r="C1550">
        <f>VLOOKUP(A1550,Sheet2!$A$3:$A$2141,1,FALSE)</f>
        <v>1546</v>
      </c>
      <c r="D1550">
        <f>VLOOKUP(A1550,Composition!$C$5:$F$28,4)</f>
        <v>10</v>
      </c>
      <c r="E1550" s="6" t="str">
        <f t="shared" si="120"/>
        <v>{</v>
      </c>
      <c r="F1550" s="6" t="str">
        <f t="shared" si="121"/>
        <v>"Id":1546</v>
      </c>
      <c r="G1550" s="6" t="str">
        <f t="shared" si="122"/>
        <v>"CompNo":10</v>
      </c>
      <c r="H1550" t="str">
        <f t="shared" si="123"/>
        <v>}</v>
      </c>
      <c r="I1550" t="str">
        <f t="shared" si="124"/>
        <v>{"Id":1546,"CompNo":10},</v>
      </c>
    </row>
    <row r="1551" spans="1:9" x14ac:dyDescent="0.2">
      <c r="A1551">
        <v>1547</v>
      </c>
      <c r="B1551">
        <f>VLOOKUP(A1551,'3825'!$C$3:$C$3827,1,FALSE)</f>
        <v>1547</v>
      </c>
      <c r="C1551">
        <f>VLOOKUP(A1551,Sheet2!$A$3:$A$2141,1,FALSE)</f>
        <v>1547</v>
      </c>
      <c r="D1551">
        <f>VLOOKUP(A1551,Composition!$C$5:$F$28,4)</f>
        <v>10</v>
      </c>
      <c r="E1551" s="6" t="str">
        <f t="shared" si="120"/>
        <v>{</v>
      </c>
      <c r="F1551" s="6" t="str">
        <f t="shared" si="121"/>
        <v>"Id":1547</v>
      </c>
      <c r="G1551" s="6" t="str">
        <f t="shared" si="122"/>
        <v>"CompNo":10</v>
      </c>
      <c r="H1551" t="str">
        <f t="shared" si="123"/>
        <v>}</v>
      </c>
      <c r="I1551" t="str">
        <f t="shared" si="124"/>
        <v>{"Id":1547,"CompNo":10},</v>
      </c>
    </row>
    <row r="1552" spans="1:9" x14ac:dyDescent="0.2">
      <c r="A1552">
        <v>1548</v>
      </c>
      <c r="B1552">
        <f>VLOOKUP(A1552,'3825'!$C$3:$C$3827,1,FALSE)</f>
        <v>1548</v>
      </c>
      <c r="C1552">
        <f>VLOOKUP(A1552,Sheet2!$A$3:$A$2141,1,FALSE)</f>
        <v>1548</v>
      </c>
      <c r="D1552">
        <f>VLOOKUP(A1552,Composition!$C$5:$F$28,4)</f>
        <v>10</v>
      </c>
      <c r="E1552" s="6" t="str">
        <f t="shared" si="120"/>
        <v>{</v>
      </c>
      <c r="F1552" s="6" t="str">
        <f t="shared" si="121"/>
        <v>"Id":1548</v>
      </c>
      <c r="G1552" s="6" t="str">
        <f t="shared" si="122"/>
        <v>"CompNo":10</v>
      </c>
      <c r="H1552" t="str">
        <f t="shared" si="123"/>
        <v>}</v>
      </c>
      <c r="I1552" t="str">
        <f t="shared" si="124"/>
        <v>{"Id":1548,"CompNo":10},</v>
      </c>
    </row>
    <row r="1553" spans="1:9" x14ac:dyDescent="0.2">
      <c r="A1553">
        <v>1549</v>
      </c>
      <c r="B1553">
        <f>VLOOKUP(A1553,'3825'!$C$3:$C$3827,1,FALSE)</f>
        <v>1549</v>
      </c>
      <c r="C1553">
        <f>VLOOKUP(A1553,Sheet2!$A$3:$A$2141,1,FALSE)</f>
        <v>1549</v>
      </c>
      <c r="D1553">
        <f>VLOOKUP(A1553,Composition!$C$5:$F$28,4)</f>
        <v>10</v>
      </c>
      <c r="E1553" s="6" t="str">
        <f t="shared" si="120"/>
        <v>{</v>
      </c>
      <c r="F1553" s="6" t="str">
        <f t="shared" si="121"/>
        <v>"Id":1549</v>
      </c>
      <c r="G1553" s="6" t="str">
        <f t="shared" si="122"/>
        <v>"CompNo":10</v>
      </c>
      <c r="H1553" t="str">
        <f t="shared" si="123"/>
        <v>}</v>
      </c>
      <c r="I1553" t="str">
        <f t="shared" si="124"/>
        <v>{"Id":1549,"CompNo":10},</v>
      </c>
    </row>
    <row r="1554" spans="1:9" x14ac:dyDescent="0.2">
      <c r="A1554">
        <v>1550</v>
      </c>
      <c r="B1554">
        <f>VLOOKUP(A1554,'3825'!$C$3:$C$3827,1,FALSE)</f>
        <v>1550</v>
      </c>
      <c r="C1554">
        <f>VLOOKUP(A1554,Sheet2!$A$3:$A$2141,1,FALSE)</f>
        <v>1550</v>
      </c>
      <c r="D1554">
        <f>VLOOKUP(A1554,Composition!$C$5:$F$28,4)</f>
        <v>10</v>
      </c>
      <c r="E1554" s="6" t="str">
        <f t="shared" si="120"/>
        <v>{</v>
      </c>
      <c r="F1554" s="6" t="str">
        <f t="shared" si="121"/>
        <v>"Id":1550</v>
      </c>
      <c r="G1554" s="6" t="str">
        <f t="shared" si="122"/>
        <v>"CompNo":10</v>
      </c>
      <c r="H1554" t="str">
        <f t="shared" si="123"/>
        <v>}</v>
      </c>
      <c r="I1554" t="str">
        <f t="shared" si="124"/>
        <v>{"Id":1550,"CompNo":10},</v>
      </c>
    </row>
    <row r="1555" spans="1:9" x14ac:dyDescent="0.2">
      <c r="A1555">
        <v>1551</v>
      </c>
      <c r="B1555">
        <f>VLOOKUP(A1555,'3825'!$C$3:$C$3827,1,FALSE)</f>
        <v>1551</v>
      </c>
      <c r="C1555">
        <f>VLOOKUP(A1555,Sheet2!$A$3:$A$2141,1,FALSE)</f>
        <v>1551</v>
      </c>
      <c r="D1555">
        <f>VLOOKUP(A1555,Composition!$C$5:$F$28,4)</f>
        <v>10</v>
      </c>
      <c r="E1555" s="6" t="str">
        <f t="shared" si="120"/>
        <v>{</v>
      </c>
      <c r="F1555" s="6" t="str">
        <f t="shared" si="121"/>
        <v>"Id":1551</v>
      </c>
      <c r="G1555" s="6" t="str">
        <f t="shared" si="122"/>
        <v>"CompNo":10</v>
      </c>
      <c r="H1555" t="str">
        <f t="shared" si="123"/>
        <v>}</v>
      </c>
      <c r="I1555" t="str">
        <f t="shared" si="124"/>
        <v>{"Id":1551,"CompNo":10},</v>
      </c>
    </row>
    <row r="1556" spans="1:9" x14ac:dyDescent="0.2">
      <c r="A1556">
        <v>1552</v>
      </c>
      <c r="B1556">
        <f>VLOOKUP(A1556,'3825'!$C$3:$C$3827,1,FALSE)</f>
        <v>1552</v>
      </c>
      <c r="C1556">
        <f>VLOOKUP(A1556,Sheet2!$A$3:$A$2141,1,FALSE)</f>
        <v>1552</v>
      </c>
      <c r="D1556">
        <f>VLOOKUP(A1556,Composition!$C$5:$F$28,4)</f>
        <v>10</v>
      </c>
      <c r="E1556" s="6" t="str">
        <f t="shared" si="120"/>
        <v>{</v>
      </c>
      <c r="F1556" s="6" t="str">
        <f t="shared" si="121"/>
        <v>"Id":1552</v>
      </c>
      <c r="G1556" s="6" t="str">
        <f t="shared" si="122"/>
        <v>"CompNo":10</v>
      </c>
      <c r="H1556" t="str">
        <f t="shared" si="123"/>
        <v>}</v>
      </c>
      <c r="I1556" t="str">
        <f t="shared" si="124"/>
        <v>{"Id":1552,"CompNo":10},</v>
      </c>
    </row>
    <row r="1557" spans="1:9" x14ac:dyDescent="0.2">
      <c r="A1557">
        <v>1553</v>
      </c>
      <c r="B1557">
        <f>VLOOKUP(A1557,'3825'!$C$3:$C$3827,1,FALSE)</f>
        <v>1553</v>
      </c>
      <c r="C1557">
        <f>VLOOKUP(A1557,Sheet2!$A$3:$A$2141,1,FALSE)</f>
        <v>1553</v>
      </c>
      <c r="D1557">
        <f>VLOOKUP(A1557,Composition!$C$5:$F$28,4)</f>
        <v>10</v>
      </c>
      <c r="E1557" s="6" t="str">
        <f t="shared" si="120"/>
        <v>{</v>
      </c>
      <c r="F1557" s="6" t="str">
        <f t="shared" si="121"/>
        <v>"Id":1553</v>
      </c>
      <c r="G1557" s="6" t="str">
        <f t="shared" si="122"/>
        <v>"CompNo":10</v>
      </c>
      <c r="H1557" t="str">
        <f t="shared" si="123"/>
        <v>}</v>
      </c>
      <c r="I1557" t="str">
        <f t="shared" si="124"/>
        <v>{"Id":1553,"CompNo":10},</v>
      </c>
    </row>
    <row r="1558" spans="1:9" x14ac:dyDescent="0.2">
      <c r="A1558">
        <v>1554</v>
      </c>
      <c r="B1558">
        <f>VLOOKUP(A1558,'3825'!$C$3:$C$3827,1,FALSE)</f>
        <v>1554</v>
      </c>
      <c r="C1558">
        <f>VLOOKUP(A1558,Sheet2!$A$3:$A$2141,1,FALSE)</f>
        <v>1554</v>
      </c>
      <c r="D1558">
        <f>VLOOKUP(A1558,Composition!$C$5:$F$28,4)</f>
        <v>10</v>
      </c>
      <c r="E1558" s="6" t="str">
        <f t="shared" si="120"/>
        <v>{</v>
      </c>
      <c r="F1558" s="6" t="str">
        <f t="shared" si="121"/>
        <v>"Id":1554</v>
      </c>
      <c r="G1558" s="6" t="str">
        <f t="shared" si="122"/>
        <v>"CompNo":10</v>
      </c>
      <c r="H1558" t="str">
        <f t="shared" si="123"/>
        <v>}</v>
      </c>
      <c r="I1558" t="str">
        <f t="shared" si="124"/>
        <v>{"Id":1554,"CompNo":10},</v>
      </c>
    </row>
    <row r="1559" spans="1:9" x14ac:dyDescent="0.2">
      <c r="A1559">
        <v>1555</v>
      </c>
      <c r="B1559">
        <f>VLOOKUP(A1559,'3825'!$C$3:$C$3827,1,FALSE)</f>
        <v>1555</v>
      </c>
      <c r="C1559">
        <f>VLOOKUP(A1559,Sheet2!$A$3:$A$2141,1,FALSE)</f>
        <v>1555</v>
      </c>
      <c r="D1559">
        <f>VLOOKUP(A1559,Composition!$C$5:$F$28,4)</f>
        <v>10</v>
      </c>
      <c r="E1559" s="6" t="str">
        <f t="shared" si="120"/>
        <v>{</v>
      </c>
      <c r="F1559" s="6" t="str">
        <f t="shared" si="121"/>
        <v>"Id":1555</v>
      </c>
      <c r="G1559" s="6" t="str">
        <f t="shared" si="122"/>
        <v>"CompNo":10</v>
      </c>
      <c r="H1559" t="str">
        <f t="shared" si="123"/>
        <v>}</v>
      </c>
      <c r="I1559" t="str">
        <f t="shared" si="124"/>
        <v>{"Id":1555,"CompNo":10},</v>
      </c>
    </row>
    <row r="1560" spans="1:9" x14ac:dyDescent="0.2">
      <c r="A1560">
        <v>1556</v>
      </c>
      <c r="B1560">
        <f>VLOOKUP(A1560,'3825'!$C$3:$C$3827,1,FALSE)</f>
        <v>1556</v>
      </c>
      <c r="C1560">
        <f>VLOOKUP(A1560,Sheet2!$A$3:$A$2141,1,FALSE)</f>
        <v>1556</v>
      </c>
      <c r="D1560">
        <f>VLOOKUP(A1560,Composition!$C$5:$F$28,4)</f>
        <v>10</v>
      </c>
      <c r="E1560" s="6" t="str">
        <f t="shared" si="120"/>
        <v>{</v>
      </c>
      <c r="F1560" s="6" t="str">
        <f t="shared" si="121"/>
        <v>"Id":1556</v>
      </c>
      <c r="G1560" s="6" t="str">
        <f t="shared" si="122"/>
        <v>"CompNo":10</v>
      </c>
      <c r="H1560" t="str">
        <f t="shared" si="123"/>
        <v>}</v>
      </c>
      <c r="I1560" t="str">
        <f t="shared" si="124"/>
        <v>{"Id":1556,"CompNo":10},</v>
      </c>
    </row>
    <row r="1561" spans="1:9" x14ac:dyDescent="0.2">
      <c r="A1561">
        <v>1557</v>
      </c>
      <c r="B1561">
        <f>VLOOKUP(A1561,'3825'!$C$3:$C$3827,1,FALSE)</f>
        <v>1557</v>
      </c>
      <c r="C1561">
        <f>VLOOKUP(A1561,Sheet2!$A$3:$A$2141,1,FALSE)</f>
        <v>1557</v>
      </c>
      <c r="D1561">
        <f>VLOOKUP(A1561,Composition!$C$5:$F$28,4)</f>
        <v>10</v>
      </c>
      <c r="E1561" s="6" t="str">
        <f t="shared" si="120"/>
        <v>{</v>
      </c>
      <c r="F1561" s="6" t="str">
        <f t="shared" si="121"/>
        <v>"Id":1557</v>
      </c>
      <c r="G1561" s="6" t="str">
        <f t="shared" si="122"/>
        <v>"CompNo":10</v>
      </c>
      <c r="H1561" t="str">
        <f t="shared" si="123"/>
        <v>}</v>
      </c>
      <c r="I1561" t="str">
        <f t="shared" si="124"/>
        <v>{"Id":1557,"CompNo":10},</v>
      </c>
    </row>
    <row r="1562" spans="1:9" x14ac:dyDescent="0.2">
      <c r="A1562">
        <v>1558</v>
      </c>
      <c r="B1562">
        <f>VLOOKUP(A1562,'3825'!$C$3:$C$3827,1,FALSE)</f>
        <v>1558</v>
      </c>
      <c r="C1562">
        <f>VLOOKUP(A1562,Sheet2!$A$3:$A$2141,1,FALSE)</f>
        <v>1558</v>
      </c>
      <c r="D1562">
        <f>VLOOKUP(A1562,Composition!$C$5:$F$28,4)</f>
        <v>10</v>
      </c>
      <c r="E1562" s="6" t="str">
        <f t="shared" si="120"/>
        <v>{</v>
      </c>
      <c r="F1562" s="6" t="str">
        <f t="shared" si="121"/>
        <v>"Id":1558</v>
      </c>
      <c r="G1562" s="6" t="str">
        <f t="shared" si="122"/>
        <v>"CompNo":10</v>
      </c>
      <c r="H1562" t="str">
        <f t="shared" si="123"/>
        <v>}</v>
      </c>
      <c r="I1562" t="str">
        <f t="shared" si="124"/>
        <v>{"Id":1558,"CompNo":10},</v>
      </c>
    </row>
    <row r="1563" spans="1:9" x14ac:dyDescent="0.2">
      <c r="A1563">
        <v>1559</v>
      </c>
      <c r="B1563">
        <f>VLOOKUP(A1563,'3825'!$C$3:$C$3827,1,FALSE)</f>
        <v>1559</v>
      </c>
      <c r="C1563">
        <f>VLOOKUP(A1563,Sheet2!$A$3:$A$2141,1,FALSE)</f>
        <v>1559</v>
      </c>
      <c r="D1563">
        <f>VLOOKUP(A1563,Composition!$C$5:$F$28,4)</f>
        <v>10</v>
      </c>
      <c r="E1563" s="6" t="str">
        <f t="shared" si="120"/>
        <v>{</v>
      </c>
      <c r="F1563" s="6" t="str">
        <f t="shared" si="121"/>
        <v>"Id":1559</v>
      </c>
      <c r="G1563" s="6" t="str">
        <f t="shared" si="122"/>
        <v>"CompNo":10</v>
      </c>
      <c r="H1563" t="str">
        <f t="shared" si="123"/>
        <v>}</v>
      </c>
      <c r="I1563" t="str">
        <f t="shared" si="124"/>
        <v>{"Id":1559,"CompNo":10},</v>
      </c>
    </row>
    <row r="1564" spans="1:9" x14ac:dyDescent="0.2">
      <c r="A1564">
        <v>1560</v>
      </c>
      <c r="B1564">
        <f>VLOOKUP(A1564,'3825'!$C$3:$C$3827,1,FALSE)</f>
        <v>1560</v>
      </c>
      <c r="C1564">
        <f>VLOOKUP(A1564,Sheet2!$A$3:$A$2141,1,FALSE)</f>
        <v>1560</v>
      </c>
      <c r="D1564">
        <f>VLOOKUP(A1564,Composition!$C$5:$F$28,4)</f>
        <v>10</v>
      </c>
      <c r="E1564" s="6" t="str">
        <f t="shared" si="120"/>
        <v>{</v>
      </c>
      <c r="F1564" s="6" t="str">
        <f t="shared" si="121"/>
        <v>"Id":1560</v>
      </c>
      <c r="G1564" s="6" t="str">
        <f t="shared" si="122"/>
        <v>"CompNo":10</v>
      </c>
      <c r="H1564" t="str">
        <f t="shared" si="123"/>
        <v>}</v>
      </c>
      <c r="I1564" t="str">
        <f t="shared" si="124"/>
        <v>{"Id":1560,"CompNo":10},</v>
      </c>
    </row>
    <row r="1565" spans="1:9" x14ac:dyDescent="0.2">
      <c r="A1565">
        <v>1561</v>
      </c>
      <c r="B1565">
        <f>VLOOKUP(A1565,'3825'!$C$3:$C$3827,1,FALSE)</f>
        <v>1561</v>
      </c>
      <c r="C1565">
        <f>VLOOKUP(A1565,Sheet2!$A$3:$A$2141,1,FALSE)</f>
        <v>1561</v>
      </c>
      <c r="D1565">
        <f>VLOOKUP(A1565,Composition!$C$5:$F$28,4)</f>
        <v>10</v>
      </c>
      <c r="E1565" s="6" t="str">
        <f t="shared" si="120"/>
        <v>{</v>
      </c>
      <c r="F1565" s="6" t="str">
        <f t="shared" si="121"/>
        <v>"Id":1561</v>
      </c>
      <c r="G1565" s="6" t="str">
        <f t="shared" si="122"/>
        <v>"CompNo":10</v>
      </c>
      <c r="H1565" t="str">
        <f t="shared" si="123"/>
        <v>}</v>
      </c>
      <c r="I1565" t="str">
        <f t="shared" si="124"/>
        <v>{"Id":1561,"CompNo":10},</v>
      </c>
    </row>
    <row r="1566" spans="1:9" x14ac:dyDescent="0.2">
      <c r="A1566">
        <v>1562</v>
      </c>
      <c r="B1566">
        <f>VLOOKUP(A1566,'3825'!$C$3:$C$3827,1,FALSE)</f>
        <v>1562</v>
      </c>
      <c r="C1566">
        <f>VLOOKUP(A1566,Sheet2!$A$3:$A$2141,1,FALSE)</f>
        <v>1562</v>
      </c>
      <c r="D1566">
        <f>VLOOKUP(A1566,Composition!$C$5:$F$28,4)</f>
        <v>10</v>
      </c>
      <c r="E1566" s="6" t="str">
        <f t="shared" si="120"/>
        <v>{</v>
      </c>
      <c r="F1566" s="6" t="str">
        <f t="shared" si="121"/>
        <v>"Id":1562</v>
      </c>
      <c r="G1566" s="6" t="str">
        <f t="shared" si="122"/>
        <v>"CompNo":10</v>
      </c>
      <c r="H1566" t="str">
        <f t="shared" si="123"/>
        <v>}</v>
      </c>
      <c r="I1566" t="str">
        <f t="shared" si="124"/>
        <v>{"Id":1562,"CompNo":10},</v>
      </c>
    </row>
    <row r="1567" spans="1:9" x14ac:dyDescent="0.2">
      <c r="A1567">
        <v>1563</v>
      </c>
      <c r="B1567">
        <f>VLOOKUP(A1567,'3825'!$C$3:$C$3827,1,FALSE)</f>
        <v>1563</v>
      </c>
      <c r="C1567">
        <f>VLOOKUP(A1567,Sheet2!$A$3:$A$2141,1,FALSE)</f>
        <v>1563</v>
      </c>
      <c r="D1567">
        <f>VLOOKUP(A1567,Composition!$C$5:$F$28,4)</f>
        <v>10</v>
      </c>
      <c r="E1567" s="6" t="str">
        <f t="shared" si="120"/>
        <v>{</v>
      </c>
      <c r="F1567" s="6" t="str">
        <f t="shared" si="121"/>
        <v>"Id":1563</v>
      </c>
      <c r="G1567" s="6" t="str">
        <f t="shared" si="122"/>
        <v>"CompNo":10</v>
      </c>
      <c r="H1567" t="str">
        <f t="shared" si="123"/>
        <v>}</v>
      </c>
      <c r="I1567" t="str">
        <f t="shared" si="124"/>
        <v>{"Id":1563,"CompNo":10},</v>
      </c>
    </row>
    <row r="1568" spans="1:9" x14ac:dyDescent="0.2">
      <c r="A1568">
        <v>1564</v>
      </c>
      <c r="B1568">
        <f>VLOOKUP(A1568,'3825'!$C$3:$C$3827,1,FALSE)</f>
        <v>1564</v>
      </c>
      <c r="C1568">
        <f>VLOOKUP(A1568,Sheet2!$A$3:$A$2141,1,FALSE)</f>
        <v>1564</v>
      </c>
      <c r="D1568">
        <f>VLOOKUP(A1568,Composition!$C$5:$F$28,4)</f>
        <v>10</v>
      </c>
      <c r="E1568" s="6" t="str">
        <f t="shared" si="120"/>
        <v>{</v>
      </c>
      <c r="F1568" s="6" t="str">
        <f t="shared" si="121"/>
        <v>"Id":1564</v>
      </c>
      <c r="G1568" s="6" t="str">
        <f t="shared" si="122"/>
        <v>"CompNo":10</v>
      </c>
      <c r="H1568" t="str">
        <f t="shared" si="123"/>
        <v>}</v>
      </c>
      <c r="I1568" t="str">
        <f t="shared" si="124"/>
        <v>{"Id":1564,"CompNo":10},</v>
      </c>
    </row>
    <row r="1569" spans="1:9" x14ac:dyDescent="0.2">
      <c r="A1569">
        <v>1565</v>
      </c>
      <c r="B1569">
        <f>VLOOKUP(A1569,'3825'!$C$3:$C$3827,1,FALSE)</f>
        <v>1565</v>
      </c>
      <c r="C1569">
        <f>VLOOKUP(A1569,Sheet2!$A$3:$A$2141,1,FALSE)</f>
        <v>1565</v>
      </c>
      <c r="D1569">
        <f>VLOOKUP(A1569,Composition!$C$5:$F$28,4)</f>
        <v>10</v>
      </c>
      <c r="E1569" s="6" t="str">
        <f t="shared" si="120"/>
        <v>{</v>
      </c>
      <c r="F1569" s="6" t="str">
        <f t="shared" si="121"/>
        <v>"Id":1565</v>
      </c>
      <c r="G1569" s="6" t="str">
        <f t="shared" si="122"/>
        <v>"CompNo":10</v>
      </c>
      <c r="H1569" t="str">
        <f t="shared" si="123"/>
        <v>}</v>
      </c>
      <c r="I1569" t="str">
        <f t="shared" si="124"/>
        <v>{"Id":1565,"CompNo":10},</v>
      </c>
    </row>
    <row r="1570" spans="1:9" x14ac:dyDescent="0.2">
      <c r="A1570">
        <v>1566</v>
      </c>
      <c r="B1570">
        <f>VLOOKUP(A1570,'3825'!$C$3:$C$3827,1,FALSE)</f>
        <v>1566</v>
      </c>
      <c r="C1570">
        <f>VLOOKUP(A1570,Sheet2!$A$3:$A$2141,1,FALSE)</f>
        <v>1566</v>
      </c>
      <c r="D1570">
        <f>VLOOKUP(A1570,Composition!$C$5:$F$28,4)</f>
        <v>10</v>
      </c>
      <c r="E1570" s="6" t="str">
        <f t="shared" si="120"/>
        <v>{</v>
      </c>
      <c r="F1570" s="6" t="str">
        <f t="shared" si="121"/>
        <v>"Id":1566</v>
      </c>
      <c r="G1570" s="6" t="str">
        <f t="shared" si="122"/>
        <v>"CompNo":10</v>
      </c>
      <c r="H1570" t="str">
        <f t="shared" si="123"/>
        <v>}</v>
      </c>
      <c r="I1570" t="str">
        <f t="shared" si="124"/>
        <v>{"Id":1566,"CompNo":10},</v>
      </c>
    </row>
    <row r="1571" spans="1:9" x14ac:dyDescent="0.2">
      <c r="A1571">
        <v>1567</v>
      </c>
      <c r="B1571">
        <f>VLOOKUP(A1571,'3825'!$C$3:$C$3827,1,FALSE)</f>
        <v>1567</v>
      </c>
      <c r="C1571">
        <f>VLOOKUP(A1571,Sheet2!$A$3:$A$2141,1,FALSE)</f>
        <v>1567</v>
      </c>
      <c r="D1571">
        <f>VLOOKUP(A1571,Composition!$C$5:$F$28,4)</f>
        <v>10</v>
      </c>
      <c r="E1571" s="6" t="str">
        <f t="shared" si="120"/>
        <v>{</v>
      </c>
      <c r="F1571" s="6" t="str">
        <f t="shared" si="121"/>
        <v>"Id":1567</v>
      </c>
      <c r="G1571" s="6" t="str">
        <f t="shared" si="122"/>
        <v>"CompNo":10</v>
      </c>
      <c r="H1571" t="str">
        <f t="shared" si="123"/>
        <v>}</v>
      </c>
      <c r="I1571" t="str">
        <f t="shared" si="124"/>
        <v>{"Id":1567,"CompNo":10},</v>
      </c>
    </row>
    <row r="1572" spans="1:9" x14ac:dyDescent="0.2">
      <c r="A1572">
        <v>1568</v>
      </c>
      <c r="B1572">
        <f>VLOOKUP(A1572,'3825'!$C$3:$C$3827,1,FALSE)</f>
        <v>1568</v>
      </c>
      <c r="C1572">
        <f>VLOOKUP(A1572,Sheet2!$A$3:$A$2141,1,FALSE)</f>
        <v>1568</v>
      </c>
      <c r="D1572">
        <f>VLOOKUP(A1572,Composition!$C$5:$F$28,4)</f>
        <v>10</v>
      </c>
      <c r="E1572" s="6" t="str">
        <f t="shared" si="120"/>
        <v>{</v>
      </c>
      <c r="F1572" s="6" t="str">
        <f t="shared" si="121"/>
        <v>"Id":1568</v>
      </c>
      <c r="G1572" s="6" t="str">
        <f t="shared" si="122"/>
        <v>"CompNo":10</v>
      </c>
      <c r="H1572" t="str">
        <f t="shared" si="123"/>
        <v>}</v>
      </c>
      <c r="I1572" t="str">
        <f t="shared" si="124"/>
        <v>{"Id":1568,"CompNo":10},</v>
      </c>
    </row>
    <row r="1573" spans="1:9" x14ac:dyDescent="0.2">
      <c r="A1573">
        <v>1569</v>
      </c>
      <c r="B1573">
        <f>VLOOKUP(A1573,'3825'!$C$3:$C$3827,1,FALSE)</f>
        <v>1569</v>
      </c>
      <c r="C1573">
        <f>VLOOKUP(A1573,Sheet2!$A$3:$A$2141,1,FALSE)</f>
        <v>1569</v>
      </c>
      <c r="D1573">
        <f>VLOOKUP(A1573,Composition!$C$5:$F$28,4)</f>
        <v>10</v>
      </c>
      <c r="E1573" s="6" t="str">
        <f t="shared" si="120"/>
        <v>{</v>
      </c>
      <c r="F1573" s="6" t="str">
        <f t="shared" si="121"/>
        <v>"Id":1569</v>
      </c>
      <c r="G1573" s="6" t="str">
        <f t="shared" si="122"/>
        <v>"CompNo":10</v>
      </c>
      <c r="H1573" t="str">
        <f t="shared" si="123"/>
        <v>}</v>
      </c>
      <c r="I1573" t="str">
        <f t="shared" si="124"/>
        <v>{"Id":1569,"CompNo":10},</v>
      </c>
    </row>
    <row r="1574" spans="1:9" x14ac:dyDescent="0.2">
      <c r="A1574">
        <v>1570</v>
      </c>
      <c r="B1574">
        <f>VLOOKUP(A1574,'3825'!$C$3:$C$3827,1,FALSE)</f>
        <v>1570</v>
      </c>
      <c r="C1574">
        <f>VLOOKUP(A1574,Sheet2!$A$3:$A$2141,1,FALSE)</f>
        <v>1570</v>
      </c>
      <c r="D1574">
        <f>VLOOKUP(A1574,Composition!$C$5:$F$28,4)</f>
        <v>10</v>
      </c>
      <c r="E1574" s="6" t="str">
        <f t="shared" si="120"/>
        <v>{</v>
      </c>
      <c r="F1574" s="6" t="str">
        <f t="shared" si="121"/>
        <v>"Id":1570</v>
      </c>
      <c r="G1574" s="6" t="str">
        <f t="shared" si="122"/>
        <v>"CompNo":10</v>
      </c>
      <c r="H1574" t="str">
        <f t="shared" si="123"/>
        <v>}</v>
      </c>
      <c r="I1574" t="str">
        <f t="shared" si="124"/>
        <v>{"Id":1570,"CompNo":10},</v>
      </c>
    </row>
    <row r="1575" spans="1:9" x14ac:dyDescent="0.2">
      <c r="A1575">
        <v>1571</v>
      </c>
      <c r="B1575">
        <f>VLOOKUP(A1575,'3825'!$C$3:$C$3827,1,FALSE)</f>
        <v>1571</v>
      </c>
      <c r="C1575">
        <f>VLOOKUP(A1575,Sheet2!$A$3:$A$2141,1,FALSE)</f>
        <v>1571</v>
      </c>
      <c r="D1575">
        <f>VLOOKUP(A1575,Composition!$C$5:$F$28,4)</f>
        <v>10</v>
      </c>
      <c r="E1575" s="6" t="str">
        <f t="shared" si="120"/>
        <v>{</v>
      </c>
      <c r="F1575" s="6" t="str">
        <f t="shared" si="121"/>
        <v>"Id":1571</v>
      </c>
      <c r="G1575" s="6" t="str">
        <f t="shared" si="122"/>
        <v>"CompNo":10</v>
      </c>
      <c r="H1575" t="str">
        <f t="shared" si="123"/>
        <v>}</v>
      </c>
      <c r="I1575" t="str">
        <f t="shared" si="124"/>
        <v>{"Id":1571,"CompNo":10},</v>
      </c>
    </row>
    <row r="1576" spans="1:9" x14ac:dyDescent="0.2">
      <c r="A1576">
        <v>1572</v>
      </c>
      <c r="B1576">
        <f>VLOOKUP(A1576,'3825'!$C$3:$C$3827,1,FALSE)</f>
        <v>1572</v>
      </c>
      <c r="C1576">
        <f>VLOOKUP(A1576,Sheet2!$A$3:$A$2141,1,FALSE)</f>
        <v>1572</v>
      </c>
      <c r="D1576">
        <f>VLOOKUP(A1576,Composition!$C$5:$F$28,4)</f>
        <v>10</v>
      </c>
      <c r="E1576" s="6" t="str">
        <f t="shared" si="120"/>
        <v>{</v>
      </c>
      <c r="F1576" s="6" t="str">
        <f t="shared" si="121"/>
        <v>"Id":1572</v>
      </c>
      <c r="G1576" s="6" t="str">
        <f t="shared" si="122"/>
        <v>"CompNo":10</v>
      </c>
      <c r="H1576" t="str">
        <f t="shared" si="123"/>
        <v>}</v>
      </c>
      <c r="I1576" t="str">
        <f t="shared" si="124"/>
        <v>{"Id":1572,"CompNo":10},</v>
      </c>
    </row>
    <row r="1577" spans="1:9" x14ac:dyDescent="0.2">
      <c r="A1577">
        <v>1573</v>
      </c>
      <c r="B1577">
        <f>VLOOKUP(A1577,'3825'!$C$3:$C$3827,1,FALSE)</f>
        <v>1573</v>
      </c>
      <c r="C1577">
        <f>VLOOKUP(A1577,Sheet2!$A$3:$A$2141,1,FALSE)</f>
        <v>1573</v>
      </c>
      <c r="D1577">
        <f>VLOOKUP(A1577,Composition!$C$5:$F$28,4)</f>
        <v>10</v>
      </c>
      <c r="E1577" s="6" t="str">
        <f t="shared" si="120"/>
        <v>{</v>
      </c>
      <c r="F1577" s="6" t="str">
        <f t="shared" si="121"/>
        <v>"Id":1573</v>
      </c>
      <c r="G1577" s="6" t="str">
        <f t="shared" si="122"/>
        <v>"CompNo":10</v>
      </c>
      <c r="H1577" t="str">
        <f t="shared" si="123"/>
        <v>}</v>
      </c>
      <c r="I1577" t="str">
        <f t="shared" si="124"/>
        <v>{"Id":1573,"CompNo":10},</v>
      </c>
    </row>
    <row r="1578" spans="1:9" x14ac:dyDescent="0.2">
      <c r="A1578">
        <v>1574</v>
      </c>
      <c r="B1578">
        <f>VLOOKUP(A1578,'3825'!$C$3:$C$3827,1,FALSE)</f>
        <v>1574</v>
      </c>
      <c r="C1578">
        <f>VLOOKUP(A1578,Sheet2!$A$3:$A$2141,1,FALSE)</f>
        <v>1574</v>
      </c>
      <c r="D1578">
        <f>VLOOKUP(A1578,Composition!$C$5:$F$28,4)</f>
        <v>10</v>
      </c>
      <c r="E1578" s="6" t="str">
        <f t="shared" si="120"/>
        <v>{</v>
      </c>
      <c r="F1578" s="6" t="str">
        <f t="shared" si="121"/>
        <v>"Id":1574</v>
      </c>
      <c r="G1578" s="6" t="str">
        <f t="shared" si="122"/>
        <v>"CompNo":10</v>
      </c>
      <c r="H1578" t="str">
        <f t="shared" si="123"/>
        <v>}</v>
      </c>
      <c r="I1578" t="str">
        <f t="shared" si="124"/>
        <v>{"Id":1574,"CompNo":10},</v>
      </c>
    </row>
    <row r="1579" spans="1:9" x14ac:dyDescent="0.2">
      <c r="A1579">
        <v>1575</v>
      </c>
      <c r="B1579">
        <f>VLOOKUP(A1579,'3825'!$C$3:$C$3827,1,FALSE)</f>
        <v>1575</v>
      </c>
      <c r="C1579">
        <f>VLOOKUP(A1579,Sheet2!$A$3:$A$2141,1,FALSE)</f>
        <v>1575</v>
      </c>
      <c r="D1579">
        <f>VLOOKUP(A1579,Composition!$C$5:$F$28,4)</f>
        <v>10</v>
      </c>
      <c r="E1579" s="6" t="str">
        <f t="shared" si="120"/>
        <v>{</v>
      </c>
      <c r="F1579" s="6" t="str">
        <f t="shared" si="121"/>
        <v>"Id":1575</v>
      </c>
      <c r="G1579" s="6" t="str">
        <f t="shared" si="122"/>
        <v>"CompNo":10</v>
      </c>
      <c r="H1579" t="str">
        <f t="shared" si="123"/>
        <v>}</v>
      </c>
      <c r="I1579" t="str">
        <f t="shared" si="124"/>
        <v>{"Id":1575,"CompNo":10},</v>
      </c>
    </row>
    <row r="1580" spans="1:9" x14ac:dyDescent="0.2">
      <c r="A1580">
        <v>1576</v>
      </c>
      <c r="B1580">
        <f>VLOOKUP(A1580,'3825'!$C$3:$C$3827,1,FALSE)</f>
        <v>1576</v>
      </c>
      <c r="C1580">
        <f>VLOOKUP(A1580,Sheet2!$A$3:$A$2141,1,FALSE)</f>
        <v>1576</v>
      </c>
      <c r="D1580">
        <f>VLOOKUP(A1580,Composition!$C$5:$F$28,4)</f>
        <v>10</v>
      </c>
      <c r="E1580" s="6" t="str">
        <f t="shared" si="120"/>
        <v>{</v>
      </c>
      <c r="F1580" s="6" t="str">
        <f t="shared" si="121"/>
        <v>"Id":1576</v>
      </c>
      <c r="G1580" s="6" t="str">
        <f t="shared" si="122"/>
        <v>"CompNo":10</v>
      </c>
      <c r="H1580" t="str">
        <f t="shared" si="123"/>
        <v>}</v>
      </c>
      <c r="I1580" t="str">
        <f t="shared" si="124"/>
        <v>{"Id":1576,"CompNo":10},</v>
      </c>
    </row>
    <row r="1581" spans="1:9" x14ac:dyDescent="0.2">
      <c r="A1581">
        <v>1577</v>
      </c>
      <c r="B1581">
        <f>VLOOKUP(A1581,'3825'!$C$3:$C$3827,1,FALSE)</f>
        <v>1577</v>
      </c>
      <c r="C1581">
        <f>VLOOKUP(A1581,Sheet2!$A$3:$A$2141,1,FALSE)</f>
        <v>1577</v>
      </c>
      <c r="D1581">
        <f>VLOOKUP(A1581,Composition!$C$5:$F$28,4)</f>
        <v>10</v>
      </c>
      <c r="E1581" s="6" t="str">
        <f t="shared" si="120"/>
        <v>{</v>
      </c>
      <c r="F1581" s="6" t="str">
        <f t="shared" si="121"/>
        <v>"Id":1577</v>
      </c>
      <c r="G1581" s="6" t="str">
        <f t="shared" si="122"/>
        <v>"CompNo":10</v>
      </c>
      <c r="H1581" t="str">
        <f t="shared" si="123"/>
        <v>}</v>
      </c>
      <c r="I1581" t="str">
        <f t="shared" si="124"/>
        <v>{"Id":1577,"CompNo":10},</v>
      </c>
    </row>
    <row r="1582" spans="1:9" x14ac:dyDescent="0.2">
      <c r="A1582">
        <v>1578</v>
      </c>
      <c r="B1582">
        <f>VLOOKUP(A1582,'3825'!$C$3:$C$3827,1,FALSE)</f>
        <v>1578</v>
      </c>
      <c r="C1582">
        <f>VLOOKUP(A1582,Sheet2!$A$3:$A$2141,1,FALSE)</f>
        <v>1578</v>
      </c>
      <c r="D1582">
        <f>VLOOKUP(A1582,Composition!$C$5:$F$28,4)</f>
        <v>10</v>
      </c>
      <c r="E1582" s="6" t="str">
        <f t="shared" si="120"/>
        <v>{</v>
      </c>
      <c r="F1582" s="6" t="str">
        <f t="shared" si="121"/>
        <v>"Id":1578</v>
      </c>
      <c r="G1582" s="6" t="str">
        <f t="shared" si="122"/>
        <v>"CompNo":10</v>
      </c>
      <c r="H1582" t="str">
        <f t="shared" si="123"/>
        <v>}</v>
      </c>
      <c r="I1582" t="str">
        <f t="shared" si="124"/>
        <v>{"Id":1578,"CompNo":10},</v>
      </c>
    </row>
    <row r="1583" spans="1:9" x14ac:dyDescent="0.2">
      <c r="A1583">
        <v>1579</v>
      </c>
      <c r="B1583">
        <f>VLOOKUP(A1583,'3825'!$C$3:$C$3827,1,FALSE)</f>
        <v>1579</v>
      </c>
      <c r="C1583">
        <f>VLOOKUP(A1583,Sheet2!$A$3:$A$2141,1,FALSE)</f>
        <v>1579</v>
      </c>
      <c r="D1583">
        <f>VLOOKUP(A1583,Composition!$C$5:$F$28,4)</f>
        <v>10</v>
      </c>
      <c r="E1583" s="6" t="str">
        <f t="shared" si="120"/>
        <v>{</v>
      </c>
      <c r="F1583" s="6" t="str">
        <f t="shared" si="121"/>
        <v>"Id":1579</v>
      </c>
      <c r="G1583" s="6" t="str">
        <f t="shared" si="122"/>
        <v>"CompNo":10</v>
      </c>
      <c r="H1583" t="str">
        <f t="shared" si="123"/>
        <v>}</v>
      </c>
      <c r="I1583" t="str">
        <f t="shared" si="124"/>
        <v>{"Id":1579,"CompNo":10},</v>
      </c>
    </row>
    <row r="1584" spans="1:9" x14ac:dyDescent="0.2">
      <c r="A1584">
        <v>1580</v>
      </c>
      <c r="B1584">
        <f>VLOOKUP(A1584,'3825'!$C$3:$C$3827,1,FALSE)</f>
        <v>1580</v>
      </c>
      <c r="C1584">
        <f>VLOOKUP(A1584,Sheet2!$A$3:$A$2141,1,FALSE)</f>
        <v>1580</v>
      </c>
      <c r="D1584">
        <f>VLOOKUP(A1584,Composition!$C$5:$F$28,4)</f>
        <v>10</v>
      </c>
      <c r="E1584" s="6" t="str">
        <f t="shared" si="120"/>
        <v>{</v>
      </c>
      <c r="F1584" s="6" t="str">
        <f t="shared" si="121"/>
        <v>"Id":1580</v>
      </c>
      <c r="G1584" s="6" t="str">
        <f t="shared" si="122"/>
        <v>"CompNo":10</v>
      </c>
      <c r="H1584" t="str">
        <f t="shared" si="123"/>
        <v>}</v>
      </c>
      <c r="I1584" t="str">
        <f t="shared" si="124"/>
        <v>{"Id":1580,"CompNo":10},</v>
      </c>
    </row>
    <row r="1585" spans="1:9" x14ac:dyDescent="0.2">
      <c r="A1585">
        <v>1581</v>
      </c>
      <c r="B1585">
        <f>VLOOKUP(A1585,'3825'!$C$3:$C$3827,1,FALSE)</f>
        <v>1581</v>
      </c>
      <c r="C1585">
        <f>VLOOKUP(A1585,Sheet2!$A$3:$A$2141,1,FALSE)</f>
        <v>1581</v>
      </c>
      <c r="D1585">
        <f>VLOOKUP(A1585,Composition!$C$5:$F$28,4)</f>
        <v>10</v>
      </c>
      <c r="E1585" s="6" t="str">
        <f t="shared" si="120"/>
        <v>{</v>
      </c>
      <c r="F1585" s="6" t="str">
        <f t="shared" si="121"/>
        <v>"Id":1581</v>
      </c>
      <c r="G1585" s="6" t="str">
        <f t="shared" si="122"/>
        <v>"CompNo":10</v>
      </c>
      <c r="H1585" t="str">
        <f t="shared" si="123"/>
        <v>}</v>
      </c>
      <c r="I1585" t="str">
        <f t="shared" si="124"/>
        <v>{"Id":1581,"CompNo":10},</v>
      </c>
    </row>
    <row r="1586" spans="1:9" x14ac:dyDescent="0.2">
      <c r="A1586">
        <v>1582</v>
      </c>
      <c r="B1586">
        <f>VLOOKUP(A1586,'3825'!$C$3:$C$3827,1,FALSE)</f>
        <v>1582</v>
      </c>
      <c r="C1586">
        <f>VLOOKUP(A1586,Sheet2!$A$3:$A$2141,1,FALSE)</f>
        <v>1582</v>
      </c>
      <c r="D1586">
        <f>VLOOKUP(A1586,Composition!$C$5:$F$28,4)</f>
        <v>10</v>
      </c>
      <c r="E1586" s="6" t="str">
        <f t="shared" si="120"/>
        <v>{</v>
      </c>
      <c r="F1586" s="6" t="str">
        <f t="shared" si="121"/>
        <v>"Id":1582</v>
      </c>
      <c r="G1586" s="6" t="str">
        <f t="shared" si="122"/>
        <v>"CompNo":10</v>
      </c>
      <c r="H1586" t="str">
        <f t="shared" si="123"/>
        <v>}</v>
      </c>
      <c r="I1586" t="str">
        <f t="shared" si="124"/>
        <v>{"Id":1582,"CompNo":10},</v>
      </c>
    </row>
    <row r="1587" spans="1:9" x14ac:dyDescent="0.2">
      <c r="A1587">
        <v>1583</v>
      </c>
      <c r="B1587">
        <f>VLOOKUP(A1587,'3825'!$C$3:$C$3827,1,FALSE)</f>
        <v>1583</v>
      </c>
      <c r="C1587">
        <f>VLOOKUP(A1587,Sheet2!$A$3:$A$2141,1,FALSE)</f>
        <v>1583</v>
      </c>
      <c r="D1587">
        <f>VLOOKUP(A1587,Composition!$C$5:$F$28,4)</f>
        <v>10</v>
      </c>
      <c r="E1587" s="6" t="str">
        <f t="shared" si="120"/>
        <v>{</v>
      </c>
      <c r="F1587" s="6" t="str">
        <f t="shared" si="121"/>
        <v>"Id":1583</v>
      </c>
      <c r="G1587" s="6" t="str">
        <f t="shared" si="122"/>
        <v>"CompNo":10</v>
      </c>
      <c r="H1587" t="str">
        <f t="shared" si="123"/>
        <v>}</v>
      </c>
      <c r="I1587" t="str">
        <f t="shared" si="124"/>
        <v>{"Id":1583,"CompNo":10},</v>
      </c>
    </row>
    <row r="1588" spans="1:9" x14ac:dyDescent="0.2">
      <c r="A1588">
        <v>1584</v>
      </c>
      <c r="B1588">
        <f>VLOOKUP(A1588,'3825'!$C$3:$C$3827,1,FALSE)</f>
        <v>1584</v>
      </c>
      <c r="C1588">
        <f>VLOOKUP(A1588,Sheet2!$A$3:$A$2141,1,FALSE)</f>
        <v>1584</v>
      </c>
      <c r="D1588">
        <f>VLOOKUP(A1588,Composition!$C$5:$F$28,4)</f>
        <v>10</v>
      </c>
      <c r="E1588" s="6" t="str">
        <f t="shared" si="120"/>
        <v>{</v>
      </c>
      <c r="F1588" s="6" t="str">
        <f t="shared" si="121"/>
        <v>"Id":1584</v>
      </c>
      <c r="G1588" s="6" t="str">
        <f t="shared" si="122"/>
        <v>"CompNo":10</v>
      </c>
      <c r="H1588" t="str">
        <f t="shared" si="123"/>
        <v>}</v>
      </c>
      <c r="I1588" t="str">
        <f t="shared" si="124"/>
        <v>{"Id":1584,"CompNo":10},</v>
      </c>
    </row>
    <row r="1589" spans="1:9" x14ac:dyDescent="0.2">
      <c r="A1589">
        <v>1585</v>
      </c>
      <c r="B1589">
        <f>VLOOKUP(A1589,'3825'!$C$3:$C$3827,1,FALSE)</f>
        <v>1585</v>
      </c>
      <c r="C1589">
        <f>VLOOKUP(A1589,Sheet2!$A$3:$A$2141,1,FALSE)</f>
        <v>1585</v>
      </c>
      <c r="D1589">
        <f>VLOOKUP(A1589,Composition!$C$5:$F$28,4)</f>
        <v>10</v>
      </c>
      <c r="E1589" s="6" t="str">
        <f t="shared" si="120"/>
        <v>{</v>
      </c>
      <c r="F1589" s="6" t="str">
        <f t="shared" si="121"/>
        <v>"Id":1585</v>
      </c>
      <c r="G1589" s="6" t="str">
        <f t="shared" si="122"/>
        <v>"CompNo":10</v>
      </c>
      <c r="H1589" t="str">
        <f t="shared" si="123"/>
        <v>}</v>
      </c>
      <c r="I1589" t="str">
        <f t="shared" si="124"/>
        <v>{"Id":1585,"CompNo":10},</v>
      </c>
    </row>
    <row r="1590" spans="1:9" x14ac:dyDescent="0.2">
      <c r="A1590">
        <v>1586</v>
      </c>
      <c r="B1590">
        <f>VLOOKUP(A1590,'3825'!$C$3:$C$3827,1,FALSE)</f>
        <v>1586</v>
      </c>
      <c r="C1590">
        <f>VLOOKUP(A1590,Sheet2!$A$3:$A$2141,1,FALSE)</f>
        <v>1586</v>
      </c>
      <c r="D1590">
        <f>VLOOKUP(A1590,Composition!$C$5:$F$28,4)</f>
        <v>10</v>
      </c>
      <c r="E1590" s="6" t="str">
        <f t="shared" si="120"/>
        <v>{</v>
      </c>
      <c r="F1590" s="6" t="str">
        <f t="shared" si="121"/>
        <v>"Id":1586</v>
      </c>
      <c r="G1590" s="6" t="str">
        <f t="shared" si="122"/>
        <v>"CompNo":10</v>
      </c>
      <c r="H1590" t="str">
        <f t="shared" si="123"/>
        <v>}</v>
      </c>
      <c r="I1590" t="str">
        <f t="shared" si="124"/>
        <v>{"Id":1586,"CompNo":10},</v>
      </c>
    </row>
    <row r="1591" spans="1:9" x14ac:dyDescent="0.2">
      <c r="A1591">
        <v>1587</v>
      </c>
      <c r="B1591">
        <f>VLOOKUP(A1591,'3825'!$C$3:$C$3827,1,FALSE)</f>
        <v>1587</v>
      </c>
      <c r="C1591">
        <f>VLOOKUP(A1591,Sheet2!$A$3:$A$2141,1,FALSE)</f>
        <v>1587</v>
      </c>
      <c r="D1591">
        <f>VLOOKUP(A1591,Composition!$C$5:$F$28,4)</f>
        <v>10</v>
      </c>
      <c r="E1591" s="6" t="str">
        <f t="shared" si="120"/>
        <v>{</v>
      </c>
      <c r="F1591" s="6" t="str">
        <f t="shared" si="121"/>
        <v>"Id":1587</v>
      </c>
      <c r="G1591" s="6" t="str">
        <f t="shared" si="122"/>
        <v>"CompNo":10</v>
      </c>
      <c r="H1591" t="str">
        <f t="shared" si="123"/>
        <v>}</v>
      </c>
      <c r="I1591" t="str">
        <f t="shared" si="124"/>
        <v>{"Id":1587,"CompNo":10},</v>
      </c>
    </row>
    <row r="1592" spans="1:9" x14ac:dyDescent="0.2">
      <c r="A1592">
        <v>1588</v>
      </c>
      <c r="B1592">
        <f>VLOOKUP(A1592,'3825'!$C$3:$C$3827,1,FALSE)</f>
        <v>1588</v>
      </c>
      <c r="C1592">
        <f>VLOOKUP(A1592,Sheet2!$A$3:$A$2141,1,FALSE)</f>
        <v>1588</v>
      </c>
      <c r="D1592">
        <f>VLOOKUP(A1592,Composition!$C$5:$F$28,4)</f>
        <v>10</v>
      </c>
      <c r="E1592" s="6" t="str">
        <f t="shared" si="120"/>
        <v>{</v>
      </c>
      <c r="F1592" s="6" t="str">
        <f t="shared" si="121"/>
        <v>"Id":1588</v>
      </c>
      <c r="G1592" s="6" t="str">
        <f t="shared" si="122"/>
        <v>"CompNo":10</v>
      </c>
      <c r="H1592" t="str">
        <f t="shared" si="123"/>
        <v>}</v>
      </c>
      <c r="I1592" t="str">
        <f t="shared" si="124"/>
        <v>{"Id":1588,"CompNo":10},</v>
      </c>
    </row>
    <row r="1593" spans="1:9" x14ac:dyDescent="0.2">
      <c r="A1593">
        <v>1589</v>
      </c>
      <c r="B1593">
        <f>VLOOKUP(A1593,'3825'!$C$3:$C$3827,1,FALSE)</f>
        <v>1589</v>
      </c>
      <c r="C1593">
        <f>VLOOKUP(A1593,Sheet2!$A$3:$A$2141,1,FALSE)</f>
        <v>1589</v>
      </c>
      <c r="D1593">
        <f>VLOOKUP(A1593,Composition!$C$5:$F$28,4)</f>
        <v>10</v>
      </c>
      <c r="E1593" s="6" t="str">
        <f t="shared" si="120"/>
        <v>{</v>
      </c>
      <c r="F1593" s="6" t="str">
        <f t="shared" si="121"/>
        <v>"Id":1589</v>
      </c>
      <c r="G1593" s="6" t="str">
        <f t="shared" si="122"/>
        <v>"CompNo":10</v>
      </c>
      <c r="H1593" t="str">
        <f t="shared" si="123"/>
        <v>}</v>
      </c>
      <c r="I1593" t="str">
        <f t="shared" si="124"/>
        <v>{"Id":1589,"CompNo":10},</v>
      </c>
    </row>
    <row r="1594" spans="1:9" x14ac:dyDescent="0.2">
      <c r="A1594">
        <v>1590</v>
      </c>
      <c r="B1594">
        <f>VLOOKUP(A1594,'3825'!$C$3:$C$3827,1,FALSE)</f>
        <v>1590</v>
      </c>
      <c r="C1594">
        <f>VLOOKUP(A1594,Sheet2!$A$3:$A$2141,1,FALSE)</f>
        <v>1590</v>
      </c>
      <c r="D1594">
        <f>VLOOKUP(A1594,Composition!$C$5:$F$28,4)</f>
        <v>10</v>
      </c>
      <c r="E1594" s="6" t="str">
        <f t="shared" si="120"/>
        <v>{</v>
      </c>
      <c r="F1594" s="6" t="str">
        <f t="shared" si="121"/>
        <v>"Id":1590</v>
      </c>
      <c r="G1594" s="6" t="str">
        <f t="shared" si="122"/>
        <v>"CompNo":10</v>
      </c>
      <c r="H1594" t="str">
        <f t="shared" si="123"/>
        <v>}</v>
      </c>
      <c r="I1594" t="str">
        <f t="shared" si="124"/>
        <v>{"Id":1590,"CompNo":10},</v>
      </c>
    </row>
    <row r="1595" spans="1:9" x14ac:dyDescent="0.2">
      <c r="A1595">
        <v>1591</v>
      </c>
      <c r="B1595">
        <f>VLOOKUP(A1595,'3825'!$C$3:$C$3827,1,FALSE)</f>
        <v>1591</v>
      </c>
      <c r="C1595">
        <f>VLOOKUP(A1595,Sheet2!$A$3:$A$2141,1,FALSE)</f>
        <v>1591</v>
      </c>
      <c r="D1595">
        <f>VLOOKUP(A1595,Composition!$C$5:$F$28,4)</f>
        <v>10</v>
      </c>
      <c r="E1595" s="6" t="str">
        <f t="shared" si="120"/>
        <v>{</v>
      </c>
      <c r="F1595" s="6" t="str">
        <f t="shared" si="121"/>
        <v>"Id":1591</v>
      </c>
      <c r="G1595" s="6" t="str">
        <f t="shared" si="122"/>
        <v>"CompNo":10</v>
      </c>
      <c r="H1595" t="str">
        <f t="shared" si="123"/>
        <v>}</v>
      </c>
      <c r="I1595" t="str">
        <f t="shared" si="124"/>
        <v>{"Id":1591,"CompNo":10},</v>
      </c>
    </row>
    <row r="1596" spans="1:9" x14ac:dyDescent="0.2">
      <c r="A1596">
        <v>1592</v>
      </c>
      <c r="B1596">
        <f>VLOOKUP(A1596,'3825'!$C$3:$C$3827,1,FALSE)</f>
        <v>1592</v>
      </c>
      <c r="C1596">
        <f>VLOOKUP(A1596,Sheet2!$A$3:$A$2141,1,FALSE)</f>
        <v>1592</v>
      </c>
      <c r="D1596">
        <f>VLOOKUP(A1596,Composition!$C$5:$F$28,4)</f>
        <v>10</v>
      </c>
      <c r="E1596" s="6" t="str">
        <f t="shared" si="120"/>
        <v>{</v>
      </c>
      <c r="F1596" s="6" t="str">
        <f t="shared" si="121"/>
        <v>"Id":1592</v>
      </c>
      <c r="G1596" s="6" t="str">
        <f t="shared" si="122"/>
        <v>"CompNo":10</v>
      </c>
      <c r="H1596" t="str">
        <f t="shared" si="123"/>
        <v>}</v>
      </c>
      <c r="I1596" t="str">
        <f t="shared" si="124"/>
        <v>{"Id":1592,"CompNo":10},</v>
      </c>
    </row>
    <row r="1597" spans="1:9" x14ac:dyDescent="0.2">
      <c r="A1597">
        <v>1593</v>
      </c>
      <c r="B1597">
        <f>VLOOKUP(A1597,'3825'!$C$3:$C$3827,1,FALSE)</f>
        <v>1593</v>
      </c>
      <c r="C1597">
        <f>VLOOKUP(A1597,Sheet2!$A$3:$A$2141,1,FALSE)</f>
        <v>1593</v>
      </c>
      <c r="D1597">
        <f>VLOOKUP(A1597,Composition!$C$5:$F$28,4)</f>
        <v>10</v>
      </c>
      <c r="E1597" s="6" t="str">
        <f t="shared" si="120"/>
        <v>{</v>
      </c>
      <c r="F1597" s="6" t="str">
        <f t="shared" si="121"/>
        <v>"Id":1593</v>
      </c>
      <c r="G1597" s="6" t="str">
        <f t="shared" si="122"/>
        <v>"CompNo":10</v>
      </c>
      <c r="H1597" t="str">
        <f t="shared" si="123"/>
        <v>}</v>
      </c>
      <c r="I1597" t="str">
        <f t="shared" si="124"/>
        <v>{"Id":1593,"CompNo":10},</v>
      </c>
    </row>
    <row r="1598" spans="1:9" x14ac:dyDescent="0.2">
      <c r="A1598">
        <v>1594</v>
      </c>
      <c r="B1598">
        <f>VLOOKUP(A1598,'3825'!$C$3:$C$3827,1,FALSE)</f>
        <v>1594</v>
      </c>
      <c r="C1598">
        <f>VLOOKUP(A1598,Sheet2!$A$3:$A$2141,1,FALSE)</f>
        <v>1594</v>
      </c>
      <c r="D1598">
        <f>VLOOKUP(A1598,Composition!$C$5:$F$28,4)</f>
        <v>10</v>
      </c>
      <c r="E1598" s="6" t="str">
        <f t="shared" si="120"/>
        <v>{</v>
      </c>
      <c r="F1598" s="6" t="str">
        <f t="shared" si="121"/>
        <v>"Id":1594</v>
      </c>
      <c r="G1598" s="6" t="str">
        <f t="shared" si="122"/>
        <v>"CompNo":10</v>
      </c>
      <c r="H1598" t="str">
        <f t="shared" si="123"/>
        <v>}</v>
      </c>
      <c r="I1598" t="str">
        <f t="shared" si="124"/>
        <v>{"Id":1594,"CompNo":10},</v>
      </c>
    </row>
    <row r="1599" spans="1:9" x14ac:dyDescent="0.2">
      <c r="A1599">
        <v>1595</v>
      </c>
      <c r="B1599">
        <f>VLOOKUP(A1599,'3825'!$C$3:$C$3827,1,FALSE)</f>
        <v>1595</v>
      </c>
      <c r="C1599">
        <f>VLOOKUP(A1599,Sheet2!$A$3:$A$2141,1,FALSE)</f>
        <v>1595</v>
      </c>
      <c r="D1599">
        <f>VLOOKUP(A1599,Composition!$C$5:$F$28,4)</f>
        <v>10</v>
      </c>
      <c r="E1599" s="6" t="str">
        <f t="shared" si="120"/>
        <v>{</v>
      </c>
      <c r="F1599" s="6" t="str">
        <f t="shared" si="121"/>
        <v>"Id":1595</v>
      </c>
      <c r="G1599" s="6" t="str">
        <f t="shared" si="122"/>
        <v>"CompNo":10</v>
      </c>
      <c r="H1599" t="str">
        <f t="shared" si="123"/>
        <v>}</v>
      </c>
      <c r="I1599" t="str">
        <f t="shared" si="124"/>
        <v>{"Id":1595,"CompNo":10},</v>
      </c>
    </row>
    <row r="1600" spans="1:9" x14ac:dyDescent="0.2">
      <c r="A1600">
        <v>1596</v>
      </c>
      <c r="B1600">
        <f>VLOOKUP(A1600,'3825'!$C$3:$C$3827,1,FALSE)</f>
        <v>1596</v>
      </c>
      <c r="C1600">
        <f>VLOOKUP(A1600,Sheet2!$A$3:$A$2141,1,FALSE)</f>
        <v>1596</v>
      </c>
      <c r="D1600">
        <f>VLOOKUP(A1600,Composition!$C$5:$F$28,4)</f>
        <v>10</v>
      </c>
      <c r="E1600" s="6" t="str">
        <f t="shared" si="120"/>
        <v>{</v>
      </c>
      <c r="F1600" s="6" t="str">
        <f t="shared" si="121"/>
        <v>"Id":1596</v>
      </c>
      <c r="G1600" s="6" t="str">
        <f t="shared" si="122"/>
        <v>"CompNo":10</v>
      </c>
      <c r="H1600" t="str">
        <f t="shared" si="123"/>
        <v>}</v>
      </c>
      <c r="I1600" t="str">
        <f t="shared" si="124"/>
        <v>{"Id":1596,"CompNo":10},</v>
      </c>
    </row>
    <row r="1601" spans="1:9" x14ac:dyDescent="0.2">
      <c r="A1601">
        <v>1597</v>
      </c>
      <c r="B1601">
        <f>VLOOKUP(A1601,'3825'!$C$3:$C$3827,1,FALSE)</f>
        <v>1597</v>
      </c>
      <c r="C1601">
        <f>VLOOKUP(A1601,Sheet2!$A$3:$A$2141,1,FALSE)</f>
        <v>1597</v>
      </c>
      <c r="D1601">
        <f>VLOOKUP(A1601,Composition!$C$5:$F$28,4)</f>
        <v>10</v>
      </c>
      <c r="E1601" s="6" t="str">
        <f t="shared" si="120"/>
        <v>{</v>
      </c>
      <c r="F1601" s="6" t="str">
        <f t="shared" si="121"/>
        <v>"Id":1597</v>
      </c>
      <c r="G1601" s="6" t="str">
        <f t="shared" si="122"/>
        <v>"CompNo":10</v>
      </c>
      <c r="H1601" t="str">
        <f t="shared" si="123"/>
        <v>}</v>
      </c>
      <c r="I1601" t="str">
        <f t="shared" si="124"/>
        <v>{"Id":1597,"CompNo":10},</v>
      </c>
    </row>
    <row r="1602" spans="1:9" x14ac:dyDescent="0.2">
      <c r="A1602">
        <v>1598</v>
      </c>
      <c r="B1602">
        <f>VLOOKUP(A1602,'3825'!$C$3:$C$3827,1,FALSE)</f>
        <v>1598</v>
      </c>
      <c r="C1602">
        <f>VLOOKUP(A1602,Sheet2!$A$3:$A$2141,1,FALSE)</f>
        <v>1598</v>
      </c>
      <c r="D1602">
        <f>VLOOKUP(A1602,Composition!$C$5:$F$28,4)</f>
        <v>10</v>
      </c>
      <c r="E1602" s="6" t="str">
        <f t="shared" si="120"/>
        <v>{</v>
      </c>
      <c r="F1602" s="6" t="str">
        <f t="shared" si="121"/>
        <v>"Id":1598</v>
      </c>
      <c r="G1602" s="6" t="str">
        <f t="shared" si="122"/>
        <v>"CompNo":10</v>
      </c>
      <c r="H1602" t="str">
        <f t="shared" si="123"/>
        <v>}</v>
      </c>
      <c r="I1602" t="str">
        <f t="shared" si="124"/>
        <v>{"Id":1598,"CompNo":10},</v>
      </c>
    </row>
    <row r="1603" spans="1:9" x14ac:dyDescent="0.2">
      <c r="A1603">
        <v>1599</v>
      </c>
      <c r="B1603">
        <f>VLOOKUP(A1603,'3825'!$C$3:$C$3827,1,FALSE)</f>
        <v>1599</v>
      </c>
      <c r="C1603">
        <f>VLOOKUP(A1603,Sheet2!$A$3:$A$2141,1,FALSE)</f>
        <v>1599</v>
      </c>
      <c r="D1603">
        <f>VLOOKUP(A1603,Composition!$C$5:$F$28,4)</f>
        <v>10</v>
      </c>
      <c r="E1603" s="6" t="str">
        <f t="shared" si="120"/>
        <v>{</v>
      </c>
      <c r="F1603" s="6" t="str">
        <f t="shared" si="121"/>
        <v>"Id":1599</v>
      </c>
      <c r="G1603" s="6" t="str">
        <f t="shared" si="122"/>
        <v>"CompNo":10</v>
      </c>
      <c r="H1603" t="str">
        <f t="shared" si="123"/>
        <v>}</v>
      </c>
      <c r="I1603" t="str">
        <f t="shared" si="124"/>
        <v>{"Id":1599,"CompNo":10},</v>
      </c>
    </row>
    <row r="1604" spans="1:9" x14ac:dyDescent="0.2">
      <c r="A1604">
        <v>1600</v>
      </c>
      <c r="B1604">
        <f>VLOOKUP(A1604,'3825'!$C$3:$C$3827,1,FALSE)</f>
        <v>1600</v>
      </c>
      <c r="C1604">
        <f>VLOOKUP(A1604,Sheet2!$A$3:$A$2141,1,FALSE)</f>
        <v>1600</v>
      </c>
      <c r="D1604">
        <f>VLOOKUP(A1604,Composition!$C$5:$F$28,4)</f>
        <v>10</v>
      </c>
      <c r="E1604" s="6" t="str">
        <f t="shared" si="120"/>
        <v>{</v>
      </c>
      <c r="F1604" s="6" t="str">
        <f t="shared" si="121"/>
        <v>"Id":1600</v>
      </c>
      <c r="G1604" s="6" t="str">
        <f t="shared" si="122"/>
        <v>"CompNo":10</v>
      </c>
      <c r="H1604" t="str">
        <f t="shared" si="123"/>
        <v>}</v>
      </c>
      <c r="I1604" t="str">
        <f t="shared" si="124"/>
        <v>{"Id":1600,"CompNo":10},</v>
      </c>
    </row>
    <row r="1605" spans="1:9" x14ac:dyDescent="0.2">
      <c r="A1605">
        <v>1601</v>
      </c>
      <c r="B1605">
        <f>VLOOKUP(A1605,'3825'!$C$3:$C$3827,1,FALSE)</f>
        <v>1601</v>
      </c>
      <c r="C1605">
        <f>VLOOKUP(A1605,Sheet2!$A$3:$A$2141,1,FALSE)</f>
        <v>1601</v>
      </c>
      <c r="D1605">
        <f>VLOOKUP(A1605,Composition!$C$5:$F$28,4)</f>
        <v>10</v>
      </c>
      <c r="E1605" s="6" t="str">
        <f t="shared" si="120"/>
        <v>{</v>
      </c>
      <c r="F1605" s="6" t="str">
        <f t="shared" si="121"/>
        <v>"Id":1601</v>
      </c>
      <c r="G1605" s="6" t="str">
        <f t="shared" si="122"/>
        <v>"CompNo":10</v>
      </c>
      <c r="H1605" t="str">
        <f t="shared" si="123"/>
        <v>}</v>
      </c>
      <c r="I1605" t="str">
        <f t="shared" si="124"/>
        <v>{"Id":1601,"CompNo":10},</v>
      </c>
    </row>
    <row r="1606" spans="1:9" x14ac:dyDescent="0.2">
      <c r="A1606">
        <v>1602</v>
      </c>
      <c r="B1606">
        <f>VLOOKUP(A1606,'3825'!$C$3:$C$3827,1,FALSE)</f>
        <v>1602</v>
      </c>
      <c r="C1606">
        <f>VLOOKUP(A1606,Sheet2!$A$3:$A$2141,1,FALSE)</f>
        <v>1602</v>
      </c>
      <c r="D1606">
        <f>VLOOKUP(A1606,Composition!$C$5:$F$28,4)</f>
        <v>10</v>
      </c>
      <c r="E1606" s="6" t="str">
        <f t="shared" ref="E1606:E1669" si="125">CHAR(123)</f>
        <v>{</v>
      </c>
      <c r="F1606" s="6" t="str">
        <f t="shared" ref="F1606:F1669" si="126">F$4&amp;F$2&amp;A1606&amp;F$3</f>
        <v>"Id":1602</v>
      </c>
      <c r="G1606" s="6" t="str">
        <f t="shared" ref="G1606:G1669" si="127">G$4&amp;G$2&amp;D1606&amp;G$3</f>
        <v>"CompNo":10</v>
      </c>
      <c r="H1606" t="str">
        <f t="shared" ref="H1606:H1669" si="128">CHAR(125)</f>
        <v>}</v>
      </c>
      <c r="I1606" t="str">
        <f t="shared" ref="I1606:I1669" si="129">E1606&amp;F1606&amp;CHAR(44)&amp;G1606&amp;H1606&amp;CHAR(44)</f>
        <v>{"Id":1602,"CompNo":10},</v>
      </c>
    </row>
    <row r="1607" spans="1:9" x14ac:dyDescent="0.2">
      <c r="A1607">
        <v>1603</v>
      </c>
      <c r="B1607">
        <f>VLOOKUP(A1607,'3825'!$C$3:$C$3827,1,FALSE)</f>
        <v>1603</v>
      </c>
      <c r="C1607">
        <f>VLOOKUP(A1607,Sheet2!$A$3:$A$2141,1,FALSE)</f>
        <v>1603</v>
      </c>
      <c r="D1607">
        <f>VLOOKUP(A1607,Composition!$C$5:$F$28,4)</f>
        <v>10</v>
      </c>
      <c r="E1607" s="6" t="str">
        <f t="shared" si="125"/>
        <v>{</v>
      </c>
      <c r="F1607" s="6" t="str">
        <f t="shared" si="126"/>
        <v>"Id":1603</v>
      </c>
      <c r="G1607" s="6" t="str">
        <f t="shared" si="127"/>
        <v>"CompNo":10</v>
      </c>
      <c r="H1607" t="str">
        <f t="shared" si="128"/>
        <v>}</v>
      </c>
      <c r="I1607" t="str">
        <f t="shared" si="129"/>
        <v>{"Id":1603,"CompNo":10},</v>
      </c>
    </row>
    <row r="1608" spans="1:9" x14ac:dyDescent="0.2">
      <c r="A1608">
        <v>1604</v>
      </c>
      <c r="B1608">
        <f>VLOOKUP(A1608,'3825'!$C$3:$C$3827,1,FALSE)</f>
        <v>1604</v>
      </c>
      <c r="C1608">
        <f>VLOOKUP(A1608,Sheet2!$A$3:$A$2141,1,FALSE)</f>
        <v>1604</v>
      </c>
      <c r="D1608">
        <f>VLOOKUP(A1608,Composition!$C$5:$F$28,4)</f>
        <v>10</v>
      </c>
      <c r="E1608" s="6" t="str">
        <f t="shared" si="125"/>
        <v>{</v>
      </c>
      <c r="F1608" s="6" t="str">
        <f t="shared" si="126"/>
        <v>"Id":1604</v>
      </c>
      <c r="G1608" s="6" t="str">
        <f t="shared" si="127"/>
        <v>"CompNo":10</v>
      </c>
      <c r="H1608" t="str">
        <f t="shared" si="128"/>
        <v>}</v>
      </c>
      <c r="I1608" t="str">
        <f t="shared" si="129"/>
        <v>{"Id":1604,"CompNo":10},</v>
      </c>
    </row>
    <row r="1609" spans="1:9" x14ac:dyDescent="0.2">
      <c r="A1609">
        <v>1605</v>
      </c>
      <c r="B1609">
        <f>VLOOKUP(A1609,'3825'!$C$3:$C$3827,1,FALSE)</f>
        <v>1605</v>
      </c>
      <c r="C1609">
        <f>VLOOKUP(A1609,Sheet2!$A$3:$A$2141,1,FALSE)</f>
        <v>1605</v>
      </c>
      <c r="D1609">
        <f>VLOOKUP(A1609,Composition!$C$5:$F$28,4)</f>
        <v>10</v>
      </c>
      <c r="E1609" s="6" t="str">
        <f t="shared" si="125"/>
        <v>{</v>
      </c>
      <c r="F1609" s="6" t="str">
        <f t="shared" si="126"/>
        <v>"Id":1605</v>
      </c>
      <c r="G1609" s="6" t="str">
        <f t="shared" si="127"/>
        <v>"CompNo":10</v>
      </c>
      <c r="H1609" t="str">
        <f t="shared" si="128"/>
        <v>}</v>
      </c>
      <c r="I1609" t="str">
        <f t="shared" si="129"/>
        <v>{"Id":1605,"CompNo":10},</v>
      </c>
    </row>
    <row r="1610" spans="1:9" x14ac:dyDescent="0.2">
      <c r="A1610">
        <v>1606</v>
      </c>
      <c r="B1610">
        <f>VLOOKUP(A1610,'3825'!$C$3:$C$3827,1,FALSE)</f>
        <v>1606</v>
      </c>
      <c r="C1610">
        <f>VLOOKUP(A1610,Sheet2!$A$3:$A$2141,1,FALSE)</f>
        <v>1606</v>
      </c>
      <c r="D1610">
        <f>VLOOKUP(A1610,Composition!$C$5:$F$28,4)</f>
        <v>10</v>
      </c>
      <c r="E1610" s="6" t="str">
        <f t="shared" si="125"/>
        <v>{</v>
      </c>
      <c r="F1610" s="6" t="str">
        <f t="shared" si="126"/>
        <v>"Id":1606</v>
      </c>
      <c r="G1610" s="6" t="str">
        <f t="shared" si="127"/>
        <v>"CompNo":10</v>
      </c>
      <c r="H1610" t="str">
        <f t="shared" si="128"/>
        <v>}</v>
      </c>
      <c r="I1610" t="str">
        <f t="shared" si="129"/>
        <v>{"Id":1606,"CompNo":10},</v>
      </c>
    </row>
    <row r="1611" spans="1:9" x14ac:dyDescent="0.2">
      <c r="A1611">
        <v>1607</v>
      </c>
      <c r="B1611">
        <f>VLOOKUP(A1611,'3825'!$C$3:$C$3827,1,FALSE)</f>
        <v>1607</v>
      </c>
      <c r="C1611">
        <f>VLOOKUP(A1611,Sheet2!$A$3:$A$2141,1,FALSE)</f>
        <v>1607</v>
      </c>
      <c r="D1611">
        <f>VLOOKUP(A1611,Composition!$C$5:$F$28,4)</f>
        <v>10</v>
      </c>
      <c r="E1611" s="6" t="str">
        <f t="shared" si="125"/>
        <v>{</v>
      </c>
      <c r="F1611" s="6" t="str">
        <f t="shared" si="126"/>
        <v>"Id":1607</v>
      </c>
      <c r="G1611" s="6" t="str">
        <f t="shared" si="127"/>
        <v>"CompNo":10</v>
      </c>
      <c r="H1611" t="str">
        <f t="shared" si="128"/>
        <v>}</v>
      </c>
      <c r="I1611" t="str">
        <f t="shared" si="129"/>
        <v>{"Id":1607,"CompNo":10},</v>
      </c>
    </row>
    <row r="1612" spans="1:9" x14ac:dyDescent="0.2">
      <c r="A1612">
        <v>1608</v>
      </c>
      <c r="B1612">
        <f>VLOOKUP(A1612,'3825'!$C$3:$C$3827,1,FALSE)</f>
        <v>1608</v>
      </c>
      <c r="C1612">
        <f>VLOOKUP(A1612,Sheet2!$A$3:$A$2141,1,FALSE)</f>
        <v>1608</v>
      </c>
      <c r="D1612">
        <f>VLOOKUP(A1612,Composition!$C$5:$F$28,4)</f>
        <v>10</v>
      </c>
      <c r="E1612" s="6" t="str">
        <f t="shared" si="125"/>
        <v>{</v>
      </c>
      <c r="F1612" s="6" t="str">
        <f t="shared" si="126"/>
        <v>"Id":1608</v>
      </c>
      <c r="G1612" s="6" t="str">
        <f t="shared" si="127"/>
        <v>"CompNo":10</v>
      </c>
      <c r="H1612" t="str">
        <f t="shared" si="128"/>
        <v>}</v>
      </c>
      <c r="I1612" t="str">
        <f t="shared" si="129"/>
        <v>{"Id":1608,"CompNo":10},</v>
      </c>
    </row>
    <row r="1613" spans="1:9" x14ac:dyDescent="0.2">
      <c r="A1613">
        <v>1609</v>
      </c>
      <c r="B1613">
        <f>VLOOKUP(A1613,'3825'!$C$3:$C$3827,1,FALSE)</f>
        <v>1609</v>
      </c>
      <c r="C1613">
        <f>VLOOKUP(A1613,Sheet2!$A$3:$A$2141,1,FALSE)</f>
        <v>1609</v>
      </c>
      <c r="D1613">
        <f>VLOOKUP(A1613,Composition!$C$5:$F$28,4)</f>
        <v>10</v>
      </c>
      <c r="E1613" s="6" t="str">
        <f t="shared" si="125"/>
        <v>{</v>
      </c>
      <c r="F1613" s="6" t="str">
        <f t="shared" si="126"/>
        <v>"Id":1609</v>
      </c>
      <c r="G1613" s="6" t="str">
        <f t="shared" si="127"/>
        <v>"CompNo":10</v>
      </c>
      <c r="H1613" t="str">
        <f t="shared" si="128"/>
        <v>}</v>
      </c>
      <c r="I1613" t="str">
        <f t="shared" si="129"/>
        <v>{"Id":1609,"CompNo":10},</v>
      </c>
    </row>
    <row r="1614" spans="1:9" x14ac:dyDescent="0.2">
      <c r="A1614">
        <v>1610</v>
      </c>
      <c r="B1614">
        <f>VLOOKUP(A1614,'3825'!$C$3:$C$3827,1,FALSE)</f>
        <v>1610</v>
      </c>
      <c r="C1614">
        <f>VLOOKUP(A1614,Sheet2!$A$3:$A$2141,1,FALSE)</f>
        <v>1610</v>
      </c>
      <c r="D1614">
        <f>VLOOKUP(A1614,Composition!$C$5:$F$28,4)</f>
        <v>10</v>
      </c>
      <c r="E1614" s="6" t="str">
        <f t="shared" si="125"/>
        <v>{</v>
      </c>
      <c r="F1614" s="6" t="str">
        <f t="shared" si="126"/>
        <v>"Id":1610</v>
      </c>
      <c r="G1614" s="6" t="str">
        <f t="shared" si="127"/>
        <v>"CompNo":10</v>
      </c>
      <c r="H1614" t="str">
        <f t="shared" si="128"/>
        <v>}</v>
      </c>
      <c r="I1614" t="str">
        <f t="shared" si="129"/>
        <v>{"Id":1610,"CompNo":10},</v>
      </c>
    </row>
    <row r="1615" spans="1:9" x14ac:dyDescent="0.2">
      <c r="A1615">
        <v>1611</v>
      </c>
      <c r="B1615">
        <f>VLOOKUP(A1615,'3825'!$C$3:$C$3827,1,FALSE)</f>
        <v>1611</v>
      </c>
      <c r="C1615">
        <f>VLOOKUP(A1615,Sheet2!$A$3:$A$2141,1,FALSE)</f>
        <v>1611</v>
      </c>
      <c r="D1615">
        <f>VLOOKUP(A1615,Composition!$C$5:$F$28,4)</f>
        <v>10</v>
      </c>
      <c r="E1615" s="6" t="str">
        <f t="shared" si="125"/>
        <v>{</v>
      </c>
      <c r="F1615" s="6" t="str">
        <f t="shared" si="126"/>
        <v>"Id":1611</v>
      </c>
      <c r="G1615" s="6" t="str">
        <f t="shared" si="127"/>
        <v>"CompNo":10</v>
      </c>
      <c r="H1615" t="str">
        <f t="shared" si="128"/>
        <v>}</v>
      </c>
      <c r="I1615" t="str">
        <f t="shared" si="129"/>
        <v>{"Id":1611,"CompNo":10},</v>
      </c>
    </row>
    <row r="1616" spans="1:9" x14ac:dyDescent="0.2">
      <c r="A1616">
        <v>1612</v>
      </c>
      <c r="B1616">
        <f>VLOOKUP(A1616,'3825'!$C$3:$C$3827,1,FALSE)</f>
        <v>1612</v>
      </c>
      <c r="C1616">
        <f>VLOOKUP(A1616,Sheet2!$A$3:$A$2141,1,FALSE)</f>
        <v>1612</v>
      </c>
      <c r="D1616">
        <f>VLOOKUP(A1616,Composition!$C$5:$F$28,4)</f>
        <v>10</v>
      </c>
      <c r="E1616" s="6" t="str">
        <f t="shared" si="125"/>
        <v>{</v>
      </c>
      <c r="F1616" s="6" t="str">
        <f t="shared" si="126"/>
        <v>"Id":1612</v>
      </c>
      <c r="G1616" s="6" t="str">
        <f t="shared" si="127"/>
        <v>"CompNo":10</v>
      </c>
      <c r="H1616" t="str">
        <f t="shared" si="128"/>
        <v>}</v>
      </c>
      <c r="I1616" t="str">
        <f t="shared" si="129"/>
        <v>{"Id":1612,"CompNo":10},</v>
      </c>
    </row>
    <row r="1617" spans="1:9" x14ac:dyDescent="0.2">
      <c r="A1617">
        <v>1613</v>
      </c>
      <c r="B1617">
        <f>VLOOKUP(A1617,'3825'!$C$3:$C$3827,1,FALSE)</f>
        <v>1613</v>
      </c>
      <c r="C1617">
        <f>VLOOKUP(A1617,Sheet2!$A$3:$A$2141,1,FALSE)</f>
        <v>1613</v>
      </c>
      <c r="D1617">
        <f>VLOOKUP(A1617,Composition!$C$5:$F$28,4)</f>
        <v>10</v>
      </c>
      <c r="E1617" s="6" t="str">
        <f t="shared" si="125"/>
        <v>{</v>
      </c>
      <c r="F1617" s="6" t="str">
        <f t="shared" si="126"/>
        <v>"Id":1613</v>
      </c>
      <c r="G1617" s="6" t="str">
        <f t="shared" si="127"/>
        <v>"CompNo":10</v>
      </c>
      <c r="H1617" t="str">
        <f t="shared" si="128"/>
        <v>}</v>
      </c>
      <c r="I1617" t="str">
        <f t="shared" si="129"/>
        <v>{"Id":1613,"CompNo":10},</v>
      </c>
    </row>
    <row r="1618" spans="1:9" x14ac:dyDescent="0.2">
      <c r="A1618">
        <v>1614</v>
      </c>
      <c r="B1618">
        <f>VLOOKUP(A1618,'3825'!$C$3:$C$3827,1,FALSE)</f>
        <v>1614</v>
      </c>
      <c r="C1618">
        <f>VLOOKUP(A1618,Sheet2!$A$3:$A$2141,1,FALSE)</f>
        <v>1614</v>
      </c>
      <c r="D1618">
        <f>VLOOKUP(A1618,Composition!$C$5:$F$28,4)</f>
        <v>10</v>
      </c>
      <c r="E1618" s="6" t="str">
        <f t="shared" si="125"/>
        <v>{</v>
      </c>
      <c r="F1618" s="6" t="str">
        <f t="shared" si="126"/>
        <v>"Id":1614</v>
      </c>
      <c r="G1618" s="6" t="str">
        <f t="shared" si="127"/>
        <v>"CompNo":10</v>
      </c>
      <c r="H1618" t="str">
        <f t="shared" si="128"/>
        <v>}</v>
      </c>
      <c r="I1618" t="str">
        <f t="shared" si="129"/>
        <v>{"Id":1614,"CompNo":10},</v>
      </c>
    </row>
    <row r="1619" spans="1:9" x14ac:dyDescent="0.2">
      <c r="A1619">
        <v>1615</v>
      </c>
      <c r="B1619">
        <f>VLOOKUP(A1619,'3825'!$C$3:$C$3827,1,FALSE)</f>
        <v>1615</v>
      </c>
      <c r="C1619">
        <f>VLOOKUP(A1619,Sheet2!$A$3:$A$2141,1,FALSE)</f>
        <v>1615</v>
      </c>
      <c r="D1619">
        <f>VLOOKUP(A1619,Composition!$C$5:$F$28,4)</f>
        <v>10</v>
      </c>
      <c r="E1619" s="6" t="str">
        <f t="shared" si="125"/>
        <v>{</v>
      </c>
      <c r="F1619" s="6" t="str">
        <f t="shared" si="126"/>
        <v>"Id":1615</v>
      </c>
      <c r="G1619" s="6" t="str">
        <f t="shared" si="127"/>
        <v>"CompNo":10</v>
      </c>
      <c r="H1619" t="str">
        <f t="shared" si="128"/>
        <v>}</v>
      </c>
      <c r="I1619" t="str">
        <f t="shared" si="129"/>
        <v>{"Id":1615,"CompNo":10},</v>
      </c>
    </row>
    <row r="1620" spans="1:9" x14ac:dyDescent="0.2">
      <c r="A1620">
        <v>1616</v>
      </c>
      <c r="B1620">
        <f>VLOOKUP(A1620,'3825'!$C$3:$C$3827,1,FALSE)</f>
        <v>1616</v>
      </c>
      <c r="C1620">
        <f>VLOOKUP(A1620,Sheet2!$A$3:$A$2141,1,FALSE)</f>
        <v>1616</v>
      </c>
      <c r="D1620">
        <f>VLOOKUP(A1620,Composition!$C$5:$F$28,4)</f>
        <v>10</v>
      </c>
      <c r="E1620" s="6" t="str">
        <f t="shared" si="125"/>
        <v>{</v>
      </c>
      <c r="F1620" s="6" t="str">
        <f t="shared" si="126"/>
        <v>"Id":1616</v>
      </c>
      <c r="G1620" s="6" t="str">
        <f t="shared" si="127"/>
        <v>"CompNo":10</v>
      </c>
      <c r="H1620" t="str">
        <f t="shared" si="128"/>
        <v>}</v>
      </c>
      <c r="I1620" t="str">
        <f t="shared" si="129"/>
        <v>{"Id":1616,"CompNo":10},</v>
      </c>
    </row>
    <row r="1621" spans="1:9" x14ac:dyDescent="0.2">
      <c r="A1621">
        <v>1617</v>
      </c>
      <c r="B1621">
        <f>VLOOKUP(A1621,'3825'!$C$3:$C$3827,1,FALSE)</f>
        <v>1617</v>
      </c>
      <c r="C1621">
        <f>VLOOKUP(A1621,Sheet2!$A$3:$A$2141,1,FALSE)</f>
        <v>1617</v>
      </c>
      <c r="D1621">
        <f>VLOOKUP(A1621,Composition!$C$5:$F$28,4)</f>
        <v>10</v>
      </c>
      <c r="E1621" s="6" t="str">
        <f t="shared" si="125"/>
        <v>{</v>
      </c>
      <c r="F1621" s="6" t="str">
        <f t="shared" si="126"/>
        <v>"Id":1617</v>
      </c>
      <c r="G1621" s="6" t="str">
        <f t="shared" si="127"/>
        <v>"CompNo":10</v>
      </c>
      <c r="H1621" t="str">
        <f t="shared" si="128"/>
        <v>}</v>
      </c>
      <c r="I1621" t="str">
        <f t="shared" si="129"/>
        <v>{"Id":1617,"CompNo":10},</v>
      </c>
    </row>
    <row r="1622" spans="1:9" x14ac:dyDescent="0.2">
      <c r="A1622">
        <v>1618</v>
      </c>
      <c r="B1622">
        <f>VLOOKUP(A1622,'3825'!$C$3:$C$3827,1,FALSE)</f>
        <v>1618</v>
      </c>
      <c r="C1622">
        <f>VLOOKUP(A1622,Sheet2!$A$3:$A$2141,1,FALSE)</f>
        <v>1618</v>
      </c>
      <c r="D1622">
        <f>VLOOKUP(A1622,Composition!$C$5:$F$28,4)</f>
        <v>10</v>
      </c>
      <c r="E1622" s="6" t="str">
        <f t="shared" si="125"/>
        <v>{</v>
      </c>
      <c r="F1622" s="6" t="str">
        <f t="shared" si="126"/>
        <v>"Id":1618</v>
      </c>
      <c r="G1622" s="6" t="str">
        <f t="shared" si="127"/>
        <v>"CompNo":10</v>
      </c>
      <c r="H1622" t="str">
        <f t="shared" si="128"/>
        <v>}</v>
      </c>
      <c r="I1622" t="str">
        <f t="shared" si="129"/>
        <v>{"Id":1618,"CompNo":10},</v>
      </c>
    </row>
    <row r="1623" spans="1:9" x14ac:dyDescent="0.2">
      <c r="A1623">
        <v>1619</v>
      </c>
      <c r="B1623">
        <f>VLOOKUP(A1623,'3825'!$C$3:$C$3827,1,FALSE)</f>
        <v>1619</v>
      </c>
      <c r="C1623">
        <f>VLOOKUP(A1623,Sheet2!$A$3:$A$2141,1,FALSE)</f>
        <v>1619</v>
      </c>
      <c r="D1623">
        <f>VLOOKUP(A1623,Composition!$C$5:$F$28,4)</f>
        <v>10</v>
      </c>
      <c r="E1623" s="6" t="str">
        <f t="shared" si="125"/>
        <v>{</v>
      </c>
      <c r="F1623" s="6" t="str">
        <f t="shared" si="126"/>
        <v>"Id":1619</v>
      </c>
      <c r="G1623" s="6" t="str">
        <f t="shared" si="127"/>
        <v>"CompNo":10</v>
      </c>
      <c r="H1623" t="str">
        <f t="shared" si="128"/>
        <v>}</v>
      </c>
      <c r="I1623" t="str">
        <f t="shared" si="129"/>
        <v>{"Id":1619,"CompNo":10},</v>
      </c>
    </row>
    <row r="1624" spans="1:9" x14ac:dyDescent="0.2">
      <c r="A1624">
        <v>1620</v>
      </c>
      <c r="B1624">
        <f>VLOOKUP(A1624,'3825'!$C$3:$C$3827,1,FALSE)</f>
        <v>1620</v>
      </c>
      <c r="C1624">
        <f>VLOOKUP(A1624,Sheet2!$A$3:$A$2141,1,FALSE)</f>
        <v>1620</v>
      </c>
      <c r="D1624">
        <f>VLOOKUP(A1624,Composition!$C$5:$F$28,4)</f>
        <v>10</v>
      </c>
      <c r="E1624" s="6" t="str">
        <f t="shared" si="125"/>
        <v>{</v>
      </c>
      <c r="F1624" s="6" t="str">
        <f t="shared" si="126"/>
        <v>"Id":1620</v>
      </c>
      <c r="G1624" s="6" t="str">
        <f t="shared" si="127"/>
        <v>"CompNo":10</v>
      </c>
      <c r="H1624" t="str">
        <f t="shared" si="128"/>
        <v>}</v>
      </c>
      <c r="I1624" t="str">
        <f t="shared" si="129"/>
        <v>{"Id":1620,"CompNo":10},</v>
      </c>
    </row>
    <row r="1625" spans="1:9" x14ac:dyDescent="0.2">
      <c r="A1625">
        <v>1621</v>
      </c>
      <c r="B1625">
        <f>VLOOKUP(A1625,'3825'!$C$3:$C$3827,1,FALSE)</f>
        <v>1621</v>
      </c>
      <c r="C1625">
        <f>VLOOKUP(A1625,Sheet2!$A$3:$A$2141,1,FALSE)</f>
        <v>1621</v>
      </c>
      <c r="D1625">
        <f>VLOOKUP(A1625,Composition!$C$5:$F$28,4)</f>
        <v>10</v>
      </c>
      <c r="E1625" s="6" t="str">
        <f t="shared" si="125"/>
        <v>{</v>
      </c>
      <c r="F1625" s="6" t="str">
        <f t="shared" si="126"/>
        <v>"Id":1621</v>
      </c>
      <c r="G1625" s="6" t="str">
        <f t="shared" si="127"/>
        <v>"CompNo":10</v>
      </c>
      <c r="H1625" t="str">
        <f t="shared" si="128"/>
        <v>}</v>
      </c>
      <c r="I1625" t="str">
        <f t="shared" si="129"/>
        <v>{"Id":1621,"CompNo":10},</v>
      </c>
    </row>
    <row r="1626" spans="1:9" x14ac:dyDescent="0.2">
      <c r="A1626">
        <v>1622</v>
      </c>
      <c r="B1626">
        <f>VLOOKUP(A1626,'3825'!$C$3:$C$3827,1,FALSE)</f>
        <v>1622</v>
      </c>
      <c r="C1626">
        <f>VLOOKUP(A1626,Sheet2!$A$3:$A$2141,1,FALSE)</f>
        <v>1622</v>
      </c>
      <c r="D1626">
        <f>VLOOKUP(A1626,Composition!$C$5:$F$28,4)</f>
        <v>10</v>
      </c>
      <c r="E1626" s="6" t="str">
        <f t="shared" si="125"/>
        <v>{</v>
      </c>
      <c r="F1626" s="6" t="str">
        <f t="shared" si="126"/>
        <v>"Id":1622</v>
      </c>
      <c r="G1626" s="6" t="str">
        <f t="shared" si="127"/>
        <v>"CompNo":10</v>
      </c>
      <c r="H1626" t="str">
        <f t="shared" si="128"/>
        <v>}</v>
      </c>
      <c r="I1626" t="str">
        <f t="shared" si="129"/>
        <v>{"Id":1622,"CompNo":10},</v>
      </c>
    </row>
    <row r="1627" spans="1:9" x14ac:dyDescent="0.2">
      <c r="A1627">
        <v>1623</v>
      </c>
      <c r="B1627">
        <f>VLOOKUP(A1627,'3825'!$C$3:$C$3827,1,FALSE)</f>
        <v>1623</v>
      </c>
      <c r="C1627">
        <f>VLOOKUP(A1627,Sheet2!$A$3:$A$2141,1,FALSE)</f>
        <v>1623</v>
      </c>
      <c r="D1627">
        <f>VLOOKUP(A1627,Composition!$C$5:$F$28,4)</f>
        <v>10</v>
      </c>
      <c r="E1627" s="6" t="str">
        <f t="shared" si="125"/>
        <v>{</v>
      </c>
      <c r="F1627" s="6" t="str">
        <f t="shared" si="126"/>
        <v>"Id":1623</v>
      </c>
      <c r="G1627" s="6" t="str">
        <f t="shared" si="127"/>
        <v>"CompNo":10</v>
      </c>
      <c r="H1627" t="str">
        <f t="shared" si="128"/>
        <v>}</v>
      </c>
      <c r="I1627" t="str">
        <f t="shared" si="129"/>
        <v>{"Id":1623,"CompNo":10},</v>
      </c>
    </row>
    <row r="1628" spans="1:9" x14ac:dyDescent="0.2">
      <c r="A1628">
        <v>1624</v>
      </c>
      <c r="B1628">
        <f>VLOOKUP(A1628,'3825'!$C$3:$C$3827,1,FALSE)</f>
        <v>1624</v>
      </c>
      <c r="C1628">
        <f>VLOOKUP(A1628,Sheet2!$A$3:$A$2141,1,FALSE)</f>
        <v>1624</v>
      </c>
      <c r="D1628">
        <f>VLOOKUP(A1628,Composition!$C$5:$F$28,4)</f>
        <v>10</v>
      </c>
      <c r="E1628" s="6" t="str">
        <f t="shared" si="125"/>
        <v>{</v>
      </c>
      <c r="F1628" s="6" t="str">
        <f t="shared" si="126"/>
        <v>"Id":1624</v>
      </c>
      <c r="G1628" s="6" t="str">
        <f t="shared" si="127"/>
        <v>"CompNo":10</v>
      </c>
      <c r="H1628" t="str">
        <f t="shared" si="128"/>
        <v>}</v>
      </c>
      <c r="I1628" t="str">
        <f t="shared" si="129"/>
        <v>{"Id":1624,"CompNo":10},</v>
      </c>
    </row>
    <row r="1629" spans="1:9" x14ac:dyDescent="0.2">
      <c r="A1629">
        <v>1625</v>
      </c>
      <c r="B1629">
        <f>VLOOKUP(A1629,'3825'!$C$3:$C$3827,1,FALSE)</f>
        <v>1625</v>
      </c>
      <c r="C1629">
        <f>VLOOKUP(A1629,Sheet2!$A$3:$A$2141,1,FALSE)</f>
        <v>1625</v>
      </c>
      <c r="D1629">
        <f>VLOOKUP(A1629,Composition!$C$5:$F$28,4)</f>
        <v>10</v>
      </c>
      <c r="E1629" s="6" t="str">
        <f t="shared" si="125"/>
        <v>{</v>
      </c>
      <c r="F1629" s="6" t="str">
        <f t="shared" si="126"/>
        <v>"Id":1625</v>
      </c>
      <c r="G1629" s="6" t="str">
        <f t="shared" si="127"/>
        <v>"CompNo":10</v>
      </c>
      <c r="H1629" t="str">
        <f t="shared" si="128"/>
        <v>}</v>
      </c>
      <c r="I1629" t="str">
        <f t="shared" si="129"/>
        <v>{"Id":1625,"CompNo":10},</v>
      </c>
    </row>
    <row r="1630" spans="1:9" x14ac:dyDescent="0.2">
      <c r="A1630">
        <v>1626</v>
      </c>
      <c r="B1630">
        <f>VLOOKUP(A1630,'3825'!$C$3:$C$3827,1,FALSE)</f>
        <v>1626</v>
      </c>
      <c r="C1630">
        <f>VLOOKUP(A1630,Sheet2!$A$3:$A$2141,1,FALSE)</f>
        <v>1626</v>
      </c>
      <c r="D1630">
        <f>VLOOKUP(A1630,Composition!$C$5:$F$28,4)</f>
        <v>10</v>
      </c>
      <c r="E1630" s="6" t="str">
        <f t="shared" si="125"/>
        <v>{</v>
      </c>
      <c r="F1630" s="6" t="str">
        <f t="shared" si="126"/>
        <v>"Id":1626</v>
      </c>
      <c r="G1630" s="6" t="str">
        <f t="shared" si="127"/>
        <v>"CompNo":10</v>
      </c>
      <c r="H1630" t="str">
        <f t="shared" si="128"/>
        <v>}</v>
      </c>
      <c r="I1630" t="str">
        <f t="shared" si="129"/>
        <v>{"Id":1626,"CompNo":10},</v>
      </c>
    </row>
    <row r="1631" spans="1:9" x14ac:dyDescent="0.2">
      <c r="A1631">
        <v>1627</v>
      </c>
      <c r="B1631">
        <f>VLOOKUP(A1631,'3825'!$C$3:$C$3827,1,FALSE)</f>
        <v>1627</v>
      </c>
      <c r="C1631">
        <f>VLOOKUP(A1631,Sheet2!$A$3:$A$2141,1,FALSE)</f>
        <v>1627</v>
      </c>
      <c r="D1631">
        <f>VLOOKUP(A1631,Composition!$C$5:$F$28,4)</f>
        <v>10</v>
      </c>
      <c r="E1631" s="6" t="str">
        <f t="shared" si="125"/>
        <v>{</v>
      </c>
      <c r="F1631" s="6" t="str">
        <f t="shared" si="126"/>
        <v>"Id":1627</v>
      </c>
      <c r="G1631" s="6" t="str">
        <f t="shared" si="127"/>
        <v>"CompNo":10</v>
      </c>
      <c r="H1631" t="str">
        <f t="shared" si="128"/>
        <v>}</v>
      </c>
      <c r="I1631" t="str">
        <f t="shared" si="129"/>
        <v>{"Id":1627,"CompNo":10},</v>
      </c>
    </row>
    <row r="1632" spans="1:9" x14ac:dyDescent="0.2">
      <c r="A1632">
        <v>1628</v>
      </c>
      <c r="B1632">
        <f>VLOOKUP(A1632,'3825'!$C$3:$C$3827,1,FALSE)</f>
        <v>1628</v>
      </c>
      <c r="C1632">
        <f>VLOOKUP(A1632,Sheet2!$A$3:$A$2141,1,FALSE)</f>
        <v>1628</v>
      </c>
      <c r="D1632">
        <f>VLOOKUP(A1632,Composition!$C$5:$F$28,4)</f>
        <v>10</v>
      </c>
      <c r="E1632" s="6" t="str">
        <f t="shared" si="125"/>
        <v>{</v>
      </c>
      <c r="F1632" s="6" t="str">
        <f t="shared" si="126"/>
        <v>"Id":1628</v>
      </c>
      <c r="G1632" s="6" t="str">
        <f t="shared" si="127"/>
        <v>"CompNo":10</v>
      </c>
      <c r="H1632" t="str">
        <f t="shared" si="128"/>
        <v>}</v>
      </c>
      <c r="I1632" t="str">
        <f t="shared" si="129"/>
        <v>{"Id":1628,"CompNo":10},</v>
      </c>
    </row>
    <row r="1633" spans="1:9" x14ac:dyDescent="0.2">
      <c r="A1633">
        <v>1629</v>
      </c>
      <c r="B1633">
        <f>VLOOKUP(A1633,'3825'!$C$3:$C$3827,1,FALSE)</f>
        <v>1629</v>
      </c>
      <c r="C1633">
        <f>VLOOKUP(A1633,Sheet2!$A$3:$A$2141,1,FALSE)</f>
        <v>1629</v>
      </c>
      <c r="D1633">
        <f>VLOOKUP(A1633,Composition!$C$5:$F$28,4)</f>
        <v>10</v>
      </c>
      <c r="E1633" s="6" t="str">
        <f t="shared" si="125"/>
        <v>{</v>
      </c>
      <c r="F1633" s="6" t="str">
        <f t="shared" si="126"/>
        <v>"Id":1629</v>
      </c>
      <c r="G1633" s="6" t="str">
        <f t="shared" si="127"/>
        <v>"CompNo":10</v>
      </c>
      <c r="H1633" t="str">
        <f t="shared" si="128"/>
        <v>}</v>
      </c>
      <c r="I1633" t="str">
        <f t="shared" si="129"/>
        <v>{"Id":1629,"CompNo":10},</v>
      </c>
    </row>
    <row r="1634" spans="1:9" x14ac:dyDescent="0.2">
      <c r="A1634">
        <v>1630</v>
      </c>
      <c r="B1634">
        <f>VLOOKUP(A1634,'3825'!$C$3:$C$3827,1,FALSE)</f>
        <v>1630</v>
      </c>
      <c r="C1634">
        <f>VLOOKUP(A1634,Sheet2!$A$3:$A$2141,1,FALSE)</f>
        <v>1630</v>
      </c>
      <c r="D1634">
        <f>VLOOKUP(A1634,Composition!$C$5:$F$28,4)</f>
        <v>10</v>
      </c>
      <c r="E1634" s="6" t="str">
        <f t="shared" si="125"/>
        <v>{</v>
      </c>
      <c r="F1634" s="6" t="str">
        <f t="shared" si="126"/>
        <v>"Id":1630</v>
      </c>
      <c r="G1634" s="6" t="str">
        <f t="shared" si="127"/>
        <v>"CompNo":10</v>
      </c>
      <c r="H1634" t="str">
        <f t="shared" si="128"/>
        <v>}</v>
      </c>
      <c r="I1634" t="str">
        <f t="shared" si="129"/>
        <v>{"Id":1630,"CompNo":10},</v>
      </c>
    </row>
    <row r="1635" spans="1:9" x14ac:dyDescent="0.2">
      <c r="A1635">
        <v>1631</v>
      </c>
      <c r="B1635">
        <f>VLOOKUP(A1635,'3825'!$C$3:$C$3827,1,FALSE)</f>
        <v>1631</v>
      </c>
      <c r="C1635">
        <f>VLOOKUP(A1635,Sheet2!$A$3:$A$2141,1,FALSE)</f>
        <v>1631</v>
      </c>
      <c r="D1635">
        <f>VLOOKUP(A1635,Composition!$C$5:$F$28,4)</f>
        <v>10</v>
      </c>
      <c r="E1635" s="6" t="str">
        <f t="shared" si="125"/>
        <v>{</v>
      </c>
      <c r="F1635" s="6" t="str">
        <f t="shared" si="126"/>
        <v>"Id":1631</v>
      </c>
      <c r="G1635" s="6" t="str">
        <f t="shared" si="127"/>
        <v>"CompNo":10</v>
      </c>
      <c r="H1635" t="str">
        <f t="shared" si="128"/>
        <v>}</v>
      </c>
      <c r="I1635" t="str">
        <f t="shared" si="129"/>
        <v>{"Id":1631,"CompNo":10},</v>
      </c>
    </row>
    <row r="1636" spans="1:9" x14ac:dyDescent="0.2">
      <c r="A1636">
        <v>1632</v>
      </c>
      <c r="B1636">
        <f>VLOOKUP(A1636,'3825'!$C$3:$C$3827,1,FALSE)</f>
        <v>1632</v>
      </c>
      <c r="C1636">
        <f>VLOOKUP(A1636,Sheet2!$A$3:$A$2141,1,FALSE)</f>
        <v>1632</v>
      </c>
      <c r="D1636">
        <f>VLOOKUP(A1636,Composition!$C$5:$F$28,4)</f>
        <v>10</v>
      </c>
      <c r="E1636" s="6" t="str">
        <f t="shared" si="125"/>
        <v>{</v>
      </c>
      <c r="F1636" s="6" t="str">
        <f t="shared" si="126"/>
        <v>"Id":1632</v>
      </c>
      <c r="G1636" s="6" t="str">
        <f t="shared" si="127"/>
        <v>"CompNo":10</v>
      </c>
      <c r="H1636" t="str">
        <f t="shared" si="128"/>
        <v>}</v>
      </c>
      <c r="I1636" t="str">
        <f t="shared" si="129"/>
        <v>{"Id":1632,"CompNo":10},</v>
      </c>
    </row>
    <row r="1637" spans="1:9" x14ac:dyDescent="0.2">
      <c r="A1637">
        <v>1633</v>
      </c>
      <c r="B1637">
        <f>VLOOKUP(A1637,'3825'!$C$3:$C$3827,1,FALSE)</f>
        <v>1633</v>
      </c>
      <c r="C1637">
        <f>VLOOKUP(A1637,Sheet2!$A$3:$A$2141,1,FALSE)</f>
        <v>1633</v>
      </c>
      <c r="D1637">
        <f>VLOOKUP(A1637,Composition!$C$5:$F$28,4)</f>
        <v>10</v>
      </c>
      <c r="E1637" s="6" t="str">
        <f t="shared" si="125"/>
        <v>{</v>
      </c>
      <c r="F1637" s="6" t="str">
        <f t="shared" si="126"/>
        <v>"Id":1633</v>
      </c>
      <c r="G1637" s="6" t="str">
        <f t="shared" si="127"/>
        <v>"CompNo":10</v>
      </c>
      <c r="H1637" t="str">
        <f t="shared" si="128"/>
        <v>}</v>
      </c>
      <c r="I1637" t="str">
        <f t="shared" si="129"/>
        <v>{"Id":1633,"CompNo":10},</v>
      </c>
    </row>
    <row r="1638" spans="1:9" x14ac:dyDescent="0.2">
      <c r="A1638">
        <v>1634</v>
      </c>
      <c r="B1638">
        <f>VLOOKUP(A1638,'3825'!$C$3:$C$3827,1,FALSE)</f>
        <v>1634</v>
      </c>
      <c r="C1638">
        <f>VLOOKUP(A1638,Sheet2!$A$3:$A$2141,1,FALSE)</f>
        <v>1634</v>
      </c>
      <c r="D1638">
        <f>VLOOKUP(A1638,Composition!$C$5:$F$28,4)</f>
        <v>10</v>
      </c>
      <c r="E1638" s="6" t="str">
        <f t="shared" si="125"/>
        <v>{</v>
      </c>
      <c r="F1638" s="6" t="str">
        <f t="shared" si="126"/>
        <v>"Id":1634</v>
      </c>
      <c r="G1638" s="6" t="str">
        <f t="shared" si="127"/>
        <v>"CompNo":10</v>
      </c>
      <c r="H1638" t="str">
        <f t="shared" si="128"/>
        <v>}</v>
      </c>
      <c r="I1638" t="str">
        <f t="shared" si="129"/>
        <v>{"Id":1634,"CompNo":10},</v>
      </c>
    </row>
    <row r="1639" spans="1:9" x14ac:dyDescent="0.2">
      <c r="A1639">
        <v>1635</v>
      </c>
      <c r="B1639">
        <f>VLOOKUP(A1639,'3825'!$C$3:$C$3827,1,FALSE)</f>
        <v>1635</v>
      </c>
      <c r="C1639">
        <f>VLOOKUP(A1639,Sheet2!$A$3:$A$2141,1,FALSE)</f>
        <v>1635</v>
      </c>
      <c r="D1639">
        <f>VLOOKUP(A1639,Composition!$C$5:$F$28,4)</f>
        <v>10</v>
      </c>
      <c r="E1639" s="6" t="str">
        <f t="shared" si="125"/>
        <v>{</v>
      </c>
      <c r="F1639" s="6" t="str">
        <f t="shared" si="126"/>
        <v>"Id":1635</v>
      </c>
      <c r="G1639" s="6" t="str">
        <f t="shared" si="127"/>
        <v>"CompNo":10</v>
      </c>
      <c r="H1639" t="str">
        <f t="shared" si="128"/>
        <v>}</v>
      </c>
      <c r="I1639" t="str">
        <f t="shared" si="129"/>
        <v>{"Id":1635,"CompNo":10},</v>
      </c>
    </row>
    <row r="1640" spans="1:9" x14ac:dyDescent="0.2">
      <c r="A1640">
        <v>1636</v>
      </c>
      <c r="B1640">
        <f>VLOOKUP(A1640,'3825'!$C$3:$C$3827,1,FALSE)</f>
        <v>1636</v>
      </c>
      <c r="C1640">
        <f>VLOOKUP(A1640,Sheet2!$A$3:$A$2141,1,FALSE)</f>
        <v>1636</v>
      </c>
      <c r="D1640">
        <f>VLOOKUP(A1640,Composition!$C$5:$F$28,4)</f>
        <v>10</v>
      </c>
      <c r="E1640" s="6" t="str">
        <f t="shared" si="125"/>
        <v>{</v>
      </c>
      <c r="F1640" s="6" t="str">
        <f t="shared" si="126"/>
        <v>"Id":1636</v>
      </c>
      <c r="G1640" s="6" t="str">
        <f t="shared" si="127"/>
        <v>"CompNo":10</v>
      </c>
      <c r="H1640" t="str">
        <f t="shared" si="128"/>
        <v>}</v>
      </c>
      <c r="I1640" t="str">
        <f t="shared" si="129"/>
        <v>{"Id":1636,"CompNo":10},</v>
      </c>
    </row>
    <row r="1641" spans="1:9" x14ac:dyDescent="0.2">
      <c r="A1641">
        <v>1637</v>
      </c>
      <c r="B1641">
        <f>VLOOKUP(A1641,'3825'!$C$3:$C$3827,1,FALSE)</f>
        <v>1637</v>
      </c>
      <c r="C1641">
        <f>VLOOKUP(A1641,Sheet2!$A$3:$A$2141,1,FALSE)</f>
        <v>1637</v>
      </c>
      <c r="D1641">
        <f>VLOOKUP(A1641,Composition!$C$5:$F$28,4)</f>
        <v>10</v>
      </c>
      <c r="E1641" s="6" t="str">
        <f t="shared" si="125"/>
        <v>{</v>
      </c>
      <c r="F1641" s="6" t="str">
        <f t="shared" si="126"/>
        <v>"Id":1637</v>
      </c>
      <c r="G1641" s="6" t="str">
        <f t="shared" si="127"/>
        <v>"CompNo":10</v>
      </c>
      <c r="H1641" t="str">
        <f t="shared" si="128"/>
        <v>}</v>
      </c>
      <c r="I1641" t="str">
        <f t="shared" si="129"/>
        <v>{"Id":1637,"CompNo":10},</v>
      </c>
    </row>
    <row r="1642" spans="1:9" x14ac:dyDescent="0.2">
      <c r="A1642">
        <v>1638</v>
      </c>
      <c r="B1642">
        <f>VLOOKUP(A1642,'3825'!$C$3:$C$3827,1,FALSE)</f>
        <v>1638</v>
      </c>
      <c r="C1642">
        <f>VLOOKUP(A1642,Sheet2!$A$3:$A$2141,1,FALSE)</f>
        <v>1638</v>
      </c>
      <c r="D1642">
        <f>VLOOKUP(A1642,Composition!$C$5:$F$28,4)</f>
        <v>10</v>
      </c>
      <c r="E1642" s="6" t="str">
        <f t="shared" si="125"/>
        <v>{</v>
      </c>
      <c r="F1642" s="6" t="str">
        <f t="shared" si="126"/>
        <v>"Id":1638</v>
      </c>
      <c r="G1642" s="6" t="str">
        <f t="shared" si="127"/>
        <v>"CompNo":10</v>
      </c>
      <c r="H1642" t="str">
        <f t="shared" si="128"/>
        <v>}</v>
      </c>
      <c r="I1642" t="str">
        <f t="shared" si="129"/>
        <v>{"Id":1638,"CompNo":10},</v>
      </c>
    </row>
    <row r="1643" spans="1:9" x14ac:dyDescent="0.2">
      <c r="A1643">
        <v>1639</v>
      </c>
      <c r="B1643">
        <f>VLOOKUP(A1643,'3825'!$C$3:$C$3827,1,FALSE)</f>
        <v>1639</v>
      </c>
      <c r="C1643">
        <f>VLOOKUP(A1643,Sheet2!$A$3:$A$2141,1,FALSE)</f>
        <v>1639</v>
      </c>
      <c r="D1643">
        <f>VLOOKUP(A1643,Composition!$C$5:$F$28,4)</f>
        <v>10</v>
      </c>
      <c r="E1643" s="6" t="str">
        <f t="shared" si="125"/>
        <v>{</v>
      </c>
      <c r="F1643" s="6" t="str">
        <f t="shared" si="126"/>
        <v>"Id":1639</v>
      </c>
      <c r="G1643" s="6" t="str">
        <f t="shared" si="127"/>
        <v>"CompNo":10</v>
      </c>
      <c r="H1643" t="str">
        <f t="shared" si="128"/>
        <v>}</v>
      </c>
      <c r="I1643" t="str">
        <f t="shared" si="129"/>
        <v>{"Id":1639,"CompNo":10},</v>
      </c>
    </row>
    <row r="1644" spans="1:9" x14ac:dyDescent="0.2">
      <c r="A1644">
        <v>1640</v>
      </c>
      <c r="B1644">
        <f>VLOOKUP(A1644,'3825'!$C$3:$C$3827,1,FALSE)</f>
        <v>1640</v>
      </c>
      <c r="C1644">
        <f>VLOOKUP(A1644,Sheet2!$A$3:$A$2141,1,FALSE)</f>
        <v>1640</v>
      </c>
      <c r="D1644">
        <f>VLOOKUP(A1644,Composition!$C$5:$F$28,4)</f>
        <v>10</v>
      </c>
      <c r="E1644" s="6" t="str">
        <f t="shared" si="125"/>
        <v>{</v>
      </c>
      <c r="F1644" s="6" t="str">
        <f t="shared" si="126"/>
        <v>"Id":1640</v>
      </c>
      <c r="G1644" s="6" t="str">
        <f t="shared" si="127"/>
        <v>"CompNo":10</v>
      </c>
      <c r="H1644" t="str">
        <f t="shared" si="128"/>
        <v>}</v>
      </c>
      <c r="I1644" t="str">
        <f t="shared" si="129"/>
        <v>{"Id":1640,"CompNo":10},</v>
      </c>
    </row>
    <row r="1645" spans="1:9" x14ac:dyDescent="0.2">
      <c r="A1645">
        <v>1641</v>
      </c>
      <c r="B1645">
        <f>VLOOKUP(A1645,'3825'!$C$3:$C$3827,1,FALSE)</f>
        <v>1641</v>
      </c>
      <c r="C1645">
        <f>VLOOKUP(A1645,Sheet2!$A$3:$A$2141,1,FALSE)</f>
        <v>1641</v>
      </c>
      <c r="D1645">
        <f>VLOOKUP(A1645,Composition!$C$5:$F$28,4)</f>
        <v>10</v>
      </c>
      <c r="E1645" s="6" t="str">
        <f t="shared" si="125"/>
        <v>{</v>
      </c>
      <c r="F1645" s="6" t="str">
        <f t="shared" si="126"/>
        <v>"Id":1641</v>
      </c>
      <c r="G1645" s="6" t="str">
        <f t="shared" si="127"/>
        <v>"CompNo":10</v>
      </c>
      <c r="H1645" t="str">
        <f t="shared" si="128"/>
        <v>}</v>
      </c>
      <c r="I1645" t="str">
        <f t="shared" si="129"/>
        <v>{"Id":1641,"CompNo":10},</v>
      </c>
    </row>
    <row r="1646" spans="1:9" x14ac:dyDescent="0.2">
      <c r="A1646">
        <v>1642</v>
      </c>
      <c r="B1646">
        <f>VLOOKUP(A1646,'3825'!$C$3:$C$3827,1,FALSE)</f>
        <v>1642</v>
      </c>
      <c r="C1646">
        <f>VLOOKUP(A1646,Sheet2!$A$3:$A$2141,1,FALSE)</f>
        <v>1642</v>
      </c>
      <c r="D1646">
        <f>VLOOKUP(A1646,Composition!$C$5:$F$28,4)</f>
        <v>10</v>
      </c>
      <c r="E1646" s="6" t="str">
        <f t="shared" si="125"/>
        <v>{</v>
      </c>
      <c r="F1646" s="6" t="str">
        <f t="shared" si="126"/>
        <v>"Id":1642</v>
      </c>
      <c r="G1646" s="6" t="str">
        <f t="shared" si="127"/>
        <v>"CompNo":10</v>
      </c>
      <c r="H1646" t="str">
        <f t="shared" si="128"/>
        <v>}</v>
      </c>
      <c r="I1646" t="str">
        <f t="shared" si="129"/>
        <v>{"Id":1642,"CompNo":10},</v>
      </c>
    </row>
    <row r="1647" spans="1:9" x14ac:dyDescent="0.2">
      <c r="A1647">
        <v>1643</v>
      </c>
      <c r="B1647">
        <f>VLOOKUP(A1647,'3825'!$C$3:$C$3827,1,FALSE)</f>
        <v>1643</v>
      </c>
      <c r="C1647">
        <f>VLOOKUP(A1647,Sheet2!$A$3:$A$2141,1,FALSE)</f>
        <v>1643</v>
      </c>
      <c r="D1647">
        <f>VLOOKUP(A1647,Composition!$C$5:$F$28,4)</f>
        <v>10</v>
      </c>
      <c r="E1647" s="6" t="str">
        <f t="shared" si="125"/>
        <v>{</v>
      </c>
      <c r="F1647" s="6" t="str">
        <f t="shared" si="126"/>
        <v>"Id":1643</v>
      </c>
      <c r="G1647" s="6" t="str">
        <f t="shared" si="127"/>
        <v>"CompNo":10</v>
      </c>
      <c r="H1647" t="str">
        <f t="shared" si="128"/>
        <v>}</v>
      </c>
      <c r="I1647" t="str">
        <f t="shared" si="129"/>
        <v>{"Id":1643,"CompNo":10},</v>
      </c>
    </row>
    <row r="1648" spans="1:9" x14ac:dyDescent="0.2">
      <c r="A1648">
        <v>1644</v>
      </c>
      <c r="B1648">
        <f>VLOOKUP(A1648,'3825'!$C$3:$C$3827,1,FALSE)</f>
        <v>1644</v>
      </c>
      <c r="C1648">
        <f>VLOOKUP(A1648,Sheet2!$A$3:$A$2141,1,FALSE)</f>
        <v>1644</v>
      </c>
      <c r="D1648">
        <f>VLOOKUP(A1648,Composition!$C$5:$F$28,4)</f>
        <v>10</v>
      </c>
      <c r="E1648" s="6" t="str">
        <f t="shared" si="125"/>
        <v>{</v>
      </c>
      <c r="F1648" s="6" t="str">
        <f t="shared" si="126"/>
        <v>"Id":1644</v>
      </c>
      <c r="G1648" s="6" t="str">
        <f t="shared" si="127"/>
        <v>"CompNo":10</v>
      </c>
      <c r="H1648" t="str">
        <f t="shared" si="128"/>
        <v>}</v>
      </c>
      <c r="I1648" t="str">
        <f t="shared" si="129"/>
        <v>{"Id":1644,"CompNo":10},</v>
      </c>
    </row>
    <row r="1649" spans="1:9" x14ac:dyDescent="0.2">
      <c r="A1649">
        <v>1645</v>
      </c>
      <c r="B1649">
        <f>VLOOKUP(A1649,'3825'!$C$3:$C$3827,1,FALSE)</f>
        <v>1645</v>
      </c>
      <c r="C1649">
        <f>VLOOKUP(A1649,Sheet2!$A$3:$A$2141,1,FALSE)</f>
        <v>1645</v>
      </c>
      <c r="D1649">
        <f>VLOOKUP(A1649,Composition!$C$5:$F$28,4)</f>
        <v>10</v>
      </c>
      <c r="E1649" s="6" t="str">
        <f t="shared" si="125"/>
        <v>{</v>
      </c>
      <c r="F1649" s="6" t="str">
        <f t="shared" si="126"/>
        <v>"Id":1645</v>
      </c>
      <c r="G1649" s="6" t="str">
        <f t="shared" si="127"/>
        <v>"CompNo":10</v>
      </c>
      <c r="H1649" t="str">
        <f t="shared" si="128"/>
        <v>}</v>
      </c>
      <c r="I1649" t="str">
        <f t="shared" si="129"/>
        <v>{"Id":1645,"CompNo":10},</v>
      </c>
    </row>
    <row r="1650" spans="1:9" x14ac:dyDescent="0.2">
      <c r="A1650">
        <v>1646</v>
      </c>
      <c r="B1650">
        <f>VLOOKUP(A1650,'3825'!$C$3:$C$3827,1,FALSE)</f>
        <v>1646</v>
      </c>
      <c r="C1650">
        <f>VLOOKUP(A1650,Sheet2!$A$3:$A$2141,1,FALSE)</f>
        <v>1646</v>
      </c>
      <c r="D1650">
        <f>VLOOKUP(A1650,Composition!$C$5:$F$28,4)</f>
        <v>10</v>
      </c>
      <c r="E1650" s="6" t="str">
        <f t="shared" si="125"/>
        <v>{</v>
      </c>
      <c r="F1650" s="6" t="str">
        <f t="shared" si="126"/>
        <v>"Id":1646</v>
      </c>
      <c r="G1650" s="6" t="str">
        <f t="shared" si="127"/>
        <v>"CompNo":10</v>
      </c>
      <c r="H1650" t="str">
        <f t="shared" si="128"/>
        <v>}</v>
      </c>
      <c r="I1650" t="str">
        <f t="shared" si="129"/>
        <v>{"Id":1646,"CompNo":10},</v>
      </c>
    </row>
    <row r="1651" spans="1:9" x14ac:dyDescent="0.2">
      <c r="A1651">
        <v>1647</v>
      </c>
      <c r="B1651">
        <f>VLOOKUP(A1651,'3825'!$C$3:$C$3827,1,FALSE)</f>
        <v>1647</v>
      </c>
      <c r="C1651">
        <f>VLOOKUP(A1651,Sheet2!$A$3:$A$2141,1,FALSE)</f>
        <v>1647</v>
      </c>
      <c r="D1651">
        <f>VLOOKUP(A1651,Composition!$C$5:$F$28,4)</f>
        <v>10</v>
      </c>
      <c r="E1651" s="6" t="str">
        <f t="shared" si="125"/>
        <v>{</v>
      </c>
      <c r="F1651" s="6" t="str">
        <f t="shared" si="126"/>
        <v>"Id":1647</v>
      </c>
      <c r="G1651" s="6" t="str">
        <f t="shared" si="127"/>
        <v>"CompNo":10</v>
      </c>
      <c r="H1651" t="str">
        <f t="shared" si="128"/>
        <v>}</v>
      </c>
      <c r="I1651" t="str">
        <f t="shared" si="129"/>
        <v>{"Id":1647,"CompNo":10},</v>
      </c>
    </row>
    <row r="1652" spans="1:9" x14ac:dyDescent="0.2">
      <c r="A1652">
        <v>1648</v>
      </c>
      <c r="B1652">
        <f>VLOOKUP(A1652,'3825'!$C$3:$C$3827,1,FALSE)</f>
        <v>1648</v>
      </c>
      <c r="C1652">
        <f>VLOOKUP(A1652,Sheet2!$A$3:$A$2141,1,FALSE)</f>
        <v>1648</v>
      </c>
      <c r="D1652">
        <f>VLOOKUP(A1652,Composition!$C$5:$F$28,4)</f>
        <v>10</v>
      </c>
      <c r="E1652" s="6" t="str">
        <f t="shared" si="125"/>
        <v>{</v>
      </c>
      <c r="F1652" s="6" t="str">
        <f t="shared" si="126"/>
        <v>"Id":1648</v>
      </c>
      <c r="G1652" s="6" t="str">
        <f t="shared" si="127"/>
        <v>"CompNo":10</v>
      </c>
      <c r="H1652" t="str">
        <f t="shared" si="128"/>
        <v>}</v>
      </c>
      <c r="I1652" t="str">
        <f t="shared" si="129"/>
        <v>{"Id":1648,"CompNo":10},</v>
      </c>
    </row>
    <row r="1653" spans="1:9" x14ac:dyDescent="0.2">
      <c r="A1653">
        <v>1649</v>
      </c>
      <c r="B1653">
        <f>VLOOKUP(A1653,'3825'!$C$3:$C$3827,1,FALSE)</f>
        <v>1649</v>
      </c>
      <c r="C1653">
        <f>VLOOKUP(A1653,Sheet2!$A$3:$A$2141,1,FALSE)</f>
        <v>1649</v>
      </c>
      <c r="D1653">
        <f>VLOOKUP(A1653,Composition!$C$5:$F$28,4)</f>
        <v>10</v>
      </c>
      <c r="E1653" s="6" t="str">
        <f t="shared" si="125"/>
        <v>{</v>
      </c>
      <c r="F1653" s="6" t="str">
        <f t="shared" si="126"/>
        <v>"Id":1649</v>
      </c>
      <c r="G1653" s="6" t="str">
        <f t="shared" si="127"/>
        <v>"CompNo":10</v>
      </c>
      <c r="H1653" t="str">
        <f t="shared" si="128"/>
        <v>}</v>
      </c>
      <c r="I1653" t="str">
        <f t="shared" si="129"/>
        <v>{"Id":1649,"CompNo":10},</v>
      </c>
    </row>
    <row r="1654" spans="1:9" x14ac:dyDescent="0.2">
      <c r="A1654">
        <v>1650</v>
      </c>
      <c r="B1654">
        <f>VLOOKUP(A1654,'3825'!$C$3:$C$3827,1,FALSE)</f>
        <v>1650</v>
      </c>
      <c r="C1654">
        <f>VLOOKUP(A1654,Sheet2!$A$3:$A$2141,1,FALSE)</f>
        <v>1650</v>
      </c>
      <c r="D1654">
        <f>VLOOKUP(A1654,Composition!$C$5:$F$28,4)</f>
        <v>10</v>
      </c>
      <c r="E1654" s="6" t="str">
        <f t="shared" si="125"/>
        <v>{</v>
      </c>
      <c r="F1654" s="6" t="str">
        <f t="shared" si="126"/>
        <v>"Id":1650</v>
      </c>
      <c r="G1654" s="6" t="str">
        <f t="shared" si="127"/>
        <v>"CompNo":10</v>
      </c>
      <c r="H1654" t="str">
        <f t="shared" si="128"/>
        <v>}</v>
      </c>
      <c r="I1654" t="str">
        <f t="shared" si="129"/>
        <v>{"Id":1650,"CompNo":10},</v>
      </c>
    </row>
    <row r="1655" spans="1:9" x14ac:dyDescent="0.2">
      <c r="A1655">
        <v>1651</v>
      </c>
      <c r="B1655">
        <f>VLOOKUP(A1655,'3825'!$C$3:$C$3827,1,FALSE)</f>
        <v>1651</v>
      </c>
      <c r="C1655">
        <f>VLOOKUP(A1655,Sheet2!$A$3:$A$2141,1,FALSE)</f>
        <v>1651</v>
      </c>
      <c r="D1655">
        <f>VLOOKUP(A1655,Composition!$C$5:$F$28,4)</f>
        <v>10</v>
      </c>
      <c r="E1655" s="6" t="str">
        <f t="shared" si="125"/>
        <v>{</v>
      </c>
      <c r="F1655" s="6" t="str">
        <f t="shared" si="126"/>
        <v>"Id":1651</v>
      </c>
      <c r="G1655" s="6" t="str">
        <f t="shared" si="127"/>
        <v>"CompNo":10</v>
      </c>
      <c r="H1655" t="str">
        <f t="shared" si="128"/>
        <v>}</v>
      </c>
      <c r="I1655" t="str">
        <f t="shared" si="129"/>
        <v>{"Id":1651,"CompNo":10},</v>
      </c>
    </row>
    <row r="1656" spans="1:9" x14ac:dyDescent="0.2">
      <c r="A1656">
        <v>1652</v>
      </c>
      <c r="B1656">
        <f>VLOOKUP(A1656,'3825'!$C$3:$C$3827,1,FALSE)</f>
        <v>1652</v>
      </c>
      <c r="C1656">
        <f>VLOOKUP(A1656,Sheet2!$A$3:$A$2141,1,FALSE)</f>
        <v>1652</v>
      </c>
      <c r="D1656">
        <f>VLOOKUP(A1656,Composition!$C$5:$F$28,4)</f>
        <v>10</v>
      </c>
      <c r="E1656" s="6" t="str">
        <f t="shared" si="125"/>
        <v>{</v>
      </c>
      <c r="F1656" s="6" t="str">
        <f t="shared" si="126"/>
        <v>"Id":1652</v>
      </c>
      <c r="G1656" s="6" t="str">
        <f t="shared" si="127"/>
        <v>"CompNo":10</v>
      </c>
      <c r="H1656" t="str">
        <f t="shared" si="128"/>
        <v>}</v>
      </c>
      <c r="I1656" t="str">
        <f t="shared" si="129"/>
        <v>{"Id":1652,"CompNo":10},</v>
      </c>
    </row>
    <row r="1657" spans="1:9" x14ac:dyDescent="0.2">
      <c r="A1657">
        <v>1653</v>
      </c>
      <c r="B1657">
        <f>VLOOKUP(A1657,'3825'!$C$3:$C$3827,1,FALSE)</f>
        <v>1653</v>
      </c>
      <c r="C1657">
        <f>VLOOKUP(A1657,Sheet2!$A$3:$A$2141,1,FALSE)</f>
        <v>1653</v>
      </c>
      <c r="D1657">
        <f>VLOOKUP(A1657,Composition!$C$5:$F$28,4)</f>
        <v>10</v>
      </c>
      <c r="E1657" s="6" t="str">
        <f t="shared" si="125"/>
        <v>{</v>
      </c>
      <c r="F1657" s="6" t="str">
        <f t="shared" si="126"/>
        <v>"Id":1653</v>
      </c>
      <c r="G1657" s="6" t="str">
        <f t="shared" si="127"/>
        <v>"CompNo":10</v>
      </c>
      <c r="H1657" t="str">
        <f t="shared" si="128"/>
        <v>}</v>
      </c>
      <c r="I1657" t="str">
        <f t="shared" si="129"/>
        <v>{"Id":1653,"CompNo":10},</v>
      </c>
    </row>
    <row r="1658" spans="1:9" x14ac:dyDescent="0.2">
      <c r="A1658">
        <v>1654</v>
      </c>
      <c r="B1658">
        <f>VLOOKUP(A1658,'3825'!$C$3:$C$3827,1,FALSE)</f>
        <v>1654</v>
      </c>
      <c r="C1658">
        <f>VLOOKUP(A1658,Sheet2!$A$3:$A$2141,1,FALSE)</f>
        <v>1654</v>
      </c>
      <c r="D1658">
        <f>VLOOKUP(A1658,Composition!$C$5:$F$28,4)</f>
        <v>10</v>
      </c>
      <c r="E1658" s="6" t="str">
        <f t="shared" si="125"/>
        <v>{</v>
      </c>
      <c r="F1658" s="6" t="str">
        <f t="shared" si="126"/>
        <v>"Id":1654</v>
      </c>
      <c r="G1658" s="6" t="str">
        <f t="shared" si="127"/>
        <v>"CompNo":10</v>
      </c>
      <c r="H1658" t="str">
        <f t="shared" si="128"/>
        <v>}</v>
      </c>
      <c r="I1658" t="str">
        <f t="shared" si="129"/>
        <v>{"Id":1654,"CompNo":10},</v>
      </c>
    </row>
    <row r="1659" spans="1:9" x14ac:dyDescent="0.2">
      <c r="A1659">
        <v>1655</v>
      </c>
      <c r="B1659">
        <f>VLOOKUP(A1659,'3825'!$C$3:$C$3827,1,FALSE)</f>
        <v>1655</v>
      </c>
      <c r="C1659">
        <f>VLOOKUP(A1659,Sheet2!$A$3:$A$2141,1,FALSE)</f>
        <v>1655</v>
      </c>
      <c r="D1659">
        <f>VLOOKUP(A1659,Composition!$C$5:$F$28,4)</f>
        <v>10</v>
      </c>
      <c r="E1659" s="6" t="str">
        <f t="shared" si="125"/>
        <v>{</v>
      </c>
      <c r="F1659" s="6" t="str">
        <f t="shared" si="126"/>
        <v>"Id":1655</v>
      </c>
      <c r="G1659" s="6" t="str">
        <f t="shared" si="127"/>
        <v>"CompNo":10</v>
      </c>
      <c r="H1659" t="str">
        <f t="shared" si="128"/>
        <v>}</v>
      </c>
      <c r="I1659" t="str">
        <f t="shared" si="129"/>
        <v>{"Id":1655,"CompNo":10},</v>
      </c>
    </row>
    <row r="1660" spans="1:9" x14ac:dyDescent="0.2">
      <c r="A1660">
        <v>1656</v>
      </c>
      <c r="B1660">
        <f>VLOOKUP(A1660,'3825'!$C$3:$C$3827,1,FALSE)</f>
        <v>1656</v>
      </c>
      <c r="C1660">
        <f>VLOOKUP(A1660,Sheet2!$A$3:$A$2141,1,FALSE)</f>
        <v>1656</v>
      </c>
      <c r="D1660">
        <f>VLOOKUP(A1660,Composition!$C$5:$F$28,4)</f>
        <v>10</v>
      </c>
      <c r="E1660" s="6" t="str">
        <f t="shared" si="125"/>
        <v>{</v>
      </c>
      <c r="F1660" s="6" t="str">
        <f t="shared" si="126"/>
        <v>"Id":1656</v>
      </c>
      <c r="G1660" s="6" t="str">
        <f t="shared" si="127"/>
        <v>"CompNo":10</v>
      </c>
      <c r="H1660" t="str">
        <f t="shared" si="128"/>
        <v>}</v>
      </c>
      <c r="I1660" t="str">
        <f t="shared" si="129"/>
        <v>{"Id":1656,"CompNo":10},</v>
      </c>
    </row>
    <row r="1661" spans="1:9" x14ac:dyDescent="0.2">
      <c r="A1661">
        <v>1657</v>
      </c>
      <c r="B1661">
        <f>VLOOKUP(A1661,'3825'!$C$3:$C$3827,1,FALSE)</f>
        <v>1657</v>
      </c>
      <c r="C1661">
        <f>VLOOKUP(A1661,Sheet2!$A$3:$A$2141,1,FALSE)</f>
        <v>1657</v>
      </c>
      <c r="D1661">
        <f>VLOOKUP(A1661,Composition!$C$5:$F$28,4)</f>
        <v>10</v>
      </c>
      <c r="E1661" s="6" t="str">
        <f t="shared" si="125"/>
        <v>{</v>
      </c>
      <c r="F1661" s="6" t="str">
        <f t="shared" si="126"/>
        <v>"Id":1657</v>
      </c>
      <c r="G1661" s="6" t="str">
        <f t="shared" si="127"/>
        <v>"CompNo":10</v>
      </c>
      <c r="H1661" t="str">
        <f t="shared" si="128"/>
        <v>}</v>
      </c>
      <c r="I1661" t="str">
        <f t="shared" si="129"/>
        <v>{"Id":1657,"CompNo":10},</v>
      </c>
    </row>
    <row r="1662" spans="1:9" x14ac:dyDescent="0.2">
      <c r="A1662">
        <v>1658</v>
      </c>
      <c r="B1662">
        <f>VLOOKUP(A1662,'3825'!$C$3:$C$3827,1,FALSE)</f>
        <v>1658</v>
      </c>
      <c r="C1662">
        <f>VLOOKUP(A1662,Sheet2!$A$3:$A$2141,1,FALSE)</f>
        <v>1658</v>
      </c>
      <c r="D1662">
        <f>VLOOKUP(A1662,Composition!$C$5:$F$28,4)</f>
        <v>10</v>
      </c>
      <c r="E1662" s="6" t="str">
        <f t="shared" si="125"/>
        <v>{</v>
      </c>
      <c r="F1662" s="6" t="str">
        <f t="shared" si="126"/>
        <v>"Id":1658</v>
      </c>
      <c r="G1662" s="6" t="str">
        <f t="shared" si="127"/>
        <v>"CompNo":10</v>
      </c>
      <c r="H1662" t="str">
        <f t="shared" si="128"/>
        <v>}</v>
      </c>
      <c r="I1662" t="str">
        <f t="shared" si="129"/>
        <v>{"Id":1658,"CompNo":10},</v>
      </c>
    </row>
    <row r="1663" spans="1:9" x14ac:dyDescent="0.2">
      <c r="A1663">
        <v>1659</v>
      </c>
      <c r="B1663">
        <f>VLOOKUP(A1663,'3825'!$C$3:$C$3827,1,FALSE)</f>
        <v>1659</v>
      </c>
      <c r="C1663">
        <f>VLOOKUP(A1663,Sheet2!$A$3:$A$2141,1,FALSE)</f>
        <v>1659</v>
      </c>
      <c r="D1663">
        <f>VLOOKUP(A1663,Composition!$C$5:$F$28,4)</f>
        <v>10</v>
      </c>
      <c r="E1663" s="6" t="str">
        <f t="shared" si="125"/>
        <v>{</v>
      </c>
      <c r="F1663" s="6" t="str">
        <f t="shared" si="126"/>
        <v>"Id":1659</v>
      </c>
      <c r="G1663" s="6" t="str">
        <f t="shared" si="127"/>
        <v>"CompNo":10</v>
      </c>
      <c r="H1663" t="str">
        <f t="shared" si="128"/>
        <v>}</v>
      </c>
      <c r="I1663" t="str">
        <f t="shared" si="129"/>
        <v>{"Id":1659,"CompNo":10},</v>
      </c>
    </row>
    <row r="1664" spans="1:9" x14ac:dyDescent="0.2">
      <c r="A1664">
        <v>1660</v>
      </c>
      <c r="B1664">
        <f>VLOOKUP(A1664,'3825'!$C$3:$C$3827,1,FALSE)</f>
        <v>1660</v>
      </c>
      <c r="C1664">
        <f>VLOOKUP(A1664,Sheet2!$A$3:$A$2141,1,FALSE)</f>
        <v>1660</v>
      </c>
      <c r="D1664">
        <f>VLOOKUP(A1664,Composition!$C$5:$F$28,4)</f>
        <v>10</v>
      </c>
      <c r="E1664" s="6" t="str">
        <f t="shared" si="125"/>
        <v>{</v>
      </c>
      <c r="F1664" s="6" t="str">
        <f t="shared" si="126"/>
        <v>"Id":1660</v>
      </c>
      <c r="G1664" s="6" t="str">
        <f t="shared" si="127"/>
        <v>"CompNo":10</v>
      </c>
      <c r="H1664" t="str">
        <f t="shared" si="128"/>
        <v>}</v>
      </c>
      <c r="I1664" t="str">
        <f t="shared" si="129"/>
        <v>{"Id":1660,"CompNo":10},</v>
      </c>
    </row>
    <row r="1665" spans="1:9" x14ac:dyDescent="0.2">
      <c r="A1665">
        <v>1661</v>
      </c>
      <c r="B1665">
        <f>VLOOKUP(A1665,'3825'!$C$3:$C$3827,1,FALSE)</f>
        <v>1661</v>
      </c>
      <c r="C1665">
        <f>VLOOKUP(A1665,Sheet2!$A$3:$A$2141,1,FALSE)</f>
        <v>1661</v>
      </c>
      <c r="D1665">
        <f>VLOOKUP(A1665,Composition!$C$5:$F$28,4)</f>
        <v>10</v>
      </c>
      <c r="E1665" s="6" t="str">
        <f t="shared" si="125"/>
        <v>{</v>
      </c>
      <c r="F1665" s="6" t="str">
        <f t="shared" si="126"/>
        <v>"Id":1661</v>
      </c>
      <c r="G1665" s="6" t="str">
        <f t="shared" si="127"/>
        <v>"CompNo":10</v>
      </c>
      <c r="H1665" t="str">
        <f t="shared" si="128"/>
        <v>}</v>
      </c>
      <c r="I1665" t="str">
        <f t="shared" si="129"/>
        <v>{"Id":1661,"CompNo":10},</v>
      </c>
    </row>
    <row r="1666" spans="1:9" x14ac:dyDescent="0.2">
      <c r="A1666">
        <v>1662</v>
      </c>
      <c r="B1666">
        <f>VLOOKUP(A1666,'3825'!$C$3:$C$3827,1,FALSE)</f>
        <v>1662</v>
      </c>
      <c r="C1666">
        <f>VLOOKUP(A1666,Sheet2!$A$3:$A$2141,1,FALSE)</f>
        <v>1662</v>
      </c>
      <c r="D1666">
        <f>VLOOKUP(A1666,Composition!$C$5:$F$28,4)</f>
        <v>10</v>
      </c>
      <c r="E1666" s="6" t="str">
        <f t="shared" si="125"/>
        <v>{</v>
      </c>
      <c r="F1666" s="6" t="str">
        <f t="shared" si="126"/>
        <v>"Id":1662</v>
      </c>
      <c r="G1666" s="6" t="str">
        <f t="shared" si="127"/>
        <v>"CompNo":10</v>
      </c>
      <c r="H1666" t="str">
        <f t="shared" si="128"/>
        <v>}</v>
      </c>
      <c r="I1666" t="str">
        <f t="shared" si="129"/>
        <v>{"Id":1662,"CompNo":10},</v>
      </c>
    </row>
    <row r="1667" spans="1:9" x14ac:dyDescent="0.2">
      <c r="A1667">
        <v>1663</v>
      </c>
      <c r="B1667">
        <f>VLOOKUP(A1667,'3825'!$C$3:$C$3827,1,FALSE)</f>
        <v>1663</v>
      </c>
      <c r="C1667">
        <f>VLOOKUP(A1667,Sheet2!$A$3:$A$2141,1,FALSE)</f>
        <v>1663</v>
      </c>
      <c r="D1667">
        <f>VLOOKUP(A1667,Composition!$C$5:$F$28,4)</f>
        <v>10</v>
      </c>
      <c r="E1667" s="6" t="str">
        <f t="shared" si="125"/>
        <v>{</v>
      </c>
      <c r="F1667" s="6" t="str">
        <f t="shared" si="126"/>
        <v>"Id":1663</v>
      </c>
      <c r="G1667" s="6" t="str">
        <f t="shared" si="127"/>
        <v>"CompNo":10</v>
      </c>
      <c r="H1667" t="str">
        <f t="shared" si="128"/>
        <v>}</v>
      </c>
      <c r="I1667" t="str">
        <f t="shared" si="129"/>
        <v>{"Id":1663,"CompNo":10},</v>
      </c>
    </row>
    <row r="1668" spans="1:9" x14ac:dyDescent="0.2">
      <c r="A1668">
        <v>1664</v>
      </c>
      <c r="B1668">
        <f>VLOOKUP(A1668,'3825'!$C$3:$C$3827,1,FALSE)</f>
        <v>1664</v>
      </c>
      <c r="C1668">
        <f>VLOOKUP(A1668,Sheet2!$A$3:$A$2141,1,FALSE)</f>
        <v>1664</v>
      </c>
      <c r="D1668">
        <f>VLOOKUP(A1668,Composition!$C$5:$F$28,4)</f>
        <v>10</v>
      </c>
      <c r="E1668" s="6" t="str">
        <f t="shared" si="125"/>
        <v>{</v>
      </c>
      <c r="F1668" s="6" t="str">
        <f t="shared" si="126"/>
        <v>"Id":1664</v>
      </c>
      <c r="G1668" s="6" t="str">
        <f t="shared" si="127"/>
        <v>"CompNo":10</v>
      </c>
      <c r="H1668" t="str">
        <f t="shared" si="128"/>
        <v>}</v>
      </c>
      <c r="I1668" t="str">
        <f t="shared" si="129"/>
        <v>{"Id":1664,"CompNo":10},</v>
      </c>
    </row>
    <row r="1669" spans="1:9" x14ac:dyDescent="0.2">
      <c r="A1669">
        <v>1665</v>
      </c>
      <c r="B1669">
        <f>VLOOKUP(A1669,'3825'!$C$3:$C$3827,1,FALSE)</f>
        <v>1665</v>
      </c>
      <c r="C1669">
        <f>VLOOKUP(A1669,Sheet2!$A$3:$A$2141,1,FALSE)</f>
        <v>1665</v>
      </c>
      <c r="D1669">
        <f>VLOOKUP(A1669,Composition!$C$5:$F$28,4)</f>
        <v>10</v>
      </c>
      <c r="E1669" s="6" t="str">
        <f t="shared" si="125"/>
        <v>{</v>
      </c>
      <c r="F1669" s="6" t="str">
        <f t="shared" si="126"/>
        <v>"Id":1665</v>
      </c>
      <c r="G1669" s="6" t="str">
        <f t="shared" si="127"/>
        <v>"CompNo":10</v>
      </c>
      <c r="H1669" t="str">
        <f t="shared" si="128"/>
        <v>}</v>
      </c>
      <c r="I1669" t="str">
        <f t="shared" si="129"/>
        <v>{"Id":1665,"CompNo":10},</v>
      </c>
    </row>
    <row r="1670" spans="1:9" x14ac:dyDescent="0.2">
      <c r="A1670">
        <v>1666</v>
      </c>
      <c r="B1670">
        <f>VLOOKUP(A1670,'3825'!$C$3:$C$3827,1,FALSE)</f>
        <v>1666</v>
      </c>
      <c r="C1670">
        <f>VLOOKUP(A1670,Sheet2!$A$3:$A$2141,1,FALSE)</f>
        <v>1666</v>
      </c>
      <c r="D1670">
        <f>VLOOKUP(A1670,Composition!$C$5:$F$28,4)</f>
        <v>10</v>
      </c>
      <c r="E1670" s="6" t="str">
        <f t="shared" ref="E1670:E1733" si="130">CHAR(123)</f>
        <v>{</v>
      </c>
      <c r="F1670" s="6" t="str">
        <f t="shared" ref="F1670:F1733" si="131">F$4&amp;F$2&amp;A1670&amp;F$3</f>
        <v>"Id":1666</v>
      </c>
      <c r="G1670" s="6" t="str">
        <f t="shared" ref="G1670:G1733" si="132">G$4&amp;G$2&amp;D1670&amp;G$3</f>
        <v>"CompNo":10</v>
      </c>
      <c r="H1670" t="str">
        <f t="shared" ref="H1670:H1733" si="133">CHAR(125)</f>
        <v>}</v>
      </c>
      <c r="I1670" t="str">
        <f t="shared" ref="I1670:I1733" si="134">E1670&amp;F1670&amp;CHAR(44)&amp;G1670&amp;H1670&amp;CHAR(44)</f>
        <v>{"Id":1666,"CompNo":10},</v>
      </c>
    </row>
    <row r="1671" spans="1:9" x14ac:dyDescent="0.2">
      <c r="A1671">
        <v>1667</v>
      </c>
      <c r="B1671">
        <f>VLOOKUP(A1671,'3825'!$C$3:$C$3827,1,FALSE)</f>
        <v>1667</v>
      </c>
      <c r="C1671">
        <f>VLOOKUP(A1671,Sheet2!$A$3:$A$2141,1,FALSE)</f>
        <v>1667</v>
      </c>
      <c r="D1671">
        <f>VLOOKUP(A1671,Composition!$C$5:$F$28,4)</f>
        <v>10</v>
      </c>
      <c r="E1671" s="6" t="str">
        <f t="shared" si="130"/>
        <v>{</v>
      </c>
      <c r="F1671" s="6" t="str">
        <f t="shared" si="131"/>
        <v>"Id":1667</v>
      </c>
      <c r="G1671" s="6" t="str">
        <f t="shared" si="132"/>
        <v>"CompNo":10</v>
      </c>
      <c r="H1671" t="str">
        <f t="shared" si="133"/>
        <v>}</v>
      </c>
      <c r="I1671" t="str">
        <f t="shared" si="134"/>
        <v>{"Id":1667,"CompNo":10},</v>
      </c>
    </row>
    <row r="1672" spans="1:9" x14ac:dyDescent="0.2">
      <c r="A1672">
        <v>1668</v>
      </c>
      <c r="B1672">
        <f>VLOOKUP(A1672,'3825'!$C$3:$C$3827,1,FALSE)</f>
        <v>1668</v>
      </c>
      <c r="C1672">
        <f>VLOOKUP(A1672,Sheet2!$A$3:$A$2141,1,FALSE)</f>
        <v>1668</v>
      </c>
      <c r="D1672">
        <f>VLOOKUP(A1672,Composition!$C$5:$F$28,4)</f>
        <v>10</v>
      </c>
      <c r="E1672" s="6" t="str">
        <f t="shared" si="130"/>
        <v>{</v>
      </c>
      <c r="F1672" s="6" t="str">
        <f t="shared" si="131"/>
        <v>"Id":1668</v>
      </c>
      <c r="G1672" s="6" t="str">
        <f t="shared" si="132"/>
        <v>"CompNo":10</v>
      </c>
      <c r="H1672" t="str">
        <f t="shared" si="133"/>
        <v>}</v>
      </c>
      <c r="I1672" t="str">
        <f t="shared" si="134"/>
        <v>{"Id":1668,"CompNo":10},</v>
      </c>
    </row>
    <row r="1673" spans="1:9" x14ac:dyDescent="0.2">
      <c r="A1673">
        <v>1669</v>
      </c>
      <c r="B1673">
        <f>VLOOKUP(A1673,'3825'!$C$3:$C$3827,1,FALSE)</f>
        <v>1669</v>
      </c>
      <c r="C1673">
        <f>VLOOKUP(A1673,Sheet2!$A$3:$A$2141,1,FALSE)</f>
        <v>1669</v>
      </c>
      <c r="D1673">
        <f>VLOOKUP(A1673,Composition!$C$5:$F$28,4)</f>
        <v>10</v>
      </c>
      <c r="E1673" s="6" t="str">
        <f t="shared" si="130"/>
        <v>{</v>
      </c>
      <c r="F1673" s="6" t="str">
        <f t="shared" si="131"/>
        <v>"Id":1669</v>
      </c>
      <c r="G1673" s="6" t="str">
        <f t="shared" si="132"/>
        <v>"CompNo":10</v>
      </c>
      <c r="H1673" t="str">
        <f t="shared" si="133"/>
        <v>}</v>
      </c>
      <c r="I1673" t="str">
        <f t="shared" si="134"/>
        <v>{"Id":1669,"CompNo":10},</v>
      </c>
    </row>
    <row r="1674" spans="1:9" x14ac:dyDescent="0.2">
      <c r="A1674">
        <v>1670</v>
      </c>
      <c r="B1674">
        <f>VLOOKUP(A1674,'3825'!$C$3:$C$3827,1,FALSE)</f>
        <v>1670</v>
      </c>
      <c r="C1674">
        <f>VLOOKUP(A1674,Sheet2!$A$3:$A$2141,1,FALSE)</f>
        <v>1670</v>
      </c>
      <c r="D1674">
        <f>VLOOKUP(A1674,Composition!$C$5:$F$28,4)</f>
        <v>10</v>
      </c>
      <c r="E1674" s="6" t="str">
        <f t="shared" si="130"/>
        <v>{</v>
      </c>
      <c r="F1674" s="6" t="str">
        <f t="shared" si="131"/>
        <v>"Id":1670</v>
      </c>
      <c r="G1674" s="6" t="str">
        <f t="shared" si="132"/>
        <v>"CompNo":10</v>
      </c>
      <c r="H1674" t="str">
        <f t="shared" si="133"/>
        <v>}</v>
      </c>
      <c r="I1674" t="str">
        <f t="shared" si="134"/>
        <v>{"Id":1670,"CompNo":10},</v>
      </c>
    </row>
    <row r="1675" spans="1:9" x14ac:dyDescent="0.2">
      <c r="A1675">
        <v>1671</v>
      </c>
      <c r="B1675">
        <f>VLOOKUP(A1675,'3825'!$C$3:$C$3827,1,FALSE)</f>
        <v>1671</v>
      </c>
      <c r="C1675">
        <f>VLOOKUP(A1675,Sheet2!$A$3:$A$2141,1,FALSE)</f>
        <v>1671</v>
      </c>
      <c r="D1675">
        <f>VLOOKUP(A1675,Composition!$C$5:$F$28,4)</f>
        <v>10</v>
      </c>
      <c r="E1675" s="6" t="str">
        <f t="shared" si="130"/>
        <v>{</v>
      </c>
      <c r="F1675" s="6" t="str">
        <f t="shared" si="131"/>
        <v>"Id":1671</v>
      </c>
      <c r="G1675" s="6" t="str">
        <f t="shared" si="132"/>
        <v>"CompNo":10</v>
      </c>
      <c r="H1675" t="str">
        <f t="shared" si="133"/>
        <v>}</v>
      </c>
      <c r="I1675" t="str">
        <f t="shared" si="134"/>
        <v>{"Id":1671,"CompNo":10},</v>
      </c>
    </row>
    <row r="1676" spans="1:9" x14ac:dyDescent="0.2">
      <c r="A1676">
        <v>1672</v>
      </c>
      <c r="B1676">
        <f>VLOOKUP(A1676,'3825'!$C$3:$C$3827,1,FALSE)</f>
        <v>1672</v>
      </c>
      <c r="C1676">
        <f>VLOOKUP(A1676,Sheet2!$A$3:$A$2141,1,FALSE)</f>
        <v>1672</v>
      </c>
      <c r="D1676">
        <f>VLOOKUP(A1676,Composition!$C$5:$F$28,4)</f>
        <v>10</v>
      </c>
      <c r="E1676" s="6" t="str">
        <f t="shared" si="130"/>
        <v>{</v>
      </c>
      <c r="F1676" s="6" t="str">
        <f t="shared" si="131"/>
        <v>"Id":1672</v>
      </c>
      <c r="G1676" s="6" t="str">
        <f t="shared" si="132"/>
        <v>"CompNo":10</v>
      </c>
      <c r="H1676" t="str">
        <f t="shared" si="133"/>
        <v>}</v>
      </c>
      <c r="I1676" t="str">
        <f t="shared" si="134"/>
        <v>{"Id":1672,"CompNo":10},</v>
      </c>
    </row>
    <row r="1677" spans="1:9" x14ac:dyDescent="0.2">
      <c r="A1677">
        <v>1673</v>
      </c>
      <c r="B1677">
        <f>VLOOKUP(A1677,'3825'!$C$3:$C$3827,1,FALSE)</f>
        <v>1673</v>
      </c>
      <c r="C1677">
        <f>VLOOKUP(A1677,Sheet2!$A$3:$A$2141,1,FALSE)</f>
        <v>1673</v>
      </c>
      <c r="D1677">
        <f>VLOOKUP(A1677,Composition!$C$5:$F$28,4)</f>
        <v>10</v>
      </c>
      <c r="E1677" s="6" t="str">
        <f t="shared" si="130"/>
        <v>{</v>
      </c>
      <c r="F1677" s="6" t="str">
        <f t="shared" si="131"/>
        <v>"Id":1673</v>
      </c>
      <c r="G1677" s="6" t="str">
        <f t="shared" si="132"/>
        <v>"CompNo":10</v>
      </c>
      <c r="H1677" t="str">
        <f t="shared" si="133"/>
        <v>}</v>
      </c>
      <c r="I1677" t="str">
        <f t="shared" si="134"/>
        <v>{"Id":1673,"CompNo":10},</v>
      </c>
    </row>
    <row r="1678" spans="1:9" x14ac:dyDescent="0.2">
      <c r="A1678">
        <v>1674</v>
      </c>
      <c r="B1678">
        <f>VLOOKUP(A1678,'3825'!$C$3:$C$3827,1,FALSE)</f>
        <v>1674</v>
      </c>
      <c r="C1678">
        <f>VLOOKUP(A1678,Sheet2!$A$3:$A$2141,1,FALSE)</f>
        <v>1674</v>
      </c>
      <c r="D1678">
        <f>VLOOKUP(A1678,Composition!$C$5:$F$28,4)</f>
        <v>10</v>
      </c>
      <c r="E1678" s="6" t="str">
        <f t="shared" si="130"/>
        <v>{</v>
      </c>
      <c r="F1678" s="6" t="str">
        <f t="shared" si="131"/>
        <v>"Id":1674</v>
      </c>
      <c r="G1678" s="6" t="str">
        <f t="shared" si="132"/>
        <v>"CompNo":10</v>
      </c>
      <c r="H1678" t="str">
        <f t="shared" si="133"/>
        <v>}</v>
      </c>
      <c r="I1678" t="str">
        <f t="shared" si="134"/>
        <v>{"Id":1674,"CompNo":10},</v>
      </c>
    </row>
    <row r="1679" spans="1:9" x14ac:dyDescent="0.2">
      <c r="A1679">
        <v>1675</v>
      </c>
      <c r="B1679">
        <f>VLOOKUP(A1679,'3825'!$C$3:$C$3827,1,FALSE)</f>
        <v>1675</v>
      </c>
      <c r="C1679">
        <f>VLOOKUP(A1679,Sheet2!$A$3:$A$2141,1,FALSE)</f>
        <v>1675</v>
      </c>
      <c r="D1679">
        <f>VLOOKUP(A1679,Composition!$C$5:$F$28,4)</f>
        <v>10</v>
      </c>
      <c r="E1679" s="6" t="str">
        <f t="shared" si="130"/>
        <v>{</v>
      </c>
      <c r="F1679" s="6" t="str">
        <f t="shared" si="131"/>
        <v>"Id":1675</v>
      </c>
      <c r="G1679" s="6" t="str">
        <f t="shared" si="132"/>
        <v>"CompNo":10</v>
      </c>
      <c r="H1679" t="str">
        <f t="shared" si="133"/>
        <v>}</v>
      </c>
      <c r="I1679" t="str">
        <f t="shared" si="134"/>
        <v>{"Id":1675,"CompNo":10},</v>
      </c>
    </row>
    <row r="1680" spans="1:9" x14ac:dyDescent="0.2">
      <c r="A1680">
        <v>1676</v>
      </c>
      <c r="B1680">
        <f>VLOOKUP(A1680,'3825'!$C$3:$C$3827,1,FALSE)</f>
        <v>1676</v>
      </c>
      <c r="C1680">
        <f>VLOOKUP(A1680,Sheet2!$A$3:$A$2141,1,FALSE)</f>
        <v>1676</v>
      </c>
      <c r="D1680">
        <f>VLOOKUP(A1680,Composition!$C$5:$F$28,4)</f>
        <v>10</v>
      </c>
      <c r="E1680" s="6" t="str">
        <f t="shared" si="130"/>
        <v>{</v>
      </c>
      <c r="F1680" s="6" t="str">
        <f t="shared" si="131"/>
        <v>"Id":1676</v>
      </c>
      <c r="G1680" s="6" t="str">
        <f t="shared" si="132"/>
        <v>"CompNo":10</v>
      </c>
      <c r="H1680" t="str">
        <f t="shared" si="133"/>
        <v>}</v>
      </c>
      <c r="I1680" t="str">
        <f t="shared" si="134"/>
        <v>{"Id":1676,"CompNo":10},</v>
      </c>
    </row>
    <row r="1681" spans="1:9" x14ac:dyDescent="0.2">
      <c r="A1681">
        <v>1677</v>
      </c>
      <c r="B1681">
        <f>VLOOKUP(A1681,'3825'!$C$3:$C$3827,1,FALSE)</f>
        <v>1677</v>
      </c>
      <c r="C1681">
        <f>VLOOKUP(A1681,Sheet2!$A$3:$A$2141,1,FALSE)</f>
        <v>1677</v>
      </c>
      <c r="D1681">
        <f>VLOOKUP(A1681,Composition!$C$5:$F$28,4)</f>
        <v>10</v>
      </c>
      <c r="E1681" s="6" t="str">
        <f t="shared" si="130"/>
        <v>{</v>
      </c>
      <c r="F1681" s="6" t="str">
        <f t="shared" si="131"/>
        <v>"Id":1677</v>
      </c>
      <c r="G1681" s="6" t="str">
        <f t="shared" si="132"/>
        <v>"CompNo":10</v>
      </c>
      <c r="H1681" t="str">
        <f t="shared" si="133"/>
        <v>}</v>
      </c>
      <c r="I1681" t="str">
        <f t="shared" si="134"/>
        <v>{"Id":1677,"CompNo":10},</v>
      </c>
    </row>
    <row r="1682" spans="1:9" x14ac:dyDescent="0.2">
      <c r="A1682">
        <v>1678</v>
      </c>
      <c r="B1682">
        <f>VLOOKUP(A1682,'3825'!$C$3:$C$3827,1,FALSE)</f>
        <v>1678</v>
      </c>
      <c r="C1682">
        <f>VLOOKUP(A1682,Sheet2!$A$3:$A$2141,1,FALSE)</f>
        <v>1678</v>
      </c>
      <c r="D1682">
        <f>VLOOKUP(A1682,Composition!$C$5:$F$28,4)</f>
        <v>10</v>
      </c>
      <c r="E1682" s="6" t="str">
        <f t="shared" si="130"/>
        <v>{</v>
      </c>
      <c r="F1682" s="6" t="str">
        <f t="shared" si="131"/>
        <v>"Id":1678</v>
      </c>
      <c r="G1682" s="6" t="str">
        <f t="shared" si="132"/>
        <v>"CompNo":10</v>
      </c>
      <c r="H1682" t="str">
        <f t="shared" si="133"/>
        <v>}</v>
      </c>
      <c r="I1682" t="str">
        <f t="shared" si="134"/>
        <v>{"Id":1678,"CompNo":10},</v>
      </c>
    </row>
    <row r="1683" spans="1:9" x14ac:dyDescent="0.2">
      <c r="A1683">
        <v>1679</v>
      </c>
      <c r="B1683">
        <f>VLOOKUP(A1683,'3825'!$C$3:$C$3827,1,FALSE)</f>
        <v>1679</v>
      </c>
      <c r="C1683">
        <f>VLOOKUP(A1683,Sheet2!$A$3:$A$2141,1,FALSE)</f>
        <v>1679</v>
      </c>
      <c r="D1683">
        <f>VLOOKUP(A1683,Composition!$C$5:$F$28,4)</f>
        <v>10</v>
      </c>
      <c r="E1683" s="6" t="str">
        <f t="shared" si="130"/>
        <v>{</v>
      </c>
      <c r="F1683" s="6" t="str">
        <f t="shared" si="131"/>
        <v>"Id":1679</v>
      </c>
      <c r="G1683" s="6" t="str">
        <f t="shared" si="132"/>
        <v>"CompNo":10</v>
      </c>
      <c r="H1683" t="str">
        <f t="shared" si="133"/>
        <v>}</v>
      </c>
      <c r="I1683" t="str">
        <f t="shared" si="134"/>
        <v>{"Id":1679,"CompNo":10},</v>
      </c>
    </row>
    <row r="1684" spans="1:9" x14ac:dyDescent="0.2">
      <c r="A1684">
        <v>1680</v>
      </c>
      <c r="B1684">
        <f>VLOOKUP(A1684,'3825'!$C$3:$C$3827,1,FALSE)</f>
        <v>1680</v>
      </c>
      <c r="C1684">
        <f>VLOOKUP(A1684,Sheet2!$A$3:$A$2141,1,FALSE)</f>
        <v>1680</v>
      </c>
      <c r="D1684">
        <f>VLOOKUP(A1684,Composition!$C$5:$F$28,4)</f>
        <v>10</v>
      </c>
      <c r="E1684" s="6" t="str">
        <f t="shared" si="130"/>
        <v>{</v>
      </c>
      <c r="F1684" s="6" t="str">
        <f t="shared" si="131"/>
        <v>"Id":1680</v>
      </c>
      <c r="G1684" s="6" t="str">
        <f t="shared" si="132"/>
        <v>"CompNo":10</v>
      </c>
      <c r="H1684" t="str">
        <f t="shared" si="133"/>
        <v>}</v>
      </c>
      <c r="I1684" t="str">
        <f t="shared" si="134"/>
        <v>{"Id":1680,"CompNo":10},</v>
      </c>
    </row>
    <row r="1685" spans="1:9" x14ac:dyDescent="0.2">
      <c r="A1685">
        <v>1681</v>
      </c>
      <c r="B1685">
        <f>VLOOKUP(A1685,'3825'!$C$3:$C$3827,1,FALSE)</f>
        <v>1681</v>
      </c>
      <c r="C1685">
        <f>VLOOKUP(A1685,Sheet2!$A$3:$A$2141,1,FALSE)</f>
        <v>1681</v>
      </c>
      <c r="D1685">
        <f>VLOOKUP(A1685,Composition!$C$5:$F$28,4)</f>
        <v>10</v>
      </c>
      <c r="E1685" s="6" t="str">
        <f t="shared" si="130"/>
        <v>{</v>
      </c>
      <c r="F1685" s="6" t="str">
        <f t="shared" si="131"/>
        <v>"Id":1681</v>
      </c>
      <c r="G1685" s="6" t="str">
        <f t="shared" si="132"/>
        <v>"CompNo":10</v>
      </c>
      <c r="H1685" t="str">
        <f t="shared" si="133"/>
        <v>}</v>
      </c>
      <c r="I1685" t="str">
        <f t="shared" si="134"/>
        <v>{"Id":1681,"CompNo":10},</v>
      </c>
    </row>
    <row r="1686" spans="1:9" x14ac:dyDescent="0.2">
      <c r="A1686">
        <v>1682</v>
      </c>
      <c r="B1686">
        <f>VLOOKUP(A1686,'3825'!$C$3:$C$3827,1,FALSE)</f>
        <v>1682</v>
      </c>
      <c r="C1686">
        <f>VLOOKUP(A1686,Sheet2!$A$3:$A$2141,1,FALSE)</f>
        <v>1682</v>
      </c>
      <c r="D1686">
        <f>VLOOKUP(A1686,Composition!$C$5:$F$28,4)</f>
        <v>10</v>
      </c>
      <c r="E1686" s="6" t="str">
        <f t="shared" si="130"/>
        <v>{</v>
      </c>
      <c r="F1686" s="6" t="str">
        <f t="shared" si="131"/>
        <v>"Id":1682</v>
      </c>
      <c r="G1686" s="6" t="str">
        <f t="shared" si="132"/>
        <v>"CompNo":10</v>
      </c>
      <c r="H1686" t="str">
        <f t="shared" si="133"/>
        <v>}</v>
      </c>
      <c r="I1686" t="str">
        <f t="shared" si="134"/>
        <v>{"Id":1682,"CompNo":10},</v>
      </c>
    </row>
    <row r="1687" spans="1:9" x14ac:dyDescent="0.2">
      <c r="A1687">
        <v>1683</v>
      </c>
      <c r="B1687">
        <f>VLOOKUP(A1687,'3825'!$C$3:$C$3827,1,FALSE)</f>
        <v>1683</v>
      </c>
      <c r="C1687">
        <f>VLOOKUP(A1687,Sheet2!$A$3:$A$2141,1,FALSE)</f>
        <v>1683</v>
      </c>
      <c r="D1687">
        <f>VLOOKUP(A1687,Composition!$C$5:$F$28,4)</f>
        <v>10</v>
      </c>
      <c r="E1687" s="6" t="str">
        <f t="shared" si="130"/>
        <v>{</v>
      </c>
      <c r="F1687" s="6" t="str">
        <f t="shared" si="131"/>
        <v>"Id":1683</v>
      </c>
      <c r="G1687" s="6" t="str">
        <f t="shared" si="132"/>
        <v>"CompNo":10</v>
      </c>
      <c r="H1687" t="str">
        <f t="shared" si="133"/>
        <v>}</v>
      </c>
      <c r="I1687" t="str">
        <f t="shared" si="134"/>
        <v>{"Id":1683,"CompNo":10},</v>
      </c>
    </row>
    <row r="1688" spans="1:9" x14ac:dyDescent="0.2">
      <c r="A1688">
        <v>1684</v>
      </c>
      <c r="B1688">
        <f>VLOOKUP(A1688,'3825'!$C$3:$C$3827,1,FALSE)</f>
        <v>1684</v>
      </c>
      <c r="C1688">
        <f>VLOOKUP(A1688,Sheet2!$A$3:$A$2141,1,FALSE)</f>
        <v>1684</v>
      </c>
      <c r="D1688">
        <f>VLOOKUP(A1688,Composition!$C$5:$F$28,4)</f>
        <v>10</v>
      </c>
      <c r="E1688" s="6" t="str">
        <f t="shared" si="130"/>
        <v>{</v>
      </c>
      <c r="F1688" s="6" t="str">
        <f t="shared" si="131"/>
        <v>"Id":1684</v>
      </c>
      <c r="G1688" s="6" t="str">
        <f t="shared" si="132"/>
        <v>"CompNo":10</v>
      </c>
      <c r="H1688" t="str">
        <f t="shared" si="133"/>
        <v>}</v>
      </c>
      <c r="I1688" t="str">
        <f t="shared" si="134"/>
        <v>{"Id":1684,"CompNo":10},</v>
      </c>
    </row>
    <row r="1689" spans="1:9" x14ac:dyDescent="0.2">
      <c r="A1689">
        <v>1685</v>
      </c>
      <c r="B1689">
        <f>VLOOKUP(A1689,'3825'!$C$3:$C$3827,1,FALSE)</f>
        <v>1685</v>
      </c>
      <c r="C1689">
        <f>VLOOKUP(A1689,Sheet2!$A$3:$A$2141,1,FALSE)</f>
        <v>1685</v>
      </c>
      <c r="D1689">
        <f>VLOOKUP(A1689,Composition!$C$5:$F$28,4)</f>
        <v>10</v>
      </c>
      <c r="E1689" s="6" t="str">
        <f t="shared" si="130"/>
        <v>{</v>
      </c>
      <c r="F1689" s="6" t="str">
        <f t="shared" si="131"/>
        <v>"Id":1685</v>
      </c>
      <c r="G1689" s="6" t="str">
        <f t="shared" si="132"/>
        <v>"CompNo":10</v>
      </c>
      <c r="H1689" t="str">
        <f t="shared" si="133"/>
        <v>}</v>
      </c>
      <c r="I1689" t="str">
        <f t="shared" si="134"/>
        <v>{"Id":1685,"CompNo":10},</v>
      </c>
    </row>
    <row r="1690" spans="1:9" x14ac:dyDescent="0.2">
      <c r="A1690">
        <v>1686</v>
      </c>
      <c r="B1690">
        <f>VLOOKUP(A1690,'3825'!$C$3:$C$3827,1,FALSE)</f>
        <v>1686</v>
      </c>
      <c r="C1690">
        <f>VLOOKUP(A1690,Sheet2!$A$3:$A$2141,1,FALSE)</f>
        <v>1686</v>
      </c>
      <c r="D1690">
        <f>VLOOKUP(A1690,Composition!$C$5:$F$28,4)</f>
        <v>10</v>
      </c>
      <c r="E1690" s="6" t="str">
        <f t="shared" si="130"/>
        <v>{</v>
      </c>
      <c r="F1690" s="6" t="str">
        <f t="shared" si="131"/>
        <v>"Id":1686</v>
      </c>
      <c r="G1690" s="6" t="str">
        <f t="shared" si="132"/>
        <v>"CompNo":10</v>
      </c>
      <c r="H1690" t="str">
        <f t="shared" si="133"/>
        <v>}</v>
      </c>
      <c r="I1690" t="str">
        <f t="shared" si="134"/>
        <v>{"Id":1686,"CompNo":10},</v>
      </c>
    </row>
    <row r="1691" spans="1:9" x14ac:dyDescent="0.2">
      <c r="A1691">
        <v>1687</v>
      </c>
      <c r="B1691">
        <f>VLOOKUP(A1691,'3825'!$C$3:$C$3827,1,FALSE)</f>
        <v>1687</v>
      </c>
      <c r="C1691">
        <f>VLOOKUP(A1691,Sheet2!$A$3:$A$2141,1,FALSE)</f>
        <v>1687</v>
      </c>
      <c r="D1691">
        <f>VLOOKUP(A1691,Composition!$C$5:$F$28,4)</f>
        <v>10</v>
      </c>
      <c r="E1691" s="6" t="str">
        <f t="shared" si="130"/>
        <v>{</v>
      </c>
      <c r="F1691" s="6" t="str">
        <f t="shared" si="131"/>
        <v>"Id":1687</v>
      </c>
      <c r="G1691" s="6" t="str">
        <f t="shared" si="132"/>
        <v>"CompNo":10</v>
      </c>
      <c r="H1691" t="str">
        <f t="shared" si="133"/>
        <v>}</v>
      </c>
      <c r="I1691" t="str">
        <f t="shared" si="134"/>
        <v>{"Id":1687,"CompNo":10},</v>
      </c>
    </row>
    <row r="1692" spans="1:9" x14ac:dyDescent="0.2">
      <c r="A1692">
        <v>1688</v>
      </c>
      <c r="B1692">
        <f>VLOOKUP(A1692,'3825'!$C$3:$C$3827,1,FALSE)</f>
        <v>1688</v>
      </c>
      <c r="C1692">
        <f>VLOOKUP(A1692,Sheet2!$A$3:$A$2141,1,FALSE)</f>
        <v>1688</v>
      </c>
      <c r="D1692">
        <f>VLOOKUP(A1692,Composition!$C$5:$F$28,4)</f>
        <v>10</v>
      </c>
      <c r="E1692" s="6" t="str">
        <f t="shared" si="130"/>
        <v>{</v>
      </c>
      <c r="F1692" s="6" t="str">
        <f t="shared" si="131"/>
        <v>"Id":1688</v>
      </c>
      <c r="G1692" s="6" t="str">
        <f t="shared" si="132"/>
        <v>"CompNo":10</v>
      </c>
      <c r="H1692" t="str">
        <f t="shared" si="133"/>
        <v>}</v>
      </c>
      <c r="I1692" t="str">
        <f t="shared" si="134"/>
        <v>{"Id":1688,"CompNo":10},</v>
      </c>
    </row>
    <row r="1693" spans="1:9" x14ac:dyDescent="0.2">
      <c r="A1693">
        <v>1689</v>
      </c>
      <c r="B1693">
        <f>VLOOKUP(A1693,'3825'!$C$3:$C$3827,1,FALSE)</f>
        <v>1689</v>
      </c>
      <c r="C1693">
        <f>VLOOKUP(A1693,Sheet2!$A$3:$A$2141,1,FALSE)</f>
        <v>1689</v>
      </c>
      <c r="D1693">
        <f>VLOOKUP(A1693,Composition!$C$5:$F$28,4)</f>
        <v>10</v>
      </c>
      <c r="E1693" s="6" t="str">
        <f t="shared" si="130"/>
        <v>{</v>
      </c>
      <c r="F1693" s="6" t="str">
        <f t="shared" si="131"/>
        <v>"Id":1689</v>
      </c>
      <c r="G1693" s="6" t="str">
        <f t="shared" si="132"/>
        <v>"CompNo":10</v>
      </c>
      <c r="H1693" t="str">
        <f t="shared" si="133"/>
        <v>}</v>
      </c>
      <c r="I1693" t="str">
        <f t="shared" si="134"/>
        <v>{"Id":1689,"CompNo":10},</v>
      </c>
    </row>
    <row r="1694" spans="1:9" x14ac:dyDescent="0.2">
      <c r="A1694">
        <v>1690</v>
      </c>
      <c r="B1694">
        <f>VLOOKUP(A1694,'3825'!$C$3:$C$3827,1,FALSE)</f>
        <v>1690</v>
      </c>
      <c r="C1694">
        <f>VLOOKUP(A1694,Sheet2!$A$3:$A$2141,1,FALSE)</f>
        <v>1690</v>
      </c>
      <c r="D1694">
        <f>VLOOKUP(A1694,Composition!$C$5:$F$28,4)</f>
        <v>10</v>
      </c>
      <c r="E1694" s="6" t="str">
        <f t="shared" si="130"/>
        <v>{</v>
      </c>
      <c r="F1694" s="6" t="str">
        <f t="shared" si="131"/>
        <v>"Id":1690</v>
      </c>
      <c r="G1694" s="6" t="str">
        <f t="shared" si="132"/>
        <v>"CompNo":10</v>
      </c>
      <c r="H1694" t="str">
        <f t="shared" si="133"/>
        <v>}</v>
      </c>
      <c r="I1694" t="str">
        <f t="shared" si="134"/>
        <v>{"Id":1690,"CompNo":10},</v>
      </c>
    </row>
    <row r="1695" spans="1:9" x14ac:dyDescent="0.2">
      <c r="A1695">
        <v>1691</v>
      </c>
      <c r="B1695">
        <f>VLOOKUP(A1695,'3825'!$C$3:$C$3827,1,FALSE)</f>
        <v>1691</v>
      </c>
      <c r="C1695">
        <f>VLOOKUP(A1695,Sheet2!$A$3:$A$2141,1,FALSE)</f>
        <v>1691</v>
      </c>
      <c r="D1695">
        <f>VLOOKUP(A1695,Composition!$C$5:$F$28,4)</f>
        <v>10</v>
      </c>
      <c r="E1695" s="6" t="str">
        <f t="shared" si="130"/>
        <v>{</v>
      </c>
      <c r="F1695" s="6" t="str">
        <f t="shared" si="131"/>
        <v>"Id":1691</v>
      </c>
      <c r="G1695" s="6" t="str">
        <f t="shared" si="132"/>
        <v>"CompNo":10</v>
      </c>
      <c r="H1695" t="str">
        <f t="shared" si="133"/>
        <v>}</v>
      </c>
      <c r="I1695" t="str">
        <f t="shared" si="134"/>
        <v>{"Id":1691,"CompNo":10},</v>
      </c>
    </row>
    <row r="1696" spans="1:9" x14ac:dyDescent="0.2">
      <c r="A1696">
        <v>1692</v>
      </c>
      <c r="B1696">
        <f>VLOOKUP(A1696,'3825'!$C$3:$C$3827,1,FALSE)</f>
        <v>1692</v>
      </c>
      <c r="C1696">
        <f>VLOOKUP(A1696,Sheet2!$A$3:$A$2141,1,FALSE)</f>
        <v>1692</v>
      </c>
      <c r="D1696">
        <f>VLOOKUP(A1696,Composition!$C$5:$F$28,4)</f>
        <v>10</v>
      </c>
      <c r="E1696" s="6" t="str">
        <f t="shared" si="130"/>
        <v>{</v>
      </c>
      <c r="F1696" s="6" t="str">
        <f t="shared" si="131"/>
        <v>"Id":1692</v>
      </c>
      <c r="G1696" s="6" t="str">
        <f t="shared" si="132"/>
        <v>"CompNo":10</v>
      </c>
      <c r="H1696" t="str">
        <f t="shared" si="133"/>
        <v>}</v>
      </c>
      <c r="I1696" t="str">
        <f t="shared" si="134"/>
        <v>{"Id":1692,"CompNo":10},</v>
      </c>
    </row>
    <row r="1697" spans="1:9" x14ac:dyDescent="0.2">
      <c r="A1697">
        <v>1693</v>
      </c>
      <c r="B1697">
        <f>VLOOKUP(A1697,'3825'!$C$3:$C$3827,1,FALSE)</f>
        <v>1693</v>
      </c>
      <c r="C1697">
        <f>VLOOKUP(A1697,Sheet2!$A$3:$A$2141,1,FALSE)</f>
        <v>1693</v>
      </c>
      <c r="D1697">
        <f>VLOOKUP(A1697,Composition!$C$5:$F$28,4)</f>
        <v>10</v>
      </c>
      <c r="E1697" s="6" t="str">
        <f t="shared" si="130"/>
        <v>{</v>
      </c>
      <c r="F1697" s="6" t="str">
        <f t="shared" si="131"/>
        <v>"Id":1693</v>
      </c>
      <c r="G1697" s="6" t="str">
        <f t="shared" si="132"/>
        <v>"CompNo":10</v>
      </c>
      <c r="H1697" t="str">
        <f t="shared" si="133"/>
        <v>}</v>
      </c>
      <c r="I1697" t="str">
        <f t="shared" si="134"/>
        <v>{"Id":1693,"CompNo":10},</v>
      </c>
    </row>
    <row r="1698" spans="1:9" x14ac:dyDescent="0.2">
      <c r="A1698">
        <v>1694</v>
      </c>
      <c r="B1698">
        <f>VLOOKUP(A1698,'3825'!$C$3:$C$3827,1,FALSE)</f>
        <v>1694</v>
      </c>
      <c r="C1698">
        <f>VLOOKUP(A1698,Sheet2!$A$3:$A$2141,1,FALSE)</f>
        <v>1694</v>
      </c>
      <c r="D1698">
        <f>VLOOKUP(A1698,Composition!$C$5:$F$28,4)</f>
        <v>10</v>
      </c>
      <c r="E1698" s="6" t="str">
        <f t="shared" si="130"/>
        <v>{</v>
      </c>
      <c r="F1698" s="6" t="str">
        <f t="shared" si="131"/>
        <v>"Id":1694</v>
      </c>
      <c r="G1698" s="6" t="str">
        <f t="shared" si="132"/>
        <v>"CompNo":10</v>
      </c>
      <c r="H1698" t="str">
        <f t="shared" si="133"/>
        <v>}</v>
      </c>
      <c r="I1698" t="str">
        <f t="shared" si="134"/>
        <v>{"Id":1694,"CompNo":10},</v>
      </c>
    </row>
    <row r="1699" spans="1:9" x14ac:dyDescent="0.2">
      <c r="A1699">
        <v>1695</v>
      </c>
      <c r="B1699">
        <f>VLOOKUP(A1699,'3825'!$C$3:$C$3827,1,FALSE)</f>
        <v>1695</v>
      </c>
      <c r="C1699">
        <f>VLOOKUP(A1699,Sheet2!$A$3:$A$2141,1,FALSE)</f>
        <v>1695</v>
      </c>
      <c r="D1699">
        <f>VLOOKUP(A1699,Composition!$C$5:$F$28,4)</f>
        <v>10</v>
      </c>
      <c r="E1699" s="6" t="str">
        <f t="shared" si="130"/>
        <v>{</v>
      </c>
      <c r="F1699" s="6" t="str">
        <f t="shared" si="131"/>
        <v>"Id":1695</v>
      </c>
      <c r="G1699" s="6" t="str">
        <f t="shared" si="132"/>
        <v>"CompNo":10</v>
      </c>
      <c r="H1699" t="str">
        <f t="shared" si="133"/>
        <v>}</v>
      </c>
      <c r="I1699" t="str">
        <f t="shared" si="134"/>
        <v>{"Id":1695,"CompNo":10},</v>
      </c>
    </row>
    <row r="1700" spans="1:9" x14ac:dyDescent="0.2">
      <c r="A1700">
        <v>1696</v>
      </c>
      <c r="B1700">
        <f>VLOOKUP(A1700,'3825'!$C$3:$C$3827,1,FALSE)</f>
        <v>1696</v>
      </c>
      <c r="C1700">
        <f>VLOOKUP(A1700,Sheet2!$A$3:$A$2141,1,FALSE)</f>
        <v>1696</v>
      </c>
      <c r="D1700">
        <f>VLOOKUP(A1700,Composition!$C$5:$F$28,4)</f>
        <v>10</v>
      </c>
      <c r="E1700" s="6" t="str">
        <f t="shared" si="130"/>
        <v>{</v>
      </c>
      <c r="F1700" s="6" t="str">
        <f t="shared" si="131"/>
        <v>"Id":1696</v>
      </c>
      <c r="G1700" s="6" t="str">
        <f t="shared" si="132"/>
        <v>"CompNo":10</v>
      </c>
      <c r="H1700" t="str">
        <f t="shared" si="133"/>
        <v>}</v>
      </c>
      <c r="I1700" t="str">
        <f t="shared" si="134"/>
        <v>{"Id":1696,"CompNo":10},</v>
      </c>
    </row>
    <row r="1701" spans="1:9" x14ac:dyDescent="0.2">
      <c r="A1701">
        <v>1697</v>
      </c>
      <c r="B1701">
        <f>VLOOKUP(A1701,'3825'!$C$3:$C$3827,1,FALSE)</f>
        <v>1697</v>
      </c>
      <c r="C1701">
        <f>VLOOKUP(A1701,Sheet2!$A$3:$A$2141,1,FALSE)</f>
        <v>1697</v>
      </c>
      <c r="D1701">
        <f>VLOOKUP(A1701,Composition!$C$5:$F$28,4)</f>
        <v>10</v>
      </c>
      <c r="E1701" s="6" t="str">
        <f t="shared" si="130"/>
        <v>{</v>
      </c>
      <c r="F1701" s="6" t="str">
        <f t="shared" si="131"/>
        <v>"Id":1697</v>
      </c>
      <c r="G1701" s="6" t="str">
        <f t="shared" si="132"/>
        <v>"CompNo":10</v>
      </c>
      <c r="H1701" t="str">
        <f t="shared" si="133"/>
        <v>}</v>
      </c>
      <c r="I1701" t="str">
        <f t="shared" si="134"/>
        <v>{"Id":1697,"CompNo":10},</v>
      </c>
    </row>
    <row r="1702" spans="1:9" x14ac:dyDescent="0.2">
      <c r="A1702">
        <v>1698</v>
      </c>
      <c r="B1702">
        <f>VLOOKUP(A1702,'3825'!$C$3:$C$3827,1,FALSE)</f>
        <v>1698</v>
      </c>
      <c r="C1702">
        <f>VLOOKUP(A1702,Sheet2!$A$3:$A$2141,1,FALSE)</f>
        <v>1698</v>
      </c>
      <c r="D1702">
        <f>VLOOKUP(A1702,Composition!$C$5:$F$28,4)</f>
        <v>10</v>
      </c>
      <c r="E1702" s="6" t="str">
        <f t="shared" si="130"/>
        <v>{</v>
      </c>
      <c r="F1702" s="6" t="str">
        <f t="shared" si="131"/>
        <v>"Id":1698</v>
      </c>
      <c r="G1702" s="6" t="str">
        <f t="shared" si="132"/>
        <v>"CompNo":10</v>
      </c>
      <c r="H1702" t="str">
        <f t="shared" si="133"/>
        <v>}</v>
      </c>
      <c r="I1702" t="str">
        <f t="shared" si="134"/>
        <v>{"Id":1698,"CompNo":10},</v>
      </c>
    </row>
    <row r="1703" spans="1:9" x14ac:dyDescent="0.2">
      <c r="A1703">
        <v>1699</v>
      </c>
      <c r="B1703">
        <f>VLOOKUP(A1703,'3825'!$C$3:$C$3827,1,FALSE)</f>
        <v>1699</v>
      </c>
      <c r="C1703">
        <f>VLOOKUP(A1703,Sheet2!$A$3:$A$2141,1,FALSE)</f>
        <v>1699</v>
      </c>
      <c r="D1703">
        <f>VLOOKUP(A1703,Composition!$C$5:$F$28,4)</f>
        <v>10</v>
      </c>
      <c r="E1703" s="6" t="str">
        <f t="shared" si="130"/>
        <v>{</v>
      </c>
      <c r="F1703" s="6" t="str">
        <f t="shared" si="131"/>
        <v>"Id":1699</v>
      </c>
      <c r="G1703" s="6" t="str">
        <f t="shared" si="132"/>
        <v>"CompNo":10</v>
      </c>
      <c r="H1703" t="str">
        <f t="shared" si="133"/>
        <v>}</v>
      </c>
      <c r="I1703" t="str">
        <f t="shared" si="134"/>
        <v>{"Id":1699,"CompNo":10},</v>
      </c>
    </row>
    <row r="1704" spans="1:9" x14ac:dyDescent="0.2">
      <c r="A1704">
        <v>1700</v>
      </c>
      <c r="B1704">
        <f>VLOOKUP(A1704,'3825'!$C$3:$C$3827,1,FALSE)</f>
        <v>1700</v>
      </c>
      <c r="C1704">
        <f>VLOOKUP(A1704,Sheet2!$A$3:$A$2141,1,FALSE)</f>
        <v>1700</v>
      </c>
      <c r="D1704">
        <f>VLOOKUP(A1704,Composition!$C$5:$F$28,4)</f>
        <v>10</v>
      </c>
      <c r="E1704" s="6" t="str">
        <f t="shared" si="130"/>
        <v>{</v>
      </c>
      <c r="F1704" s="6" t="str">
        <f t="shared" si="131"/>
        <v>"Id":1700</v>
      </c>
      <c r="G1704" s="6" t="str">
        <f t="shared" si="132"/>
        <v>"CompNo":10</v>
      </c>
      <c r="H1704" t="str">
        <f t="shared" si="133"/>
        <v>}</v>
      </c>
      <c r="I1704" t="str">
        <f t="shared" si="134"/>
        <v>{"Id":1700,"CompNo":10},</v>
      </c>
    </row>
    <row r="1705" spans="1:9" x14ac:dyDescent="0.2">
      <c r="A1705">
        <v>1701</v>
      </c>
      <c r="B1705">
        <f>VLOOKUP(A1705,'3825'!$C$3:$C$3827,1,FALSE)</f>
        <v>1701</v>
      </c>
      <c r="C1705">
        <f>VLOOKUP(A1705,Sheet2!$A$3:$A$2141,1,FALSE)</f>
        <v>1701</v>
      </c>
      <c r="D1705">
        <f>VLOOKUP(A1705,Composition!$C$5:$F$28,4)</f>
        <v>10</v>
      </c>
      <c r="E1705" s="6" t="str">
        <f t="shared" si="130"/>
        <v>{</v>
      </c>
      <c r="F1705" s="6" t="str">
        <f t="shared" si="131"/>
        <v>"Id":1701</v>
      </c>
      <c r="G1705" s="6" t="str">
        <f t="shared" si="132"/>
        <v>"CompNo":10</v>
      </c>
      <c r="H1705" t="str">
        <f t="shared" si="133"/>
        <v>}</v>
      </c>
      <c r="I1705" t="str">
        <f t="shared" si="134"/>
        <v>{"Id":1701,"CompNo":10},</v>
      </c>
    </row>
    <row r="1706" spans="1:9" x14ac:dyDescent="0.2">
      <c r="A1706">
        <v>1702</v>
      </c>
      <c r="B1706">
        <f>VLOOKUP(A1706,'3825'!$C$3:$C$3827,1,FALSE)</f>
        <v>1702</v>
      </c>
      <c r="C1706">
        <f>VLOOKUP(A1706,Sheet2!$A$3:$A$2141,1,FALSE)</f>
        <v>1702</v>
      </c>
      <c r="D1706">
        <f>VLOOKUP(A1706,Composition!$C$5:$F$28,4)</f>
        <v>10</v>
      </c>
      <c r="E1706" s="6" t="str">
        <f t="shared" si="130"/>
        <v>{</v>
      </c>
      <c r="F1706" s="6" t="str">
        <f t="shared" si="131"/>
        <v>"Id":1702</v>
      </c>
      <c r="G1706" s="6" t="str">
        <f t="shared" si="132"/>
        <v>"CompNo":10</v>
      </c>
      <c r="H1706" t="str">
        <f t="shared" si="133"/>
        <v>}</v>
      </c>
      <c r="I1706" t="str">
        <f t="shared" si="134"/>
        <v>{"Id":1702,"CompNo":10},</v>
      </c>
    </row>
    <row r="1707" spans="1:9" x14ac:dyDescent="0.2">
      <c r="A1707">
        <v>1703</v>
      </c>
      <c r="B1707">
        <f>VLOOKUP(A1707,'3825'!$C$3:$C$3827,1,FALSE)</f>
        <v>1703</v>
      </c>
      <c r="C1707">
        <f>VLOOKUP(A1707,Sheet2!$A$3:$A$2141,1,FALSE)</f>
        <v>1703</v>
      </c>
      <c r="D1707">
        <f>VLOOKUP(A1707,Composition!$C$5:$F$28,4)</f>
        <v>10</v>
      </c>
      <c r="E1707" s="6" t="str">
        <f t="shared" si="130"/>
        <v>{</v>
      </c>
      <c r="F1707" s="6" t="str">
        <f t="shared" si="131"/>
        <v>"Id":1703</v>
      </c>
      <c r="G1707" s="6" t="str">
        <f t="shared" si="132"/>
        <v>"CompNo":10</v>
      </c>
      <c r="H1707" t="str">
        <f t="shared" si="133"/>
        <v>}</v>
      </c>
      <c r="I1707" t="str">
        <f t="shared" si="134"/>
        <v>{"Id":1703,"CompNo":10},</v>
      </c>
    </row>
    <row r="1708" spans="1:9" x14ac:dyDescent="0.2">
      <c r="A1708">
        <v>1704</v>
      </c>
      <c r="B1708">
        <f>VLOOKUP(A1708,'3825'!$C$3:$C$3827,1,FALSE)</f>
        <v>1704</v>
      </c>
      <c r="C1708">
        <f>VLOOKUP(A1708,Sheet2!$A$3:$A$2141,1,FALSE)</f>
        <v>1704</v>
      </c>
      <c r="D1708">
        <f>VLOOKUP(A1708,Composition!$C$5:$F$28,4)</f>
        <v>10</v>
      </c>
      <c r="E1708" s="6" t="str">
        <f t="shared" si="130"/>
        <v>{</v>
      </c>
      <c r="F1708" s="6" t="str">
        <f t="shared" si="131"/>
        <v>"Id":1704</v>
      </c>
      <c r="G1708" s="6" t="str">
        <f t="shared" si="132"/>
        <v>"CompNo":10</v>
      </c>
      <c r="H1708" t="str">
        <f t="shared" si="133"/>
        <v>}</v>
      </c>
      <c r="I1708" t="str">
        <f t="shared" si="134"/>
        <v>{"Id":1704,"CompNo":10},</v>
      </c>
    </row>
    <row r="1709" spans="1:9" x14ac:dyDescent="0.2">
      <c r="A1709">
        <v>1705</v>
      </c>
      <c r="B1709">
        <f>VLOOKUP(A1709,'3825'!$C$3:$C$3827,1,FALSE)</f>
        <v>1705</v>
      </c>
      <c r="C1709">
        <f>VLOOKUP(A1709,Sheet2!$A$3:$A$2141,1,FALSE)</f>
        <v>1705</v>
      </c>
      <c r="D1709">
        <f>VLOOKUP(A1709,Composition!$C$5:$F$28,4)</f>
        <v>10</v>
      </c>
      <c r="E1709" s="6" t="str">
        <f t="shared" si="130"/>
        <v>{</v>
      </c>
      <c r="F1709" s="6" t="str">
        <f t="shared" si="131"/>
        <v>"Id":1705</v>
      </c>
      <c r="G1709" s="6" t="str">
        <f t="shared" si="132"/>
        <v>"CompNo":10</v>
      </c>
      <c r="H1709" t="str">
        <f t="shared" si="133"/>
        <v>}</v>
      </c>
      <c r="I1709" t="str">
        <f t="shared" si="134"/>
        <v>{"Id":1705,"CompNo":10},</v>
      </c>
    </row>
    <row r="1710" spans="1:9" x14ac:dyDescent="0.2">
      <c r="A1710">
        <v>1706</v>
      </c>
      <c r="B1710">
        <f>VLOOKUP(A1710,'3825'!$C$3:$C$3827,1,FALSE)</f>
        <v>1706</v>
      </c>
      <c r="C1710">
        <f>VLOOKUP(A1710,Sheet2!$A$3:$A$2141,1,FALSE)</f>
        <v>1706</v>
      </c>
      <c r="D1710">
        <f>VLOOKUP(A1710,Composition!$C$5:$F$28,4)</f>
        <v>10</v>
      </c>
      <c r="E1710" s="6" t="str">
        <f t="shared" si="130"/>
        <v>{</v>
      </c>
      <c r="F1710" s="6" t="str">
        <f t="shared" si="131"/>
        <v>"Id":1706</v>
      </c>
      <c r="G1710" s="6" t="str">
        <f t="shared" si="132"/>
        <v>"CompNo":10</v>
      </c>
      <c r="H1710" t="str">
        <f t="shared" si="133"/>
        <v>}</v>
      </c>
      <c r="I1710" t="str">
        <f t="shared" si="134"/>
        <v>{"Id":1706,"CompNo":10},</v>
      </c>
    </row>
    <row r="1711" spans="1:9" x14ac:dyDescent="0.2">
      <c r="A1711">
        <v>1707</v>
      </c>
      <c r="B1711">
        <f>VLOOKUP(A1711,'3825'!$C$3:$C$3827,1,FALSE)</f>
        <v>1707</v>
      </c>
      <c r="C1711">
        <f>VLOOKUP(A1711,Sheet2!$A$3:$A$2141,1,FALSE)</f>
        <v>1707</v>
      </c>
      <c r="D1711">
        <f>VLOOKUP(A1711,Composition!$C$5:$F$28,4)</f>
        <v>10</v>
      </c>
      <c r="E1711" s="6" t="str">
        <f t="shared" si="130"/>
        <v>{</v>
      </c>
      <c r="F1711" s="6" t="str">
        <f t="shared" si="131"/>
        <v>"Id":1707</v>
      </c>
      <c r="G1711" s="6" t="str">
        <f t="shared" si="132"/>
        <v>"CompNo":10</v>
      </c>
      <c r="H1711" t="str">
        <f t="shared" si="133"/>
        <v>}</v>
      </c>
      <c r="I1711" t="str">
        <f t="shared" si="134"/>
        <v>{"Id":1707,"CompNo":10},</v>
      </c>
    </row>
    <row r="1712" spans="1:9" x14ac:dyDescent="0.2">
      <c r="A1712">
        <v>1708</v>
      </c>
      <c r="B1712">
        <f>VLOOKUP(A1712,'3825'!$C$3:$C$3827,1,FALSE)</f>
        <v>1708</v>
      </c>
      <c r="C1712">
        <f>VLOOKUP(A1712,Sheet2!$A$3:$A$2141,1,FALSE)</f>
        <v>1708</v>
      </c>
      <c r="D1712">
        <f>VLOOKUP(A1712,Composition!$C$5:$F$28,4)</f>
        <v>10</v>
      </c>
      <c r="E1712" s="6" t="str">
        <f t="shared" si="130"/>
        <v>{</v>
      </c>
      <c r="F1712" s="6" t="str">
        <f t="shared" si="131"/>
        <v>"Id":1708</v>
      </c>
      <c r="G1712" s="6" t="str">
        <f t="shared" si="132"/>
        <v>"CompNo":10</v>
      </c>
      <c r="H1712" t="str">
        <f t="shared" si="133"/>
        <v>}</v>
      </c>
      <c r="I1712" t="str">
        <f t="shared" si="134"/>
        <v>{"Id":1708,"CompNo":10},</v>
      </c>
    </row>
    <row r="1713" spans="1:9" x14ac:dyDescent="0.2">
      <c r="A1713">
        <v>1709</v>
      </c>
      <c r="B1713">
        <f>VLOOKUP(A1713,'3825'!$C$3:$C$3827,1,FALSE)</f>
        <v>1709</v>
      </c>
      <c r="C1713">
        <f>VLOOKUP(A1713,Sheet2!$A$3:$A$2141,1,FALSE)</f>
        <v>1709</v>
      </c>
      <c r="D1713">
        <f>VLOOKUP(A1713,Composition!$C$5:$F$28,4)</f>
        <v>10</v>
      </c>
      <c r="E1713" s="6" t="str">
        <f t="shared" si="130"/>
        <v>{</v>
      </c>
      <c r="F1713" s="6" t="str">
        <f t="shared" si="131"/>
        <v>"Id":1709</v>
      </c>
      <c r="G1713" s="6" t="str">
        <f t="shared" si="132"/>
        <v>"CompNo":10</v>
      </c>
      <c r="H1713" t="str">
        <f t="shared" si="133"/>
        <v>}</v>
      </c>
      <c r="I1713" t="str">
        <f t="shared" si="134"/>
        <v>{"Id":1709,"CompNo":10},</v>
      </c>
    </row>
    <row r="1714" spans="1:9" x14ac:dyDescent="0.2">
      <c r="A1714">
        <v>1710</v>
      </c>
      <c r="B1714">
        <f>VLOOKUP(A1714,'3825'!$C$3:$C$3827,1,FALSE)</f>
        <v>1710</v>
      </c>
      <c r="C1714">
        <f>VLOOKUP(A1714,Sheet2!$A$3:$A$2141,1,FALSE)</f>
        <v>1710</v>
      </c>
      <c r="D1714">
        <f>VLOOKUP(A1714,Composition!$C$5:$F$28,4)</f>
        <v>10</v>
      </c>
      <c r="E1714" s="6" t="str">
        <f t="shared" si="130"/>
        <v>{</v>
      </c>
      <c r="F1714" s="6" t="str">
        <f t="shared" si="131"/>
        <v>"Id":1710</v>
      </c>
      <c r="G1714" s="6" t="str">
        <f t="shared" si="132"/>
        <v>"CompNo":10</v>
      </c>
      <c r="H1714" t="str">
        <f t="shared" si="133"/>
        <v>}</v>
      </c>
      <c r="I1714" t="str">
        <f t="shared" si="134"/>
        <v>{"Id":1710,"CompNo":10},</v>
      </c>
    </row>
    <row r="1715" spans="1:9" x14ac:dyDescent="0.2">
      <c r="A1715">
        <v>1711</v>
      </c>
      <c r="B1715">
        <f>VLOOKUP(A1715,'3825'!$C$3:$C$3827,1,FALSE)</f>
        <v>1711</v>
      </c>
      <c r="C1715">
        <f>VLOOKUP(A1715,Sheet2!$A$3:$A$2141,1,FALSE)</f>
        <v>1711</v>
      </c>
      <c r="D1715">
        <f>VLOOKUP(A1715,Composition!$C$5:$F$28,4)</f>
        <v>10</v>
      </c>
      <c r="E1715" s="6" t="str">
        <f t="shared" si="130"/>
        <v>{</v>
      </c>
      <c r="F1715" s="6" t="str">
        <f t="shared" si="131"/>
        <v>"Id":1711</v>
      </c>
      <c r="G1715" s="6" t="str">
        <f t="shared" si="132"/>
        <v>"CompNo":10</v>
      </c>
      <c r="H1715" t="str">
        <f t="shared" si="133"/>
        <v>}</v>
      </c>
      <c r="I1715" t="str">
        <f t="shared" si="134"/>
        <v>{"Id":1711,"CompNo":10},</v>
      </c>
    </row>
    <row r="1716" spans="1:9" x14ac:dyDescent="0.2">
      <c r="A1716">
        <v>1712</v>
      </c>
      <c r="B1716">
        <f>VLOOKUP(A1716,'3825'!$C$3:$C$3827,1,FALSE)</f>
        <v>1712</v>
      </c>
      <c r="C1716">
        <f>VLOOKUP(A1716,Sheet2!$A$3:$A$2141,1,FALSE)</f>
        <v>1712</v>
      </c>
      <c r="D1716">
        <f>VLOOKUP(A1716,Composition!$C$5:$F$28,4)</f>
        <v>10</v>
      </c>
      <c r="E1716" s="6" t="str">
        <f t="shared" si="130"/>
        <v>{</v>
      </c>
      <c r="F1716" s="6" t="str">
        <f t="shared" si="131"/>
        <v>"Id":1712</v>
      </c>
      <c r="G1716" s="6" t="str">
        <f t="shared" si="132"/>
        <v>"CompNo":10</v>
      </c>
      <c r="H1716" t="str">
        <f t="shared" si="133"/>
        <v>}</v>
      </c>
      <c r="I1716" t="str">
        <f t="shared" si="134"/>
        <v>{"Id":1712,"CompNo":10},</v>
      </c>
    </row>
    <row r="1717" spans="1:9" x14ac:dyDescent="0.2">
      <c r="A1717">
        <v>1713</v>
      </c>
      <c r="B1717">
        <f>VLOOKUP(A1717,'3825'!$C$3:$C$3827,1,FALSE)</f>
        <v>1713</v>
      </c>
      <c r="C1717">
        <f>VLOOKUP(A1717,Sheet2!$A$3:$A$2141,1,FALSE)</f>
        <v>1713</v>
      </c>
      <c r="D1717">
        <f>VLOOKUP(A1717,Composition!$C$5:$F$28,4)</f>
        <v>10</v>
      </c>
      <c r="E1717" s="6" t="str">
        <f t="shared" si="130"/>
        <v>{</v>
      </c>
      <c r="F1717" s="6" t="str">
        <f t="shared" si="131"/>
        <v>"Id":1713</v>
      </c>
      <c r="G1717" s="6" t="str">
        <f t="shared" si="132"/>
        <v>"CompNo":10</v>
      </c>
      <c r="H1717" t="str">
        <f t="shared" si="133"/>
        <v>}</v>
      </c>
      <c r="I1717" t="str">
        <f t="shared" si="134"/>
        <v>{"Id":1713,"CompNo":10},</v>
      </c>
    </row>
    <row r="1718" spans="1:9" x14ac:dyDescent="0.2">
      <c r="A1718">
        <v>1714</v>
      </c>
      <c r="B1718">
        <f>VLOOKUP(A1718,'3825'!$C$3:$C$3827,1,FALSE)</f>
        <v>1714</v>
      </c>
      <c r="C1718">
        <f>VLOOKUP(A1718,Sheet2!$A$3:$A$2141,1,FALSE)</f>
        <v>1714</v>
      </c>
      <c r="D1718">
        <f>VLOOKUP(A1718,Composition!$C$5:$F$28,4)</f>
        <v>10</v>
      </c>
      <c r="E1718" s="6" t="str">
        <f t="shared" si="130"/>
        <v>{</v>
      </c>
      <c r="F1718" s="6" t="str">
        <f t="shared" si="131"/>
        <v>"Id":1714</v>
      </c>
      <c r="G1718" s="6" t="str">
        <f t="shared" si="132"/>
        <v>"CompNo":10</v>
      </c>
      <c r="H1718" t="str">
        <f t="shared" si="133"/>
        <v>}</v>
      </c>
      <c r="I1718" t="str">
        <f t="shared" si="134"/>
        <v>{"Id":1714,"CompNo":10},</v>
      </c>
    </row>
    <row r="1719" spans="1:9" x14ac:dyDescent="0.2">
      <c r="A1719">
        <v>1715</v>
      </c>
      <c r="B1719">
        <f>VLOOKUP(A1719,'3825'!$C$3:$C$3827,1,FALSE)</f>
        <v>1715</v>
      </c>
      <c r="C1719">
        <f>VLOOKUP(A1719,Sheet2!$A$3:$A$2141,1,FALSE)</f>
        <v>1715</v>
      </c>
      <c r="D1719">
        <f>VLOOKUP(A1719,Composition!$C$5:$F$28,4)</f>
        <v>10</v>
      </c>
      <c r="E1719" s="6" t="str">
        <f t="shared" si="130"/>
        <v>{</v>
      </c>
      <c r="F1719" s="6" t="str">
        <f t="shared" si="131"/>
        <v>"Id":1715</v>
      </c>
      <c r="G1719" s="6" t="str">
        <f t="shared" si="132"/>
        <v>"CompNo":10</v>
      </c>
      <c r="H1719" t="str">
        <f t="shared" si="133"/>
        <v>}</v>
      </c>
      <c r="I1719" t="str">
        <f t="shared" si="134"/>
        <v>{"Id":1715,"CompNo":10},</v>
      </c>
    </row>
    <row r="1720" spans="1:9" x14ac:dyDescent="0.2">
      <c r="A1720">
        <v>1716</v>
      </c>
      <c r="B1720">
        <f>VLOOKUP(A1720,'3825'!$C$3:$C$3827,1,FALSE)</f>
        <v>1716</v>
      </c>
      <c r="C1720">
        <f>VLOOKUP(A1720,Sheet2!$A$3:$A$2141,1,FALSE)</f>
        <v>1716</v>
      </c>
      <c r="D1720">
        <f>VLOOKUP(A1720,Composition!$C$5:$F$28,4)</f>
        <v>10</v>
      </c>
      <c r="E1720" s="6" t="str">
        <f t="shared" si="130"/>
        <v>{</v>
      </c>
      <c r="F1720" s="6" t="str">
        <f t="shared" si="131"/>
        <v>"Id":1716</v>
      </c>
      <c r="G1720" s="6" t="str">
        <f t="shared" si="132"/>
        <v>"CompNo":10</v>
      </c>
      <c r="H1720" t="str">
        <f t="shared" si="133"/>
        <v>}</v>
      </c>
      <c r="I1720" t="str">
        <f t="shared" si="134"/>
        <v>{"Id":1716,"CompNo":10},</v>
      </c>
    </row>
    <row r="1721" spans="1:9" x14ac:dyDescent="0.2">
      <c r="A1721">
        <v>1717</v>
      </c>
      <c r="B1721">
        <f>VLOOKUP(A1721,'3825'!$C$3:$C$3827,1,FALSE)</f>
        <v>1717</v>
      </c>
      <c r="C1721">
        <f>VLOOKUP(A1721,Sheet2!$A$3:$A$2141,1,FALSE)</f>
        <v>1717</v>
      </c>
      <c r="D1721">
        <f>VLOOKUP(A1721,Composition!$C$5:$F$28,4)</f>
        <v>10</v>
      </c>
      <c r="E1721" s="6" t="str">
        <f t="shared" si="130"/>
        <v>{</v>
      </c>
      <c r="F1721" s="6" t="str">
        <f t="shared" si="131"/>
        <v>"Id":1717</v>
      </c>
      <c r="G1721" s="6" t="str">
        <f t="shared" si="132"/>
        <v>"CompNo":10</v>
      </c>
      <c r="H1721" t="str">
        <f t="shared" si="133"/>
        <v>}</v>
      </c>
      <c r="I1721" t="str">
        <f t="shared" si="134"/>
        <v>{"Id":1717,"CompNo":10},</v>
      </c>
    </row>
    <row r="1722" spans="1:9" x14ac:dyDescent="0.2">
      <c r="A1722">
        <v>1718</v>
      </c>
      <c r="B1722">
        <f>VLOOKUP(A1722,'3825'!$C$3:$C$3827,1,FALSE)</f>
        <v>1718</v>
      </c>
      <c r="C1722">
        <f>VLOOKUP(A1722,Sheet2!$A$3:$A$2141,1,FALSE)</f>
        <v>1718</v>
      </c>
      <c r="D1722">
        <f>VLOOKUP(A1722,Composition!$C$5:$F$28,4)</f>
        <v>10</v>
      </c>
      <c r="E1722" s="6" t="str">
        <f t="shared" si="130"/>
        <v>{</v>
      </c>
      <c r="F1722" s="6" t="str">
        <f t="shared" si="131"/>
        <v>"Id":1718</v>
      </c>
      <c r="G1722" s="6" t="str">
        <f t="shared" si="132"/>
        <v>"CompNo":10</v>
      </c>
      <c r="H1722" t="str">
        <f t="shared" si="133"/>
        <v>}</v>
      </c>
      <c r="I1722" t="str">
        <f t="shared" si="134"/>
        <v>{"Id":1718,"CompNo":10},</v>
      </c>
    </row>
    <row r="1723" spans="1:9" x14ac:dyDescent="0.2">
      <c r="A1723">
        <v>1719</v>
      </c>
      <c r="B1723">
        <f>VLOOKUP(A1723,'3825'!$C$3:$C$3827,1,FALSE)</f>
        <v>1719</v>
      </c>
      <c r="C1723">
        <f>VLOOKUP(A1723,Sheet2!$A$3:$A$2141,1,FALSE)</f>
        <v>1719</v>
      </c>
      <c r="D1723">
        <f>VLOOKUP(A1723,Composition!$C$5:$F$28,4)</f>
        <v>10</v>
      </c>
      <c r="E1723" s="6" t="str">
        <f t="shared" si="130"/>
        <v>{</v>
      </c>
      <c r="F1723" s="6" t="str">
        <f t="shared" si="131"/>
        <v>"Id":1719</v>
      </c>
      <c r="G1723" s="6" t="str">
        <f t="shared" si="132"/>
        <v>"CompNo":10</v>
      </c>
      <c r="H1723" t="str">
        <f t="shared" si="133"/>
        <v>}</v>
      </c>
      <c r="I1723" t="str">
        <f t="shared" si="134"/>
        <v>{"Id":1719,"CompNo":10},</v>
      </c>
    </row>
    <row r="1724" spans="1:9" x14ac:dyDescent="0.2">
      <c r="A1724">
        <v>1720</v>
      </c>
      <c r="B1724">
        <f>VLOOKUP(A1724,'3825'!$C$3:$C$3827,1,FALSE)</f>
        <v>1720</v>
      </c>
      <c r="C1724">
        <f>VLOOKUP(A1724,Sheet2!$A$3:$A$2141,1,FALSE)</f>
        <v>1720</v>
      </c>
      <c r="D1724">
        <f>VLOOKUP(A1724,Composition!$C$5:$F$28,4)</f>
        <v>10</v>
      </c>
      <c r="E1724" s="6" t="str">
        <f t="shared" si="130"/>
        <v>{</v>
      </c>
      <c r="F1724" s="6" t="str">
        <f t="shared" si="131"/>
        <v>"Id":1720</v>
      </c>
      <c r="G1724" s="6" t="str">
        <f t="shared" si="132"/>
        <v>"CompNo":10</v>
      </c>
      <c r="H1724" t="str">
        <f t="shared" si="133"/>
        <v>}</v>
      </c>
      <c r="I1724" t="str">
        <f t="shared" si="134"/>
        <v>{"Id":1720,"CompNo":10},</v>
      </c>
    </row>
    <row r="1725" spans="1:9" x14ac:dyDescent="0.2">
      <c r="A1725">
        <v>1721</v>
      </c>
      <c r="B1725">
        <f>VLOOKUP(A1725,'3825'!$C$3:$C$3827,1,FALSE)</f>
        <v>1721</v>
      </c>
      <c r="C1725">
        <f>VLOOKUP(A1725,Sheet2!$A$3:$A$2141,1,FALSE)</f>
        <v>1721</v>
      </c>
      <c r="D1725">
        <f>VLOOKUP(A1725,Composition!$C$5:$F$28,4)</f>
        <v>10</v>
      </c>
      <c r="E1725" s="6" t="str">
        <f t="shared" si="130"/>
        <v>{</v>
      </c>
      <c r="F1725" s="6" t="str">
        <f t="shared" si="131"/>
        <v>"Id":1721</v>
      </c>
      <c r="G1725" s="6" t="str">
        <f t="shared" si="132"/>
        <v>"CompNo":10</v>
      </c>
      <c r="H1725" t="str">
        <f t="shared" si="133"/>
        <v>}</v>
      </c>
      <c r="I1725" t="str">
        <f t="shared" si="134"/>
        <v>{"Id":1721,"CompNo":10},</v>
      </c>
    </row>
    <row r="1726" spans="1:9" x14ac:dyDescent="0.2">
      <c r="A1726">
        <v>1722</v>
      </c>
      <c r="B1726">
        <f>VLOOKUP(A1726,'3825'!$C$3:$C$3827,1,FALSE)</f>
        <v>1722</v>
      </c>
      <c r="C1726">
        <f>VLOOKUP(A1726,Sheet2!$A$3:$A$2141,1,FALSE)</f>
        <v>1722</v>
      </c>
      <c r="D1726">
        <f>VLOOKUP(A1726,Composition!$C$5:$F$28,4)</f>
        <v>10</v>
      </c>
      <c r="E1726" s="6" t="str">
        <f t="shared" si="130"/>
        <v>{</v>
      </c>
      <c r="F1726" s="6" t="str">
        <f t="shared" si="131"/>
        <v>"Id":1722</v>
      </c>
      <c r="G1726" s="6" t="str">
        <f t="shared" si="132"/>
        <v>"CompNo":10</v>
      </c>
      <c r="H1726" t="str">
        <f t="shared" si="133"/>
        <v>}</v>
      </c>
      <c r="I1726" t="str">
        <f t="shared" si="134"/>
        <v>{"Id":1722,"CompNo":10},</v>
      </c>
    </row>
    <row r="1727" spans="1:9" x14ac:dyDescent="0.2">
      <c r="A1727">
        <v>1723</v>
      </c>
      <c r="B1727">
        <f>VLOOKUP(A1727,'3825'!$C$3:$C$3827,1,FALSE)</f>
        <v>1723</v>
      </c>
      <c r="C1727">
        <f>VLOOKUP(A1727,Sheet2!$A$3:$A$2141,1,FALSE)</f>
        <v>1723</v>
      </c>
      <c r="D1727">
        <f>VLOOKUP(A1727,Composition!$C$5:$F$28,4)</f>
        <v>10</v>
      </c>
      <c r="E1727" s="6" t="str">
        <f t="shared" si="130"/>
        <v>{</v>
      </c>
      <c r="F1727" s="6" t="str">
        <f t="shared" si="131"/>
        <v>"Id":1723</v>
      </c>
      <c r="G1727" s="6" t="str">
        <f t="shared" si="132"/>
        <v>"CompNo":10</v>
      </c>
      <c r="H1727" t="str">
        <f t="shared" si="133"/>
        <v>}</v>
      </c>
      <c r="I1727" t="str">
        <f t="shared" si="134"/>
        <v>{"Id":1723,"CompNo":10},</v>
      </c>
    </row>
    <row r="1728" spans="1:9" x14ac:dyDescent="0.2">
      <c r="A1728">
        <v>1724</v>
      </c>
      <c r="B1728">
        <f>VLOOKUP(A1728,'3825'!$C$3:$C$3827,1,FALSE)</f>
        <v>1724</v>
      </c>
      <c r="C1728">
        <f>VLOOKUP(A1728,Sheet2!$A$3:$A$2141,1,FALSE)</f>
        <v>1724</v>
      </c>
      <c r="D1728">
        <f>VLOOKUP(A1728,Composition!$C$5:$F$28,4)</f>
        <v>10</v>
      </c>
      <c r="E1728" s="6" t="str">
        <f t="shared" si="130"/>
        <v>{</v>
      </c>
      <c r="F1728" s="6" t="str">
        <f t="shared" si="131"/>
        <v>"Id":1724</v>
      </c>
      <c r="G1728" s="6" t="str">
        <f t="shared" si="132"/>
        <v>"CompNo":10</v>
      </c>
      <c r="H1728" t="str">
        <f t="shared" si="133"/>
        <v>}</v>
      </c>
      <c r="I1728" t="str">
        <f t="shared" si="134"/>
        <v>{"Id":1724,"CompNo":10},</v>
      </c>
    </row>
    <row r="1729" spans="1:9" x14ac:dyDescent="0.2">
      <c r="A1729">
        <v>1725</v>
      </c>
      <c r="B1729">
        <f>VLOOKUP(A1729,'3825'!$C$3:$C$3827,1,FALSE)</f>
        <v>1725</v>
      </c>
      <c r="C1729">
        <f>VLOOKUP(A1729,Sheet2!$A$3:$A$2141,1,FALSE)</f>
        <v>1725</v>
      </c>
      <c r="D1729">
        <f>VLOOKUP(A1729,Composition!$C$5:$F$28,4)</f>
        <v>10</v>
      </c>
      <c r="E1729" s="6" t="str">
        <f t="shared" si="130"/>
        <v>{</v>
      </c>
      <c r="F1729" s="6" t="str">
        <f t="shared" si="131"/>
        <v>"Id":1725</v>
      </c>
      <c r="G1729" s="6" t="str">
        <f t="shared" si="132"/>
        <v>"CompNo":10</v>
      </c>
      <c r="H1729" t="str">
        <f t="shared" si="133"/>
        <v>}</v>
      </c>
      <c r="I1729" t="str">
        <f t="shared" si="134"/>
        <v>{"Id":1725,"CompNo":10},</v>
      </c>
    </row>
    <row r="1730" spans="1:9" x14ac:dyDescent="0.2">
      <c r="A1730">
        <v>1726</v>
      </c>
      <c r="B1730">
        <f>VLOOKUP(A1730,'3825'!$C$3:$C$3827,1,FALSE)</f>
        <v>1726</v>
      </c>
      <c r="C1730">
        <f>VLOOKUP(A1730,Sheet2!$A$3:$A$2141,1,FALSE)</f>
        <v>1726</v>
      </c>
      <c r="D1730">
        <f>VLOOKUP(A1730,Composition!$C$5:$F$28,4)</f>
        <v>10</v>
      </c>
      <c r="E1730" s="6" t="str">
        <f t="shared" si="130"/>
        <v>{</v>
      </c>
      <c r="F1730" s="6" t="str">
        <f t="shared" si="131"/>
        <v>"Id":1726</v>
      </c>
      <c r="G1730" s="6" t="str">
        <f t="shared" si="132"/>
        <v>"CompNo":10</v>
      </c>
      <c r="H1730" t="str">
        <f t="shared" si="133"/>
        <v>}</v>
      </c>
      <c r="I1730" t="str">
        <f t="shared" si="134"/>
        <v>{"Id":1726,"CompNo":10},</v>
      </c>
    </row>
    <row r="1731" spans="1:9" x14ac:dyDescent="0.2">
      <c r="A1731">
        <v>1727</v>
      </c>
      <c r="B1731">
        <f>VLOOKUP(A1731,'3825'!$C$3:$C$3827,1,FALSE)</f>
        <v>1727</v>
      </c>
      <c r="C1731">
        <f>VLOOKUP(A1731,Sheet2!$A$3:$A$2141,1,FALSE)</f>
        <v>1727</v>
      </c>
      <c r="D1731">
        <f>VLOOKUP(A1731,Composition!$C$5:$F$28,4)</f>
        <v>10</v>
      </c>
      <c r="E1731" s="6" t="str">
        <f t="shared" si="130"/>
        <v>{</v>
      </c>
      <c r="F1731" s="6" t="str">
        <f t="shared" si="131"/>
        <v>"Id":1727</v>
      </c>
      <c r="G1731" s="6" t="str">
        <f t="shared" si="132"/>
        <v>"CompNo":10</v>
      </c>
      <c r="H1731" t="str">
        <f t="shared" si="133"/>
        <v>}</v>
      </c>
      <c r="I1731" t="str">
        <f t="shared" si="134"/>
        <v>{"Id":1727,"CompNo":10},</v>
      </c>
    </row>
    <row r="1732" spans="1:9" x14ac:dyDescent="0.2">
      <c r="A1732">
        <v>1728</v>
      </c>
      <c r="B1732">
        <f>VLOOKUP(A1732,'3825'!$C$3:$C$3827,1,FALSE)</f>
        <v>1728</v>
      </c>
      <c r="C1732">
        <f>VLOOKUP(A1732,Sheet2!$A$3:$A$2141,1,FALSE)</f>
        <v>1728</v>
      </c>
      <c r="D1732">
        <f>VLOOKUP(A1732,Composition!$C$5:$F$28,4)</f>
        <v>10</v>
      </c>
      <c r="E1732" s="6" t="str">
        <f t="shared" si="130"/>
        <v>{</v>
      </c>
      <c r="F1732" s="6" t="str">
        <f t="shared" si="131"/>
        <v>"Id":1728</v>
      </c>
      <c r="G1732" s="6" t="str">
        <f t="shared" si="132"/>
        <v>"CompNo":10</v>
      </c>
      <c r="H1732" t="str">
        <f t="shared" si="133"/>
        <v>}</v>
      </c>
      <c r="I1732" t="str">
        <f t="shared" si="134"/>
        <v>{"Id":1728,"CompNo":10},</v>
      </c>
    </row>
    <row r="1733" spans="1:9" x14ac:dyDescent="0.2">
      <c r="A1733">
        <v>1729</v>
      </c>
      <c r="B1733">
        <f>VLOOKUP(A1733,'3825'!$C$3:$C$3827,1,FALSE)</f>
        <v>1729</v>
      </c>
      <c r="C1733">
        <f>VLOOKUP(A1733,Sheet2!$A$3:$A$2141,1,FALSE)</f>
        <v>1729</v>
      </c>
      <c r="D1733">
        <f>VLOOKUP(A1733,Composition!$C$5:$F$28,4)</f>
        <v>10</v>
      </c>
      <c r="E1733" s="6" t="str">
        <f t="shared" si="130"/>
        <v>{</v>
      </c>
      <c r="F1733" s="6" t="str">
        <f t="shared" si="131"/>
        <v>"Id":1729</v>
      </c>
      <c r="G1733" s="6" t="str">
        <f t="shared" si="132"/>
        <v>"CompNo":10</v>
      </c>
      <c r="H1733" t="str">
        <f t="shared" si="133"/>
        <v>}</v>
      </c>
      <c r="I1733" t="str">
        <f t="shared" si="134"/>
        <v>{"Id":1729,"CompNo":10},</v>
      </c>
    </row>
    <row r="1734" spans="1:9" x14ac:dyDescent="0.2">
      <c r="A1734">
        <v>1730</v>
      </c>
      <c r="B1734">
        <f>VLOOKUP(A1734,'3825'!$C$3:$C$3827,1,FALSE)</f>
        <v>1730</v>
      </c>
      <c r="C1734">
        <f>VLOOKUP(A1734,Sheet2!$A$3:$A$2141,1,FALSE)</f>
        <v>1730</v>
      </c>
      <c r="D1734">
        <f>VLOOKUP(A1734,Composition!$C$5:$F$28,4)</f>
        <v>10</v>
      </c>
      <c r="E1734" s="6" t="str">
        <f t="shared" ref="E1734:E1797" si="135">CHAR(123)</f>
        <v>{</v>
      </c>
      <c r="F1734" s="6" t="str">
        <f t="shared" ref="F1734:F1797" si="136">F$4&amp;F$2&amp;A1734&amp;F$3</f>
        <v>"Id":1730</v>
      </c>
      <c r="G1734" s="6" t="str">
        <f t="shared" ref="G1734:G1797" si="137">G$4&amp;G$2&amp;D1734&amp;G$3</f>
        <v>"CompNo":10</v>
      </c>
      <c r="H1734" t="str">
        <f t="shared" ref="H1734:H1797" si="138">CHAR(125)</f>
        <v>}</v>
      </c>
      <c r="I1734" t="str">
        <f t="shared" ref="I1734:I1797" si="139">E1734&amp;F1734&amp;CHAR(44)&amp;G1734&amp;H1734&amp;CHAR(44)</f>
        <v>{"Id":1730,"CompNo":10},</v>
      </c>
    </row>
    <row r="1735" spans="1:9" x14ac:dyDescent="0.2">
      <c r="A1735">
        <v>1731</v>
      </c>
      <c r="B1735">
        <f>VLOOKUP(A1735,'3825'!$C$3:$C$3827,1,FALSE)</f>
        <v>1731</v>
      </c>
      <c r="C1735">
        <f>VLOOKUP(A1735,Sheet2!$A$3:$A$2141,1,FALSE)</f>
        <v>1731</v>
      </c>
      <c r="D1735">
        <f>VLOOKUP(A1735,Composition!$C$5:$F$28,4)</f>
        <v>10</v>
      </c>
      <c r="E1735" s="6" t="str">
        <f t="shared" si="135"/>
        <v>{</v>
      </c>
      <c r="F1735" s="6" t="str">
        <f t="shared" si="136"/>
        <v>"Id":1731</v>
      </c>
      <c r="G1735" s="6" t="str">
        <f t="shared" si="137"/>
        <v>"CompNo":10</v>
      </c>
      <c r="H1735" t="str">
        <f t="shared" si="138"/>
        <v>}</v>
      </c>
      <c r="I1735" t="str">
        <f t="shared" si="139"/>
        <v>{"Id":1731,"CompNo":10},</v>
      </c>
    </row>
    <row r="1736" spans="1:9" x14ac:dyDescent="0.2">
      <c r="A1736">
        <v>1732</v>
      </c>
      <c r="B1736">
        <f>VLOOKUP(A1736,'3825'!$C$3:$C$3827,1,FALSE)</f>
        <v>1732</v>
      </c>
      <c r="C1736">
        <f>VLOOKUP(A1736,Sheet2!$A$3:$A$2141,1,FALSE)</f>
        <v>1732</v>
      </c>
      <c r="D1736">
        <f>VLOOKUP(A1736,Composition!$C$5:$F$28,4)</f>
        <v>10</v>
      </c>
      <c r="E1736" s="6" t="str">
        <f t="shared" si="135"/>
        <v>{</v>
      </c>
      <c r="F1736" s="6" t="str">
        <f t="shared" si="136"/>
        <v>"Id":1732</v>
      </c>
      <c r="G1736" s="6" t="str">
        <f t="shared" si="137"/>
        <v>"CompNo":10</v>
      </c>
      <c r="H1736" t="str">
        <f t="shared" si="138"/>
        <v>}</v>
      </c>
      <c r="I1736" t="str">
        <f t="shared" si="139"/>
        <v>{"Id":1732,"CompNo":10},</v>
      </c>
    </row>
    <row r="1737" spans="1:9" x14ac:dyDescent="0.2">
      <c r="A1737">
        <v>1733</v>
      </c>
      <c r="B1737">
        <f>VLOOKUP(A1737,'3825'!$C$3:$C$3827,1,FALSE)</f>
        <v>1733</v>
      </c>
      <c r="C1737">
        <f>VLOOKUP(A1737,Sheet2!$A$3:$A$2141,1,FALSE)</f>
        <v>1733</v>
      </c>
      <c r="D1737">
        <f>VLOOKUP(A1737,Composition!$C$5:$F$28,4)</f>
        <v>10</v>
      </c>
      <c r="E1737" s="6" t="str">
        <f t="shared" si="135"/>
        <v>{</v>
      </c>
      <c r="F1737" s="6" t="str">
        <f t="shared" si="136"/>
        <v>"Id":1733</v>
      </c>
      <c r="G1737" s="6" t="str">
        <f t="shared" si="137"/>
        <v>"CompNo":10</v>
      </c>
      <c r="H1737" t="str">
        <f t="shared" si="138"/>
        <v>}</v>
      </c>
      <c r="I1737" t="str">
        <f t="shared" si="139"/>
        <v>{"Id":1733,"CompNo":10},</v>
      </c>
    </row>
    <row r="1738" spans="1:9" x14ac:dyDescent="0.2">
      <c r="A1738">
        <v>1734</v>
      </c>
      <c r="B1738">
        <f>VLOOKUP(A1738,'3825'!$C$3:$C$3827,1,FALSE)</f>
        <v>1734</v>
      </c>
      <c r="C1738">
        <f>VLOOKUP(A1738,Sheet2!$A$3:$A$2141,1,FALSE)</f>
        <v>1734</v>
      </c>
      <c r="D1738">
        <f>VLOOKUP(A1738,Composition!$C$5:$F$28,4)</f>
        <v>10</v>
      </c>
      <c r="E1738" s="6" t="str">
        <f t="shared" si="135"/>
        <v>{</v>
      </c>
      <c r="F1738" s="6" t="str">
        <f t="shared" si="136"/>
        <v>"Id":1734</v>
      </c>
      <c r="G1738" s="6" t="str">
        <f t="shared" si="137"/>
        <v>"CompNo":10</v>
      </c>
      <c r="H1738" t="str">
        <f t="shared" si="138"/>
        <v>}</v>
      </c>
      <c r="I1738" t="str">
        <f t="shared" si="139"/>
        <v>{"Id":1734,"CompNo":10},</v>
      </c>
    </row>
    <row r="1739" spans="1:9" x14ac:dyDescent="0.2">
      <c r="A1739">
        <v>1735</v>
      </c>
      <c r="B1739">
        <f>VLOOKUP(A1739,'3825'!$C$3:$C$3827,1,FALSE)</f>
        <v>1735</v>
      </c>
      <c r="C1739">
        <f>VLOOKUP(A1739,Sheet2!$A$3:$A$2141,1,FALSE)</f>
        <v>1735</v>
      </c>
      <c r="D1739">
        <f>VLOOKUP(A1739,Composition!$C$5:$F$28,4)</f>
        <v>10</v>
      </c>
      <c r="E1739" s="6" t="str">
        <f t="shared" si="135"/>
        <v>{</v>
      </c>
      <c r="F1739" s="6" t="str">
        <f t="shared" si="136"/>
        <v>"Id":1735</v>
      </c>
      <c r="G1739" s="6" t="str">
        <f t="shared" si="137"/>
        <v>"CompNo":10</v>
      </c>
      <c r="H1739" t="str">
        <f t="shared" si="138"/>
        <v>}</v>
      </c>
      <c r="I1739" t="str">
        <f t="shared" si="139"/>
        <v>{"Id":1735,"CompNo":10},</v>
      </c>
    </row>
    <row r="1740" spans="1:9" x14ac:dyDescent="0.2">
      <c r="A1740">
        <v>1736</v>
      </c>
      <c r="B1740">
        <f>VLOOKUP(A1740,'3825'!$C$3:$C$3827,1,FALSE)</f>
        <v>1736</v>
      </c>
      <c r="C1740">
        <f>VLOOKUP(A1740,Sheet2!$A$3:$A$2141,1,FALSE)</f>
        <v>1736</v>
      </c>
      <c r="D1740">
        <f>VLOOKUP(A1740,Composition!$C$5:$F$28,4)</f>
        <v>10</v>
      </c>
      <c r="E1740" s="6" t="str">
        <f t="shared" si="135"/>
        <v>{</v>
      </c>
      <c r="F1740" s="6" t="str">
        <f t="shared" si="136"/>
        <v>"Id":1736</v>
      </c>
      <c r="G1740" s="6" t="str">
        <f t="shared" si="137"/>
        <v>"CompNo":10</v>
      </c>
      <c r="H1740" t="str">
        <f t="shared" si="138"/>
        <v>}</v>
      </c>
      <c r="I1740" t="str">
        <f t="shared" si="139"/>
        <v>{"Id":1736,"CompNo":10},</v>
      </c>
    </row>
    <row r="1741" spans="1:9" x14ac:dyDescent="0.2">
      <c r="A1741">
        <v>1737</v>
      </c>
      <c r="B1741">
        <f>VLOOKUP(A1741,'3825'!$C$3:$C$3827,1,FALSE)</f>
        <v>1737</v>
      </c>
      <c r="C1741">
        <f>VLOOKUP(A1741,Sheet2!$A$3:$A$2141,1,FALSE)</f>
        <v>1737</v>
      </c>
      <c r="D1741">
        <f>VLOOKUP(A1741,Composition!$C$5:$F$28,4)</f>
        <v>10</v>
      </c>
      <c r="E1741" s="6" t="str">
        <f t="shared" si="135"/>
        <v>{</v>
      </c>
      <c r="F1741" s="6" t="str">
        <f t="shared" si="136"/>
        <v>"Id":1737</v>
      </c>
      <c r="G1741" s="6" t="str">
        <f t="shared" si="137"/>
        <v>"CompNo":10</v>
      </c>
      <c r="H1741" t="str">
        <f t="shared" si="138"/>
        <v>}</v>
      </c>
      <c r="I1741" t="str">
        <f t="shared" si="139"/>
        <v>{"Id":1737,"CompNo":10},</v>
      </c>
    </row>
    <row r="1742" spans="1:9" x14ac:dyDescent="0.2">
      <c r="A1742">
        <v>1738</v>
      </c>
      <c r="B1742">
        <f>VLOOKUP(A1742,'3825'!$C$3:$C$3827,1,FALSE)</f>
        <v>1738</v>
      </c>
      <c r="C1742">
        <f>VLOOKUP(A1742,Sheet2!$A$3:$A$2141,1,FALSE)</f>
        <v>1738</v>
      </c>
      <c r="D1742">
        <f>VLOOKUP(A1742,Composition!$C$5:$F$28,4)</f>
        <v>10</v>
      </c>
      <c r="E1742" s="6" t="str">
        <f t="shared" si="135"/>
        <v>{</v>
      </c>
      <c r="F1742" s="6" t="str">
        <f t="shared" si="136"/>
        <v>"Id":1738</v>
      </c>
      <c r="G1742" s="6" t="str">
        <f t="shared" si="137"/>
        <v>"CompNo":10</v>
      </c>
      <c r="H1742" t="str">
        <f t="shared" si="138"/>
        <v>}</v>
      </c>
      <c r="I1742" t="str">
        <f t="shared" si="139"/>
        <v>{"Id":1738,"CompNo":10},</v>
      </c>
    </row>
    <row r="1743" spans="1:9" x14ac:dyDescent="0.2">
      <c r="A1743">
        <v>1739</v>
      </c>
      <c r="B1743">
        <f>VLOOKUP(A1743,'3825'!$C$3:$C$3827,1,FALSE)</f>
        <v>1739</v>
      </c>
      <c r="C1743">
        <f>VLOOKUP(A1743,Sheet2!$A$3:$A$2141,1,FALSE)</f>
        <v>1739</v>
      </c>
      <c r="D1743">
        <f>VLOOKUP(A1743,Composition!$C$5:$F$28,4)</f>
        <v>10</v>
      </c>
      <c r="E1743" s="6" t="str">
        <f t="shared" si="135"/>
        <v>{</v>
      </c>
      <c r="F1743" s="6" t="str">
        <f t="shared" si="136"/>
        <v>"Id":1739</v>
      </c>
      <c r="G1743" s="6" t="str">
        <f t="shared" si="137"/>
        <v>"CompNo":10</v>
      </c>
      <c r="H1743" t="str">
        <f t="shared" si="138"/>
        <v>}</v>
      </c>
      <c r="I1743" t="str">
        <f t="shared" si="139"/>
        <v>{"Id":1739,"CompNo":10},</v>
      </c>
    </row>
    <row r="1744" spans="1:9" x14ac:dyDescent="0.2">
      <c r="A1744">
        <v>1740</v>
      </c>
      <c r="B1744">
        <f>VLOOKUP(A1744,'3825'!$C$3:$C$3827,1,FALSE)</f>
        <v>1740</v>
      </c>
      <c r="C1744">
        <f>VLOOKUP(A1744,Sheet2!$A$3:$A$2141,1,FALSE)</f>
        <v>1740</v>
      </c>
      <c r="D1744">
        <f>VLOOKUP(A1744,Composition!$C$5:$F$28,4)</f>
        <v>10</v>
      </c>
      <c r="E1744" s="6" t="str">
        <f t="shared" si="135"/>
        <v>{</v>
      </c>
      <c r="F1744" s="6" t="str">
        <f t="shared" si="136"/>
        <v>"Id":1740</v>
      </c>
      <c r="G1744" s="6" t="str">
        <f t="shared" si="137"/>
        <v>"CompNo":10</v>
      </c>
      <c r="H1744" t="str">
        <f t="shared" si="138"/>
        <v>}</v>
      </c>
      <c r="I1744" t="str">
        <f t="shared" si="139"/>
        <v>{"Id":1740,"CompNo":10},</v>
      </c>
    </row>
    <row r="1745" spans="1:9" x14ac:dyDescent="0.2">
      <c r="A1745">
        <v>1741</v>
      </c>
      <c r="B1745">
        <f>VLOOKUP(A1745,'3825'!$C$3:$C$3827,1,FALSE)</f>
        <v>1741</v>
      </c>
      <c r="C1745">
        <f>VLOOKUP(A1745,Sheet2!$A$3:$A$2141,1,FALSE)</f>
        <v>1741</v>
      </c>
      <c r="D1745">
        <f>VLOOKUP(A1745,Composition!$C$5:$F$28,4)</f>
        <v>10</v>
      </c>
      <c r="E1745" s="6" t="str">
        <f t="shared" si="135"/>
        <v>{</v>
      </c>
      <c r="F1745" s="6" t="str">
        <f t="shared" si="136"/>
        <v>"Id":1741</v>
      </c>
      <c r="G1745" s="6" t="str">
        <f t="shared" si="137"/>
        <v>"CompNo":10</v>
      </c>
      <c r="H1745" t="str">
        <f t="shared" si="138"/>
        <v>}</v>
      </c>
      <c r="I1745" t="str">
        <f t="shared" si="139"/>
        <v>{"Id":1741,"CompNo":10},</v>
      </c>
    </row>
    <row r="1746" spans="1:9" x14ac:dyDescent="0.2">
      <c r="A1746">
        <v>1742</v>
      </c>
      <c r="B1746">
        <f>VLOOKUP(A1746,'3825'!$C$3:$C$3827,1,FALSE)</f>
        <v>1742</v>
      </c>
      <c r="C1746">
        <f>VLOOKUP(A1746,Sheet2!$A$3:$A$2141,1,FALSE)</f>
        <v>1742</v>
      </c>
      <c r="D1746">
        <f>VLOOKUP(A1746,Composition!$C$5:$F$28,4)</f>
        <v>10</v>
      </c>
      <c r="E1746" s="6" t="str">
        <f t="shared" si="135"/>
        <v>{</v>
      </c>
      <c r="F1746" s="6" t="str">
        <f t="shared" si="136"/>
        <v>"Id":1742</v>
      </c>
      <c r="G1746" s="6" t="str">
        <f t="shared" si="137"/>
        <v>"CompNo":10</v>
      </c>
      <c r="H1746" t="str">
        <f t="shared" si="138"/>
        <v>}</v>
      </c>
      <c r="I1746" t="str">
        <f t="shared" si="139"/>
        <v>{"Id":1742,"CompNo":10},</v>
      </c>
    </row>
    <row r="1747" spans="1:9" x14ac:dyDescent="0.2">
      <c r="A1747">
        <v>1743</v>
      </c>
      <c r="B1747">
        <f>VLOOKUP(A1747,'3825'!$C$3:$C$3827,1,FALSE)</f>
        <v>1743</v>
      </c>
      <c r="C1747">
        <f>VLOOKUP(A1747,Sheet2!$A$3:$A$2141,1,FALSE)</f>
        <v>1743</v>
      </c>
      <c r="D1747">
        <f>VLOOKUP(A1747,Composition!$C$5:$F$28,4)</f>
        <v>10</v>
      </c>
      <c r="E1747" s="6" t="str">
        <f t="shared" si="135"/>
        <v>{</v>
      </c>
      <c r="F1747" s="6" t="str">
        <f t="shared" si="136"/>
        <v>"Id":1743</v>
      </c>
      <c r="G1747" s="6" t="str">
        <f t="shared" si="137"/>
        <v>"CompNo":10</v>
      </c>
      <c r="H1747" t="str">
        <f t="shared" si="138"/>
        <v>}</v>
      </c>
      <c r="I1747" t="str">
        <f t="shared" si="139"/>
        <v>{"Id":1743,"CompNo":10},</v>
      </c>
    </row>
    <row r="1748" spans="1:9" x14ac:dyDescent="0.2">
      <c r="A1748">
        <v>1744</v>
      </c>
      <c r="B1748">
        <f>VLOOKUP(A1748,'3825'!$C$3:$C$3827,1,FALSE)</f>
        <v>1744</v>
      </c>
      <c r="C1748">
        <f>VLOOKUP(A1748,Sheet2!$A$3:$A$2141,1,FALSE)</f>
        <v>1744</v>
      </c>
      <c r="D1748">
        <f>VLOOKUP(A1748,Composition!$C$5:$F$28,4)</f>
        <v>10</v>
      </c>
      <c r="E1748" s="6" t="str">
        <f t="shared" si="135"/>
        <v>{</v>
      </c>
      <c r="F1748" s="6" t="str">
        <f t="shared" si="136"/>
        <v>"Id":1744</v>
      </c>
      <c r="G1748" s="6" t="str">
        <f t="shared" si="137"/>
        <v>"CompNo":10</v>
      </c>
      <c r="H1748" t="str">
        <f t="shared" si="138"/>
        <v>}</v>
      </c>
      <c r="I1748" t="str">
        <f t="shared" si="139"/>
        <v>{"Id":1744,"CompNo":10},</v>
      </c>
    </row>
    <row r="1749" spans="1:9" x14ac:dyDescent="0.2">
      <c r="A1749">
        <v>1745</v>
      </c>
      <c r="B1749">
        <f>VLOOKUP(A1749,'3825'!$C$3:$C$3827,1,FALSE)</f>
        <v>1745</v>
      </c>
      <c r="C1749">
        <f>VLOOKUP(A1749,Sheet2!$A$3:$A$2141,1,FALSE)</f>
        <v>1745</v>
      </c>
      <c r="D1749">
        <f>VLOOKUP(A1749,Composition!$C$5:$F$28,4)</f>
        <v>10</v>
      </c>
      <c r="E1749" s="6" t="str">
        <f t="shared" si="135"/>
        <v>{</v>
      </c>
      <c r="F1749" s="6" t="str">
        <f t="shared" si="136"/>
        <v>"Id":1745</v>
      </c>
      <c r="G1749" s="6" t="str">
        <f t="shared" si="137"/>
        <v>"CompNo":10</v>
      </c>
      <c r="H1749" t="str">
        <f t="shared" si="138"/>
        <v>}</v>
      </c>
      <c r="I1749" t="str">
        <f t="shared" si="139"/>
        <v>{"Id":1745,"CompNo":10},</v>
      </c>
    </row>
    <row r="1750" spans="1:9" x14ac:dyDescent="0.2">
      <c r="A1750">
        <v>1746</v>
      </c>
      <c r="B1750">
        <f>VLOOKUP(A1750,'3825'!$C$3:$C$3827,1,FALSE)</f>
        <v>1746</v>
      </c>
      <c r="C1750">
        <f>VLOOKUP(A1750,Sheet2!$A$3:$A$2141,1,FALSE)</f>
        <v>1746</v>
      </c>
      <c r="D1750">
        <f>VLOOKUP(A1750,Composition!$C$5:$F$28,4)</f>
        <v>10</v>
      </c>
      <c r="E1750" s="6" t="str">
        <f t="shared" si="135"/>
        <v>{</v>
      </c>
      <c r="F1750" s="6" t="str">
        <f t="shared" si="136"/>
        <v>"Id":1746</v>
      </c>
      <c r="G1750" s="6" t="str">
        <f t="shared" si="137"/>
        <v>"CompNo":10</v>
      </c>
      <c r="H1750" t="str">
        <f t="shared" si="138"/>
        <v>}</v>
      </c>
      <c r="I1750" t="str">
        <f t="shared" si="139"/>
        <v>{"Id":1746,"CompNo":10},</v>
      </c>
    </row>
    <row r="1751" spans="1:9" x14ac:dyDescent="0.2">
      <c r="A1751">
        <v>1747</v>
      </c>
      <c r="B1751">
        <f>VLOOKUP(A1751,'3825'!$C$3:$C$3827,1,FALSE)</f>
        <v>1747</v>
      </c>
      <c r="C1751">
        <f>VLOOKUP(A1751,Sheet2!$A$3:$A$2141,1,FALSE)</f>
        <v>1747</v>
      </c>
      <c r="D1751">
        <f>VLOOKUP(A1751,Composition!$C$5:$F$28,4)</f>
        <v>10</v>
      </c>
      <c r="E1751" s="6" t="str">
        <f t="shared" si="135"/>
        <v>{</v>
      </c>
      <c r="F1751" s="6" t="str">
        <f t="shared" si="136"/>
        <v>"Id":1747</v>
      </c>
      <c r="G1751" s="6" t="str">
        <f t="shared" si="137"/>
        <v>"CompNo":10</v>
      </c>
      <c r="H1751" t="str">
        <f t="shared" si="138"/>
        <v>}</v>
      </c>
      <c r="I1751" t="str">
        <f t="shared" si="139"/>
        <v>{"Id":1747,"CompNo":10},</v>
      </c>
    </row>
    <row r="1752" spans="1:9" x14ac:dyDescent="0.2">
      <c r="A1752">
        <v>1748</v>
      </c>
      <c r="B1752">
        <f>VLOOKUP(A1752,'3825'!$C$3:$C$3827,1,FALSE)</f>
        <v>1748</v>
      </c>
      <c r="C1752">
        <f>VLOOKUP(A1752,Sheet2!$A$3:$A$2141,1,FALSE)</f>
        <v>1748</v>
      </c>
      <c r="D1752">
        <f>VLOOKUP(A1752,Composition!$C$5:$F$28,4)</f>
        <v>10</v>
      </c>
      <c r="E1752" s="6" t="str">
        <f t="shared" si="135"/>
        <v>{</v>
      </c>
      <c r="F1752" s="6" t="str">
        <f t="shared" si="136"/>
        <v>"Id":1748</v>
      </c>
      <c r="G1752" s="6" t="str">
        <f t="shared" si="137"/>
        <v>"CompNo":10</v>
      </c>
      <c r="H1752" t="str">
        <f t="shared" si="138"/>
        <v>}</v>
      </c>
      <c r="I1752" t="str">
        <f t="shared" si="139"/>
        <v>{"Id":1748,"CompNo":10},</v>
      </c>
    </row>
    <row r="1753" spans="1:9" x14ac:dyDescent="0.2">
      <c r="A1753">
        <v>1749</v>
      </c>
      <c r="B1753">
        <f>VLOOKUP(A1753,'3825'!$C$3:$C$3827,1,FALSE)</f>
        <v>1749</v>
      </c>
      <c r="C1753">
        <f>VLOOKUP(A1753,Sheet2!$A$3:$A$2141,1,FALSE)</f>
        <v>1749</v>
      </c>
      <c r="D1753">
        <f>VLOOKUP(A1753,Composition!$C$5:$F$28,4)</f>
        <v>10</v>
      </c>
      <c r="E1753" s="6" t="str">
        <f t="shared" si="135"/>
        <v>{</v>
      </c>
      <c r="F1753" s="6" t="str">
        <f t="shared" si="136"/>
        <v>"Id":1749</v>
      </c>
      <c r="G1753" s="6" t="str">
        <f t="shared" si="137"/>
        <v>"CompNo":10</v>
      </c>
      <c r="H1753" t="str">
        <f t="shared" si="138"/>
        <v>}</v>
      </c>
      <c r="I1753" t="str">
        <f t="shared" si="139"/>
        <v>{"Id":1749,"CompNo":10},</v>
      </c>
    </row>
    <row r="1754" spans="1:9" x14ac:dyDescent="0.2">
      <c r="A1754">
        <v>1750</v>
      </c>
      <c r="B1754">
        <f>VLOOKUP(A1754,'3825'!$C$3:$C$3827,1,FALSE)</f>
        <v>1750</v>
      </c>
      <c r="C1754">
        <f>VLOOKUP(A1754,Sheet2!$A$3:$A$2141,1,FALSE)</f>
        <v>1750</v>
      </c>
      <c r="D1754">
        <f>VLOOKUP(A1754,Composition!$C$5:$F$28,4)</f>
        <v>10</v>
      </c>
      <c r="E1754" s="6" t="str">
        <f t="shared" si="135"/>
        <v>{</v>
      </c>
      <c r="F1754" s="6" t="str">
        <f t="shared" si="136"/>
        <v>"Id":1750</v>
      </c>
      <c r="G1754" s="6" t="str">
        <f t="shared" si="137"/>
        <v>"CompNo":10</v>
      </c>
      <c r="H1754" t="str">
        <f t="shared" si="138"/>
        <v>}</v>
      </c>
      <c r="I1754" t="str">
        <f t="shared" si="139"/>
        <v>{"Id":1750,"CompNo":10},</v>
      </c>
    </row>
    <row r="1755" spans="1:9" x14ac:dyDescent="0.2">
      <c r="A1755">
        <v>1751</v>
      </c>
      <c r="B1755">
        <f>VLOOKUP(A1755,'3825'!$C$3:$C$3827,1,FALSE)</f>
        <v>1751</v>
      </c>
      <c r="C1755">
        <f>VLOOKUP(A1755,Sheet2!$A$3:$A$2141,1,FALSE)</f>
        <v>1751</v>
      </c>
      <c r="D1755">
        <f>VLOOKUP(A1755,Composition!$C$5:$F$28,4)</f>
        <v>10</v>
      </c>
      <c r="E1755" s="6" t="str">
        <f t="shared" si="135"/>
        <v>{</v>
      </c>
      <c r="F1755" s="6" t="str">
        <f t="shared" si="136"/>
        <v>"Id":1751</v>
      </c>
      <c r="G1755" s="6" t="str">
        <f t="shared" si="137"/>
        <v>"CompNo":10</v>
      </c>
      <c r="H1755" t="str">
        <f t="shared" si="138"/>
        <v>}</v>
      </c>
      <c r="I1755" t="str">
        <f t="shared" si="139"/>
        <v>{"Id":1751,"CompNo":10},</v>
      </c>
    </row>
    <row r="1756" spans="1:9" x14ac:dyDescent="0.2">
      <c r="A1756">
        <v>1752</v>
      </c>
      <c r="B1756">
        <f>VLOOKUP(A1756,'3825'!$C$3:$C$3827,1,FALSE)</f>
        <v>1752</v>
      </c>
      <c r="C1756">
        <f>VLOOKUP(A1756,Sheet2!$A$3:$A$2141,1,FALSE)</f>
        <v>1752</v>
      </c>
      <c r="D1756">
        <f>VLOOKUP(A1756,Composition!$C$5:$F$28,4)</f>
        <v>10</v>
      </c>
      <c r="E1756" s="6" t="str">
        <f t="shared" si="135"/>
        <v>{</v>
      </c>
      <c r="F1756" s="6" t="str">
        <f t="shared" si="136"/>
        <v>"Id":1752</v>
      </c>
      <c r="G1756" s="6" t="str">
        <f t="shared" si="137"/>
        <v>"CompNo":10</v>
      </c>
      <c r="H1756" t="str">
        <f t="shared" si="138"/>
        <v>}</v>
      </c>
      <c r="I1756" t="str">
        <f t="shared" si="139"/>
        <v>{"Id":1752,"CompNo":10},</v>
      </c>
    </row>
    <row r="1757" spans="1:9" x14ac:dyDescent="0.2">
      <c r="A1757">
        <v>1753</v>
      </c>
      <c r="B1757">
        <f>VLOOKUP(A1757,'3825'!$C$3:$C$3827,1,FALSE)</f>
        <v>1753</v>
      </c>
      <c r="C1757">
        <f>VLOOKUP(A1757,Sheet2!$A$3:$A$2141,1,FALSE)</f>
        <v>1753</v>
      </c>
      <c r="D1757">
        <f>VLOOKUP(A1757,Composition!$C$5:$F$28,4)</f>
        <v>10</v>
      </c>
      <c r="E1757" s="6" t="str">
        <f t="shared" si="135"/>
        <v>{</v>
      </c>
      <c r="F1757" s="6" t="str">
        <f t="shared" si="136"/>
        <v>"Id":1753</v>
      </c>
      <c r="G1757" s="6" t="str">
        <f t="shared" si="137"/>
        <v>"CompNo":10</v>
      </c>
      <c r="H1757" t="str">
        <f t="shared" si="138"/>
        <v>}</v>
      </c>
      <c r="I1757" t="str">
        <f t="shared" si="139"/>
        <v>{"Id":1753,"CompNo":10},</v>
      </c>
    </row>
    <row r="1758" spans="1:9" x14ac:dyDescent="0.2">
      <c r="A1758">
        <v>1754</v>
      </c>
      <c r="B1758">
        <f>VLOOKUP(A1758,'3825'!$C$3:$C$3827,1,FALSE)</f>
        <v>1754</v>
      </c>
      <c r="C1758">
        <f>VLOOKUP(A1758,Sheet2!$A$3:$A$2141,1,FALSE)</f>
        <v>1754</v>
      </c>
      <c r="D1758">
        <f>VLOOKUP(A1758,Composition!$C$5:$F$28,4)</f>
        <v>10</v>
      </c>
      <c r="E1758" s="6" t="str">
        <f t="shared" si="135"/>
        <v>{</v>
      </c>
      <c r="F1758" s="6" t="str">
        <f t="shared" si="136"/>
        <v>"Id":1754</v>
      </c>
      <c r="G1758" s="6" t="str">
        <f t="shared" si="137"/>
        <v>"CompNo":10</v>
      </c>
      <c r="H1758" t="str">
        <f t="shared" si="138"/>
        <v>}</v>
      </c>
      <c r="I1758" t="str">
        <f t="shared" si="139"/>
        <v>{"Id":1754,"CompNo":10},</v>
      </c>
    </row>
    <row r="1759" spans="1:9" x14ac:dyDescent="0.2">
      <c r="A1759">
        <v>1755</v>
      </c>
      <c r="B1759">
        <f>VLOOKUP(A1759,'3825'!$C$3:$C$3827,1,FALSE)</f>
        <v>1755</v>
      </c>
      <c r="C1759">
        <f>VLOOKUP(A1759,Sheet2!$A$3:$A$2141,1,FALSE)</f>
        <v>1755</v>
      </c>
      <c r="D1759">
        <f>VLOOKUP(A1759,Composition!$C$5:$F$28,4)</f>
        <v>10</v>
      </c>
      <c r="E1759" s="6" t="str">
        <f t="shared" si="135"/>
        <v>{</v>
      </c>
      <c r="F1759" s="6" t="str">
        <f t="shared" si="136"/>
        <v>"Id":1755</v>
      </c>
      <c r="G1759" s="6" t="str">
        <f t="shared" si="137"/>
        <v>"CompNo":10</v>
      </c>
      <c r="H1759" t="str">
        <f t="shared" si="138"/>
        <v>}</v>
      </c>
      <c r="I1759" t="str">
        <f t="shared" si="139"/>
        <v>{"Id":1755,"CompNo":10},</v>
      </c>
    </row>
    <row r="1760" spans="1:9" x14ac:dyDescent="0.2">
      <c r="A1760">
        <v>1756</v>
      </c>
      <c r="B1760">
        <f>VLOOKUP(A1760,'3825'!$C$3:$C$3827,1,FALSE)</f>
        <v>1756</v>
      </c>
      <c r="C1760">
        <f>VLOOKUP(A1760,Sheet2!$A$3:$A$2141,1,FALSE)</f>
        <v>1756</v>
      </c>
      <c r="D1760">
        <f>VLOOKUP(A1760,Composition!$C$5:$F$28,4)</f>
        <v>10</v>
      </c>
      <c r="E1760" s="6" t="str">
        <f t="shared" si="135"/>
        <v>{</v>
      </c>
      <c r="F1760" s="6" t="str">
        <f t="shared" si="136"/>
        <v>"Id":1756</v>
      </c>
      <c r="G1760" s="6" t="str">
        <f t="shared" si="137"/>
        <v>"CompNo":10</v>
      </c>
      <c r="H1760" t="str">
        <f t="shared" si="138"/>
        <v>}</v>
      </c>
      <c r="I1760" t="str">
        <f t="shared" si="139"/>
        <v>{"Id":1756,"CompNo":10},</v>
      </c>
    </row>
    <row r="1761" spans="1:9" x14ac:dyDescent="0.2">
      <c r="A1761">
        <v>1757</v>
      </c>
      <c r="B1761">
        <f>VLOOKUP(A1761,'3825'!$C$3:$C$3827,1,FALSE)</f>
        <v>1757</v>
      </c>
      <c r="C1761">
        <f>VLOOKUP(A1761,Sheet2!$A$3:$A$2141,1,FALSE)</f>
        <v>1757</v>
      </c>
      <c r="D1761">
        <f>VLOOKUP(A1761,Composition!$C$5:$F$28,4)</f>
        <v>10</v>
      </c>
      <c r="E1761" s="6" t="str">
        <f t="shared" si="135"/>
        <v>{</v>
      </c>
      <c r="F1761" s="6" t="str">
        <f t="shared" si="136"/>
        <v>"Id":1757</v>
      </c>
      <c r="G1761" s="6" t="str">
        <f t="shared" si="137"/>
        <v>"CompNo":10</v>
      </c>
      <c r="H1761" t="str">
        <f t="shared" si="138"/>
        <v>}</v>
      </c>
      <c r="I1761" t="str">
        <f t="shared" si="139"/>
        <v>{"Id":1757,"CompNo":10},</v>
      </c>
    </row>
    <row r="1762" spans="1:9" x14ac:dyDescent="0.2">
      <c r="A1762">
        <v>1758</v>
      </c>
      <c r="B1762">
        <f>VLOOKUP(A1762,'3825'!$C$3:$C$3827,1,FALSE)</f>
        <v>1758</v>
      </c>
      <c r="C1762">
        <f>VLOOKUP(A1762,Sheet2!$A$3:$A$2141,1,FALSE)</f>
        <v>1758</v>
      </c>
      <c r="D1762">
        <f>VLOOKUP(A1762,Composition!$C$5:$F$28,4)</f>
        <v>10</v>
      </c>
      <c r="E1762" s="6" t="str">
        <f t="shared" si="135"/>
        <v>{</v>
      </c>
      <c r="F1762" s="6" t="str">
        <f t="shared" si="136"/>
        <v>"Id":1758</v>
      </c>
      <c r="G1762" s="6" t="str">
        <f t="shared" si="137"/>
        <v>"CompNo":10</v>
      </c>
      <c r="H1762" t="str">
        <f t="shared" si="138"/>
        <v>}</v>
      </c>
      <c r="I1762" t="str">
        <f t="shared" si="139"/>
        <v>{"Id":1758,"CompNo":10},</v>
      </c>
    </row>
    <row r="1763" spans="1:9" x14ac:dyDescent="0.2">
      <c r="A1763">
        <v>1759</v>
      </c>
      <c r="B1763">
        <f>VLOOKUP(A1763,'3825'!$C$3:$C$3827,1,FALSE)</f>
        <v>1759</v>
      </c>
      <c r="C1763">
        <f>VLOOKUP(A1763,Sheet2!$A$3:$A$2141,1,FALSE)</f>
        <v>1759</v>
      </c>
      <c r="D1763">
        <f>VLOOKUP(A1763,Composition!$C$5:$F$28,4)</f>
        <v>10</v>
      </c>
      <c r="E1763" s="6" t="str">
        <f t="shared" si="135"/>
        <v>{</v>
      </c>
      <c r="F1763" s="6" t="str">
        <f t="shared" si="136"/>
        <v>"Id":1759</v>
      </c>
      <c r="G1763" s="6" t="str">
        <f t="shared" si="137"/>
        <v>"CompNo":10</v>
      </c>
      <c r="H1763" t="str">
        <f t="shared" si="138"/>
        <v>}</v>
      </c>
      <c r="I1763" t="str">
        <f t="shared" si="139"/>
        <v>{"Id":1759,"CompNo":10},</v>
      </c>
    </row>
    <row r="1764" spans="1:9" x14ac:dyDescent="0.2">
      <c r="A1764">
        <v>1760</v>
      </c>
      <c r="B1764">
        <f>VLOOKUP(A1764,'3825'!$C$3:$C$3827,1,FALSE)</f>
        <v>1760</v>
      </c>
      <c r="C1764">
        <f>VLOOKUP(A1764,Sheet2!$A$3:$A$2141,1,FALSE)</f>
        <v>1760</v>
      </c>
      <c r="D1764">
        <f>VLOOKUP(A1764,Composition!$C$5:$F$28,4)</f>
        <v>10</v>
      </c>
      <c r="E1764" s="6" t="str">
        <f t="shared" si="135"/>
        <v>{</v>
      </c>
      <c r="F1764" s="6" t="str">
        <f t="shared" si="136"/>
        <v>"Id":1760</v>
      </c>
      <c r="G1764" s="6" t="str">
        <f t="shared" si="137"/>
        <v>"CompNo":10</v>
      </c>
      <c r="H1764" t="str">
        <f t="shared" si="138"/>
        <v>}</v>
      </c>
      <c r="I1764" t="str">
        <f t="shared" si="139"/>
        <v>{"Id":1760,"CompNo":10},</v>
      </c>
    </row>
    <row r="1765" spans="1:9" x14ac:dyDescent="0.2">
      <c r="A1765">
        <v>1761</v>
      </c>
      <c r="B1765">
        <f>VLOOKUP(A1765,'3825'!$C$3:$C$3827,1,FALSE)</f>
        <v>1761</v>
      </c>
      <c r="C1765">
        <f>VLOOKUP(A1765,Sheet2!$A$3:$A$2141,1,FALSE)</f>
        <v>1761</v>
      </c>
      <c r="D1765">
        <f>VLOOKUP(A1765,Composition!$C$5:$F$28,4)</f>
        <v>10</v>
      </c>
      <c r="E1765" s="6" t="str">
        <f t="shared" si="135"/>
        <v>{</v>
      </c>
      <c r="F1765" s="6" t="str">
        <f t="shared" si="136"/>
        <v>"Id":1761</v>
      </c>
      <c r="G1765" s="6" t="str">
        <f t="shared" si="137"/>
        <v>"CompNo":10</v>
      </c>
      <c r="H1765" t="str">
        <f t="shared" si="138"/>
        <v>}</v>
      </c>
      <c r="I1765" t="str">
        <f t="shared" si="139"/>
        <v>{"Id":1761,"CompNo":10},</v>
      </c>
    </row>
    <row r="1766" spans="1:9" x14ac:dyDescent="0.2">
      <c r="A1766">
        <v>1762</v>
      </c>
      <c r="B1766">
        <f>VLOOKUP(A1766,'3825'!$C$3:$C$3827,1,FALSE)</f>
        <v>1762</v>
      </c>
      <c r="C1766">
        <f>VLOOKUP(A1766,Sheet2!$A$3:$A$2141,1,FALSE)</f>
        <v>1762</v>
      </c>
      <c r="D1766">
        <f>VLOOKUP(A1766,Composition!$C$5:$F$28,4)</f>
        <v>10</v>
      </c>
      <c r="E1766" s="6" t="str">
        <f t="shared" si="135"/>
        <v>{</v>
      </c>
      <c r="F1766" s="6" t="str">
        <f t="shared" si="136"/>
        <v>"Id":1762</v>
      </c>
      <c r="G1766" s="6" t="str">
        <f t="shared" si="137"/>
        <v>"CompNo":10</v>
      </c>
      <c r="H1766" t="str">
        <f t="shared" si="138"/>
        <v>}</v>
      </c>
      <c r="I1766" t="str">
        <f t="shared" si="139"/>
        <v>{"Id":1762,"CompNo":10},</v>
      </c>
    </row>
    <row r="1767" spans="1:9" x14ac:dyDescent="0.2">
      <c r="A1767">
        <v>1763</v>
      </c>
      <c r="B1767">
        <f>VLOOKUP(A1767,'3825'!$C$3:$C$3827,1,FALSE)</f>
        <v>1763</v>
      </c>
      <c r="C1767">
        <f>VLOOKUP(A1767,Sheet2!$A$3:$A$2141,1,FALSE)</f>
        <v>1763</v>
      </c>
      <c r="D1767">
        <f>VLOOKUP(A1767,Composition!$C$5:$F$28,4)</f>
        <v>10</v>
      </c>
      <c r="E1767" s="6" t="str">
        <f t="shared" si="135"/>
        <v>{</v>
      </c>
      <c r="F1767" s="6" t="str">
        <f t="shared" si="136"/>
        <v>"Id":1763</v>
      </c>
      <c r="G1767" s="6" t="str">
        <f t="shared" si="137"/>
        <v>"CompNo":10</v>
      </c>
      <c r="H1767" t="str">
        <f t="shared" si="138"/>
        <v>}</v>
      </c>
      <c r="I1767" t="str">
        <f t="shared" si="139"/>
        <v>{"Id":1763,"CompNo":10},</v>
      </c>
    </row>
    <row r="1768" spans="1:9" x14ac:dyDescent="0.2">
      <c r="A1768">
        <v>1764</v>
      </c>
      <c r="B1768">
        <f>VLOOKUP(A1768,'3825'!$C$3:$C$3827,1,FALSE)</f>
        <v>1764</v>
      </c>
      <c r="C1768">
        <f>VLOOKUP(A1768,Sheet2!$A$3:$A$2141,1,FALSE)</f>
        <v>1764</v>
      </c>
      <c r="D1768">
        <f>VLOOKUP(A1768,Composition!$C$5:$F$28,4)</f>
        <v>10</v>
      </c>
      <c r="E1768" s="6" t="str">
        <f t="shared" si="135"/>
        <v>{</v>
      </c>
      <c r="F1768" s="6" t="str">
        <f t="shared" si="136"/>
        <v>"Id":1764</v>
      </c>
      <c r="G1768" s="6" t="str">
        <f t="shared" si="137"/>
        <v>"CompNo":10</v>
      </c>
      <c r="H1768" t="str">
        <f t="shared" si="138"/>
        <v>}</v>
      </c>
      <c r="I1768" t="str">
        <f t="shared" si="139"/>
        <v>{"Id":1764,"CompNo":10},</v>
      </c>
    </row>
    <row r="1769" spans="1:9" x14ac:dyDescent="0.2">
      <c r="A1769">
        <v>1765</v>
      </c>
      <c r="B1769">
        <f>VLOOKUP(A1769,'3825'!$C$3:$C$3827,1,FALSE)</f>
        <v>1765</v>
      </c>
      <c r="C1769">
        <f>VLOOKUP(A1769,Sheet2!$A$3:$A$2141,1,FALSE)</f>
        <v>1765</v>
      </c>
      <c r="D1769">
        <f>VLOOKUP(A1769,Composition!$C$5:$F$28,4)</f>
        <v>10</v>
      </c>
      <c r="E1769" s="6" t="str">
        <f t="shared" si="135"/>
        <v>{</v>
      </c>
      <c r="F1769" s="6" t="str">
        <f t="shared" si="136"/>
        <v>"Id":1765</v>
      </c>
      <c r="G1769" s="6" t="str">
        <f t="shared" si="137"/>
        <v>"CompNo":10</v>
      </c>
      <c r="H1769" t="str">
        <f t="shared" si="138"/>
        <v>}</v>
      </c>
      <c r="I1769" t="str">
        <f t="shared" si="139"/>
        <v>{"Id":1765,"CompNo":10},</v>
      </c>
    </row>
    <row r="1770" spans="1:9" x14ac:dyDescent="0.2">
      <c r="A1770">
        <v>1766</v>
      </c>
      <c r="B1770">
        <f>VLOOKUP(A1770,'3825'!$C$3:$C$3827,1,FALSE)</f>
        <v>1766</v>
      </c>
      <c r="C1770">
        <f>VLOOKUP(A1770,Sheet2!$A$3:$A$2141,1,FALSE)</f>
        <v>1766</v>
      </c>
      <c r="D1770">
        <f>VLOOKUP(A1770,Composition!$C$5:$F$28,4)</f>
        <v>10</v>
      </c>
      <c r="E1770" s="6" t="str">
        <f t="shared" si="135"/>
        <v>{</v>
      </c>
      <c r="F1770" s="6" t="str">
        <f t="shared" si="136"/>
        <v>"Id":1766</v>
      </c>
      <c r="G1770" s="6" t="str">
        <f t="shared" si="137"/>
        <v>"CompNo":10</v>
      </c>
      <c r="H1770" t="str">
        <f t="shared" si="138"/>
        <v>}</v>
      </c>
      <c r="I1770" t="str">
        <f t="shared" si="139"/>
        <v>{"Id":1766,"CompNo":10},</v>
      </c>
    </row>
    <row r="1771" spans="1:9" x14ac:dyDescent="0.2">
      <c r="A1771">
        <v>1767</v>
      </c>
      <c r="B1771">
        <f>VLOOKUP(A1771,'3825'!$C$3:$C$3827,1,FALSE)</f>
        <v>1767</v>
      </c>
      <c r="C1771">
        <f>VLOOKUP(A1771,Sheet2!$A$3:$A$2141,1,FALSE)</f>
        <v>1767</v>
      </c>
      <c r="D1771">
        <f>VLOOKUP(A1771,Composition!$C$5:$F$28,4)</f>
        <v>10</v>
      </c>
      <c r="E1771" s="6" t="str">
        <f t="shared" si="135"/>
        <v>{</v>
      </c>
      <c r="F1771" s="6" t="str">
        <f t="shared" si="136"/>
        <v>"Id":1767</v>
      </c>
      <c r="G1771" s="6" t="str">
        <f t="shared" si="137"/>
        <v>"CompNo":10</v>
      </c>
      <c r="H1771" t="str">
        <f t="shared" si="138"/>
        <v>}</v>
      </c>
      <c r="I1771" t="str">
        <f t="shared" si="139"/>
        <v>{"Id":1767,"CompNo":10},</v>
      </c>
    </row>
    <row r="1772" spans="1:9" x14ac:dyDescent="0.2">
      <c r="A1772">
        <v>1768</v>
      </c>
      <c r="B1772">
        <f>VLOOKUP(A1772,'3825'!$C$3:$C$3827,1,FALSE)</f>
        <v>1768</v>
      </c>
      <c r="C1772">
        <f>VLOOKUP(A1772,Sheet2!$A$3:$A$2141,1,FALSE)</f>
        <v>1768</v>
      </c>
      <c r="D1772">
        <f>VLOOKUP(A1772,Composition!$C$5:$F$28,4)</f>
        <v>10</v>
      </c>
      <c r="E1772" s="6" t="str">
        <f t="shared" si="135"/>
        <v>{</v>
      </c>
      <c r="F1772" s="6" t="str">
        <f t="shared" si="136"/>
        <v>"Id":1768</v>
      </c>
      <c r="G1772" s="6" t="str">
        <f t="shared" si="137"/>
        <v>"CompNo":10</v>
      </c>
      <c r="H1772" t="str">
        <f t="shared" si="138"/>
        <v>}</v>
      </c>
      <c r="I1772" t="str">
        <f t="shared" si="139"/>
        <v>{"Id":1768,"CompNo":10},</v>
      </c>
    </row>
    <row r="1773" spans="1:9" x14ac:dyDescent="0.2">
      <c r="A1773">
        <v>1769</v>
      </c>
      <c r="B1773">
        <f>VLOOKUP(A1773,'3825'!$C$3:$C$3827,1,FALSE)</f>
        <v>1769</v>
      </c>
      <c r="C1773">
        <f>VLOOKUP(A1773,Sheet2!$A$3:$A$2141,1,FALSE)</f>
        <v>1769</v>
      </c>
      <c r="D1773">
        <f>VLOOKUP(A1773,Composition!$C$5:$F$28,4)</f>
        <v>10</v>
      </c>
      <c r="E1773" s="6" t="str">
        <f t="shared" si="135"/>
        <v>{</v>
      </c>
      <c r="F1773" s="6" t="str">
        <f t="shared" si="136"/>
        <v>"Id":1769</v>
      </c>
      <c r="G1773" s="6" t="str">
        <f t="shared" si="137"/>
        <v>"CompNo":10</v>
      </c>
      <c r="H1773" t="str">
        <f t="shared" si="138"/>
        <v>}</v>
      </c>
      <c r="I1773" t="str">
        <f t="shared" si="139"/>
        <v>{"Id":1769,"CompNo":10},</v>
      </c>
    </row>
    <row r="1774" spans="1:9" x14ac:dyDescent="0.2">
      <c r="A1774">
        <v>1770</v>
      </c>
      <c r="B1774">
        <f>VLOOKUP(A1774,'3825'!$C$3:$C$3827,1,FALSE)</f>
        <v>1770</v>
      </c>
      <c r="C1774">
        <f>VLOOKUP(A1774,Sheet2!$A$3:$A$2141,1,FALSE)</f>
        <v>1770</v>
      </c>
      <c r="D1774">
        <f>VLOOKUP(A1774,Composition!$C$5:$F$28,4)</f>
        <v>10</v>
      </c>
      <c r="E1774" s="6" t="str">
        <f t="shared" si="135"/>
        <v>{</v>
      </c>
      <c r="F1774" s="6" t="str">
        <f t="shared" si="136"/>
        <v>"Id":1770</v>
      </c>
      <c r="G1774" s="6" t="str">
        <f t="shared" si="137"/>
        <v>"CompNo":10</v>
      </c>
      <c r="H1774" t="str">
        <f t="shared" si="138"/>
        <v>}</v>
      </c>
      <c r="I1774" t="str">
        <f t="shared" si="139"/>
        <v>{"Id":1770,"CompNo":10},</v>
      </c>
    </row>
    <row r="1775" spans="1:9" x14ac:dyDescent="0.2">
      <c r="A1775">
        <v>1771</v>
      </c>
      <c r="B1775">
        <f>VLOOKUP(A1775,'3825'!$C$3:$C$3827,1,FALSE)</f>
        <v>1771</v>
      </c>
      <c r="C1775">
        <f>VLOOKUP(A1775,Sheet2!$A$3:$A$2141,1,FALSE)</f>
        <v>1771</v>
      </c>
      <c r="D1775">
        <f>VLOOKUP(A1775,Composition!$C$5:$F$28,4)</f>
        <v>10</v>
      </c>
      <c r="E1775" s="6" t="str">
        <f t="shared" si="135"/>
        <v>{</v>
      </c>
      <c r="F1775" s="6" t="str">
        <f t="shared" si="136"/>
        <v>"Id":1771</v>
      </c>
      <c r="G1775" s="6" t="str">
        <f t="shared" si="137"/>
        <v>"CompNo":10</v>
      </c>
      <c r="H1775" t="str">
        <f t="shared" si="138"/>
        <v>}</v>
      </c>
      <c r="I1775" t="str">
        <f t="shared" si="139"/>
        <v>{"Id":1771,"CompNo":10},</v>
      </c>
    </row>
    <row r="1776" spans="1:9" x14ac:dyDescent="0.2">
      <c r="A1776">
        <v>1772</v>
      </c>
      <c r="B1776">
        <f>VLOOKUP(A1776,'3825'!$C$3:$C$3827,1,FALSE)</f>
        <v>1772</v>
      </c>
      <c r="C1776">
        <f>VLOOKUP(A1776,Sheet2!$A$3:$A$2141,1,FALSE)</f>
        <v>1772</v>
      </c>
      <c r="D1776">
        <f>VLOOKUP(A1776,Composition!$C$5:$F$28,4)</f>
        <v>10</v>
      </c>
      <c r="E1776" s="6" t="str">
        <f t="shared" si="135"/>
        <v>{</v>
      </c>
      <c r="F1776" s="6" t="str">
        <f t="shared" si="136"/>
        <v>"Id":1772</v>
      </c>
      <c r="G1776" s="6" t="str">
        <f t="shared" si="137"/>
        <v>"CompNo":10</v>
      </c>
      <c r="H1776" t="str">
        <f t="shared" si="138"/>
        <v>}</v>
      </c>
      <c r="I1776" t="str">
        <f t="shared" si="139"/>
        <v>{"Id":1772,"CompNo":10},</v>
      </c>
    </row>
    <row r="1777" spans="1:9" x14ac:dyDescent="0.2">
      <c r="A1777">
        <v>1773</v>
      </c>
      <c r="B1777">
        <f>VLOOKUP(A1777,'3825'!$C$3:$C$3827,1,FALSE)</f>
        <v>1773</v>
      </c>
      <c r="C1777">
        <f>VLOOKUP(A1777,Sheet2!$A$3:$A$2141,1,FALSE)</f>
        <v>1773</v>
      </c>
      <c r="D1777">
        <f>VLOOKUP(A1777,Composition!$C$5:$F$28,4)</f>
        <v>10</v>
      </c>
      <c r="E1777" s="6" t="str">
        <f t="shared" si="135"/>
        <v>{</v>
      </c>
      <c r="F1777" s="6" t="str">
        <f t="shared" si="136"/>
        <v>"Id":1773</v>
      </c>
      <c r="G1777" s="6" t="str">
        <f t="shared" si="137"/>
        <v>"CompNo":10</v>
      </c>
      <c r="H1777" t="str">
        <f t="shared" si="138"/>
        <v>}</v>
      </c>
      <c r="I1777" t="str">
        <f t="shared" si="139"/>
        <v>{"Id":1773,"CompNo":10},</v>
      </c>
    </row>
    <row r="1778" spans="1:9" x14ac:dyDescent="0.2">
      <c r="A1778">
        <v>1774</v>
      </c>
      <c r="B1778">
        <f>VLOOKUP(A1778,'3825'!$C$3:$C$3827,1,FALSE)</f>
        <v>1774</v>
      </c>
      <c r="C1778">
        <f>VLOOKUP(A1778,Sheet2!$A$3:$A$2141,1,FALSE)</f>
        <v>1774</v>
      </c>
      <c r="D1778">
        <f>VLOOKUP(A1778,Composition!$C$5:$F$28,4)</f>
        <v>10</v>
      </c>
      <c r="E1778" s="6" t="str">
        <f t="shared" si="135"/>
        <v>{</v>
      </c>
      <c r="F1778" s="6" t="str">
        <f t="shared" si="136"/>
        <v>"Id":1774</v>
      </c>
      <c r="G1778" s="6" t="str">
        <f t="shared" si="137"/>
        <v>"CompNo":10</v>
      </c>
      <c r="H1778" t="str">
        <f t="shared" si="138"/>
        <v>}</v>
      </c>
      <c r="I1778" t="str">
        <f t="shared" si="139"/>
        <v>{"Id":1774,"CompNo":10},</v>
      </c>
    </row>
    <row r="1779" spans="1:9" x14ac:dyDescent="0.2">
      <c r="A1779">
        <v>1775</v>
      </c>
      <c r="B1779">
        <f>VLOOKUP(A1779,'3825'!$C$3:$C$3827,1,FALSE)</f>
        <v>1775</v>
      </c>
      <c r="C1779">
        <f>VLOOKUP(A1779,Sheet2!$A$3:$A$2141,1,FALSE)</f>
        <v>1775</v>
      </c>
      <c r="D1779">
        <f>VLOOKUP(A1779,Composition!$C$5:$F$28,4)</f>
        <v>10</v>
      </c>
      <c r="E1779" s="6" t="str">
        <f t="shared" si="135"/>
        <v>{</v>
      </c>
      <c r="F1779" s="6" t="str">
        <f t="shared" si="136"/>
        <v>"Id":1775</v>
      </c>
      <c r="G1779" s="6" t="str">
        <f t="shared" si="137"/>
        <v>"CompNo":10</v>
      </c>
      <c r="H1779" t="str">
        <f t="shared" si="138"/>
        <v>}</v>
      </c>
      <c r="I1779" t="str">
        <f t="shared" si="139"/>
        <v>{"Id":1775,"CompNo":10},</v>
      </c>
    </row>
    <row r="1780" spans="1:9" x14ac:dyDescent="0.2">
      <c r="A1780">
        <v>1776</v>
      </c>
      <c r="B1780">
        <f>VLOOKUP(A1780,'3825'!$C$3:$C$3827,1,FALSE)</f>
        <v>1776</v>
      </c>
      <c r="C1780">
        <f>VLOOKUP(A1780,Sheet2!$A$3:$A$2141,1,FALSE)</f>
        <v>1776</v>
      </c>
      <c r="D1780">
        <f>VLOOKUP(A1780,Composition!$C$5:$F$28,4)</f>
        <v>10</v>
      </c>
      <c r="E1780" s="6" t="str">
        <f t="shared" si="135"/>
        <v>{</v>
      </c>
      <c r="F1780" s="6" t="str">
        <f t="shared" si="136"/>
        <v>"Id":1776</v>
      </c>
      <c r="G1780" s="6" t="str">
        <f t="shared" si="137"/>
        <v>"CompNo":10</v>
      </c>
      <c r="H1780" t="str">
        <f t="shared" si="138"/>
        <v>}</v>
      </c>
      <c r="I1780" t="str">
        <f t="shared" si="139"/>
        <v>{"Id":1776,"CompNo":10},</v>
      </c>
    </row>
    <row r="1781" spans="1:9" x14ac:dyDescent="0.2">
      <c r="A1781">
        <v>1777</v>
      </c>
      <c r="B1781">
        <f>VLOOKUP(A1781,'3825'!$C$3:$C$3827,1,FALSE)</f>
        <v>1777</v>
      </c>
      <c r="C1781">
        <f>VLOOKUP(A1781,Sheet2!$A$3:$A$2141,1,FALSE)</f>
        <v>1777</v>
      </c>
      <c r="D1781">
        <f>VLOOKUP(A1781,Composition!$C$5:$F$28,4)</f>
        <v>10</v>
      </c>
      <c r="E1781" s="6" t="str">
        <f t="shared" si="135"/>
        <v>{</v>
      </c>
      <c r="F1781" s="6" t="str">
        <f t="shared" si="136"/>
        <v>"Id":1777</v>
      </c>
      <c r="G1781" s="6" t="str">
        <f t="shared" si="137"/>
        <v>"CompNo":10</v>
      </c>
      <c r="H1781" t="str">
        <f t="shared" si="138"/>
        <v>}</v>
      </c>
      <c r="I1781" t="str">
        <f t="shared" si="139"/>
        <v>{"Id":1777,"CompNo":10},</v>
      </c>
    </row>
    <row r="1782" spans="1:9" x14ac:dyDescent="0.2">
      <c r="A1782">
        <v>1778</v>
      </c>
      <c r="B1782">
        <f>VLOOKUP(A1782,'3825'!$C$3:$C$3827,1,FALSE)</f>
        <v>1778</v>
      </c>
      <c r="C1782">
        <f>VLOOKUP(A1782,Sheet2!$A$3:$A$2141,1,FALSE)</f>
        <v>1778</v>
      </c>
      <c r="D1782">
        <f>VLOOKUP(A1782,Composition!$C$5:$F$28,4)</f>
        <v>10</v>
      </c>
      <c r="E1782" s="6" t="str">
        <f t="shared" si="135"/>
        <v>{</v>
      </c>
      <c r="F1782" s="6" t="str">
        <f t="shared" si="136"/>
        <v>"Id":1778</v>
      </c>
      <c r="G1782" s="6" t="str">
        <f t="shared" si="137"/>
        <v>"CompNo":10</v>
      </c>
      <c r="H1782" t="str">
        <f t="shared" si="138"/>
        <v>}</v>
      </c>
      <c r="I1782" t="str">
        <f t="shared" si="139"/>
        <v>{"Id":1778,"CompNo":10},</v>
      </c>
    </row>
    <row r="1783" spans="1:9" x14ac:dyDescent="0.2">
      <c r="A1783">
        <v>1779</v>
      </c>
      <c r="B1783">
        <f>VLOOKUP(A1783,'3825'!$C$3:$C$3827,1,FALSE)</f>
        <v>1779</v>
      </c>
      <c r="C1783">
        <f>VLOOKUP(A1783,Sheet2!$A$3:$A$2141,1,FALSE)</f>
        <v>1779</v>
      </c>
      <c r="D1783">
        <f>VLOOKUP(A1783,Composition!$C$5:$F$28,4)</f>
        <v>10</v>
      </c>
      <c r="E1783" s="6" t="str">
        <f t="shared" si="135"/>
        <v>{</v>
      </c>
      <c r="F1783" s="6" t="str">
        <f t="shared" si="136"/>
        <v>"Id":1779</v>
      </c>
      <c r="G1783" s="6" t="str">
        <f t="shared" si="137"/>
        <v>"CompNo":10</v>
      </c>
      <c r="H1783" t="str">
        <f t="shared" si="138"/>
        <v>}</v>
      </c>
      <c r="I1783" t="str">
        <f t="shared" si="139"/>
        <v>{"Id":1779,"CompNo":10},</v>
      </c>
    </row>
    <row r="1784" spans="1:9" x14ac:dyDescent="0.2">
      <c r="A1784">
        <v>1780</v>
      </c>
      <c r="B1784">
        <f>VLOOKUP(A1784,'3825'!$C$3:$C$3827,1,FALSE)</f>
        <v>1780</v>
      </c>
      <c r="C1784">
        <f>VLOOKUP(A1784,Sheet2!$A$3:$A$2141,1,FALSE)</f>
        <v>1780</v>
      </c>
      <c r="D1784">
        <f>VLOOKUP(A1784,Composition!$C$5:$F$28,4)</f>
        <v>10</v>
      </c>
      <c r="E1784" s="6" t="str">
        <f t="shared" si="135"/>
        <v>{</v>
      </c>
      <c r="F1784" s="6" t="str">
        <f t="shared" si="136"/>
        <v>"Id":1780</v>
      </c>
      <c r="G1784" s="6" t="str">
        <f t="shared" si="137"/>
        <v>"CompNo":10</v>
      </c>
      <c r="H1784" t="str">
        <f t="shared" si="138"/>
        <v>}</v>
      </c>
      <c r="I1784" t="str">
        <f t="shared" si="139"/>
        <v>{"Id":1780,"CompNo":10},</v>
      </c>
    </row>
    <row r="1785" spans="1:9" x14ac:dyDescent="0.2">
      <c r="A1785">
        <v>1781</v>
      </c>
      <c r="B1785">
        <f>VLOOKUP(A1785,'3825'!$C$3:$C$3827,1,FALSE)</f>
        <v>1781</v>
      </c>
      <c r="C1785">
        <f>VLOOKUP(A1785,Sheet2!$A$3:$A$2141,1,FALSE)</f>
        <v>1781</v>
      </c>
      <c r="D1785">
        <f>VLOOKUP(A1785,Composition!$C$5:$F$28,4)</f>
        <v>10</v>
      </c>
      <c r="E1785" s="6" t="str">
        <f t="shared" si="135"/>
        <v>{</v>
      </c>
      <c r="F1785" s="6" t="str">
        <f t="shared" si="136"/>
        <v>"Id":1781</v>
      </c>
      <c r="G1785" s="6" t="str">
        <f t="shared" si="137"/>
        <v>"CompNo":10</v>
      </c>
      <c r="H1785" t="str">
        <f t="shared" si="138"/>
        <v>}</v>
      </c>
      <c r="I1785" t="str">
        <f t="shared" si="139"/>
        <v>{"Id":1781,"CompNo":10},</v>
      </c>
    </row>
    <row r="1786" spans="1:9" x14ac:dyDescent="0.2">
      <c r="A1786">
        <v>1782</v>
      </c>
      <c r="B1786">
        <f>VLOOKUP(A1786,'3825'!$C$3:$C$3827,1,FALSE)</f>
        <v>1782</v>
      </c>
      <c r="C1786">
        <f>VLOOKUP(A1786,Sheet2!$A$3:$A$2141,1,FALSE)</f>
        <v>1782</v>
      </c>
      <c r="D1786">
        <f>VLOOKUP(A1786,Composition!$C$5:$F$28,4)</f>
        <v>10</v>
      </c>
      <c r="E1786" s="6" t="str">
        <f t="shared" si="135"/>
        <v>{</v>
      </c>
      <c r="F1786" s="6" t="str">
        <f t="shared" si="136"/>
        <v>"Id":1782</v>
      </c>
      <c r="G1786" s="6" t="str">
        <f t="shared" si="137"/>
        <v>"CompNo":10</v>
      </c>
      <c r="H1786" t="str">
        <f t="shared" si="138"/>
        <v>}</v>
      </c>
      <c r="I1786" t="str">
        <f t="shared" si="139"/>
        <v>{"Id":1782,"CompNo":10},</v>
      </c>
    </row>
    <row r="1787" spans="1:9" x14ac:dyDescent="0.2">
      <c r="A1787">
        <v>1783</v>
      </c>
      <c r="B1787">
        <f>VLOOKUP(A1787,'3825'!$C$3:$C$3827,1,FALSE)</f>
        <v>1783</v>
      </c>
      <c r="C1787">
        <f>VLOOKUP(A1787,Sheet2!$A$3:$A$2141,1,FALSE)</f>
        <v>1783</v>
      </c>
      <c r="D1787">
        <f>VLOOKUP(A1787,Composition!$C$5:$F$28,4)</f>
        <v>10</v>
      </c>
      <c r="E1787" s="6" t="str">
        <f t="shared" si="135"/>
        <v>{</v>
      </c>
      <c r="F1787" s="6" t="str">
        <f t="shared" si="136"/>
        <v>"Id":1783</v>
      </c>
      <c r="G1787" s="6" t="str">
        <f t="shared" si="137"/>
        <v>"CompNo":10</v>
      </c>
      <c r="H1787" t="str">
        <f t="shared" si="138"/>
        <v>}</v>
      </c>
      <c r="I1787" t="str">
        <f t="shared" si="139"/>
        <v>{"Id":1783,"CompNo":10},</v>
      </c>
    </row>
    <row r="1788" spans="1:9" x14ac:dyDescent="0.2">
      <c r="A1788">
        <v>1784</v>
      </c>
      <c r="B1788">
        <f>VLOOKUP(A1788,'3825'!$C$3:$C$3827,1,FALSE)</f>
        <v>1784</v>
      </c>
      <c r="C1788">
        <f>VLOOKUP(A1788,Sheet2!$A$3:$A$2141,1,FALSE)</f>
        <v>1784</v>
      </c>
      <c r="D1788">
        <f>VLOOKUP(A1788,Composition!$C$5:$F$28,4)</f>
        <v>10</v>
      </c>
      <c r="E1788" s="6" t="str">
        <f t="shared" si="135"/>
        <v>{</v>
      </c>
      <c r="F1788" s="6" t="str">
        <f t="shared" si="136"/>
        <v>"Id":1784</v>
      </c>
      <c r="G1788" s="6" t="str">
        <f t="shared" si="137"/>
        <v>"CompNo":10</v>
      </c>
      <c r="H1788" t="str">
        <f t="shared" si="138"/>
        <v>}</v>
      </c>
      <c r="I1788" t="str">
        <f t="shared" si="139"/>
        <v>{"Id":1784,"CompNo":10},</v>
      </c>
    </row>
    <row r="1789" spans="1:9" x14ac:dyDescent="0.2">
      <c r="A1789">
        <v>1785</v>
      </c>
      <c r="B1789">
        <f>VLOOKUP(A1789,'3825'!$C$3:$C$3827,1,FALSE)</f>
        <v>1785</v>
      </c>
      <c r="C1789">
        <f>VLOOKUP(A1789,Sheet2!$A$3:$A$2141,1,FALSE)</f>
        <v>1785</v>
      </c>
      <c r="D1789">
        <f>VLOOKUP(A1789,Composition!$C$5:$F$28,4)</f>
        <v>10</v>
      </c>
      <c r="E1789" s="6" t="str">
        <f t="shared" si="135"/>
        <v>{</v>
      </c>
      <c r="F1789" s="6" t="str">
        <f t="shared" si="136"/>
        <v>"Id":1785</v>
      </c>
      <c r="G1789" s="6" t="str">
        <f t="shared" si="137"/>
        <v>"CompNo":10</v>
      </c>
      <c r="H1789" t="str">
        <f t="shared" si="138"/>
        <v>}</v>
      </c>
      <c r="I1789" t="str">
        <f t="shared" si="139"/>
        <v>{"Id":1785,"CompNo":10},</v>
      </c>
    </row>
    <row r="1790" spans="1:9" x14ac:dyDescent="0.2">
      <c r="A1790">
        <v>1786</v>
      </c>
      <c r="B1790">
        <f>VLOOKUP(A1790,'3825'!$C$3:$C$3827,1,FALSE)</f>
        <v>1786</v>
      </c>
      <c r="C1790">
        <f>VLOOKUP(A1790,Sheet2!$A$3:$A$2141,1,FALSE)</f>
        <v>1786</v>
      </c>
      <c r="D1790">
        <f>VLOOKUP(A1790,Composition!$C$5:$F$28,4)</f>
        <v>10</v>
      </c>
      <c r="E1790" s="6" t="str">
        <f t="shared" si="135"/>
        <v>{</v>
      </c>
      <c r="F1790" s="6" t="str">
        <f t="shared" si="136"/>
        <v>"Id":1786</v>
      </c>
      <c r="G1790" s="6" t="str">
        <f t="shared" si="137"/>
        <v>"CompNo":10</v>
      </c>
      <c r="H1790" t="str">
        <f t="shared" si="138"/>
        <v>}</v>
      </c>
      <c r="I1790" t="str">
        <f t="shared" si="139"/>
        <v>{"Id":1786,"CompNo":10},</v>
      </c>
    </row>
    <row r="1791" spans="1:9" x14ac:dyDescent="0.2">
      <c r="A1791">
        <v>1787</v>
      </c>
      <c r="B1791">
        <f>VLOOKUP(A1791,'3825'!$C$3:$C$3827,1,FALSE)</f>
        <v>1787</v>
      </c>
      <c r="C1791">
        <f>VLOOKUP(A1791,Sheet2!$A$3:$A$2141,1,FALSE)</f>
        <v>1787</v>
      </c>
      <c r="D1791">
        <f>VLOOKUP(A1791,Composition!$C$5:$F$28,4)</f>
        <v>10</v>
      </c>
      <c r="E1791" s="6" t="str">
        <f t="shared" si="135"/>
        <v>{</v>
      </c>
      <c r="F1791" s="6" t="str">
        <f t="shared" si="136"/>
        <v>"Id":1787</v>
      </c>
      <c r="G1791" s="6" t="str">
        <f t="shared" si="137"/>
        <v>"CompNo":10</v>
      </c>
      <c r="H1791" t="str">
        <f t="shared" si="138"/>
        <v>}</v>
      </c>
      <c r="I1791" t="str">
        <f t="shared" si="139"/>
        <v>{"Id":1787,"CompNo":10},</v>
      </c>
    </row>
    <row r="1792" spans="1:9" x14ac:dyDescent="0.2">
      <c r="A1792">
        <v>1788</v>
      </c>
      <c r="B1792">
        <f>VLOOKUP(A1792,'3825'!$C$3:$C$3827,1,FALSE)</f>
        <v>1788</v>
      </c>
      <c r="C1792">
        <f>VLOOKUP(A1792,Sheet2!$A$3:$A$2141,1,FALSE)</f>
        <v>1788</v>
      </c>
      <c r="D1792">
        <f>VLOOKUP(A1792,Composition!$C$5:$F$28,4)</f>
        <v>10</v>
      </c>
      <c r="E1792" s="6" t="str">
        <f t="shared" si="135"/>
        <v>{</v>
      </c>
      <c r="F1792" s="6" t="str">
        <f t="shared" si="136"/>
        <v>"Id":1788</v>
      </c>
      <c r="G1792" s="6" t="str">
        <f t="shared" si="137"/>
        <v>"CompNo":10</v>
      </c>
      <c r="H1792" t="str">
        <f t="shared" si="138"/>
        <v>}</v>
      </c>
      <c r="I1792" t="str">
        <f t="shared" si="139"/>
        <v>{"Id":1788,"CompNo":10},</v>
      </c>
    </row>
    <row r="1793" spans="1:9" x14ac:dyDescent="0.2">
      <c r="A1793">
        <v>1789</v>
      </c>
      <c r="B1793">
        <f>VLOOKUP(A1793,'3825'!$C$3:$C$3827,1,FALSE)</f>
        <v>1789</v>
      </c>
      <c r="C1793">
        <f>VLOOKUP(A1793,Sheet2!$A$3:$A$2141,1,FALSE)</f>
        <v>1789</v>
      </c>
      <c r="D1793">
        <f>VLOOKUP(A1793,Composition!$C$5:$F$28,4)</f>
        <v>10</v>
      </c>
      <c r="E1793" s="6" t="str">
        <f t="shared" si="135"/>
        <v>{</v>
      </c>
      <c r="F1793" s="6" t="str">
        <f t="shared" si="136"/>
        <v>"Id":1789</v>
      </c>
      <c r="G1793" s="6" t="str">
        <f t="shared" si="137"/>
        <v>"CompNo":10</v>
      </c>
      <c r="H1793" t="str">
        <f t="shared" si="138"/>
        <v>}</v>
      </c>
      <c r="I1793" t="str">
        <f t="shared" si="139"/>
        <v>{"Id":1789,"CompNo":10},</v>
      </c>
    </row>
    <row r="1794" spans="1:9" x14ac:dyDescent="0.2">
      <c r="A1794">
        <v>1790</v>
      </c>
      <c r="B1794">
        <f>VLOOKUP(A1794,'3825'!$C$3:$C$3827,1,FALSE)</f>
        <v>1790</v>
      </c>
      <c r="C1794">
        <f>VLOOKUP(A1794,Sheet2!$A$3:$A$2141,1,FALSE)</f>
        <v>1790</v>
      </c>
      <c r="D1794">
        <f>VLOOKUP(A1794,Composition!$C$5:$F$28,4)</f>
        <v>10</v>
      </c>
      <c r="E1794" s="6" t="str">
        <f t="shared" si="135"/>
        <v>{</v>
      </c>
      <c r="F1794" s="6" t="str">
        <f t="shared" si="136"/>
        <v>"Id":1790</v>
      </c>
      <c r="G1794" s="6" t="str">
        <f t="shared" si="137"/>
        <v>"CompNo":10</v>
      </c>
      <c r="H1794" t="str">
        <f t="shared" si="138"/>
        <v>}</v>
      </c>
      <c r="I1794" t="str">
        <f t="shared" si="139"/>
        <v>{"Id":1790,"CompNo":10},</v>
      </c>
    </row>
    <row r="1795" spans="1:9" x14ac:dyDescent="0.2">
      <c r="A1795">
        <v>1791</v>
      </c>
      <c r="B1795">
        <f>VLOOKUP(A1795,'3825'!$C$3:$C$3827,1,FALSE)</f>
        <v>1791</v>
      </c>
      <c r="C1795">
        <f>VLOOKUP(A1795,Sheet2!$A$3:$A$2141,1,FALSE)</f>
        <v>1791</v>
      </c>
      <c r="D1795">
        <f>VLOOKUP(A1795,Composition!$C$5:$F$28,4)</f>
        <v>10</v>
      </c>
      <c r="E1795" s="6" t="str">
        <f t="shared" si="135"/>
        <v>{</v>
      </c>
      <c r="F1795" s="6" t="str">
        <f t="shared" si="136"/>
        <v>"Id":1791</v>
      </c>
      <c r="G1795" s="6" t="str">
        <f t="shared" si="137"/>
        <v>"CompNo":10</v>
      </c>
      <c r="H1795" t="str">
        <f t="shared" si="138"/>
        <v>}</v>
      </c>
      <c r="I1795" t="str">
        <f t="shared" si="139"/>
        <v>{"Id":1791,"CompNo":10},</v>
      </c>
    </row>
    <row r="1796" spans="1:9" x14ac:dyDescent="0.2">
      <c r="A1796">
        <v>1792</v>
      </c>
      <c r="B1796">
        <f>VLOOKUP(A1796,'3825'!$C$3:$C$3827,1,FALSE)</f>
        <v>1792</v>
      </c>
      <c r="C1796">
        <f>VLOOKUP(A1796,Sheet2!$A$3:$A$2141,1,FALSE)</f>
        <v>1792</v>
      </c>
      <c r="D1796">
        <f>VLOOKUP(A1796,Composition!$C$5:$F$28,4)</f>
        <v>10</v>
      </c>
      <c r="E1796" s="6" t="str">
        <f t="shared" si="135"/>
        <v>{</v>
      </c>
      <c r="F1796" s="6" t="str">
        <f t="shared" si="136"/>
        <v>"Id":1792</v>
      </c>
      <c r="G1796" s="6" t="str">
        <f t="shared" si="137"/>
        <v>"CompNo":10</v>
      </c>
      <c r="H1796" t="str">
        <f t="shared" si="138"/>
        <v>}</v>
      </c>
      <c r="I1796" t="str">
        <f t="shared" si="139"/>
        <v>{"Id":1792,"CompNo":10},</v>
      </c>
    </row>
    <row r="1797" spans="1:9" x14ac:dyDescent="0.2">
      <c r="A1797">
        <v>1793</v>
      </c>
      <c r="B1797">
        <f>VLOOKUP(A1797,'3825'!$C$3:$C$3827,1,FALSE)</f>
        <v>1793</v>
      </c>
      <c r="C1797">
        <f>VLOOKUP(A1797,Sheet2!$A$3:$A$2141,1,FALSE)</f>
        <v>1793</v>
      </c>
      <c r="D1797">
        <f>VLOOKUP(A1797,Composition!$C$5:$F$28,4)</f>
        <v>10</v>
      </c>
      <c r="E1797" s="6" t="str">
        <f t="shared" si="135"/>
        <v>{</v>
      </c>
      <c r="F1797" s="6" t="str">
        <f t="shared" si="136"/>
        <v>"Id":1793</v>
      </c>
      <c r="G1797" s="6" t="str">
        <f t="shared" si="137"/>
        <v>"CompNo":10</v>
      </c>
      <c r="H1797" t="str">
        <f t="shared" si="138"/>
        <v>}</v>
      </c>
      <c r="I1797" t="str">
        <f t="shared" si="139"/>
        <v>{"Id":1793,"CompNo":10},</v>
      </c>
    </row>
    <row r="1798" spans="1:9" x14ac:dyDescent="0.2">
      <c r="A1798">
        <v>1794</v>
      </c>
      <c r="B1798">
        <f>VLOOKUP(A1798,'3825'!$C$3:$C$3827,1,FALSE)</f>
        <v>1794</v>
      </c>
      <c r="C1798">
        <f>VLOOKUP(A1798,Sheet2!$A$3:$A$2141,1,FALSE)</f>
        <v>1794</v>
      </c>
      <c r="D1798">
        <f>VLOOKUP(A1798,Composition!$C$5:$F$28,4)</f>
        <v>10</v>
      </c>
      <c r="E1798" s="6" t="str">
        <f t="shared" ref="E1798:E1861" si="140">CHAR(123)</f>
        <v>{</v>
      </c>
      <c r="F1798" s="6" t="str">
        <f t="shared" ref="F1798:F1861" si="141">F$4&amp;F$2&amp;A1798&amp;F$3</f>
        <v>"Id":1794</v>
      </c>
      <c r="G1798" s="6" t="str">
        <f t="shared" ref="G1798:G1861" si="142">G$4&amp;G$2&amp;D1798&amp;G$3</f>
        <v>"CompNo":10</v>
      </c>
      <c r="H1798" t="str">
        <f t="shared" ref="H1798:H1861" si="143">CHAR(125)</f>
        <v>}</v>
      </c>
      <c r="I1798" t="str">
        <f t="shared" ref="I1798:I1861" si="144">E1798&amp;F1798&amp;CHAR(44)&amp;G1798&amp;H1798&amp;CHAR(44)</f>
        <v>{"Id":1794,"CompNo":10},</v>
      </c>
    </row>
    <row r="1799" spans="1:9" x14ac:dyDescent="0.2">
      <c r="A1799">
        <v>1795</v>
      </c>
      <c r="B1799">
        <f>VLOOKUP(A1799,'3825'!$C$3:$C$3827,1,FALSE)</f>
        <v>1795</v>
      </c>
      <c r="C1799">
        <f>VLOOKUP(A1799,Sheet2!$A$3:$A$2141,1,FALSE)</f>
        <v>1795</v>
      </c>
      <c r="D1799">
        <f>VLOOKUP(A1799,Composition!$C$5:$F$28,4)</f>
        <v>10</v>
      </c>
      <c r="E1799" s="6" t="str">
        <f t="shared" si="140"/>
        <v>{</v>
      </c>
      <c r="F1799" s="6" t="str">
        <f t="shared" si="141"/>
        <v>"Id":1795</v>
      </c>
      <c r="G1799" s="6" t="str">
        <f t="shared" si="142"/>
        <v>"CompNo":10</v>
      </c>
      <c r="H1799" t="str">
        <f t="shared" si="143"/>
        <v>}</v>
      </c>
      <c r="I1799" t="str">
        <f t="shared" si="144"/>
        <v>{"Id":1795,"CompNo":10},</v>
      </c>
    </row>
    <row r="1800" spans="1:9" x14ac:dyDescent="0.2">
      <c r="A1800">
        <v>1796</v>
      </c>
      <c r="B1800">
        <f>VLOOKUP(A1800,'3825'!$C$3:$C$3827,1,FALSE)</f>
        <v>1796</v>
      </c>
      <c r="C1800">
        <f>VLOOKUP(A1800,Sheet2!$A$3:$A$2141,1,FALSE)</f>
        <v>1796</v>
      </c>
      <c r="D1800">
        <f>VLOOKUP(A1800,Composition!$C$5:$F$28,4)</f>
        <v>10</v>
      </c>
      <c r="E1800" s="6" t="str">
        <f t="shared" si="140"/>
        <v>{</v>
      </c>
      <c r="F1800" s="6" t="str">
        <f t="shared" si="141"/>
        <v>"Id":1796</v>
      </c>
      <c r="G1800" s="6" t="str">
        <f t="shared" si="142"/>
        <v>"CompNo":10</v>
      </c>
      <c r="H1800" t="str">
        <f t="shared" si="143"/>
        <v>}</v>
      </c>
      <c r="I1800" t="str">
        <f t="shared" si="144"/>
        <v>{"Id":1796,"CompNo":10},</v>
      </c>
    </row>
    <row r="1801" spans="1:9" x14ac:dyDescent="0.2">
      <c r="A1801">
        <v>1797</v>
      </c>
      <c r="B1801">
        <f>VLOOKUP(A1801,'3825'!$C$3:$C$3827,1,FALSE)</f>
        <v>1797</v>
      </c>
      <c r="C1801">
        <f>VLOOKUP(A1801,Sheet2!$A$3:$A$2141,1,FALSE)</f>
        <v>1797</v>
      </c>
      <c r="D1801">
        <f>VLOOKUP(A1801,Composition!$C$5:$F$28,4)</f>
        <v>10</v>
      </c>
      <c r="E1801" s="6" t="str">
        <f t="shared" si="140"/>
        <v>{</v>
      </c>
      <c r="F1801" s="6" t="str">
        <f t="shared" si="141"/>
        <v>"Id":1797</v>
      </c>
      <c r="G1801" s="6" t="str">
        <f t="shared" si="142"/>
        <v>"CompNo":10</v>
      </c>
      <c r="H1801" t="str">
        <f t="shared" si="143"/>
        <v>}</v>
      </c>
      <c r="I1801" t="str">
        <f t="shared" si="144"/>
        <v>{"Id":1797,"CompNo":10},</v>
      </c>
    </row>
    <row r="1802" spans="1:9" x14ac:dyDescent="0.2">
      <c r="A1802">
        <v>1798</v>
      </c>
      <c r="B1802">
        <f>VLOOKUP(A1802,'3825'!$C$3:$C$3827,1,FALSE)</f>
        <v>1798</v>
      </c>
      <c r="C1802">
        <f>VLOOKUP(A1802,Sheet2!$A$3:$A$2141,1,FALSE)</f>
        <v>1798</v>
      </c>
      <c r="D1802">
        <f>VLOOKUP(A1802,Composition!$C$5:$F$28,4)</f>
        <v>10</v>
      </c>
      <c r="E1802" s="6" t="str">
        <f t="shared" si="140"/>
        <v>{</v>
      </c>
      <c r="F1802" s="6" t="str">
        <f t="shared" si="141"/>
        <v>"Id":1798</v>
      </c>
      <c r="G1802" s="6" t="str">
        <f t="shared" si="142"/>
        <v>"CompNo":10</v>
      </c>
      <c r="H1802" t="str">
        <f t="shared" si="143"/>
        <v>}</v>
      </c>
      <c r="I1802" t="str">
        <f t="shared" si="144"/>
        <v>{"Id":1798,"CompNo":10},</v>
      </c>
    </row>
    <row r="1803" spans="1:9" x14ac:dyDescent="0.2">
      <c r="A1803">
        <v>1799</v>
      </c>
      <c r="B1803">
        <f>VLOOKUP(A1803,'3825'!$C$3:$C$3827,1,FALSE)</f>
        <v>1799</v>
      </c>
      <c r="C1803">
        <f>VLOOKUP(A1803,Sheet2!$A$3:$A$2141,1,FALSE)</f>
        <v>1799</v>
      </c>
      <c r="D1803">
        <f>VLOOKUP(A1803,Composition!$C$5:$F$28,4)</f>
        <v>10</v>
      </c>
      <c r="E1803" s="6" t="str">
        <f t="shared" si="140"/>
        <v>{</v>
      </c>
      <c r="F1803" s="6" t="str">
        <f t="shared" si="141"/>
        <v>"Id":1799</v>
      </c>
      <c r="G1803" s="6" t="str">
        <f t="shared" si="142"/>
        <v>"CompNo":10</v>
      </c>
      <c r="H1803" t="str">
        <f t="shared" si="143"/>
        <v>}</v>
      </c>
      <c r="I1803" t="str">
        <f t="shared" si="144"/>
        <v>{"Id":1799,"CompNo":10},</v>
      </c>
    </row>
    <row r="1804" spans="1:9" x14ac:dyDescent="0.2">
      <c r="A1804">
        <v>1800</v>
      </c>
      <c r="B1804">
        <f>VLOOKUP(A1804,'3825'!$C$3:$C$3827,1,FALSE)</f>
        <v>1800</v>
      </c>
      <c r="C1804">
        <f>VLOOKUP(A1804,Sheet2!$A$3:$A$2141,1,FALSE)</f>
        <v>1800</v>
      </c>
      <c r="D1804">
        <f>VLOOKUP(A1804,Composition!$C$5:$F$28,4)</f>
        <v>10</v>
      </c>
      <c r="E1804" s="6" t="str">
        <f t="shared" si="140"/>
        <v>{</v>
      </c>
      <c r="F1804" s="6" t="str">
        <f t="shared" si="141"/>
        <v>"Id":1800</v>
      </c>
      <c r="G1804" s="6" t="str">
        <f t="shared" si="142"/>
        <v>"CompNo":10</v>
      </c>
      <c r="H1804" t="str">
        <f t="shared" si="143"/>
        <v>}</v>
      </c>
      <c r="I1804" t="str">
        <f t="shared" si="144"/>
        <v>{"Id":1800,"CompNo":10},</v>
      </c>
    </row>
    <row r="1805" spans="1:9" x14ac:dyDescent="0.2">
      <c r="A1805">
        <v>1801</v>
      </c>
      <c r="B1805">
        <f>VLOOKUP(A1805,'3825'!$C$3:$C$3827,1,FALSE)</f>
        <v>1801</v>
      </c>
      <c r="C1805">
        <f>VLOOKUP(A1805,Sheet2!$A$3:$A$2141,1,FALSE)</f>
        <v>1801</v>
      </c>
      <c r="D1805">
        <f>VLOOKUP(A1805,Composition!$C$5:$F$28,4)</f>
        <v>10</v>
      </c>
      <c r="E1805" s="6" t="str">
        <f t="shared" si="140"/>
        <v>{</v>
      </c>
      <c r="F1805" s="6" t="str">
        <f t="shared" si="141"/>
        <v>"Id":1801</v>
      </c>
      <c r="G1805" s="6" t="str">
        <f t="shared" si="142"/>
        <v>"CompNo":10</v>
      </c>
      <c r="H1805" t="str">
        <f t="shared" si="143"/>
        <v>}</v>
      </c>
      <c r="I1805" t="str">
        <f t="shared" si="144"/>
        <v>{"Id":1801,"CompNo":10},</v>
      </c>
    </row>
    <row r="1806" spans="1:9" x14ac:dyDescent="0.2">
      <c r="A1806">
        <v>1802</v>
      </c>
      <c r="B1806">
        <f>VLOOKUP(A1806,'3825'!$C$3:$C$3827,1,FALSE)</f>
        <v>1802</v>
      </c>
      <c r="C1806">
        <f>VLOOKUP(A1806,Sheet2!$A$3:$A$2141,1,FALSE)</f>
        <v>1802</v>
      </c>
      <c r="D1806">
        <f>VLOOKUP(A1806,Composition!$C$5:$F$28,4)</f>
        <v>10</v>
      </c>
      <c r="E1806" s="6" t="str">
        <f t="shared" si="140"/>
        <v>{</v>
      </c>
      <c r="F1806" s="6" t="str">
        <f t="shared" si="141"/>
        <v>"Id":1802</v>
      </c>
      <c r="G1806" s="6" t="str">
        <f t="shared" si="142"/>
        <v>"CompNo":10</v>
      </c>
      <c r="H1806" t="str">
        <f t="shared" si="143"/>
        <v>}</v>
      </c>
      <c r="I1806" t="str">
        <f t="shared" si="144"/>
        <v>{"Id":1802,"CompNo":10},</v>
      </c>
    </row>
    <row r="1807" spans="1:9" x14ac:dyDescent="0.2">
      <c r="A1807">
        <v>1803</v>
      </c>
      <c r="B1807">
        <f>VLOOKUP(A1807,'3825'!$C$3:$C$3827,1,FALSE)</f>
        <v>1803</v>
      </c>
      <c r="C1807">
        <f>VLOOKUP(A1807,Sheet2!$A$3:$A$2141,1,FALSE)</f>
        <v>1803</v>
      </c>
      <c r="D1807">
        <f>VLOOKUP(A1807,Composition!$C$5:$F$28,4)</f>
        <v>10</v>
      </c>
      <c r="E1807" s="6" t="str">
        <f t="shared" si="140"/>
        <v>{</v>
      </c>
      <c r="F1807" s="6" t="str">
        <f t="shared" si="141"/>
        <v>"Id":1803</v>
      </c>
      <c r="G1807" s="6" t="str">
        <f t="shared" si="142"/>
        <v>"CompNo":10</v>
      </c>
      <c r="H1807" t="str">
        <f t="shared" si="143"/>
        <v>}</v>
      </c>
      <c r="I1807" t="str">
        <f t="shared" si="144"/>
        <v>{"Id":1803,"CompNo":10},</v>
      </c>
    </row>
    <row r="1808" spans="1:9" x14ac:dyDescent="0.2">
      <c r="A1808">
        <v>1804</v>
      </c>
      <c r="B1808">
        <f>VLOOKUP(A1808,'3825'!$C$3:$C$3827,1,FALSE)</f>
        <v>1804</v>
      </c>
      <c r="C1808">
        <f>VLOOKUP(A1808,Sheet2!$A$3:$A$2141,1,FALSE)</f>
        <v>1804</v>
      </c>
      <c r="D1808">
        <f>VLOOKUP(A1808,Composition!$C$5:$F$28,4)</f>
        <v>10</v>
      </c>
      <c r="E1808" s="6" t="str">
        <f t="shared" si="140"/>
        <v>{</v>
      </c>
      <c r="F1808" s="6" t="str">
        <f t="shared" si="141"/>
        <v>"Id":1804</v>
      </c>
      <c r="G1808" s="6" t="str">
        <f t="shared" si="142"/>
        <v>"CompNo":10</v>
      </c>
      <c r="H1808" t="str">
        <f t="shared" si="143"/>
        <v>}</v>
      </c>
      <c r="I1808" t="str">
        <f t="shared" si="144"/>
        <v>{"Id":1804,"CompNo":10},</v>
      </c>
    </row>
    <row r="1809" spans="1:9" x14ac:dyDescent="0.2">
      <c r="A1809">
        <v>1805</v>
      </c>
      <c r="B1809">
        <f>VLOOKUP(A1809,'3825'!$C$3:$C$3827,1,FALSE)</f>
        <v>1805</v>
      </c>
      <c r="C1809">
        <f>VLOOKUP(A1809,Sheet2!$A$3:$A$2141,1,FALSE)</f>
        <v>1805</v>
      </c>
      <c r="D1809">
        <f>VLOOKUP(A1809,Composition!$C$5:$F$28,4)</f>
        <v>10</v>
      </c>
      <c r="E1809" s="6" t="str">
        <f t="shared" si="140"/>
        <v>{</v>
      </c>
      <c r="F1809" s="6" t="str">
        <f t="shared" si="141"/>
        <v>"Id":1805</v>
      </c>
      <c r="G1809" s="6" t="str">
        <f t="shared" si="142"/>
        <v>"CompNo":10</v>
      </c>
      <c r="H1809" t="str">
        <f t="shared" si="143"/>
        <v>}</v>
      </c>
      <c r="I1809" t="str">
        <f t="shared" si="144"/>
        <v>{"Id":1805,"CompNo":10},</v>
      </c>
    </row>
    <row r="1810" spans="1:9" x14ac:dyDescent="0.2">
      <c r="A1810">
        <v>1806</v>
      </c>
      <c r="B1810">
        <f>VLOOKUP(A1810,'3825'!$C$3:$C$3827,1,FALSE)</f>
        <v>1806</v>
      </c>
      <c r="C1810">
        <f>VLOOKUP(A1810,Sheet2!$A$3:$A$2141,1,FALSE)</f>
        <v>1806</v>
      </c>
      <c r="D1810">
        <f>VLOOKUP(A1810,Composition!$C$5:$F$28,4)</f>
        <v>10</v>
      </c>
      <c r="E1810" s="6" t="str">
        <f t="shared" si="140"/>
        <v>{</v>
      </c>
      <c r="F1810" s="6" t="str">
        <f t="shared" si="141"/>
        <v>"Id":1806</v>
      </c>
      <c r="G1810" s="6" t="str">
        <f t="shared" si="142"/>
        <v>"CompNo":10</v>
      </c>
      <c r="H1810" t="str">
        <f t="shared" si="143"/>
        <v>}</v>
      </c>
      <c r="I1810" t="str">
        <f t="shared" si="144"/>
        <v>{"Id":1806,"CompNo":10},</v>
      </c>
    </row>
    <row r="1811" spans="1:9" x14ac:dyDescent="0.2">
      <c r="A1811">
        <v>1807</v>
      </c>
      <c r="B1811" t="e">
        <f>VLOOKUP(A1811,'3825'!$C$3:$C$3827,1,FALSE)</f>
        <v>#N/A</v>
      </c>
      <c r="C1811">
        <f>VLOOKUP(A1811,Sheet2!$A$3:$A$2141,1,FALSE)</f>
        <v>1807</v>
      </c>
      <c r="D1811">
        <f>VLOOKUP(A1811,Composition!$C$5:$F$28,4)</f>
        <v>10</v>
      </c>
      <c r="E1811" s="6" t="str">
        <f t="shared" si="140"/>
        <v>{</v>
      </c>
      <c r="F1811" s="6" t="str">
        <f t="shared" si="141"/>
        <v>"Id":1807</v>
      </c>
      <c r="G1811" s="6" t="str">
        <f t="shared" si="142"/>
        <v>"CompNo":10</v>
      </c>
      <c r="H1811" t="str">
        <f t="shared" si="143"/>
        <v>}</v>
      </c>
      <c r="I1811" t="str">
        <f t="shared" si="144"/>
        <v>{"Id":1807,"CompNo":10},</v>
      </c>
    </row>
    <row r="1812" spans="1:9" x14ac:dyDescent="0.2">
      <c r="A1812">
        <v>1808</v>
      </c>
      <c r="B1812">
        <f>VLOOKUP(A1812,'3825'!$C$3:$C$3827,1,FALSE)</f>
        <v>1808</v>
      </c>
      <c r="C1812">
        <f>VLOOKUP(A1812,Sheet2!$A$3:$A$2141,1,FALSE)</f>
        <v>1808</v>
      </c>
      <c r="D1812">
        <f>VLOOKUP(A1812,Composition!$C$5:$F$28,4)</f>
        <v>10</v>
      </c>
      <c r="E1812" s="6" t="str">
        <f t="shared" si="140"/>
        <v>{</v>
      </c>
      <c r="F1812" s="6" t="str">
        <f t="shared" si="141"/>
        <v>"Id":1808</v>
      </c>
      <c r="G1812" s="6" t="str">
        <f t="shared" si="142"/>
        <v>"CompNo":10</v>
      </c>
      <c r="H1812" t="str">
        <f t="shared" si="143"/>
        <v>}</v>
      </c>
      <c r="I1812" t="str">
        <f t="shared" si="144"/>
        <v>{"Id":1808,"CompNo":10},</v>
      </c>
    </row>
    <row r="1813" spans="1:9" x14ac:dyDescent="0.2">
      <c r="A1813">
        <v>1809</v>
      </c>
      <c r="B1813">
        <f>VLOOKUP(A1813,'3825'!$C$3:$C$3827,1,FALSE)</f>
        <v>1809</v>
      </c>
      <c r="C1813">
        <f>VLOOKUP(A1813,Sheet2!$A$3:$A$2141,1,FALSE)</f>
        <v>1809</v>
      </c>
      <c r="D1813">
        <f>VLOOKUP(A1813,Composition!$C$5:$F$28,4)</f>
        <v>10</v>
      </c>
      <c r="E1813" s="6" t="str">
        <f t="shared" si="140"/>
        <v>{</v>
      </c>
      <c r="F1813" s="6" t="str">
        <f t="shared" si="141"/>
        <v>"Id":1809</v>
      </c>
      <c r="G1813" s="6" t="str">
        <f t="shared" si="142"/>
        <v>"CompNo":10</v>
      </c>
      <c r="H1813" t="str">
        <f t="shared" si="143"/>
        <v>}</v>
      </c>
      <c r="I1813" t="str">
        <f t="shared" si="144"/>
        <v>{"Id":1809,"CompNo":10},</v>
      </c>
    </row>
    <row r="1814" spans="1:9" x14ac:dyDescent="0.2">
      <c r="A1814">
        <v>1810</v>
      </c>
      <c r="B1814">
        <f>VLOOKUP(A1814,'3825'!$C$3:$C$3827,1,FALSE)</f>
        <v>1810</v>
      </c>
      <c r="C1814">
        <f>VLOOKUP(A1814,Sheet2!$A$3:$A$2141,1,FALSE)</f>
        <v>1810</v>
      </c>
      <c r="D1814">
        <f>VLOOKUP(A1814,Composition!$C$5:$F$28,4)</f>
        <v>10</v>
      </c>
      <c r="E1814" s="6" t="str">
        <f t="shared" si="140"/>
        <v>{</v>
      </c>
      <c r="F1814" s="6" t="str">
        <f t="shared" si="141"/>
        <v>"Id":1810</v>
      </c>
      <c r="G1814" s="6" t="str">
        <f t="shared" si="142"/>
        <v>"CompNo":10</v>
      </c>
      <c r="H1814" t="str">
        <f t="shared" si="143"/>
        <v>}</v>
      </c>
      <c r="I1814" t="str">
        <f t="shared" si="144"/>
        <v>{"Id":1810,"CompNo":10},</v>
      </c>
    </row>
    <row r="1815" spans="1:9" x14ac:dyDescent="0.2">
      <c r="A1815">
        <v>1811</v>
      </c>
      <c r="B1815">
        <f>VLOOKUP(A1815,'3825'!$C$3:$C$3827,1,FALSE)</f>
        <v>1811</v>
      </c>
      <c r="C1815">
        <f>VLOOKUP(A1815,Sheet2!$A$3:$A$2141,1,FALSE)</f>
        <v>1811</v>
      </c>
      <c r="D1815">
        <f>VLOOKUP(A1815,Composition!$C$5:$F$28,4)</f>
        <v>10</v>
      </c>
      <c r="E1815" s="6" t="str">
        <f t="shared" si="140"/>
        <v>{</v>
      </c>
      <c r="F1815" s="6" t="str">
        <f t="shared" si="141"/>
        <v>"Id":1811</v>
      </c>
      <c r="G1815" s="6" t="str">
        <f t="shared" si="142"/>
        <v>"CompNo":10</v>
      </c>
      <c r="H1815" t="str">
        <f t="shared" si="143"/>
        <v>}</v>
      </c>
      <c r="I1815" t="str">
        <f t="shared" si="144"/>
        <v>{"Id":1811,"CompNo":10},</v>
      </c>
    </row>
    <row r="1816" spans="1:9" x14ac:dyDescent="0.2">
      <c r="A1816">
        <v>1812</v>
      </c>
      <c r="B1816">
        <f>VLOOKUP(A1816,'3825'!$C$3:$C$3827,1,FALSE)</f>
        <v>1812</v>
      </c>
      <c r="C1816">
        <f>VLOOKUP(A1816,Sheet2!$A$3:$A$2141,1,FALSE)</f>
        <v>1812</v>
      </c>
      <c r="D1816">
        <f>VLOOKUP(A1816,Composition!$C$5:$F$28,4)</f>
        <v>10</v>
      </c>
      <c r="E1816" s="6" t="str">
        <f t="shared" si="140"/>
        <v>{</v>
      </c>
      <c r="F1816" s="6" t="str">
        <f t="shared" si="141"/>
        <v>"Id":1812</v>
      </c>
      <c r="G1816" s="6" t="str">
        <f t="shared" si="142"/>
        <v>"CompNo":10</v>
      </c>
      <c r="H1816" t="str">
        <f t="shared" si="143"/>
        <v>}</v>
      </c>
      <c r="I1816" t="str">
        <f t="shared" si="144"/>
        <v>{"Id":1812,"CompNo":10},</v>
      </c>
    </row>
    <row r="1817" spans="1:9" x14ac:dyDescent="0.2">
      <c r="A1817">
        <v>1813</v>
      </c>
      <c r="B1817">
        <f>VLOOKUP(A1817,'3825'!$C$3:$C$3827,1,FALSE)</f>
        <v>1813</v>
      </c>
      <c r="C1817">
        <f>VLOOKUP(A1817,Sheet2!$A$3:$A$2141,1,FALSE)</f>
        <v>1813</v>
      </c>
      <c r="D1817">
        <f>VLOOKUP(A1817,Composition!$C$5:$F$28,4)</f>
        <v>10</v>
      </c>
      <c r="E1817" s="6" t="str">
        <f t="shared" si="140"/>
        <v>{</v>
      </c>
      <c r="F1817" s="6" t="str">
        <f t="shared" si="141"/>
        <v>"Id":1813</v>
      </c>
      <c r="G1817" s="6" t="str">
        <f t="shared" si="142"/>
        <v>"CompNo":10</v>
      </c>
      <c r="H1817" t="str">
        <f t="shared" si="143"/>
        <v>}</v>
      </c>
      <c r="I1817" t="str">
        <f t="shared" si="144"/>
        <v>{"Id":1813,"CompNo":10},</v>
      </c>
    </row>
    <row r="1818" spans="1:9" x14ac:dyDescent="0.2">
      <c r="A1818">
        <v>1814</v>
      </c>
      <c r="B1818">
        <f>VLOOKUP(A1818,'3825'!$C$3:$C$3827,1,FALSE)</f>
        <v>1814</v>
      </c>
      <c r="C1818">
        <f>VLOOKUP(A1818,Sheet2!$A$3:$A$2141,1,FALSE)</f>
        <v>1814</v>
      </c>
      <c r="D1818">
        <f>VLOOKUP(A1818,Composition!$C$5:$F$28,4)</f>
        <v>10</v>
      </c>
      <c r="E1818" s="6" t="str">
        <f t="shared" si="140"/>
        <v>{</v>
      </c>
      <c r="F1818" s="6" t="str">
        <f t="shared" si="141"/>
        <v>"Id":1814</v>
      </c>
      <c r="G1818" s="6" t="str">
        <f t="shared" si="142"/>
        <v>"CompNo":10</v>
      </c>
      <c r="H1818" t="str">
        <f t="shared" si="143"/>
        <v>}</v>
      </c>
      <c r="I1818" t="str">
        <f t="shared" si="144"/>
        <v>{"Id":1814,"CompNo":10},</v>
      </c>
    </row>
    <row r="1819" spans="1:9" x14ac:dyDescent="0.2">
      <c r="A1819">
        <v>1815</v>
      </c>
      <c r="B1819">
        <f>VLOOKUP(A1819,'3825'!$C$3:$C$3827,1,FALSE)</f>
        <v>1815</v>
      </c>
      <c r="C1819">
        <f>VLOOKUP(A1819,Sheet2!$A$3:$A$2141,1,FALSE)</f>
        <v>1815</v>
      </c>
      <c r="D1819">
        <f>VLOOKUP(A1819,Composition!$C$5:$F$28,4)</f>
        <v>10</v>
      </c>
      <c r="E1819" s="6" t="str">
        <f t="shared" si="140"/>
        <v>{</v>
      </c>
      <c r="F1819" s="6" t="str">
        <f t="shared" si="141"/>
        <v>"Id":1815</v>
      </c>
      <c r="G1819" s="6" t="str">
        <f t="shared" si="142"/>
        <v>"CompNo":10</v>
      </c>
      <c r="H1819" t="str">
        <f t="shared" si="143"/>
        <v>}</v>
      </c>
      <c r="I1819" t="str">
        <f t="shared" si="144"/>
        <v>{"Id":1815,"CompNo":10},</v>
      </c>
    </row>
    <row r="1820" spans="1:9" x14ac:dyDescent="0.2">
      <c r="A1820">
        <v>1816</v>
      </c>
      <c r="B1820">
        <f>VLOOKUP(A1820,'3825'!$C$3:$C$3827,1,FALSE)</f>
        <v>1816</v>
      </c>
      <c r="C1820">
        <f>VLOOKUP(A1820,Sheet2!$A$3:$A$2141,1,FALSE)</f>
        <v>1816</v>
      </c>
      <c r="D1820">
        <f>VLOOKUP(A1820,Composition!$C$5:$F$28,4)</f>
        <v>10</v>
      </c>
      <c r="E1820" s="6" t="str">
        <f t="shared" si="140"/>
        <v>{</v>
      </c>
      <c r="F1820" s="6" t="str">
        <f t="shared" si="141"/>
        <v>"Id":1816</v>
      </c>
      <c r="G1820" s="6" t="str">
        <f t="shared" si="142"/>
        <v>"CompNo":10</v>
      </c>
      <c r="H1820" t="str">
        <f t="shared" si="143"/>
        <v>}</v>
      </c>
      <c r="I1820" t="str">
        <f t="shared" si="144"/>
        <v>{"Id":1816,"CompNo":10},</v>
      </c>
    </row>
    <row r="1821" spans="1:9" x14ac:dyDescent="0.2">
      <c r="A1821">
        <v>1817</v>
      </c>
      <c r="B1821">
        <f>VLOOKUP(A1821,'3825'!$C$3:$C$3827,1,FALSE)</f>
        <v>1817</v>
      </c>
      <c r="C1821">
        <f>VLOOKUP(A1821,Sheet2!$A$3:$A$2141,1,FALSE)</f>
        <v>1817</v>
      </c>
      <c r="D1821">
        <f>VLOOKUP(A1821,Composition!$C$5:$F$28,4)</f>
        <v>10</v>
      </c>
      <c r="E1821" s="6" t="str">
        <f t="shared" si="140"/>
        <v>{</v>
      </c>
      <c r="F1821" s="6" t="str">
        <f t="shared" si="141"/>
        <v>"Id":1817</v>
      </c>
      <c r="G1821" s="6" t="str">
        <f t="shared" si="142"/>
        <v>"CompNo":10</v>
      </c>
      <c r="H1821" t="str">
        <f t="shared" si="143"/>
        <v>}</v>
      </c>
      <c r="I1821" t="str">
        <f t="shared" si="144"/>
        <v>{"Id":1817,"CompNo":10},</v>
      </c>
    </row>
    <row r="1822" spans="1:9" x14ac:dyDescent="0.2">
      <c r="A1822">
        <v>1818</v>
      </c>
      <c r="B1822">
        <f>VLOOKUP(A1822,'3825'!$C$3:$C$3827,1,FALSE)</f>
        <v>1818</v>
      </c>
      <c r="C1822">
        <f>VLOOKUP(A1822,Sheet2!$A$3:$A$2141,1,FALSE)</f>
        <v>1818</v>
      </c>
      <c r="D1822">
        <f>VLOOKUP(A1822,Composition!$C$5:$F$28,4)</f>
        <v>10</v>
      </c>
      <c r="E1822" s="6" t="str">
        <f t="shared" si="140"/>
        <v>{</v>
      </c>
      <c r="F1822" s="6" t="str">
        <f t="shared" si="141"/>
        <v>"Id":1818</v>
      </c>
      <c r="G1822" s="6" t="str">
        <f t="shared" si="142"/>
        <v>"CompNo":10</v>
      </c>
      <c r="H1822" t="str">
        <f t="shared" si="143"/>
        <v>}</v>
      </c>
      <c r="I1822" t="str">
        <f t="shared" si="144"/>
        <v>{"Id":1818,"CompNo":10},</v>
      </c>
    </row>
    <row r="1823" spans="1:9" x14ac:dyDescent="0.2">
      <c r="A1823">
        <v>1819</v>
      </c>
      <c r="B1823">
        <f>VLOOKUP(A1823,'3825'!$C$3:$C$3827,1,FALSE)</f>
        <v>1819</v>
      </c>
      <c r="C1823">
        <f>VLOOKUP(A1823,Sheet2!$A$3:$A$2141,1,FALSE)</f>
        <v>1819</v>
      </c>
      <c r="D1823">
        <f>VLOOKUP(A1823,Composition!$C$5:$F$28,4)</f>
        <v>10</v>
      </c>
      <c r="E1823" s="6" t="str">
        <f t="shared" si="140"/>
        <v>{</v>
      </c>
      <c r="F1823" s="6" t="str">
        <f t="shared" si="141"/>
        <v>"Id":1819</v>
      </c>
      <c r="G1823" s="6" t="str">
        <f t="shared" si="142"/>
        <v>"CompNo":10</v>
      </c>
      <c r="H1823" t="str">
        <f t="shared" si="143"/>
        <v>}</v>
      </c>
      <c r="I1823" t="str">
        <f t="shared" si="144"/>
        <v>{"Id":1819,"CompNo":10},</v>
      </c>
    </row>
    <row r="1824" spans="1:9" x14ac:dyDescent="0.2">
      <c r="A1824">
        <v>1820</v>
      </c>
      <c r="B1824">
        <f>VLOOKUP(A1824,'3825'!$C$3:$C$3827,1,FALSE)</f>
        <v>1820</v>
      </c>
      <c r="C1824">
        <f>VLOOKUP(A1824,Sheet2!$A$3:$A$2141,1,FALSE)</f>
        <v>1820</v>
      </c>
      <c r="D1824">
        <f>VLOOKUP(A1824,Composition!$C$5:$F$28,4)</f>
        <v>10</v>
      </c>
      <c r="E1824" s="6" t="str">
        <f t="shared" si="140"/>
        <v>{</v>
      </c>
      <c r="F1824" s="6" t="str">
        <f t="shared" si="141"/>
        <v>"Id":1820</v>
      </c>
      <c r="G1824" s="6" t="str">
        <f t="shared" si="142"/>
        <v>"CompNo":10</v>
      </c>
      <c r="H1824" t="str">
        <f t="shared" si="143"/>
        <v>}</v>
      </c>
      <c r="I1824" t="str">
        <f t="shared" si="144"/>
        <v>{"Id":1820,"CompNo":10},</v>
      </c>
    </row>
    <row r="1825" spans="1:9" x14ac:dyDescent="0.2">
      <c r="A1825">
        <v>1821</v>
      </c>
      <c r="B1825">
        <f>VLOOKUP(A1825,'3825'!$C$3:$C$3827,1,FALSE)</f>
        <v>1821</v>
      </c>
      <c r="C1825">
        <f>VLOOKUP(A1825,Sheet2!$A$3:$A$2141,1,FALSE)</f>
        <v>1821</v>
      </c>
      <c r="D1825">
        <f>VLOOKUP(A1825,Composition!$C$5:$F$28,4)</f>
        <v>10</v>
      </c>
      <c r="E1825" s="6" t="str">
        <f t="shared" si="140"/>
        <v>{</v>
      </c>
      <c r="F1825" s="6" t="str">
        <f t="shared" si="141"/>
        <v>"Id":1821</v>
      </c>
      <c r="G1825" s="6" t="str">
        <f t="shared" si="142"/>
        <v>"CompNo":10</v>
      </c>
      <c r="H1825" t="str">
        <f t="shared" si="143"/>
        <v>}</v>
      </c>
      <c r="I1825" t="str">
        <f t="shared" si="144"/>
        <v>{"Id":1821,"CompNo":10},</v>
      </c>
    </row>
    <row r="1826" spans="1:9" x14ac:dyDescent="0.2">
      <c r="A1826">
        <v>1822</v>
      </c>
      <c r="B1826">
        <f>VLOOKUP(A1826,'3825'!$C$3:$C$3827,1,FALSE)</f>
        <v>1822</v>
      </c>
      <c r="C1826">
        <f>VLOOKUP(A1826,Sheet2!$A$3:$A$2141,1,FALSE)</f>
        <v>1822</v>
      </c>
      <c r="D1826">
        <f>VLOOKUP(A1826,Composition!$C$5:$F$28,4)</f>
        <v>10</v>
      </c>
      <c r="E1826" s="6" t="str">
        <f t="shared" si="140"/>
        <v>{</v>
      </c>
      <c r="F1826" s="6" t="str">
        <f t="shared" si="141"/>
        <v>"Id":1822</v>
      </c>
      <c r="G1826" s="6" t="str">
        <f t="shared" si="142"/>
        <v>"CompNo":10</v>
      </c>
      <c r="H1826" t="str">
        <f t="shared" si="143"/>
        <v>}</v>
      </c>
      <c r="I1826" t="str">
        <f t="shared" si="144"/>
        <v>{"Id":1822,"CompNo":10},</v>
      </c>
    </row>
    <row r="1827" spans="1:9" x14ac:dyDescent="0.2">
      <c r="A1827">
        <v>1823</v>
      </c>
      <c r="B1827">
        <f>VLOOKUP(A1827,'3825'!$C$3:$C$3827,1,FALSE)</f>
        <v>1823</v>
      </c>
      <c r="C1827">
        <f>VLOOKUP(A1827,Sheet2!$A$3:$A$2141,1,FALSE)</f>
        <v>1823</v>
      </c>
      <c r="D1827">
        <f>VLOOKUP(A1827,Composition!$C$5:$F$28,4)</f>
        <v>10</v>
      </c>
      <c r="E1827" s="6" t="str">
        <f t="shared" si="140"/>
        <v>{</v>
      </c>
      <c r="F1827" s="6" t="str">
        <f t="shared" si="141"/>
        <v>"Id":1823</v>
      </c>
      <c r="G1827" s="6" t="str">
        <f t="shared" si="142"/>
        <v>"CompNo":10</v>
      </c>
      <c r="H1827" t="str">
        <f t="shared" si="143"/>
        <v>}</v>
      </c>
      <c r="I1827" t="str">
        <f t="shared" si="144"/>
        <v>{"Id":1823,"CompNo":10},</v>
      </c>
    </row>
    <row r="1828" spans="1:9" x14ac:dyDescent="0.2">
      <c r="A1828">
        <v>1824</v>
      </c>
      <c r="B1828">
        <f>VLOOKUP(A1828,'3825'!$C$3:$C$3827,1,FALSE)</f>
        <v>1824</v>
      </c>
      <c r="C1828">
        <f>VLOOKUP(A1828,Sheet2!$A$3:$A$2141,1,FALSE)</f>
        <v>1824</v>
      </c>
      <c r="D1828">
        <f>VLOOKUP(A1828,Composition!$C$5:$F$28,4)</f>
        <v>10</v>
      </c>
      <c r="E1828" s="6" t="str">
        <f t="shared" si="140"/>
        <v>{</v>
      </c>
      <c r="F1828" s="6" t="str">
        <f t="shared" si="141"/>
        <v>"Id":1824</v>
      </c>
      <c r="G1828" s="6" t="str">
        <f t="shared" si="142"/>
        <v>"CompNo":10</v>
      </c>
      <c r="H1828" t="str">
        <f t="shared" si="143"/>
        <v>}</v>
      </c>
      <c r="I1828" t="str">
        <f t="shared" si="144"/>
        <v>{"Id":1824,"CompNo":10},</v>
      </c>
    </row>
    <row r="1829" spans="1:9" x14ac:dyDescent="0.2">
      <c r="A1829">
        <v>1825</v>
      </c>
      <c r="B1829">
        <f>VLOOKUP(A1829,'3825'!$C$3:$C$3827,1,FALSE)</f>
        <v>1825</v>
      </c>
      <c r="C1829">
        <f>VLOOKUP(A1829,Sheet2!$A$3:$A$2141,1,FALSE)</f>
        <v>1825</v>
      </c>
      <c r="D1829">
        <f>VLOOKUP(A1829,Composition!$C$5:$F$28,4)</f>
        <v>10</v>
      </c>
      <c r="E1829" s="6" t="str">
        <f t="shared" si="140"/>
        <v>{</v>
      </c>
      <c r="F1829" s="6" t="str">
        <f t="shared" si="141"/>
        <v>"Id":1825</v>
      </c>
      <c r="G1829" s="6" t="str">
        <f t="shared" si="142"/>
        <v>"CompNo":10</v>
      </c>
      <c r="H1829" t="str">
        <f t="shared" si="143"/>
        <v>}</v>
      </c>
      <c r="I1829" t="str">
        <f t="shared" si="144"/>
        <v>{"Id":1825,"CompNo":10},</v>
      </c>
    </row>
    <row r="1830" spans="1:9" x14ac:dyDescent="0.2">
      <c r="A1830">
        <v>1826</v>
      </c>
      <c r="B1830">
        <f>VLOOKUP(A1830,'3825'!$C$3:$C$3827,1,FALSE)</f>
        <v>1826</v>
      </c>
      <c r="C1830">
        <f>VLOOKUP(A1830,Sheet2!$A$3:$A$2141,1,FALSE)</f>
        <v>1826</v>
      </c>
      <c r="D1830">
        <f>VLOOKUP(A1830,Composition!$C$5:$F$28,4)</f>
        <v>10</v>
      </c>
      <c r="E1830" s="6" t="str">
        <f t="shared" si="140"/>
        <v>{</v>
      </c>
      <c r="F1830" s="6" t="str">
        <f t="shared" si="141"/>
        <v>"Id":1826</v>
      </c>
      <c r="G1830" s="6" t="str">
        <f t="shared" si="142"/>
        <v>"CompNo":10</v>
      </c>
      <c r="H1830" t="str">
        <f t="shared" si="143"/>
        <v>}</v>
      </c>
      <c r="I1830" t="str">
        <f t="shared" si="144"/>
        <v>{"Id":1826,"CompNo":10},</v>
      </c>
    </row>
    <row r="1831" spans="1:9" x14ac:dyDescent="0.2">
      <c r="A1831">
        <v>1827</v>
      </c>
      <c r="B1831">
        <f>VLOOKUP(A1831,'3825'!$C$3:$C$3827,1,FALSE)</f>
        <v>1827</v>
      </c>
      <c r="C1831">
        <f>VLOOKUP(A1831,Sheet2!$A$3:$A$2141,1,FALSE)</f>
        <v>1827</v>
      </c>
      <c r="D1831">
        <f>VLOOKUP(A1831,Composition!$C$5:$F$28,4)</f>
        <v>10</v>
      </c>
      <c r="E1831" s="6" t="str">
        <f t="shared" si="140"/>
        <v>{</v>
      </c>
      <c r="F1831" s="6" t="str">
        <f t="shared" si="141"/>
        <v>"Id":1827</v>
      </c>
      <c r="G1831" s="6" t="str">
        <f t="shared" si="142"/>
        <v>"CompNo":10</v>
      </c>
      <c r="H1831" t="str">
        <f t="shared" si="143"/>
        <v>}</v>
      </c>
      <c r="I1831" t="str">
        <f t="shared" si="144"/>
        <v>{"Id":1827,"CompNo":10},</v>
      </c>
    </row>
    <row r="1832" spans="1:9" x14ac:dyDescent="0.2">
      <c r="A1832">
        <v>1828</v>
      </c>
      <c r="B1832">
        <f>VLOOKUP(A1832,'3825'!$C$3:$C$3827,1,FALSE)</f>
        <v>1828</v>
      </c>
      <c r="C1832">
        <f>VLOOKUP(A1832,Sheet2!$A$3:$A$2141,1,FALSE)</f>
        <v>1828</v>
      </c>
      <c r="D1832">
        <f>VLOOKUP(A1832,Composition!$C$5:$F$28,4)</f>
        <v>10</v>
      </c>
      <c r="E1832" s="6" t="str">
        <f t="shared" si="140"/>
        <v>{</v>
      </c>
      <c r="F1832" s="6" t="str">
        <f t="shared" si="141"/>
        <v>"Id":1828</v>
      </c>
      <c r="G1832" s="6" t="str">
        <f t="shared" si="142"/>
        <v>"CompNo":10</v>
      </c>
      <c r="H1832" t="str">
        <f t="shared" si="143"/>
        <v>}</v>
      </c>
      <c r="I1832" t="str">
        <f t="shared" si="144"/>
        <v>{"Id":1828,"CompNo":10},</v>
      </c>
    </row>
    <row r="1833" spans="1:9" x14ac:dyDescent="0.2">
      <c r="A1833">
        <v>1829</v>
      </c>
      <c r="B1833">
        <f>VLOOKUP(A1833,'3825'!$C$3:$C$3827,1,FALSE)</f>
        <v>1829</v>
      </c>
      <c r="C1833">
        <f>VLOOKUP(A1833,Sheet2!$A$3:$A$2141,1,FALSE)</f>
        <v>1829</v>
      </c>
      <c r="D1833">
        <f>VLOOKUP(A1833,Composition!$C$5:$F$28,4)</f>
        <v>10</v>
      </c>
      <c r="E1833" s="6" t="str">
        <f t="shared" si="140"/>
        <v>{</v>
      </c>
      <c r="F1833" s="6" t="str">
        <f t="shared" si="141"/>
        <v>"Id":1829</v>
      </c>
      <c r="G1833" s="6" t="str">
        <f t="shared" si="142"/>
        <v>"CompNo":10</v>
      </c>
      <c r="H1833" t="str">
        <f t="shared" si="143"/>
        <v>}</v>
      </c>
      <c r="I1833" t="str">
        <f t="shared" si="144"/>
        <v>{"Id":1829,"CompNo":10},</v>
      </c>
    </row>
    <row r="1834" spans="1:9" x14ac:dyDescent="0.2">
      <c r="A1834">
        <v>1830</v>
      </c>
      <c r="B1834">
        <f>VLOOKUP(A1834,'3825'!$C$3:$C$3827,1,FALSE)</f>
        <v>1830</v>
      </c>
      <c r="C1834">
        <f>VLOOKUP(A1834,Sheet2!$A$3:$A$2141,1,FALSE)</f>
        <v>1830</v>
      </c>
      <c r="D1834">
        <f>VLOOKUP(A1834,Composition!$C$5:$F$28,4)</f>
        <v>10</v>
      </c>
      <c r="E1834" s="6" t="str">
        <f t="shared" si="140"/>
        <v>{</v>
      </c>
      <c r="F1834" s="6" t="str">
        <f t="shared" si="141"/>
        <v>"Id":1830</v>
      </c>
      <c r="G1834" s="6" t="str">
        <f t="shared" si="142"/>
        <v>"CompNo":10</v>
      </c>
      <c r="H1834" t="str">
        <f t="shared" si="143"/>
        <v>}</v>
      </c>
      <c r="I1834" t="str">
        <f t="shared" si="144"/>
        <v>{"Id":1830,"CompNo":10},</v>
      </c>
    </row>
    <row r="1835" spans="1:9" x14ac:dyDescent="0.2">
      <c r="A1835">
        <v>1831</v>
      </c>
      <c r="B1835">
        <f>VLOOKUP(A1835,'3825'!$C$3:$C$3827,1,FALSE)</f>
        <v>1831</v>
      </c>
      <c r="C1835">
        <f>VLOOKUP(A1835,Sheet2!$A$3:$A$2141,1,FALSE)</f>
        <v>1831</v>
      </c>
      <c r="D1835">
        <f>VLOOKUP(A1835,Composition!$C$5:$F$28,4)</f>
        <v>10</v>
      </c>
      <c r="E1835" s="6" t="str">
        <f t="shared" si="140"/>
        <v>{</v>
      </c>
      <c r="F1835" s="6" t="str">
        <f t="shared" si="141"/>
        <v>"Id":1831</v>
      </c>
      <c r="G1835" s="6" t="str">
        <f t="shared" si="142"/>
        <v>"CompNo":10</v>
      </c>
      <c r="H1835" t="str">
        <f t="shared" si="143"/>
        <v>}</v>
      </c>
      <c r="I1835" t="str">
        <f t="shared" si="144"/>
        <v>{"Id":1831,"CompNo":10},</v>
      </c>
    </row>
    <row r="1836" spans="1:9" x14ac:dyDescent="0.2">
      <c r="A1836">
        <v>1832</v>
      </c>
      <c r="B1836">
        <f>VLOOKUP(A1836,'3825'!$C$3:$C$3827,1,FALSE)</f>
        <v>1832</v>
      </c>
      <c r="C1836">
        <f>VLOOKUP(A1836,Sheet2!$A$3:$A$2141,1,FALSE)</f>
        <v>1832</v>
      </c>
      <c r="D1836">
        <f>VLOOKUP(A1836,Composition!$C$5:$F$28,4)</f>
        <v>10</v>
      </c>
      <c r="E1836" s="6" t="str">
        <f t="shared" si="140"/>
        <v>{</v>
      </c>
      <c r="F1836" s="6" t="str">
        <f t="shared" si="141"/>
        <v>"Id":1832</v>
      </c>
      <c r="G1836" s="6" t="str">
        <f t="shared" si="142"/>
        <v>"CompNo":10</v>
      </c>
      <c r="H1836" t="str">
        <f t="shared" si="143"/>
        <v>}</v>
      </c>
      <c r="I1836" t="str">
        <f t="shared" si="144"/>
        <v>{"Id":1832,"CompNo":10},</v>
      </c>
    </row>
    <row r="1837" spans="1:9" x14ac:dyDescent="0.2">
      <c r="A1837">
        <v>1833</v>
      </c>
      <c r="B1837">
        <f>VLOOKUP(A1837,'3825'!$C$3:$C$3827,1,FALSE)</f>
        <v>1833</v>
      </c>
      <c r="C1837">
        <f>VLOOKUP(A1837,Sheet2!$A$3:$A$2141,1,FALSE)</f>
        <v>1833</v>
      </c>
      <c r="D1837">
        <f>VLOOKUP(A1837,Composition!$C$5:$F$28,4)</f>
        <v>10</v>
      </c>
      <c r="E1837" s="6" t="str">
        <f t="shared" si="140"/>
        <v>{</v>
      </c>
      <c r="F1837" s="6" t="str">
        <f t="shared" si="141"/>
        <v>"Id":1833</v>
      </c>
      <c r="G1837" s="6" t="str">
        <f t="shared" si="142"/>
        <v>"CompNo":10</v>
      </c>
      <c r="H1837" t="str">
        <f t="shared" si="143"/>
        <v>}</v>
      </c>
      <c r="I1837" t="str">
        <f t="shared" si="144"/>
        <v>{"Id":1833,"CompNo":10},</v>
      </c>
    </row>
    <row r="1838" spans="1:9" x14ac:dyDescent="0.2">
      <c r="A1838">
        <v>1834</v>
      </c>
      <c r="B1838">
        <f>VLOOKUP(A1838,'3825'!$C$3:$C$3827,1,FALSE)</f>
        <v>1834</v>
      </c>
      <c r="C1838">
        <f>VLOOKUP(A1838,Sheet2!$A$3:$A$2141,1,FALSE)</f>
        <v>1834</v>
      </c>
      <c r="D1838">
        <f>VLOOKUP(A1838,Composition!$C$5:$F$28,4)</f>
        <v>10</v>
      </c>
      <c r="E1838" s="6" t="str">
        <f t="shared" si="140"/>
        <v>{</v>
      </c>
      <c r="F1838" s="6" t="str">
        <f t="shared" si="141"/>
        <v>"Id":1834</v>
      </c>
      <c r="G1838" s="6" t="str">
        <f t="shared" si="142"/>
        <v>"CompNo":10</v>
      </c>
      <c r="H1838" t="str">
        <f t="shared" si="143"/>
        <v>}</v>
      </c>
      <c r="I1838" t="str">
        <f t="shared" si="144"/>
        <v>{"Id":1834,"CompNo":10},</v>
      </c>
    </row>
    <row r="1839" spans="1:9" x14ac:dyDescent="0.2">
      <c r="A1839">
        <v>1835</v>
      </c>
      <c r="B1839">
        <f>VLOOKUP(A1839,'3825'!$C$3:$C$3827,1,FALSE)</f>
        <v>1835</v>
      </c>
      <c r="C1839">
        <f>VLOOKUP(A1839,Sheet2!$A$3:$A$2141,1,FALSE)</f>
        <v>1835</v>
      </c>
      <c r="D1839">
        <f>VLOOKUP(A1839,Composition!$C$5:$F$28,4)</f>
        <v>10</v>
      </c>
      <c r="E1839" s="6" t="str">
        <f t="shared" si="140"/>
        <v>{</v>
      </c>
      <c r="F1839" s="6" t="str">
        <f t="shared" si="141"/>
        <v>"Id":1835</v>
      </c>
      <c r="G1839" s="6" t="str">
        <f t="shared" si="142"/>
        <v>"CompNo":10</v>
      </c>
      <c r="H1839" t="str">
        <f t="shared" si="143"/>
        <v>}</v>
      </c>
      <c r="I1839" t="str">
        <f t="shared" si="144"/>
        <v>{"Id":1835,"CompNo":10},</v>
      </c>
    </row>
    <row r="1840" spans="1:9" x14ac:dyDescent="0.2">
      <c r="A1840">
        <v>1836</v>
      </c>
      <c r="B1840">
        <f>VLOOKUP(A1840,'3825'!$C$3:$C$3827,1,FALSE)</f>
        <v>1836</v>
      </c>
      <c r="C1840">
        <f>VLOOKUP(A1840,Sheet2!$A$3:$A$2141,1,FALSE)</f>
        <v>1836</v>
      </c>
      <c r="D1840">
        <f>VLOOKUP(A1840,Composition!$C$5:$F$28,4)</f>
        <v>10</v>
      </c>
      <c r="E1840" s="6" t="str">
        <f t="shared" si="140"/>
        <v>{</v>
      </c>
      <c r="F1840" s="6" t="str">
        <f t="shared" si="141"/>
        <v>"Id":1836</v>
      </c>
      <c r="G1840" s="6" t="str">
        <f t="shared" si="142"/>
        <v>"CompNo":10</v>
      </c>
      <c r="H1840" t="str">
        <f t="shared" si="143"/>
        <v>}</v>
      </c>
      <c r="I1840" t="str">
        <f t="shared" si="144"/>
        <v>{"Id":1836,"CompNo":10},</v>
      </c>
    </row>
    <row r="1841" spans="1:9" x14ac:dyDescent="0.2">
      <c r="A1841">
        <v>1837</v>
      </c>
      <c r="B1841">
        <f>VLOOKUP(A1841,'3825'!$C$3:$C$3827,1,FALSE)</f>
        <v>1837</v>
      </c>
      <c r="C1841">
        <f>VLOOKUP(A1841,Sheet2!$A$3:$A$2141,1,FALSE)</f>
        <v>1837</v>
      </c>
      <c r="D1841">
        <f>VLOOKUP(A1841,Composition!$C$5:$F$28,4)</f>
        <v>10</v>
      </c>
      <c r="E1841" s="6" t="str">
        <f t="shared" si="140"/>
        <v>{</v>
      </c>
      <c r="F1841" s="6" t="str">
        <f t="shared" si="141"/>
        <v>"Id":1837</v>
      </c>
      <c r="G1841" s="6" t="str">
        <f t="shared" si="142"/>
        <v>"CompNo":10</v>
      </c>
      <c r="H1841" t="str">
        <f t="shared" si="143"/>
        <v>}</v>
      </c>
      <c r="I1841" t="str">
        <f t="shared" si="144"/>
        <v>{"Id":1837,"CompNo":10},</v>
      </c>
    </row>
    <row r="1842" spans="1:9" x14ac:dyDescent="0.2">
      <c r="A1842">
        <v>1838</v>
      </c>
      <c r="B1842">
        <f>VLOOKUP(A1842,'3825'!$C$3:$C$3827,1,FALSE)</f>
        <v>1838</v>
      </c>
      <c r="C1842">
        <f>VLOOKUP(A1842,Sheet2!$A$3:$A$2141,1,FALSE)</f>
        <v>1838</v>
      </c>
      <c r="D1842">
        <f>VLOOKUP(A1842,Composition!$C$5:$F$28,4)</f>
        <v>10</v>
      </c>
      <c r="E1842" s="6" t="str">
        <f t="shared" si="140"/>
        <v>{</v>
      </c>
      <c r="F1842" s="6" t="str">
        <f t="shared" si="141"/>
        <v>"Id":1838</v>
      </c>
      <c r="G1842" s="6" t="str">
        <f t="shared" si="142"/>
        <v>"CompNo":10</v>
      </c>
      <c r="H1842" t="str">
        <f t="shared" si="143"/>
        <v>}</v>
      </c>
      <c r="I1842" t="str">
        <f t="shared" si="144"/>
        <v>{"Id":1838,"CompNo":10},</v>
      </c>
    </row>
    <row r="1843" spans="1:9" x14ac:dyDescent="0.2">
      <c r="A1843">
        <v>1839</v>
      </c>
      <c r="B1843">
        <f>VLOOKUP(A1843,'3825'!$C$3:$C$3827,1,FALSE)</f>
        <v>1839</v>
      </c>
      <c r="C1843">
        <f>VLOOKUP(A1843,Sheet2!$A$3:$A$2141,1,FALSE)</f>
        <v>1839</v>
      </c>
      <c r="D1843">
        <f>VLOOKUP(A1843,Composition!$C$5:$F$28,4)</f>
        <v>10</v>
      </c>
      <c r="E1843" s="6" t="str">
        <f t="shared" si="140"/>
        <v>{</v>
      </c>
      <c r="F1843" s="6" t="str">
        <f t="shared" si="141"/>
        <v>"Id":1839</v>
      </c>
      <c r="G1843" s="6" t="str">
        <f t="shared" si="142"/>
        <v>"CompNo":10</v>
      </c>
      <c r="H1843" t="str">
        <f t="shared" si="143"/>
        <v>}</v>
      </c>
      <c r="I1843" t="str">
        <f t="shared" si="144"/>
        <v>{"Id":1839,"CompNo":10},</v>
      </c>
    </row>
    <row r="1844" spans="1:9" x14ac:dyDescent="0.2">
      <c r="A1844">
        <v>1840</v>
      </c>
      <c r="B1844">
        <f>VLOOKUP(A1844,'3825'!$C$3:$C$3827,1,FALSE)</f>
        <v>1840</v>
      </c>
      <c r="C1844">
        <f>VLOOKUP(A1844,Sheet2!$A$3:$A$2141,1,FALSE)</f>
        <v>1840</v>
      </c>
      <c r="D1844">
        <f>VLOOKUP(A1844,Composition!$C$5:$F$28,4)</f>
        <v>10</v>
      </c>
      <c r="E1844" s="6" t="str">
        <f t="shared" si="140"/>
        <v>{</v>
      </c>
      <c r="F1844" s="6" t="str">
        <f t="shared" si="141"/>
        <v>"Id":1840</v>
      </c>
      <c r="G1844" s="6" t="str">
        <f t="shared" si="142"/>
        <v>"CompNo":10</v>
      </c>
      <c r="H1844" t="str">
        <f t="shared" si="143"/>
        <v>}</v>
      </c>
      <c r="I1844" t="str">
        <f t="shared" si="144"/>
        <v>{"Id":1840,"CompNo":10},</v>
      </c>
    </row>
    <row r="1845" spans="1:9" x14ac:dyDescent="0.2">
      <c r="A1845">
        <v>1841</v>
      </c>
      <c r="B1845">
        <f>VLOOKUP(A1845,'3825'!$C$3:$C$3827,1,FALSE)</f>
        <v>1841</v>
      </c>
      <c r="C1845">
        <f>VLOOKUP(A1845,Sheet2!$A$3:$A$2141,1,FALSE)</f>
        <v>1841</v>
      </c>
      <c r="D1845">
        <f>VLOOKUP(A1845,Composition!$C$5:$F$28,4)</f>
        <v>10</v>
      </c>
      <c r="E1845" s="6" t="str">
        <f t="shared" si="140"/>
        <v>{</v>
      </c>
      <c r="F1845" s="6" t="str">
        <f t="shared" si="141"/>
        <v>"Id":1841</v>
      </c>
      <c r="G1845" s="6" t="str">
        <f t="shared" si="142"/>
        <v>"CompNo":10</v>
      </c>
      <c r="H1845" t="str">
        <f t="shared" si="143"/>
        <v>}</v>
      </c>
      <c r="I1845" t="str">
        <f t="shared" si="144"/>
        <v>{"Id":1841,"CompNo":10},</v>
      </c>
    </row>
    <row r="1846" spans="1:9" x14ac:dyDescent="0.2">
      <c r="A1846">
        <v>1842</v>
      </c>
      <c r="B1846">
        <f>VLOOKUP(A1846,'3825'!$C$3:$C$3827,1,FALSE)</f>
        <v>1842</v>
      </c>
      <c r="C1846">
        <f>VLOOKUP(A1846,Sheet2!$A$3:$A$2141,1,FALSE)</f>
        <v>1842</v>
      </c>
      <c r="D1846">
        <f>VLOOKUP(A1846,Composition!$C$5:$F$28,4)</f>
        <v>10</v>
      </c>
      <c r="E1846" s="6" t="str">
        <f t="shared" si="140"/>
        <v>{</v>
      </c>
      <c r="F1846" s="6" t="str">
        <f t="shared" si="141"/>
        <v>"Id":1842</v>
      </c>
      <c r="G1846" s="6" t="str">
        <f t="shared" si="142"/>
        <v>"CompNo":10</v>
      </c>
      <c r="H1846" t="str">
        <f t="shared" si="143"/>
        <v>}</v>
      </c>
      <c r="I1846" t="str">
        <f t="shared" si="144"/>
        <v>{"Id":1842,"CompNo":10},</v>
      </c>
    </row>
    <row r="1847" spans="1:9" x14ac:dyDescent="0.2">
      <c r="A1847">
        <v>1843</v>
      </c>
      <c r="B1847">
        <f>VLOOKUP(A1847,'3825'!$C$3:$C$3827,1,FALSE)</f>
        <v>1843</v>
      </c>
      <c r="C1847">
        <f>VLOOKUP(A1847,Sheet2!$A$3:$A$2141,1,FALSE)</f>
        <v>1843</v>
      </c>
      <c r="D1847">
        <f>VLOOKUP(A1847,Composition!$C$5:$F$28,4)</f>
        <v>10</v>
      </c>
      <c r="E1847" s="6" t="str">
        <f t="shared" si="140"/>
        <v>{</v>
      </c>
      <c r="F1847" s="6" t="str">
        <f t="shared" si="141"/>
        <v>"Id":1843</v>
      </c>
      <c r="G1847" s="6" t="str">
        <f t="shared" si="142"/>
        <v>"CompNo":10</v>
      </c>
      <c r="H1847" t="str">
        <f t="shared" si="143"/>
        <v>}</v>
      </c>
      <c r="I1847" t="str">
        <f t="shared" si="144"/>
        <v>{"Id":1843,"CompNo":10},</v>
      </c>
    </row>
    <row r="1848" spans="1:9" x14ac:dyDescent="0.2">
      <c r="A1848">
        <v>1844</v>
      </c>
      <c r="B1848">
        <f>VLOOKUP(A1848,'3825'!$C$3:$C$3827,1,FALSE)</f>
        <v>1844</v>
      </c>
      <c r="C1848">
        <f>VLOOKUP(A1848,Sheet2!$A$3:$A$2141,1,FALSE)</f>
        <v>1844</v>
      </c>
      <c r="D1848">
        <f>VLOOKUP(A1848,Composition!$C$5:$F$28,4)</f>
        <v>10</v>
      </c>
      <c r="E1848" s="6" t="str">
        <f t="shared" si="140"/>
        <v>{</v>
      </c>
      <c r="F1848" s="6" t="str">
        <f t="shared" si="141"/>
        <v>"Id":1844</v>
      </c>
      <c r="G1848" s="6" t="str">
        <f t="shared" si="142"/>
        <v>"CompNo":10</v>
      </c>
      <c r="H1848" t="str">
        <f t="shared" si="143"/>
        <v>}</v>
      </c>
      <c r="I1848" t="str">
        <f t="shared" si="144"/>
        <v>{"Id":1844,"CompNo":10},</v>
      </c>
    </row>
    <row r="1849" spans="1:9" x14ac:dyDescent="0.2">
      <c r="A1849">
        <v>1845</v>
      </c>
      <c r="B1849">
        <f>VLOOKUP(A1849,'3825'!$C$3:$C$3827,1,FALSE)</f>
        <v>1845</v>
      </c>
      <c r="C1849">
        <f>VLOOKUP(A1849,Sheet2!$A$3:$A$2141,1,FALSE)</f>
        <v>1845</v>
      </c>
      <c r="D1849">
        <f>VLOOKUP(A1849,Composition!$C$5:$F$28,4)</f>
        <v>10</v>
      </c>
      <c r="E1849" s="6" t="str">
        <f t="shared" si="140"/>
        <v>{</v>
      </c>
      <c r="F1849" s="6" t="str">
        <f t="shared" si="141"/>
        <v>"Id":1845</v>
      </c>
      <c r="G1849" s="6" t="str">
        <f t="shared" si="142"/>
        <v>"CompNo":10</v>
      </c>
      <c r="H1849" t="str">
        <f t="shared" si="143"/>
        <v>}</v>
      </c>
      <c r="I1849" t="str">
        <f t="shared" si="144"/>
        <v>{"Id":1845,"CompNo":10},</v>
      </c>
    </row>
    <row r="1850" spans="1:9" x14ac:dyDescent="0.2">
      <c r="A1850">
        <v>1846</v>
      </c>
      <c r="B1850">
        <f>VLOOKUP(A1850,'3825'!$C$3:$C$3827,1,FALSE)</f>
        <v>1846</v>
      </c>
      <c r="C1850">
        <f>VLOOKUP(A1850,Sheet2!$A$3:$A$2141,1,FALSE)</f>
        <v>1846</v>
      </c>
      <c r="D1850">
        <f>VLOOKUP(A1850,Composition!$C$5:$F$28,4)</f>
        <v>10</v>
      </c>
      <c r="E1850" s="6" t="str">
        <f t="shared" si="140"/>
        <v>{</v>
      </c>
      <c r="F1850" s="6" t="str">
        <f t="shared" si="141"/>
        <v>"Id":1846</v>
      </c>
      <c r="G1850" s="6" t="str">
        <f t="shared" si="142"/>
        <v>"CompNo":10</v>
      </c>
      <c r="H1850" t="str">
        <f t="shared" si="143"/>
        <v>}</v>
      </c>
      <c r="I1850" t="str">
        <f t="shared" si="144"/>
        <v>{"Id":1846,"CompNo":10},</v>
      </c>
    </row>
    <row r="1851" spans="1:9" x14ac:dyDescent="0.2">
      <c r="A1851">
        <v>1847</v>
      </c>
      <c r="B1851">
        <f>VLOOKUP(A1851,'3825'!$C$3:$C$3827,1,FALSE)</f>
        <v>1847</v>
      </c>
      <c r="C1851">
        <f>VLOOKUP(A1851,Sheet2!$A$3:$A$2141,1,FALSE)</f>
        <v>1847</v>
      </c>
      <c r="D1851">
        <f>VLOOKUP(A1851,Composition!$C$5:$F$28,4)</f>
        <v>10</v>
      </c>
      <c r="E1851" s="6" t="str">
        <f t="shared" si="140"/>
        <v>{</v>
      </c>
      <c r="F1851" s="6" t="str">
        <f t="shared" si="141"/>
        <v>"Id":1847</v>
      </c>
      <c r="G1851" s="6" t="str">
        <f t="shared" si="142"/>
        <v>"CompNo":10</v>
      </c>
      <c r="H1851" t="str">
        <f t="shared" si="143"/>
        <v>}</v>
      </c>
      <c r="I1851" t="str">
        <f t="shared" si="144"/>
        <v>{"Id":1847,"CompNo":10},</v>
      </c>
    </row>
    <row r="1852" spans="1:9" x14ac:dyDescent="0.2">
      <c r="A1852">
        <v>1848</v>
      </c>
      <c r="B1852">
        <f>VLOOKUP(A1852,'3825'!$C$3:$C$3827,1,FALSE)</f>
        <v>1848</v>
      </c>
      <c r="C1852">
        <f>VLOOKUP(A1852,Sheet2!$A$3:$A$2141,1,FALSE)</f>
        <v>1848</v>
      </c>
      <c r="D1852">
        <f>VLOOKUP(A1852,Composition!$C$5:$F$28,4)</f>
        <v>10</v>
      </c>
      <c r="E1852" s="6" t="str">
        <f t="shared" si="140"/>
        <v>{</v>
      </c>
      <c r="F1852" s="6" t="str">
        <f t="shared" si="141"/>
        <v>"Id":1848</v>
      </c>
      <c r="G1852" s="6" t="str">
        <f t="shared" si="142"/>
        <v>"CompNo":10</v>
      </c>
      <c r="H1852" t="str">
        <f t="shared" si="143"/>
        <v>}</v>
      </c>
      <c r="I1852" t="str">
        <f t="shared" si="144"/>
        <v>{"Id":1848,"CompNo":10},</v>
      </c>
    </row>
    <row r="1853" spans="1:9" x14ac:dyDescent="0.2">
      <c r="A1853">
        <v>1849</v>
      </c>
      <c r="B1853">
        <f>VLOOKUP(A1853,'3825'!$C$3:$C$3827,1,FALSE)</f>
        <v>1849</v>
      </c>
      <c r="C1853">
        <f>VLOOKUP(A1853,Sheet2!$A$3:$A$2141,1,FALSE)</f>
        <v>1849</v>
      </c>
      <c r="D1853">
        <f>VLOOKUP(A1853,Composition!$C$5:$F$28,4)</f>
        <v>10</v>
      </c>
      <c r="E1853" s="6" t="str">
        <f t="shared" si="140"/>
        <v>{</v>
      </c>
      <c r="F1853" s="6" t="str">
        <f t="shared" si="141"/>
        <v>"Id":1849</v>
      </c>
      <c r="G1853" s="6" t="str">
        <f t="shared" si="142"/>
        <v>"CompNo":10</v>
      </c>
      <c r="H1853" t="str">
        <f t="shared" si="143"/>
        <v>}</v>
      </c>
      <c r="I1853" t="str">
        <f t="shared" si="144"/>
        <v>{"Id":1849,"CompNo":10},</v>
      </c>
    </row>
    <row r="1854" spans="1:9" x14ac:dyDescent="0.2">
      <c r="A1854">
        <v>1850</v>
      </c>
      <c r="B1854">
        <f>VLOOKUP(A1854,'3825'!$C$3:$C$3827,1,FALSE)</f>
        <v>1850</v>
      </c>
      <c r="C1854">
        <f>VLOOKUP(A1854,Sheet2!$A$3:$A$2141,1,FALSE)</f>
        <v>1850</v>
      </c>
      <c r="D1854">
        <f>VLOOKUP(A1854,Composition!$C$5:$F$28,4)</f>
        <v>10</v>
      </c>
      <c r="E1854" s="6" t="str">
        <f t="shared" si="140"/>
        <v>{</v>
      </c>
      <c r="F1854" s="6" t="str">
        <f t="shared" si="141"/>
        <v>"Id":1850</v>
      </c>
      <c r="G1854" s="6" t="str">
        <f t="shared" si="142"/>
        <v>"CompNo":10</v>
      </c>
      <c r="H1854" t="str">
        <f t="shared" si="143"/>
        <v>}</v>
      </c>
      <c r="I1854" t="str">
        <f t="shared" si="144"/>
        <v>{"Id":1850,"CompNo":10},</v>
      </c>
    </row>
    <row r="1855" spans="1:9" x14ac:dyDescent="0.2">
      <c r="A1855">
        <v>1851</v>
      </c>
      <c r="B1855">
        <f>VLOOKUP(A1855,'3825'!$C$3:$C$3827,1,FALSE)</f>
        <v>1851</v>
      </c>
      <c r="C1855">
        <f>VLOOKUP(A1855,Sheet2!$A$3:$A$2141,1,FALSE)</f>
        <v>1851</v>
      </c>
      <c r="D1855">
        <f>VLOOKUP(A1855,Composition!$C$5:$F$28,4)</f>
        <v>10</v>
      </c>
      <c r="E1855" s="6" t="str">
        <f t="shared" si="140"/>
        <v>{</v>
      </c>
      <c r="F1855" s="6" t="str">
        <f t="shared" si="141"/>
        <v>"Id":1851</v>
      </c>
      <c r="G1855" s="6" t="str">
        <f t="shared" si="142"/>
        <v>"CompNo":10</v>
      </c>
      <c r="H1855" t="str">
        <f t="shared" si="143"/>
        <v>}</v>
      </c>
      <c r="I1855" t="str">
        <f t="shared" si="144"/>
        <v>{"Id":1851,"CompNo":10},</v>
      </c>
    </row>
    <row r="1856" spans="1:9" x14ac:dyDescent="0.2">
      <c r="A1856">
        <v>1852</v>
      </c>
      <c r="B1856">
        <f>VLOOKUP(A1856,'3825'!$C$3:$C$3827,1,FALSE)</f>
        <v>1852</v>
      </c>
      <c r="C1856">
        <f>VLOOKUP(A1856,Sheet2!$A$3:$A$2141,1,FALSE)</f>
        <v>1852</v>
      </c>
      <c r="D1856">
        <f>VLOOKUP(A1856,Composition!$C$5:$F$28,4)</f>
        <v>10</v>
      </c>
      <c r="E1856" s="6" t="str">
        <f t="shared" si="140"/>
        <v>{</v>
      </c>
      <c r="F1856" s="6" t="str">
        <f t="shared" si="141"/>
        <v>"Id":1852</v>
      </c>
      <c r="G1856" s="6" t="str">
        <f t="shared" si="142"/>
        <v>"CompNo":10</v>
      </c>
      <c r="H1856" t="str">
        <f t="shared" si="143"/>
        <v>}</v>
      </c>
      <c r="I1856" t="str">
        <f t="shared" si="144"/>
        <v>{"Id":1852,"CompNo":10},</v>
      </c>
    </row>
    <row r="1857" spans="1:9" x14ac:dyDescent="0.2">
      <c r="A1857">
        <v>1853</v>
      </c>
      <c r="B1857">
        <f>VLOOKUP(A1857,'3825'!$C$3:$C$3827,1,FALSE)</f>
        <v>1853</v>
      </c>
      <c r="C1857">
        <f>VLOOKUP(A1857,Sheet2!$A$3:$A$2141,1,FALSE)</f>
        <v>1853</v>
      </c>
      <c r="D1857">
        <f>VLOOKUP(A1857,Composition!$C$5:$F$28,4)</f>
        <v>10</v>
      </c>
      <c r="E1857" s="6" t="str">
        <f t="shared" si="140"/>
        <v>{</v>
      </c>
      <c r="F1857" s="6" t="str">
        <f t="shared" si="141"/>
        <v>"Id":1853</v>
      </c>
      <c r="G1857" s="6" t="str">
        <f t="shared" si="142"/>
        <v>"CompNo":10</v>
      </c>
      <c r="H1857" t="str">
        <f t="shared" si="143"/>
        <v>}</v>
      </c>
      <c r="I1857" t="str">
        <f t="shared" si="144"/>
        <v>{"Id":1853,"CompNo":10},</v>
      </c>
    </row>
    <row r="1858" spans="1:9" x14ac:dyDescent="0.2">
      <c r="A1858">
        <v>1854</v>
      </c>
      <c r="B1858">
        <f>VLOOKUP(A1858,'3825'!$C$3:$C$3827,1,FALSE)</f>
        <v>1854</v>
      </c>
      <c r="C1858">
        <f>VLOOKUP(A1858,Sheet2!$A$3:$A$2141,1,FALSE)</f>
        <v>1854</v>
      </c>
      <c r="D1858">
        <f>VLOOKUP(A1858,Composition!$C$5:$F$28,4)</f>
        <v>10</v>
      </c>
      <c r="E1858" s="6" t="str">
        <f t="shared" si="140"/>
        <v>{</v>
      </c>
      <c r="F1858" s="6" t="str">
        <f t="shared" si="141"/>
        <v>"Id":1854</v>
      </c>
      <c r="G1858" s="6" t="str">
        <f t="shared" si="142"/>
        <v>"CompNo":10</v>
      </c>
      <c r="H1858" t="str">
        <f t="shared" si="143"/>
        <v>}</v>
      </c>
      <c r="I1858" t="str">
        <f t="shared" si="144"/>
        <v>{"Id":1854,"CompNo":10},</v>
      </c>
    </row>
    <row r="1859" spans="1:9" x14ac:dyDescent="0.2">
      <c r="A1859">
        <v>1855</v>
      </c>
      <c r="B1859">
        <f>VLOOKUP(A1859,'3825'!$C$3:$C$3827,1,FALSE)</f>
        <v>1855</v>
      </c>
      <c r="C1859">
        <f>VLOOKUP(A1859,Sheet2!$A$3:$A$2141,1,FALSE)</f>
        <v>1855</v>
      </c>
      <c r="D1859">
        <f>VLOOKUP(A1859,Composition!$C$5:$F$28,4)</f>
        <v>10</v>
      </c>
      <c r="E1859" s="6" t="str">
        <f t="shared" si="140"/>
        <v>{</v>
      </c>
      <c r="F1859" s="6" t="str">
        <f t="shared" si="141"/>
        <v>"Id":1855</v>
      </c>
      <c r="G1859" s="6" t="str">
        <f t="shared" si="142"/>
        <v>"CompNo":10</v>
      </c>
      <c r="H1859" t="str">
        <f t="shared" si="143"/>
        <v>}</v>
      </c>
      <c r="I1859" t="str">
        <f t="shared" si="144"/>
        <v>{"Id":1855,"CompNo":10},</v>
      </c>
    </row>
    <row r="1860" spans="1:9" x14ac:dyDescent="0.2">
      <c r="A1860">
        <v>1856</v>
      </c>
      <c r="B1860">
        <f>VLOOKUP(A1860,'3825'!$C$3:$C$3827,1,FALSE)</f>
        <v>1856</v>
      </c>
      <c r="C1860">
        <f>VLOOKUP(A1860,Sheet2!$A$3:$A$2141,1,FALSE)</f>
        <v>1856</v>
      </c>
      <c r="D1860">
        <f>VLOOKUP(A1860,Composition!$C$5:$F$28,4)</f>
        <v>10</v>
      </c>
      <c r="E1860" s="6" t="str">
        <f t="shared" si="140"/>
        <v>{</v>
      </c>
      <c r="F1860" s="6" t="str">
        <f t="shared" si="141"/>
        <v>"Id":1856</v>
      </c>
      <c r="G1860" s="6" t="str">
        <f t="shared" si="142"/>
        <v>"CompNo":10</v>
      </c>
      <c r="H1860" t="str">
        <f t="shared" si="143"/>
        <v>}</v>
      </c>
      <c r="I1860" t="str">
        <f t="shared" si="144"/>
        <v>{"Id":1856,"CompNo":10},</v>
      </c>
    </row>
    <row r="1861" spans="1:9" x14ac:dyDescent="0.2">
      <c r="A1861">
        <v>1857</v>
      </c>
      <c r="B1861">
        <f>VLOOKUP(A1861,'3825'!$C$3:$C$3827,1,FALSE)</f>
        <v>1857</v>
      </c>
      <c r="C1861">
        <f>VLOOKUP(A1861,Sheet2!$A$3:$A$2141,1,FALSE)</f>
        <v>1857</v>
      </c>
      <c r="D1861">
        <f>VLOOKUP(A1861,Composition!$C$5:$F$28,4)</f>
        <v>10</v>
      </c>
      <c r="E1861" s="6" t="str">
        <f t="shared" si="140"/>
        <v>{</v>
      </c>
      <c r="F1861" s="6" t="str">
        <f t="shared" si="141"/>
        <v>"Id":1857</v>
      </c>
      <c r="G1861" s="6" t="str">
        <f t="shared" si="142"/>
        <v>"CompNo":10</v>
      </c>
      <c r="H1861" t="str">
        <f t="shared" si="143"/>
        <v>}</v>
      </c>
      <c r="I1861" t="str">
        <f t="shared" si="144"/>
        <v>{"Id":1857,"CompNo":10},</v>
      </c>
    </row>
    <row r="1862" spans="1:9" x14ac:dyDescent="0.2">
      <c r="A1862">
        <v>1858</v>
      </c>
      <c r="B1862">
        <f>VLOOKUP(A1862,'3825'!$C$3:$C$3827,1,FALSE)</f>
        <v>1858</v>
      </c>
      <c r="C1862" t="e">
        <f>VLOOKUP(A1862,Sheet2!$A$3:$A$2141,1,FALSE)</f>
        <v>#N/A</v>
      </c>
      <c r="D1862">
        <f>VLOOKUP(A1862,Composition!$C$5:$F$28,4)</f>
        <v>10</v>
      </c>
      <c r="E1862" s="6" t="str">
        <f t="shared" ref="E1862:E1925" si="145">CHAR(123)</f>
        <v>{</v>
      </c>
      <c r="F1862" s="6" t="str">
        <f t="shared" ref="F1862:F1925" si="146">F$4&amp;F$2&amp;A1862&amp;F$3</f>
        <v>"Id":1858</v>
      </c>
      <c r="G1862" s="6" t="str">
        <f t="shared" ref="G1862:G1925" si="147">G$4&amp;G$2&amp;D1862&amp;G$3</f>
        <v>"CompNo":10</v>
      </c>
      <c r="H1862" t="str">
        <f t="shared" ref="H1862:H1925" si="148">CHAR(125)</f>
        <v>}</v>
      </c>
      <c r="I1862" t="str">
        <f t="shared" ref="I1862:I1925" si="149">E1862&amp;F1862&amp;CHAR(44)&amp;G1862&amp;H1862&amp;CHAR(44)</f>
        <v>{"Id":1858,"CompNo":10},</v>
      </c>
    </row>
    <row r="1863" spans="1:9" x14ac:dyDescent="0.2">
      <c r="A1863">
        <v>1859</v>
      </c>
      <c r="B1863">
        <f>VLOOKUP(A1863,'3825'!$C$3:$C$3827,1,FALSE)</f>
        <v>1859</v>
      </c>
      <c r="C1863" t="e">
        <f>VLOOKUP(A1863,Sheet2!$A$3:$A$2141,1,FALSE)</f>
        <v>#N/A</v>
      </c>
      <c r="D1863">
        <f>VLOOKUP(A1863,Composition!$C$5:$F$28,4)</f>
        <v>10</v>
      </c>
      <c r="E1863" s="6" t="str">
        <f t="shared" si="145"/>
        <v>{</v>
      </c>
      <c r="F1863" s="6" t="str">
        <f t="shared" si="146"/>
        <v>"Id":1859</v>
      </c>
      <c r="G1863" s="6" t="str">
        <f t="shared" si="147"/>
        <v>"CompNo":10</v>
      </c>
      <c r="H1863" t="str">
        <f t="shared" si="148"/>
        <v>}</v>
      </c>
      <c r="I1863" t="str">
        <f t="shared" si="149"/>
        <v>{"Id":1859,"CompNo":10},</v>
      </c>
    </row>
    <row r="1864" spans="1:9" x14ac:dyDescent="0.2">
      <c r="A1864">
        <v>1860</v>
      </c>
      <c r="B1864">
        <f>VLOOKUP(A1864,'3825'!$C$3:$C$3827,1,FALSE)</f>
        <v>1860</v>
      </c>
      <c r="C1864" t="e">
        <f>VLOOKUP(A1864,Sheet2!$A$3:$A$2141,1,FALSE)</f>
        <v>#N/A</v>
      </c>
      <c r="D1864">
        <f>VLOOKUP(A1864,Composition!$C$5:$F$28,4)</f>
        <v>10</v>
      </c>
      <c r="E1864" s="6" t="str">
        <f t="shared" si="145"/>
        <v>{</v>
      </c>
      <c r="F1864" s="6" t="str">
        <f t="shared" si="146"/>
        <v>"Id":1860</v>
      </c>
      <c r="G1864" s="6" t="str">
        <f t="shared" si="147"/>
        <v>"CompNo":10</v>
      </c>
      <c r="H1864" t="str">
        <f t="shared" si="148"/>
        <v>}</v>
      </c>
      <c r="I1864" t="str">
        <f t="shared" si="149"/>
        <v>{"Id":1860,"CompNo":10},</v>
      </c>
    </row>
    <row r="1865" spans="1:9" x14ac:dyDescent="0.2">
      <c r="A1865">
        <v>1861</v>
      </c>
      <c r="B1865">
        <f>VLOOKUP(A1865,'3825'!$C$3:$C$3827,1,FALSE)</f>
        <v>1861</v>
      </c>
      <c r="C1865" t="e">
        <f>VLOOKUP(A1865,Sheet2!$A$3:$A$2141,1,FALSE)</f>
        <v>#N/A</v>
      </c>
      <c r="D1865">
        <f>VLOOKUP(A1865,Composition!$C$5:$F$28,4)</f>
        <v>10</v>
      </c>
      <c r="E1865" s="6" t="str">
        <f t="shared" si="145"/>
        <v>{</v>
      </c>
      <c r="F1865" s="6" t="str">
        <f t="shared" si="146"/>
        <v>"Id":1861</v>
      </c>
      <c r="G1865" s="6" t="str">
        <f t="shared" si="147"/>
        <v>"CompNo":10</v>
      </c>
      <c r="H1865" t="str">
        <f t="shared" si="148"/>
        <v>}</v>
      </c>
      <c r="I1865" t="str">
        <f t="shared" si="149"/>
        <v>{"Id":1861,"CompNo":10},</v>
      </c>
    </row>
    <row r="1866" spans="1:9" x14ac:dyDescent="0.2">
      <c r="A1866">
        <v>1862</v>
      </c>
      <c r="B1866">
        <f>VLOOKUP(A1866,'3825'!$C$3:$C$3827,1,FALSE)</f>
        <v>1862</v>
      </c>
      <c r="C1866" t="e">
        <f>VLOOKUP(A1866,Sheet2!$A$3:$A$2141,1,FALSE)</f>
        <v>#N/A</v>
      </c>
      <c r="D1866">
        <f>VLOOKUP(A1866,Composition!$C$5:$F$28,4)</f>
        <v>10</v>
      </c>
      <c r="E1866" s="6" t="str">
        <f t="shared" si="145"/>
        <v>{</v>
      </c>
      <c r="F1866" s="6" t="str">
        <f t="shared" si="146"/>
        <v>"Id":1862</v>
      </c>
      <c r="G1866" s="6" t="str">
        <f t="shared" si="147"/>
        <v>"CompNo":10</v>
      </c>
      <c r="H1866" t="str">
        <f t="shared" si="148"/>
        <v>}</v>
      </c>
      <c r="I1866" t="str">
        <f t="shared" si="149"/>
        <v>{"Id":1862,"CompNo":10},</v>
      </c>
    </row>
    <row r="1867" spans="1:9" x14ac:dyDescent="0.2">
      <c r="A1867">
        <v>1863</v>
      </c>
      <c r="B1867">
        <f>VLOOKUP(A1867,'3825'!$C$3:$C$3827,1,FALSE)</f>
        <v>1863</v>
      </c>
      <c r="C1867" t="e">
        <f>VLOOKUP(A1867,Sheet2!$A$3:$A$2141,1,FALSE)</f>
        <v>#N/A</v>
      </c>
      <c r="D1867">
        <f>VLOOKUP(A1867,Composition!$C$5:$F$28,4)</f>
        <v>10</v>
      </c>
      <c r="E1867" s="6" t="str">
        <f t="shared" si="145"/>
        <v>{</v>
      </c>
      <c r="F1867" s="6" t="str">
        <f t="shared" si="146"/>
        <v>"Id":1863</v>
      </c>
      <c r="G1867" s="6" t="str">
        <f t="shared" si="147"/>
        <v>"CompNo":10</v>
      </c>
      <c r="H1867" t="str">
        <f t="shared" si="148"/>
        <v>}</v>
      </c>
      <c r="I1867" t="str">
        <f t="shared" si="149"/>
        <v>{"Id":1863,"CompNo":10},</v>
      </c>
    </row>
    <row r="1868" spans="1:9" x14ac:dyDescent="0.2">
      <c r="A1868">
        <v>1864</v>
      </c>
      <c r="B1868">
        <f>VLOOKUP(A1868,'3825'!$C$3:$C$3827,1,FALSE)</f>
        <v>1864</v>
      </c>
      <c r="C1868" t="e">
        <f>VLOOKUP(A1868,Sheet2!$A$3:$A$2141,1,FALSE)</f>
        <v>#N/A</v>
      </c>
      <c r="D1868">
        <f>VLOOKUP(A1868,Composition!$C$5:$F$28,4)</f>
        <v>10</v>
      </c>
      <c r="E1868" s="6" t="str">
        <f t="shared" si="145"/>
        <v>{</v>
      </c>
      <c r="F1868" s="6" t="str">
        <f t="shared" si="146"/>
        <v>"Id":1864</v>
      </c>
      <c r="G1868" s="6" t="str">
        <f t="shared" si="147"/>
        <v>"CompNo":10</v>
      </c>
      <c r="H1868" t="str">
        <f t="shared" si="148"/>
        <v>}</v>
      </c>
      <c r="I1868" t="str">
        <f t="shared" si="149"/>
        <v>{"Id":1864,"CompNo":10},</v>
      </c>
    </row>
    <row r="1869" spans="1:9" x14ac:dyDescent="0.2">
      <c r="A1869">
        <v>1865</v>
      </c>
      <c r="B1869">
        <f>VLOOKUP(A1869,'3825'!$C$3:$C$3827,1,FALSE)</f>
        <v>1865</v>
      </c>
      <c r="C1869" t="e">
        <f>VLOOKUP(A1869,Sheet2!$A$3:$A$2141,1,FALSE)</f>
        <v>#N/A</v>
      </c>
      <c r="D1869">
        <f>VLOOKUP(A1869,Composition!$C$5:$F$28,4)</f>
        <v>10</v>
      </c>
      <c r="E1869" s="6" t="str">
        <f t="shared" si="145"/>
        <v>{</v>
      </c>
      <c r="F1869" s="6" t="str">
        <f t="shared" si="146"/>
        <v>"Id":1865</v>
      </c>
      <c r="G1869" s="6" t="str">
        <f t="shared" si="147"/>
        <v>"CompNo":10</v>
      </c>
      <c r="H1869" t="str">
        <f t="shared" si="148"/>
        <v>}</v>
      </c>
      <c r="I1869" t="str">
        <f t="shared" si="149"/>
        <v>{"Id":1865,"CompNo":10},</v>
      </c>
    </row>
    <row r="1870" spans="1:9" x14ac:dyDescent="0.2">
      <c r="A1870">
        <v>1866</v>
      </c>
      <c r="B1870">
        <f>VLOOKUP(A1870,'3825'!$C$3:$C$3827,1,FALSE)</f>
        <v>1866</v>
      </c>
      <c r="C1870" t="e">
        <f>VLOOKUP(A1870,Sheet2!$A$3:$A$2141,1,FALSE)</f>
        <v>#N/A</v>
      </c>
      <c r="D1870">
        <f>VLOOKUP(A1870,Composition!$C$5:$F$28,4)</f>
        <v>10</v>
      </c>
      <c r="E1870" s="6" t="str">
        <f t="shared" si="145"/>
        <v>{</v>
      </c>
      <c r="F1870" s="6" t="str">
        <f t="shared" si="146"/>
        <v>"Id":1866</v>
      </c>
      <c r="G1870" s="6" t="str">
        <f t="shared" si="147"/>
        <v>"CompNo":10</v>
      </c>
      <c r="H1870" t="str">
        <f t="shared" si="148"/>
        <v>}</v>
      </c>
      <c r="I1870" t="str">
        <f t="shared" si="149"/>
        <v>{"Id":1866,"CompNo":10},</v>
      </c>
    </row>
    <row r="1871" spans="1:9" x14ac:dyDescent="0.2">
      <c r="A1871">
        <v>1867</v>
      </c>
      <c r="B1871">
        <f>VLOOKUP(A1871,'3825'!$C$3:$C$3827,1,FALSE)</f>
        <v>1867</v>
      </c>
      <c r="C1871" t="e">
        <f>VLOOKUP(A1871,Sheet2!$A$3:$A$2141,1,FALSE)</f>
        <v>#N/A</v>
      </c>
      <c r="D1871">
        <f>VLOOKUP(A1871,Composition!$C$5:$F$28,4)</f>
        <v>10</v>
      </c>
      <c r="E1871" s="6" t="str">
        <f t="shared" si="145"/>
        <v>{</v>
      </c>
      <c r="F1871" s="6" t="str">
        <f t="shared" si="146"/>
        <v>"Id":1867</v>
      </c>
      <c r="G1871" s="6" t="str">
        <f t="shared" si="147"/>
        <v>"CompNo":10</v>
      </c>
      <c r="H1871" t="str">
        <f t="shared" si="148"/>
        <v>}</v>
      </c>
      <c r="I1871" t="str">
        <f t="shared" si="149"/>
        <v>{"Id":1867,"CompNo":10},</v>
      </c>
    </row>
    <row r="1872" spans="1:9" x14ac:dyDescent="0.2">
      <c r="A1872">
        <v>1868</v>
      </c>
      <c r="B1872">
        <f>VLOOKUP(A1872,'3825'!$C$3:$C$3827,1,FALSE)</f>
        <v>1868</v>
      </c>
      <c r="C1872" t="e">
        <f>VLOOKUP(A1872,Sheet2!$A$3:$A$2141,1,FALSE)</f>
        <v>#N/A</v>
      </c>
      <c r="D1872">
        <f>VLOOKUP(A1872,Composition!$C$5:$F$28,4)</f>
        <v>10</v>
      </c>
      <c r="E1872" s="6" t="str">
        <f t="shared" si="145"/>
        <v>{</v>
      </c>
      <c r="F1872" s="6" t="str">
        <f t="shared" si="146"/>
        <v>"Id":1868</v>
      </c>
      <c r="G1872" s="6" t="str">
        <f t="shared" si="147"/>
        <v>"CompNo":10</v>
      </c>
      <c r="H1872" t="str">
        <f t="shared" si="148"/>
        <v>}</v>
      </c>
      <c r="I1872" t="str">
        <f t="shared" si="149"/>
        <v>{"Id":1868,"CompNo":10},</v>
      </c>
    </row>
    <row r="1873" spans="1:9" x14ac:dyDescent="0.2">
      <c r="A1873">
        <v>1869</v>
      </c>
      <c r="B1873">
        <f>VLOOKUP(A1873,'3825'!$C$3:$C$3827,1,FALSE)</f>
        <v>1869</v>
      </c>
      <c r="C1873" t="e">
        <f>VLOOKUP(A1873,Sheet2!$A$3:$A$2141,1,FALSE)</f>
        <v>#N/A</v>
      </c>
      <c r="D1873">
        <f>VLOOKUP(A1873,Composition!$C$5:$F$28,4)</f>
        <v>10</v>
      </c>
      <c r="E1873" s="6" t="str">
        <f t="shared" si="145"/>
        <v>{</v>
      </c>
      <c r="F1873" s="6" t="str">
        <f t="shared" si="146"/>
        <v>"Id":1869</v>
      </c>
      <c r="G1873" s="6" t="str">
        <f t="shared" si="147"/>
        <v>"CompNo":10</v>
      </c>
      <c r="H1873" t="str">
        <f t="shared" si="148"/>
        <v>}</v>
      </c>
      <c r="I1873" t="str">
        <f t="shared" si="149"/>
        <v>{"Id":1869,"CompNo":10},</v>
      </c>
    </row>
    <row r="1874" spans="1:9" x14ac:dyDescent="0.2">
      <c r="A1874">
        <v>1870</v>
      </c>
      <c r="B1874">
        <f>VLOOKUP(A1874,'3825'!$C$3:$C$3827,1,FALSE)</f>
        <v>1870</v>
      </c>
      <c r="C1874" t="e">
        <f>VLOOKUP(A1874,Sheet2!$A$3:$A$2141,1,FALSE)</f>
        <v>#N/A</v>
      </c>
      <c r="D1874">
        <f>VLOOKUP(A1874,Composition!$C$5:$F$28,4)</f>
        <v>10</v>
      </c>
      <c r="E1874" s="6" t="str">
        <f t="shared" si="145"/>
        <v>{</v>
      </c>
      <c r="F1874" s="6" t="str">
        <f t="shared" si="146"/>
        <v>"Id":1870</v>
      </c>
      <c r="G1874" s="6" t="str">
        <f t="shared" si="147"/>
        <v>"CompNo":10</v>
      </c>
      <c r="H1874" t="str">
        <f t="shared" si="148"/>
        <v>}</v>
      </c>
      <c r="I1874" t="str">
        <f t="shared" si="149"/>
        <v>{"Id":1870,"CompNo":10},</v>
      </c>
    </row>
    <row r="1875" spans="1:9" x14ac:dyDescent="0.2">
      <c r="A1875">
        <v>1871</v>
      </c>
      <c r="B1875">
        <f>VLOOKUP(A1875,'3825'!$C$3:$C$3827,1,FALSE)</f>
        <v>1871</v>
      </c>
      <c r="C1875" t="e">
        <f>VLOOKUP(A1875,Sheet2!$A$3:$A$2141,1,FALSE)</f>
        <v>#N/A</v>
      </c>
      <c r="D1875">
        <f>VLOOKUP(A1875,Composition!$C$5:$F$28,4)</f>
        <v>10</v>
      </c>
      <c r="E1875" s="6" t="str">
        <f t="shared" si="145"/>
        <v>{</v>
      </c>
      <c r="F1875" s="6" t="str">
        <f t="shared" si="146"/>
        <v>"Id":1871</v>
      </c>
      <c r="G1875" s="6" t="str">
        <f t="shared" si="147"/>
        <v>"CompNo":10</v>
      </c>
      <c r="H1875" t="str">
        <f t="shared" si="148"/>
        <v>}</v>
      </c>
      <c r="I1875" t="str">
        <f t="shared" si="149"/>
        <v>{"Id":1871,"CompNo":10},</v>
      </c>
    </row>
    <row r="1876" spans="1:9" x14ac:dyDescent="0.2">
      <c r="A1876">
        <v>1872</v>
      </c>
      <c r="B1876">
        <f>VLOOKUP(A1876,'3825'!$C$3:$C$3827,1,FALSE)</f>
        <v>1872</v>
      </c>
      <c r="C1876" t="e">
        <f>VLOOKUP(A1876,Sheet2!$A$3:$A$2141,1,FALSE)</f>
        <v>#N/A</v>
      </c>
      <c r="D1876">
        <f>VLOOKUP(A1876,Composition!$C$5:$F$28,4)</f>
        <v>10</v>
      </c>
      <c r="E1876" s="6" t="str">
        <f t="shared" si="145"/>
        <v>{</v>
      </c>
      <c r="F1876" s="6" t="str">
        <f t="shared" si="146"/>
        <v>"Id":1872</v>
      </c>
      <c r="G1876" s="6" t="str">
        <f t="shared" si="147"/>
        <v>"CompNo":10</v>
      </c>
      <c r="H1876" t="str">
        <f t="shared" si="148"/>
        <v>}</v>
      </c>
      <c r="I1876" t="str">
        <f t="shared" si="149"/>
        <v>{"Id":1872,"CompNo":10},</v>
      </c>
    </row>
    <row r="1877" spans="1:9" x14ac:dyDescent="0.2">
      <c r="A1877">
        <v>1873</v>
      </c>
      <c r="B1877">
        <f>VLOOKUP(A1877,'3825'!$C$3:$C$3827,1,FALSE)</f>
        <v>1873</v>
      </c>
      <c r="C1877" t="e">
        <f>VLOOKUP(A1877,Sheet2!$A$3:$A$2141,1,FALSE)</f>
        <v>#N/A</v>
      </c>
      <c r="D1877">
        <f>VLOOKUP(A1877,Composition!$C$5:$F$28,4)</f>
        <v>10</v>
      </c>
      <c r="E1877" s="6" t="str">
        <f t="shared" si="145"/>
        <v>{</v>
      </c>
      <c r="F1877" s="6" t="str">
        <f t="shared" si="146"/>
        <v>"Id":1873</v>
      </c>
      <c r="G1877" s="6" t="str">
        <f t="shared" si="147"/>
        <v>"CompNo":10</v>
      </c>
      <c r="H1877" t="str">
        <f t="shared" si="148"/>
        <v>}</v>
      </c>
      <c r="I1877" t="str">
        <f t="shared" si="149"/>
        <v>{"Id":1873,"CompNo":10},</v>
      </c>
    </row>
    <row r="1878" spans="1:9" x14ac:dyDescent="0.2">
      <c r="A1878">
        <v>1874</v>
      </c>
      <c r="B1878">
        <f>VLOOKUP(A1878,'3825'!$C$3:$C$3827,1,FALSE)</f>
        <v>1874</v>
      </c>
      <c r="C1878" t="e">
        <f>VLOOKUP(A1878,Sheet2!$A$3:$A$2141,1,FALSE)</f>
        <v>#N/A</v>
      </c>
      <c r="D1878">
        <f>VLOOKUP(A1878,Composition!$C$5:$F$28,4)</f>
        <v>10</v>
      </c>
      <c r="E1878" s="6" t="str">
        <f t="shared" si="145"/>
        <v>{</v>
      </c>
      <c r="F1878" s="6" t="str">
        <f t="shared" si="146"/>
        <v>"Id":1874</v>
      </c>
      <c r="G1878" s="6" t="str">
        <f t="shared" si="147"/>
        <v>"CompNo":10</v>
      </c>
      <c r="H1878" t="str">
        <f t="shared" si="148"/>
        <v>}</v>
      </c>
      <c r="I1878" t="str">
        <f t="shared" si="149"/>
        <v>{"Id":1874,"CompNo":10},</v>
      </c>
    </row>
    <row r="1879" spans="1:9" x14ac:dyDescent="0.2">
      <c r="A1879">
        <v>1875</v>
      </c>
      <c r="B1879">
        <f>VLOOKUP(A1879,'3825'!$C$3:$C$3827,1,FALSE)</f>
        <v>1875</v>
      </c>
      <c r="C1879">
        <f>VLOOKUP(A1879,Sheet2!$A$3:$A$2141,1,FALSE)</f>
        <v>1875</v>
      </c>
      <c r="D1879">
        <f>VLOOKUP(A1879,Composition!$C$5:$F$28,4)</f>
        <v>10</v>
      </c>
      <c r="E1879" s="6" t="str">
        <f t="shared" si="145"/>
        <v>{</v>
      </c>
      <c r="F1879" s="6" t="str">
        <f t="shared" si="146"/>
        <v>"Id":1875</v>
      </c>
      <c r="G1879" s="6" t="str">
        <f t="shared" si="147"/>
        <v>"CompNo":10</v>
      </c>
      <c r="H1879" t="str">
        <f t="shared" si="148"/>
        <v>}</v>
      </c>
      <c r="I1879" t="str">
        <f t="shared" si="149"/>
        <v>{"Id":1875,"CompNo":10},</v>
      </c>
    </row>
    <row r="1880" spans="1:9" x14ac:dyDescent="0.2">
      <c r="A1880">
        <v>1876</v>
      </c>
      <c r="B1880">
        <f>VLOOKUP(A1880,'3825'!$C$3:$C$3827,1,FALSE)</f>
        <v>1876</v>
      </c>
      <c r="C1880" t="e">
        <f>VLOOKUP(A1880,Sheet2!$A$3:$A$2141,1,FALSE)</f>
        <v>#N/A</v>
      </c>
      <c r="D1880">
        <f>VLOOKUP(A1880,Composition!$C$5:$F$28,4)</f>
        <v>10</v>
      </c>
      <c r="E1880" s="6" t="str">
        <f t="shared" si="145"/>
        <v>{</v>
      </c>
      <c r="F1880" s="6" t="str">
        <f t="shared" si="146"/>
        <v>"Id":1876</v>
      </c>
      <c r="G1880" s="6" t="str">
        <f t="shared" si="147"/>
        <v>"CompNo":10</v>
      </c>
      <c r="H1880" t="str">
        <f t="shared" si="148"/>
        <v>}</v>
      </c>
      <c r="I1880" t="str">
        <f t="shared" si="149"/>
        <v>{"Id":1876,"CompNo":10},</v>
      </c>
    </row>
    <row r="1881" spans="1:9" x14ac:dyDescent="0.2">
      <c r="A1881">
        <v>1877</v>
      </c>
      <c r="B1881">
        <f>VLOOKUP(A1881,'3825'!$C$3:$C$3827,1,FALSE)</f>
        <v>1877</v>
      </c>
      <c r="C1881" t="e">
        <f>VLOOKUP(A1881,Sheet2!$A$3:$A$2141,1,FALSE)</f>
        <v>#N/A</v>
      </c>
      <c r="D1881">
        <f>VLOOKUP(A1881,Composition!$C$5:$F$28,4)</f>
        <v>10</v>
      </c>
      <c r="E1881" s="6" t="str">
        <f t="shared" si="145"/>
        <v>{</v>
      </c>
      <c r="F1881" s="6" t="str">
        <f t="shared" si="146"/>
        <v>"Id":1877</v>
      </c>
      <c r="G1881" s="6" t="str">
        <f t="shared" si="147"/>
        <v>"CompNo":10</v>
      </c>
      <c r="H1881" t="str">
        <f t="shared" si="148"/>
        <v>}</v>
      </c>
      <c r="I1881" t="str">
        <f t="shared" si="149"/>
        <v>{"Id":1877,"CompNo":10},</v>
      </c>
    </row>
    <row r="1882" spans="1:9" x14ac:dyDescent="0.2">
      <c r="A1882">
        <v>1878</v>
      </c>
      <c r="B1882">
        <f>VLOOKUP(A1882,'3825'!$C$3:$C$3827,1,FALSE)</f>
        <v>1878</v>
      </c>
      <c r="C1882" t="e">
        <f>VLOOKUP(A1882,Sheet2!$A$3:$A$2141,1,FALSE)</f>
        <v>#N/A</v>
      </c>
      <c r="D1882">
        <f>VLOOKUP(A1882,Composition!$C$5:$F$28,4)</f>
        <v>10</v>
      </c>
      <c r="E1882" s="6" t="str">
        <f t="shared" si="145"/>
        <v>{</v>
      </c>
      <c r="F1882" s="6" t="str">
        <f t="shared" si="146"/>
        <v>"Id":1878</v>
      </c>
      <c r="G1882" s="6" t="str">
        <f t="shared" si="147"/>
        <v>"CompNo":10</v>
      </c>
      <c r="H1882" t="str">
        <f t="shared" si="148"/>
        <v>}</v>
      </c>
      <c r="I1882" t="str">
        <f t="shared" si="149"/>
        <v>{"Id":1878,"CompNo":10},</v>
      </c>
    </row>
    <row r="1883" spans="1:9" x14ac:dyDescent="0.2">
      <c r="A1883">
        <v>1879</v>
      </c>
      <c r="B1883">
        <f>VLOOKUP(A1883,'3825'!$C$3:$C$3827,1,FALSE)</f>
        <v>1879</v>
      </c>
      <c r="C1883" t="e">
        <f>VLOOKUP(A1883,Sheet2!$A$3:$A$2141,1,FALSE)</f>
        <v>#N/A</v>
      </c>
      <c r="D1883">
        <f>VLOOKUP(A1883,Composition!$C$5:$F$28,4)</f>
        <v>10</v>
      </c>
      <c r="E1883" s="6" t="str">
        <f t="shared" si="145"/>
        <v>{</v>
      </c>
      <c r="F1883" s="6" t="str">
        <f t="shared" si="146"/>
        <v>"Id":1879</v>
      </c>
      <c r="G1883" s="6" t="str">
        <f t="shared" si="147"/>
        <v>"CompNo":10</v>
      </c>
      <c r="H1883" t="str">
        <f t="shared" si="148"/>
        <v>}</v>
      </c>
      <c r="I1883" t="str">
        <f t="shared" si="149"/>
        <v>{"Id":1879,"CompNo":10},</v>
      </c>
    </row>
    <row r="1884" spans="1:9" x14ac:dyDescent="0.2">
      <c r="A1884">
        <v>1880</v>
      </c>
      <c r="B1884">
        <f>VLOOKUP(A1884,'3825'!$C$3:$C$3827,1,FALSE)</f>
        <v>1880</v>
      </c>
      <c r="C1884" t="e">
        <f>VLOOKUP(A1884,Sheet2!$A$3:$A$2141,1,FALSE)</f>
        <v>#N/A</v>
      </c>
      <c r="D1884">
        <f>VLOOKUP(A1884,Composition!$C$5:$F$28,4)</f>
        <v>10</v>
      </c>
      <c r="E1884" s="6" t="str">
        <f t="shared" si="145"/>
        <v>{</v>
      </c>
      <c r="F1884" s="6" t="str">
        <f t="shared" si="146"/>
        <v>"Id":1880</v>
      </c>
      <c r="G1884" s="6" t="str">
        <f t="shared" si="147"/>
        <v>"CompNo":10</v>
      </c>
      <c r="H1884" t="str">
        <f t="shared" si="148"/>
        <v>}</v>
      </c>
      <c r="I1884" t="str">
        <f t="shared" si="149"/>
        <v>{"Id":1880,"CompNo":10},</v>
      </c>
    </row>
    <row r="1885" spans="1:9" x14ac:dyDescent="0.2">
      <c r="A1885">
        <v>1881</v>
      </c>
      <c r="B1885">
        <f>VLOOKUP(A1885,'3825'!$C$3:$C$3827,1,FALSE)</f>
        <v>1881</v>
      </c>
      <c r="C1885" t="e">
        <f>VLOOKUP(A1885,Sheet2!$A$3:$A$2141,1,FALSE)</f>
        <v>#N/A</v>
      </c>
      <c r="D1885">
        <f>VLOOKUP(A1885,Composition!$C$5:$F$28,4)</f>
        <v>10</v>
      </c>
      <c r="E1885" s="6" t="str">
        <f t="shared" si="145"/>
        <v>{</v>
      </c>
      <c r="F1885" s="6" t="str">
        <f t="shared" si="146"/>
        <v>"Id":1881</v>
      </c>
      <c r="G1885" s="6" t="str">
        <f t="shared" si="147"/>
        <v>"CompNo":10</v>
      </c>
      <c r="H1885" t="str">
        <f t="shared" si="148"/>
        <v>}</v>
      </c>
      <c r="I1885" t="str">
        <f t="shared" si="149"/>
        <v>{"Id":1881,"CompNo":10},</v>
      </c>
    </row>
    <row r="1886" spans="1:9" x14ac:dyDescent="0.2">
      <c r="A1886">
        <v>1882</v>
      </c>
      <c r="B1886">
        <f>VLOOKUP(A1886,'3825'!$C$3:$C$3827,1,FALSE)</f>
        <v>1882</v>
      </c>
      <c r="C1886" t="e">
        <f>VLOOKUP(A1886,Sheet2!$A$3:$A$2141,1,FALSE)</f>
        <v>#N/A</v>
      </c>
      <c r="D1886">
        <f>VLOOKUP(A1886,Composition!$C$5:$F$28,4)</f>
        <v>10</v>
      </c>
      <c r="E1886" s="6" t="str">
        <f t="shared" si="145"/>
        <v>{</v>
      </c>
      <c r="F1886" s="6" t="str">
        <f t="shared" si="146"/>
        <v>"Id":1882</v>
      </c>
      <c r="G1886" s="6" t="str">
        <f t="shared" si="147"/>
        <v>"CompNo":10</v>
      </c>
      <c r="H1886" t="str">
        <f t="shared" si="148"/>
        <v>}</v>
      </c>
      <c r="I1886" t="str">
        <f t="shared" si="149"/>
        <v>{"Id":1882,"CompNo":10},</v>
      </c>
    </row>
    <row r="1887" spans="1:9" x14ac:dyDescent="0.2">
      <c r="A1887">
        <v>1883</v>
      </c>
      <c r="B1887">
        <f>VLOOKUP(A1887,'3825'!$C$3:$C$3827,1,FALSE)</f>
        <v>1883</v>
      </c>
      <c r="C1887" t="e">
        <f>VLOOKUP(A1887,Sheet2!$A$3:$A$2141,1,FALSE)</f>
        <v>#N/A</v>
      </c>
      <c r="D1887">
        <f>VLOOKUP(A1887,Composition!$C$5:$F$28,4)</f>
        <v>10</v>
      </c>
      <c r="E1887" s="6" t="str">
        <f t="shared" si="145"/>
        <v>{</v>
      </c>
      <c r="F1887" s="6" t="str">
        <f t="shared" si="146"/>
        <v>"Id":1883</v>
      </c>
      <c r="G1887" s="6" t="str">
        <f t="shared" si="147"/>
        <v>"CompNo":10</v>
      </c>
      <c r="H1887" t="str">
        <f t="shared" si="148"/>
        <v>}</v>
      </c>
      <c r="I1887" t="str">
        <f t="shared" si="149"/>
        <v>{"Id":1883,"CompNo":10},</v>
      </c>
    </row>
    <row r="1888" spans="1:9" x14ac:dyDescent="0.2">
      <c r="A1888">
        <v>1884</v>
      </c>
      <c r="B1888">
        <f>VLOOKUP(A1888,'3825'!$C$3:$C$3827,1,FALSE)</f>
        <v>1884</v>
      </c>
      <c r="C1888" t="e">
        <f>VLOOKUP(A1888,Sheet2!$A$3:$A$2141,1,FALSE)</f>
        <v>#N/A</v>
      </c>
      <c r="D1888">
        <f>VLOOKUP(A1888,Composition!$C$5:$F$28,4)</f>
        <v>10</v>
      </c>
      <c r="E1888" s="6" t="str">
        <f t="shared" si="145"/>
        <v>{</v>
      </c>
      <c r="F1888" s="6" t="str">
        <f t="shared" si="146"/>
        <v>"Id":1884</v>
      </c>
      <c r="G1888" s="6" t="str">
        <f t="shared" si="147"/>
        <v>"CompNo":10</v>
      </c>
      <c r="H1888" t="str">
        <f t="shared" si="148"/>
        <v>}</v>
      </c>
      <c r="I1888" t="str">
        <f t="shared" si="149"/>
        <v>{"Id":1884,"CompNo":10},</v>
      </c>
    </row>
    <row r="1889" spans="1:9" x14ac:dyDescent="0.2">
      <c r="A1889">
        <v>1885</v>
      </c>
      <c r="B1889">
        <f>VLOOKUP(A1889,'3825'!$C$3:$C$3827,1,FALSE)</f>
        <v>1885</v>
      </c>
      <c r="C1889" t="e">
        <f>VLOOKUP(A1889,Sheet2!$A$3:$A$2141,1,FALSE)</f>
        <v>#N/A</v>
      </c>
      <c r="D1889">
        <f>VLOOKUP(A1889,Composition!$C$5:$F$28,4)</f>
        <v>10</v>
      </c>
      <c r="E1889" s="6" t="str">
        <f t="shared" si="145"/>
        <v>{</v>
      </c>
      <c r="F1889" s="6" t="str">
        <f t="shared" si="146"/>
        <v>"Id":1885</v>
      </c>
      <c r="G1889" s="6" t="str">
        <f t="shared" si="147"/>
        <v>"CompNo":10</v>
      </c>
      <c r="H1889" t="str">
        <f t="shared" si="148"/>
        <v>}</v>
      </c>
      <c r="I1889" t="str">
        <f t="shared" si="149"/>
        <v>{"Id":1885,"CompNo":10},</v>
      </c>
    </row>
    <row r="1890" spans="1:9" x14ac:dyDescent="0.2">
      <c r="A1890">
        <v>1886</v>
      </c>
      <c r="B1890">
        <f>VLOOKUP(A1890,'3825'!$C$3:$C$3827,1,FALSE)</f>
        <v>1886</v>
      </c>
      <c r="C1890" t="e">
        <f>VLOOKUP(A1890,Sheet2!$A$3:$A$2141,1,FALSE)</f>
        <v>#N/A</v>
      </c>
      <c r="D1890">
        <f>VLOOKUP(A1890,Composition!$C$5:$F$28,4)</f>
        <v>10</v>
      </c>
      <c r="E1890" s="6" t="str">
        <f t="shared" si="145"/>
        <v>{</v>
      </c>
      <c r="F1890" s="6" t="str">
        <f t="shared" si="146"/>
        <v>"Id":1886</v>
      </c>
      <c r="G1890" s="6" t="str">
        <f t="shared" si="147"/>
        <v>"CompNo":10</v>
      </c>
      <c r="H1890" t="str">
        <f t="shared" si="148"/>
        <v>}</v>
      </c>
      <c r="I1890" t="str">
        <f t="shared" si="149"/>
        <v>{"Id":1886,"CompNo":10},</v>
      </c>
    </row>
    <row r="1891" spans="1:9" x14ac:dyDescent="0.2">
      <c r="A1891">
        <v>1887</v>
      </c>
      <c r="B1891">
        <f>VLOOKUP(A1891,'3825'!$C$3:$C$3827,1,FALSE)</f>
        <v>1887</v>
      </c>
      <c r="C1891" t="e">
        <f>VLOOKUP(A1891,Sheet2!$A$3:$A$2141,1,FALSE)</f>
        <v>#N/A</v>
      </c>
      <c r="D1891">
        <f>VLOOKUP(A1891,Composition!$C$5:$F$28,4)</f>
        <v>10</v>
      </c>
      <c r="E1891" s="6" t="str">
        <f t="shared" si="145"/>
        <v>{</v>
      </c>
      <c r="F1891" s="6" t="str">
        <f t="shared" si="146"/>
        <v>"Id":1887</v>
      </c>
      <c r="G1891" s="6" t="str">
        <f t="shared" si="147"/>
        <v>"CompNo":10</v>
      </c>
      <c r="H1891" t="str">
        <f t="shared" si="148"/>
        <v>}</v>
      </c>
      <c r="I1891" t="str">
        <f t="shared" si="149"/>
        <v>{"Id":1887,"CompNo":10},</v>
      </c>
    </row>
    <row r="1892" spans="1:9" x14ac:dyDescent="0.2">
      <c r="A1892">
        <v>1888</v>
      </c>
      <c r="B1892">
        <f>VLOOKUP(A1892,'3825'!$C$3:$C$3827,1,FALSE)</f>
        <v>1888</v>
      </c>
      <c r="C1892" t="e">
        <f>VLOOKUP(A1892,Sheet2!$A$3:$A$2141,1,FALSE)</f>
        <v>#N/A</v>
      </c>
      <c r="D1892">
        <f>VLOOKUP(A1892,Composition!$C$5:$F$28,4)</f>
        <v>10</v>
      </c>
      <c r="E1892" s="6" t="str">
        <f t="shared" si="145"/>
        <v>{</v>
      </c>
      <c r="F1892" s="6" t="str">
        <f t="shared" si="146"/>
        <v>"Id":1888</v>
      </c>
      <c r="G1892" s="6" t="str">
        <f t="shared" si="147"/>
        <v>"CompNo":10</v>
      </c>
      <c r="H1892" t="str">
        <f t="shared" si="148"/>
        <v>}</v>
      </c>
      <c r="I1892" t="str">
        <f t="shared" si="149"/>
        <v>{"Id":1888,"CompNo":10},</v>
      </c>
    </row>
    <row r="1893" spans="1:9" x14ac:dyDescent="0.2">
      <c r="A1893">
        <v>1889</v>
      </c>
      <c r="B1893">
        <f>VLOOKUP(A1893,'3825'!$C$3:$C$3827,1,FALSE)</f>
        <v>1889</v>
      </c>
      <c r="C1893" t="e">
        <f>VLOOKUP(A1893,Sheet2!$A$3:$A$2141,1,FALSE)</f>
        <v>#N/A</v>
      </c>
      <c r="D1893">
        <f>VLOOKUP(A1893,Composition!$C$5:$F$28,4)</f>
        <v>10</v>
      </c>
      <c r="E1893" s="6" t="str">
        <f t="shared" si="145"/>
        <v>{</v>
      </c>
      <c r="F1893" s="6" t="str">
        <f t="shared" si="146"/>
        <v>"Id":1889</v>
      </c>
      <c r="G1893" s="6" t="str">
        <f t="shared" si="147"/>
        <v>"CompNo":10</v>
      </c>
      <c r="H1893" t="str">
        <f t="shared" si="148"/>
        <v>}</v>
      </c>
      <c r="I1893" t="str">
        <f t="shared" si="149"/>
        <v>{"Id":1889,"CompNo":10},</v>
      </c>
    </row>
    <row r="1894" spans="1:9" x14ac:dyDescent="0.2">
      <c r="A1894">
        <v>1890</v>
      </c>
      <c r="B1894">
        <f>VLOOKUP(A1894,'3825'!$C$3:$C$3827,1,FALSE)</f>
        <v>1890</v>
      </c>
      <c r="C1894" t="e">
        <f>VLOOKUP(A1894,Sheet2!$A$3:$A$2141,1,FALSE)</f>
        <v>#N/A</v>
      </c>
      <c r="D1894">
        <f>VLOOKUP(A1894,Composition!$C$5:$F$28,4)</f>
        <v>10</v>
      </c>
      <c r="E1894" s="6" t="str">
        <f t="shared" si="145"/>
        <v>{</v>
      </c>
      <c r="F1894" s="6" t="str">
        <f t="shared" si="146"/>
        <v>"Id":1890</v>
      </c>
      <c r="G1894" s="6" t="str">
        <f t="shared" si="147"/>
        <v>"CompNo":10</v>
      </c>
      <c r="H1894" t="str">
        <f t="shared" si="148"/>
        <v>}</v>
      </c>
      <c r="I1894" t="str">
        <f t="shared" si="149"/>
        <v>{"Id":1890,"CompNo":10},</v>
      </c>
    </row>
    <row r="1895" spans="1:9" x14ac:dyDescent="0.2">
      <c r="A1895">
        <v>1891</v>
      </c>
      <c r="B1895">
        <f>VLOOKUP(A1895,'3825'!$C$3:$C$3827,1,FALSE)</f>
        <v>1891</v>
      </c>
      <c r="C1895" t="e">
        <f>VLOOKUP(A1895,Sheet2!$A$3:$A$2141,1,FALSE)</f>
        <v>#N/A</v>
      </c>
      <c r="D1895">
        <f>VLOOKUP(A1895,Composition!$C$5:$F$28,4)</f>
        <v>10</v>
      </c>
      <c r="E1895" s="6" t="str">
        <f t="shared" si="145"/>
        <v>{</v>
      </c>
      <c r="F1895" s="6" t="str">
        <f t="shared" si="146"/>
        <v>"Id":1891</v>
      </c>
      <c r="G1895" s="6" t="str">
        <f t="shared" si="147"/>
        <v>"CompNo":10</v>
      </c>
      <c r="H1895" t="str">
        <f t="shared" si="148"/>
        <v>}</v>
      </c>
      <c r="I1895" t="str">
        <f t="shared" si="149"/>
        <v>{"Id":1891,"CompNo":10},</v>
      </c>
    </row>
    <row r="1896" spans="1:9" x14ac:dyDescent="0.2">
      <c r="A1896">
        <v>1892</v>
      </c>
      <c r="B1896">
        <f>VLOOKUP(A1896,'3825'!$C$3:$C$3827,1,FALSE)</f>
        <v>1892</v>
      </c>
      <c r="C1896" t="e">
        <f>VLOOKUP(A1896,Sheet2!$A$3:$A$2141,1,FALSE)</f>
        <v>#N/A</v>
      </c>
      <c r="D1896">
        <f>VLOOKUP(A1896,Composition!$C$5:$F$28,4)</f>
        <v>10</v>
      </c>
      <c r="E1896" s="6" t="str">
        <f t="shared" si="145"/>
        <v>{</v>
      </c>
      <c r="F1896" s="6" t="str">
        <f t="shared" si="146"/>
        <v>"Id":1892</v>
      </c>
      <c r="G1896" s="6" t="str">
        <f t="shared" si="147"/>
        <v>"CompNo":10</v>
      </c>
      <c r="H1896" t="str">
        <f t="shared" si="148"/>
        <v>}</v>
      </c>
      <c r="I1896" t="str">
        <f t="shared" si="149"/>
        <v>{"Id":1892,"CompNo":10},</v>
      </c>
    </row>
    <row r="1897" spans="1:9" x14ac:dyDescent="0.2">
      <c r="A1897">
        <v>1893</v>
      </c>
      <c r="B1897">
        <f>VLOOKUP(A1897,'3825'!$C$3:$C$3827,1,FALSE)</f>
        <v>1893</v>
      </c>
      <c r="C1897" t="e">
        <f>VLOOKUP(A1897,Sheet2!$A$3:$A$2141,1,FALSE)</f>
        <v>#N/A</v>
      </c>
      <c r="D1897">
        <f>VLOOKUP(A1897,Composition!$C$5:$F$28,4)</f>
        <v>10</v>
      </c>
      <c r="E1897" s="6" t="str">
        <f t="shared" si="145"/>
        <v>{</v>
      </c>
      <c r="F1897" s="6" t="str">
        <f t="shared" si="146"/>
        <v>"Id":1893</v>
      </c>
      <c r="G1897" s="6" t="str">
        <f t="shared" si="147"/>
        <v>"CompNo":10</v>
      </c>
      <c r="H1897" t="str">
        <f t="shared" si="148"/>
        <v>}</v>
      </c>
      <c r="I1897" t="str">
        <f t="shared" si="149"/>
        <v>{"Id":1893,"CompNo":10},</v>
      </c>
    </row>
    <row r="1898" spans="1:9" x14ac:dyDescent="0.2">
      <c r="A1898">
        <v>1894</v>
      </c>
      <c r="B1898">
        <f>VLOOKUP(A1898,'3825'!$C$3:$C$3827,1,FALSE)</f>
        <v>1894</v>
      </c>
      <c r="C1898" t="e">
        <f>VLOOKUP(A1898,Sheet2!$A$3:$A$2141,1,FALSE)</f>
        <v>#N/A</v>
      </c>
      <c r="D1898">
        <f>VLOOKUP(A1898,Composition!$C$5:$F$28,4)</f>
        <v>10</v>
      </c>
      <c r="E1898" s="6" t="str">
        <f t="shared" si="145"/>
        <v>{</v>
      </c>
      <c r="F1898" s="6" t="str">
        <f t="shared" si="146"/>
        <v>"Id":1894</v>
      </c>
      <c r="G1898" s="6" t="str">
        <f t="shared" si="147"/>
        <v>"CompNo":10</v>
      </c>
      <c r="H1898" t="str">
        <f t="shared" si="148"/>
        <v>}</v>
      </c>
      <c r="I1898" t="str">
        <f t="shared" si="149"/>
        <v>{"Id":1894,"CompNo":10},</v>
      </c>
    </row>
    <row r="1899" spans="1:9" x14ac:dyDescent="0.2">
      <c r="A1899">
        <v>1895</v>
      </c>
      <c r="B1899">
        <f>VLOOKUP(A1899,'3825'!$C$3:$C$3827,1,FALSE)</f>
        <v>1895</v>
      </c>
      <c r="C1899" t="e">
        <f>VLOOKUP(A1899,Sheet2!$A$3:$A$2141,1,FALSE)</f>
        <v>#N/A</v>
      </c>
      <c r="D1899">
        <f>VLOOKUP(A1899,Composition!$C$5:$F$28,4)</f>
        <v>10</v>
      </c>
      <c r="E1899" s="6" t="str">
        <f t="shared" si="145"/>
        <v>{</v>
      </c>
      <c r="F1899" s="6" t="str">
        <f t="shared" si="146"/>
        <v>"Id":1895</v>
      </c>
      <c r="G1899" s="6" t="str">
        <f t="shared" si="147"/>
        <v>"CompNo":10</v>
      </c>
      <c r="H1899" t="str">
        <f t="shared" si="148"/>
        <v>}</v>
      </c>
      <c r="I1899" t="str">
        <f t="shared" si="149"/>
        <v>{"Id":1895,"CompNo":10},</v>
      </c>
    </row>
    <row r="1900" spans="1:9" x14ac:dyDescent="0.2">
      <c r="A1900">
        <v>1896</v>
      </c>
      <c r="B1900">
        <f>VLOOKUP(A1900,'3825'!$C$3:$C$3827,1,FALSE)</f>
        <v>1896</v>
      </c>
      <c r="C1900" t="e">
        <f>VLOOKUP(A1900,Sheet2!$A$3:$A$2141,1,FALSE)</f>
        <v>#N/A</v>
      </c>
      <c r="D1900">
        <f>VLOOKUP(A1900,Composition!$C$5:$F$28,4)</f>
        <v>10</v>
      </c>
      <c r="E1900" s="6" t="str">
        <f t="shared" si="145"/>
        <v>{</v>
      </c>
      <c r="F1900" s="6" t="str">
        <f t="shared" si="146"/>
        <v>"Id":1896</v>
      </c>
      <c r="G1900" s="6" t="str">
        <f t="shared" si="147"/>
        <v>"CompNo":10</v>
      </c>
      <c r="H1900" t="str">
        <f t="shared" si="148"/>
        <v>}</v>
      </c>
      <c r="I1900" t="str">
        <f t="shared" si="149"/>
        <v>{"Id":1896,"CompNo":10},</v>
      </c>
    </row>
    <row r="1901" spans="1:9" x14ac:dyDescent="0.2">
      <c r="A1901">
        <v>1897</v>
      </c>
      <c r="B1901">
        <f>VLOOKUP(A1901,'3825'!$C$3:$C$3827,1,FALSE)</f>
        <v>1897</v>
      </c>
      <c r="C1901" t="e">
        <f>VLOOKUP(A1901,Sheet2!$A$3:$A$2141,1,FALSE)</f>
        <v>#N/A</v>
      </c>
      <c r="D1901">
        <f>VLOOKUP(A1901,Composition!$C$5:$F$28,4)</f>
        <v>10</v>
      </c>
      <c r="E1901" s="6" t="str">
        <f t="shared" si="145"/>
        <v>{</v>
      </c>
      <c r="F1901" s="6" t="str">
        <f t="shared" si="146"/>
        <v>"Id":1897</v>
      </c>
      <c r="G1901" s="6" t="str">
        <f t="shared" si="147"/>
        <v>"CompNo":10</v>
      </c>
      <c r="H1901" t="str">
        <f t="shared" si="148"/>
        <v>}</v>
      </c>
      <c r="I1901" t="str">
        <f t="shared" si="149"/>
        <v>{"Id":1897,"CompNo":10},</v>
      </c>
    </row>
    <row r="1902" spans="1:9" x14ac:dyDescent="0.2">
      <c r="A1902">
        <v>1898</v>
      </c>
      <c r="B1902">
        <f>VLOOKUP(A1902,'3825'!$C$3:$C$3827,1,FALSE)</f>
        <v>1898</v>
      </c>
      <c r="C1902" t="e">
        <f>VLOOKUP(A1902,Sheet2!$A$3:$A$2141,1,FALSE)</f>
        <v>#N/A</v>
      </c>
      <c r="D1902">
        <f>VLOOKUP(A1902,Composition!$C$5:$F$28,4)</f>
        <v>10</v>
      </c>
      <c r="E1902" s="6" t="str">
        <f t="shared" si="145"/>
        <v>{</v>
      </c>
      <c r="F1902" s="6" t="str">
        <f t="shared" si="146"/>
        <v>"Id":1898</v>
      </c>
      <c r="G1902" s="6" t="str">
        <f t="shared" si="147"/>
        <v>"CompNo":10</v>
      </c>
      <c r="H1902" t="str">
        <f t="shared" si="148"/>
        <v>}</v>
      </c>
      <c r="I1902" t="str">
        <f t="shared" si="149"/>
        <v>{"Id":1898,"CompNo":10},</v>
      </c>
    </row>
    <row r="1903" spans="1:9" x14ac:dyDescent="0.2">
      <c r="A1903">
        <v>1899</v>
      </c>
      <c r="B1903">
        <f>VLOOKUP(A1903,'3825'!$C$3:$C$3827,1,FALSE)</f>
        <v>1899</v>
      </c>
      <c r="C1903" t="e">
        <f>VLOOKUP(A1903,Sheet2!$A$3:$A$2141,1,FALSE)</f>
        <v>#N/A</v>
      </c>
      <c r="D1903">
        <f>VLOOKUP(A1903,Composition!$C$5:$F$28,4)</f>
        <v>10</v>
      </c>
      <c r="E1903" s="6" t="str">
        <f t="shared" si="145"/>
        <v>{</v>
      </c>
      <c r="F1903" s="6" t="str">
        <f t="shared" si="146"/>
        <v>"Id":1899</v>
      </c>
      <c r="G1903" s="6" t="str">
        <f t="shared" si="147"/>
        <v>"CompNo":10</v>
      </c>
      <c r="H1903" t="str">
        <f t="shared" si="148"/>
        <v>}</v>
      </c>
      <c r="I1903" t="str">
        <f t="shared" si="149"/>
        <v>{"Id":1899,"CompNo":10},</v>
      </c>
    </row>
    <row r="1904" spans="1:9" x14ac:dyDescent="0.2">
      <c r="A1904">
        <v>1900</v>
      </c>
      <c r="B1904">
        <f>VLOOKUP(A1904,'3825'!$C$3:$C$3827,1,FALSE)</f>
        <v>1900</v>
      </c>
      <c r="C1904" t="e">
        <f>VLOOKUP(A1904,Sheet2!$A$3:$A$2141,1,FALSE)</f>
        <v>#N/A</v>
      </c>
      <c r="D1904">
        <f>VLOOKUP(A1904,Composition!$C$5:$F$28,4)</f>
        <v>10</v>
      </c>
      <c r="E1904" s="6" t="str">
        <f t="shared" si="145"/>
        <v>{</v>
      </c>
      <c r="F1904" s="6" t="str">
        <f t="shared" si="146"/>
        <v>"Id":1900</v>
      </c>
      <c r="G1904" s="6" t="str">
        <f t="shared" si="147"/>
        <v>"CompNo":10</v>
      </c>
      <c r="H1904" t="str">
        <f t="shared" si="148"/>
        <v>}</v>
      </c>
      <c r="I1904" t="str">
        <f t="shared" si="149"/>
        <v>{"Id":1900,"CompNo":10},</v>
      </c>
    </row>
    <row r="1905" spans="1:9" x14ac:dyDescent="0.2">
      <c r="A1905">
        <v>1901</v>
      </c>
      <c r="B1905">
        <f>VLOOKUP(A1905,'3825'!$C$3:$C$3827,1,FALSE)</f>
        <v>1901</v>
      </c>
      <c r="C1905" t="e">
        <f>VLOOKUP(A1905,Sheet2!$A$3:$A$2141,1,FALSE)</f>
        <v>#N/A</v>
      </c>
      <c r="D1905">
        <f>VLOOKUP(A1905,Composition!$C$5:$F$28,4)</f>
        <v>10</v>
      </c>
      <c r="E1905" s="6" t="str">
        <f t="shared" si="145"/>
        <v>{</v>
      </c>
      <c r="F1905" s="6" t="str">
        <f t="shared" si="146"/>
        <v>"Id":1901</v>
      </c>
      <c r="G1905" s="6" t="str">
        <f t="shared" si="147"/>
        <v>"CompNo":10</v>
      </c>
      <c r="H1905" t="str">
        <f t="shared" si="148"/>
        <v>}</v>
      </c>
      <c r="I1905" t="str">
        <f t="shared" si="149"/>
        <v>{"Id":1901,"CompNo":10},</v>
      </c>
    </row>
    <row r="1906" spans="1:9" x14ac:dyDescent="0.2">
      <c r="A1906">
        <v>1902</v>
      </c>
      <c r="B1906">
        <f>VLOOKUP(A1906,'3825'!$C$3:$C$3827,1,FALSE)</f>
        <v>1902</v>
      </c>
      <c r="C1906" t="e">
        <f>VLOOKUP(A1906,Sheet2!$A$3:$A$2141,1,FALSE)</f>
        <v>#N/A</v>
      </c>
      <c r="D1906">
        <f>VLOOKUP(A1906,Composition!$C$5:$F$28,4)</f>
        <v>10</v>
      </c>
      <c r="E1906" s="6" t="str">
        <f t="shared" si="145"/>
        <v>{</v>
      </c>
      <c r="F1906" s="6" t="str">
        <f t="shared" si="146"/>
        <v>"Id":1902</v>
      </c>
      <c r="G1906" s="6" t="str">
        <f t="shared" si="147"/>
        <v>"CompNo":10</v>
      </c>
      <c r="H1906" t="str">
        <f t="shared" si="148"/>
        <v>}</v>
      </c>
      <c r="I1906" t="str">
        <f t="shared" si="149"/>
        <v>{"Id":1902,"CompNo":10},</v>
      </c>
    </row>
    <row r="1907" spans="1:9" x14ac:dyDescent="0.2">
      <c r="A1907">
        <v>1903</v>
      </c>
      <c r="B1907">
        <f>VLOOKUP(A1907,'3825'!$C$3:$C$3827,1,FALSE)</f>
        <v>1903</v>
      </c>
      <c r="C1907" t="e">
        <f>VLOOKUP(A1907,Sheet2!$A$3:$A$2141,1,FALSE)</f>
        <v>#N/A</v>
      </c>
      <c r="D1907">
        <f>VLOOKUP(A1907,Composition!$C$5:$F$28,4)</f>
        <v>10</v>
      </c>
      <c r="E1907" s="6" t="str">
        <f t="shared" si="145"/>
        <v>{</v>
      </c>
      <c r="F1907" s="6" t="str">
        <f t="shared" si="146"/>
        <v>"Id":1903</v>
      </c>
      <c r="G1907" s="6" t="str">
        <f t="shared" si="147"/>
        <v>"CompNo":10</v>
      </c>
      <c r="H1907" t="str">
        <f t="shared" si="148"/>
        <v>}</v>
      </c>
      <c r="I1907" t="str">
        <f t="shared" si="149"/>
        <v>{"Id":1903,"CompNo":10},</v>
      </c>
    </row>
    <row r="1908" spans="1:9" x14ac:dyDescent="0.2">
      <c r="A1908">
        <v>1904</v>
      </c>
      <c r="B1908">
        <f>VLOOKUP(A1908,'3825'!$C$3:$C$3827,1,FALSE)</f>
        <v>1904</v>
      </c>
      <c r="C1908" t="e">
        <f>VLOOKUP(A1908,Sheet2!$A$3:$A$2141,1,FALSE)</f>
        <v>#N/A</v>
      </c>
      <c r="D1908">
        <f>VLOOKUP(A1908,Composition!$C$5:$F$28,4)</f>
        <v>10</v>
      </c>
      <c r="E1908" s="6" t="str">
        <f t="shared" si="145"/>
        <v>{</v>
      </c>
      <c r="F1908" s="6" t="str">
        <f t="shared" si="146"/>
        <v>"Id":1904</v>
      </c>
      <c r="G1908" s="6" t="str">
        <f t="shared" si="147"/>
        <v>"CompNo":10</v>
      </c>
      <c r="H1908" t="str">
        <f t="shared" si="148"/>
        <v>}</v>
      </c>
      <c r="I1908" t="str">
        <f t="shared" si="149"/>
        <v>{"Id":1904,"CompNo":10},</v>
      </c>
    </row>
    <row r="1909" spans="1:9" x14ac:dyDescent="0.2">
      <c r="A1909">
        <v>1905</v>
      </c>
      <c r="B1909">
        <f>VLOOKUP(A1909,'3825'!$C$3:$C$3827,1,FALSE)</f>
        <v>1905</v>
      </c>
      <c r="C1909" t="e">
        <f>VLOOKUP(A1909,Sheet2!$A$3:$A$2141,1,FALSE)</f>
        <v>#N/A</v>
      </c>
      <c r="D1909">
        <f>VLOOKUP(A1909,Composition!$C$5:$F$28,4)</f>
        <v>10</v>
      </c>
      <c r="E1909" s="6" t="str">
        <f t="shared" si="145"/>
        <v>{</v>
      </c>
      <c r="F1909" s="6" t="str">
        <f t="shared" si="146"/>
        <v>"Id":1905</v>
      </c>
      <c r="G1909" s="6" t="str">
        <f t="shared" si="147"/>
        <v>"CompNo":10</v>
      </c>
      <c r="H1909" t="str">
        <f t="shared" si="148"/>
        <v>}</v>
      </c>
      <c r="I1909" t="str">
        <f t="shared" si="149"/>
        <v>{"Id":1905,"CompNo":10},</v>
      </c>
    </row>
    <row r="1910" spans="1:9" x14ac:dyDescent="0.2">
      <c r="A1910">
        <v>1906</v>
      </c>
      <c r="B1910">
        <f>VLOOKUP(A1910,'3825'!$C$3:$C$3827,1,FALSE)</f>
        <v>1906</v>
      </c>
      <c r="C1910" t="e">
        <f>VLOOKUP(A1910,Sheet2!$A$3:$A$2141,1,FALSE)</f>
        <v>#N/A</v>
      </c>
      <c r="D1910">
        <f>VLOOKUP(A1910,Composition!$C$5:$F$28,4)</f>
        <v>10</v>
      </c>
      <c r="E1910" s="6" t="str">
        <f t="shared" si="145"/>
        <v>{</v>
      </c>
      <c r="F1910" s="6" t="str">
        <f t="shared" si="146"/>
        <v>"Id":1906</v>
      </c>
      <c r="G1910" s="6" t="str">
        <f t="shared" si="147"/>
        <v>"CompNo":10</v>
      </c>
      <c r="H1910" t="str">
        <f t="shared" si="148"/>
        <v>}</v>
      </c>
      <c r="I1910" t="str">
        <f t="shared" si="149"/>
        <v>{"Id":1906,"CompNo":10},</v>
      </c>
    </row>
    <row r="1911" spans="1:9" x14ac:dyDescent="0.2">
      <c r="A1911">
        <v>1907</v>
      </c>
      <c r="B1911">
        <f>VLOOKUP(A1911,'3825'!$C$3:$C$3827,1,FALSE)</f>
        <v>1907</v>
      </c>
      <c r="C1911" t="e">
        <f>VLOOKUP(A1911,Sheet2!$A$3:$A$2141,1,FALSE)</f>
        <v>#N/A</v>
      </c>
      <c r="D1911">
        <f>VLOOKUP(A1911,Composition!$C$5:$F$28,4)</f>
        <v>10</v>
      </c>
      <c r="E1911" s="6" t="str">
        <f t="shared" si="145"/>
        <v>{</v>
      </c>
      <c r="F1911" s="6" t="str">
        <f t="shared" si="146"/>
        <v>"Id":1907</v>
      </c>
      <c r="G1911" s="6" t="str">
        <f t="shared" si="147"/>
        <v>"CompNo":10</v>
      </c>
      <c r="H1911" t="str">
        <f t="shared" si="148"/>
        <v>}</v>
      </c>
      <c r="I1911" t="str">
        <f t="shared" si="149"/>
        <v>{"Id":1907,"CompNo":10},</v>
      </c>
    </row>
    <row r="1912" spans="1:9" x14ac:dyDescent="0.2">
      <c r="A1912">
        <v>1908</v>
      </c>
      <c r="B1912">
        <f>VLOOKUP(A1912,'3825'!$C$3:$C$3827,1,FALSE)</f>
        <v>1908</v>
      </c>
      <c r="C1912" t="e">
        <f>VLOOKUP(A1912,Sheet2!$A$3:$A$2141,1,FALSE)</f>
        <v>#N/A</v>
      </c>
      <c r="D1912">
        <f>VLOOKUP(A1912,Composition!$C$5:$F$28,4)</f>
        <v>10</v>
      </c>
      <c r="E1912" s="6" t="str">
        <f t="shared" si="145"/>
        <v>{</v>
      </c>
      <c r="F1912" s="6" t="str">
        <f t="shared" si="146"/>
        <v>"Id":1908</v>
      </c>
      <c r="G1912" s="6" t="str">
        <f t="shared" si="147"/>
        <v>"CompNo":10</v>
      </c>
      <c r="H1912" t="str">
        <f t="shared" si="148"/>
        <v>}</v>
      </c>
      <c r="I1912" t="str">
        <f t="shared" si="149"/>
        <v>{"Id":1908,"CompNo":10},</v>
      </c>
    </row>
    <row r="1913" spans="1:9" x14ac:dyDescent="0.2">
      <c r="A1913">
        <v>1909</v>
      </c>
      <c r="B1913">
        <f>VLOOKUP(A1913,'3825'!$C$3:$C$3827,1,FALSE)</f>
        <v>1909</v>
      </c>
      <c r="C1913" t="e">
        <f>VLOOKUP(A1913,Sheet2!$A$3:$A$2141,1,FALSE)</f>
        <v>#N/A</v>
      </c>
      <c r="D1913">
        <f>VLOOKUP(A1913,Composition!$C$5:$F$28,4)</f>
        <v>10</v>
      </c>
      <c r="E1913" s="6" t="str">
        <f t="shared" si="145"/>
        <v>{</v>
      </c>
      <c r="F1913" s="6" t="str">
        <f t="shared" si="146"/>
        <v>"Id":1909</v>
      </c>
      <c r="G1913" s="6" t="str">
        <f t="shared" si="147"/>
        <v>"CompNo":10</v>
      </c>
      <c r="H1913" t="str">
        <f t="shared" si="148"/>
        <v>}</v>
      </c>
      <c r="I1913" t="str">
        <f t="shared" si="149"/>
        <v>{"Id":1909,"CompNo":10},</v>
      </c>
    </row>
    <row r="1914" spans="1:9" x14ac:dyDescent="0.2">
      <c r="A1914">
        <v>1910</v>
      </c>
      <c r="B1914">
        <f>VLOOKUP(A1914,'3825'!$C$3:$C$3827,1,FALSE)</f>
        <v>1910</v>
      </c>
      <c r="C1914" t="e">
        <f>VLOOKUP(A1914,Sheet2!$A$3:$A$2141,1,FALSE)</f>
        <v>#N/A</v>
      </c>
      <c r="D1914">
        <f>VLOOKUP(A1914,Composition!$C$5:$F$28,4)</f>
        <v>10</v>
      </c>
      <c r="E1914" s="6" t="str">
        <f t="shared" si="145"/>
        <v>{</v>
      </c>
      <c r="F1914" s="6" t="str">
        <f t="shared" si="146"/>
        <v>"Id":1910</v>
      </c>
      <c r="G1914" s="6" t="str">
        <f t="shared" si="147"/>
        <v>"CompNo":10</v>
      </c>
      <c r="H1914" t="str">
        <f t="shared" si="148"/>
        <v>}</v>
      </c>
      <c r="I1914" t="str">
        <f t="shared" si="149"/>
        <v>{"Id":1910,"CompNo":10},</v>
      </c>
    </row>
    <row r="1915" spans="1:9" x14ac:dyDescent="0.2">
      <c r="A1915">
        <v>1911</v>
      </c>
      <c r="B1915">
        <f>VLOOKUP(A1915,'3825'!$C$3:$C$3827,1,FALSE)</f>
        <v>1911</v>
      </c>
      <c r="C1915" t="e">
        <f>VLOOKUP(A1915,Sheet2!$A$3:$A$2141,1,FALSE)</f>
        <v>#N/A</v>
      </c>
      <c r="D1915">
        <f>VLOOKUP(A1915,Composition!$C$5:$F$28,4)</f>
        <v>10</v>
      </c>
      <c r="E1915" s="6" t="str">
        <f t="shared" si="145"/>
        <v>{</v>
      </c>
      <c r="F1915" s="6" t="str">
        <f t="shared" si="146"/>
        <v>"Id":1911</v>
      </c>
      <c r="G1915" s="6" t="str">
        <f t="shared" si="147"/>
        <v>"CompNo":10</v>
      </c>
      <c r="H1915" t="str">
        <f t="shared" si="148"/>
        <v>}</v>
      </c>
      <c r="I1915" t="str">
        <f t="shared" si="149"/>
        <v>{"Id":1911,"CompNo":10},</v>
      </c>
    </row>
    <row r="1916" spans="1:9" x14ac:dyDescent="0.2">
      <c r="A1916">
        <v>1912</v>
      </c>
      <c r="B1916">
        <f>VLOOKUP(A1916,'3825'!$C$3:$C$3827,1,FALSE)</f>
        <v>1912</v>
      </c>
      <c r="C1916" t="e">
        <f>VLOOKUP(A1916,Sheet2!$A$3:$A$2141,1,FALSE)</f>
        <v>#N/A</v>
      </c>
      <c r="D1916">
        <f>VLOOKUP(A1916,Composition!$C$5:$F$28,4)</f>
        <v>10</v>
      </c>
      <c r="E1916" s="6" t="str">
        <f t="shared" si="145"/>
        <v>{</v>
      </c>
      <c r="F1916" s="6" t="str">
        <f t="shared" si="146"/>
        <v>"Id":1912</v>
      </c>
      <c r="G1916" s="6" t="str">
        <f t="shared" si="147"/>
        <v>"CompNo":10</v>
      </c>
      <c r="H1916" t="str">
        <f t="shared" si="148"/>
        <v>}</v>
      </c>
      <c r="I1916" t="str">
        <f t="shared" si="149"/>
        <v>{"Id":1912,"CompNo":10},</v>
      </c>
    </row>
    <row r="1917" spans="1:9" x14ac:dyDescent="0.2">
      <c r="A1917">
        <v>1913</v>
      </c>
      <c r="B1917">
        <f>VLOOKUP(A1917,'3825'!$C$3:$C$3827,1,FALSE)</f>
        <v>1913</v>
      </c>
      <c r="C1917" t="e">
        <f>VLOOKUP(A1917,Sheet2!$A$3:$A$2141,1,FALSE)</f>
        <v>#N/A</v>
      </c>
      <c r="D1917">
        <f>VLOOKUP(A1917,Composition!$C$5:$F$28,4)</f>
        <v>10</v>
      </c>
      <c r="E1917" s="6" t="str">
        <f t="shared" si="145"/>
        <v>{</v>
      </c>
      <c r="F1917" s="6" t="str">
        <f t="shared" si="146"/>
        <v>"Id":1913</v>
      </c>
      <c r="G1917" s="6" t="str">
        <f t="shared" si="147"/>
        <v>"CompNo":10</v>
      </c>
      <c r="H1917" t="str">
        <f t="shared" si="148"/>
        <v>}</v>
      </c>
      <c r="I1917" t="str">
        <f t="shared" si="149"/>
        <v>{"Id":1913,"CompNo":10},</v>
      </c>
    </row>
    <row r="1918" spans="1:9" x14ac:dyDescent="0.2">
      <c r="A1918">
        <v>1914</v>
      </c>
      <c r="B1918">
        <f>VLOOKUP(A1918,'3825'!$C$3:$C$3827,1,FALSE)</f>
        <v>1914</v>
      </c>
      <c r="C1918" t="e">
        <f>VLOOKUP(A1918,Sheet2!$A$3:$A$2141,1,FALSE)</f>
        <v>#N/A</v>
      </c>
      <c r="D1918">
        <f>VLOOKUP(A1918,Composition!$C$5:$F$28,4)</f>
        <v>10</v>
      </c>
      <c r="E1918" s="6" t="str">
        <f t="shared" si="145"/>
        <v>{</v>
      </c>
      <c r="F1918" s="6" t="str">
        <f t="shared" si="146"/>
        <v>"Id":1914</v>
      </c>
      <c r="G1918" s="6" t="str">
        <f t="shared" si="147"/>
        <v>"CompNo":10</v>
      </c>
      <c r="H1918" t="str">
        <f t="shared" si="148"/>
        <v>}</v>
      </c>
      <c r="I1918" t="str">
        <f t="shared" si="149"/>
        <v>{"Id":1914,"CompNo":10},</v>
      </c>
    </row>
    <row r="1919" spans="1:9" x14ac:dyDescent="0.2">
      <c r="A1919">
        <v>1915</v>
      </c>
      <c r="B1919">
        <f>VLOOKUP(A1919,'3825'!$C$3:$C$3827,1,FALSE)</f>
        <v>1915</v>
      </c>
      <c r="C1919" t="e">
        <f>VLOOKUP(A1919,Sheet2!$A$3:$A$2141,1,FALSE)</f>
        <v>#N/A</v>
      </c>
      <c r="D1919">
        <f>VLOOKUP(A1919,Composition!$C$5:$F$28,4)</f>
        <v>10</v>
      </c>
      <c r="E1919" s="6" t="str">
        <f t="shared" si="145"/>
        <v>{</v>
      </c>
      <c r="F1919" s="6" t="str">
        <f t="shared" si="146"/>
        <v>"Id":1915</v>
      </c>
      <c r="G1919" s="6" t="str">
        <f t="shared" si="147"/>
        <v>"CompNo":10</v>
      </c>
      <c r="H1919" t="str">
        <f t="shared" si="148"/>
        <v>}</v>
      </c>
      <c r="I1919" t="str">
        <f t="shared" si="149"/>
        <v>{"Id":1915,"CompNo":10},</v>
      </c>
    </row>
    <row r="1920" spans="1:9" x14ac:dyDescent="0.2">
      <c r="A1920">
        <v>1916</v>
      </c>
      <c r="B1920">
        <f>VLOOKUP(A1920,'3825'!$C$3:$C$3827,1,FALSE)</f>
        <v>1916</v>
      </c>
      <c r="C1920" t="e">
        <f>VLOOKUP(A1920,Sheet2!$A$3:$A$2141,1,FALSE)</f>
        <v>#N/A</v>
      </c>
      <c r="D1920">
        <f>VLOOKUP(A1920,Composition!$C$5:$F$28,4)</f>
        <v>10</v>
      </c>
      <c r="E1920" s="6" t="str">
        <f t="shared" si="145"/>
        <v>{</v>
      </c>
      <c r="F1920" s="6" t="str">
        <f t="shared" si="146"/>
        <v>"Id":1916</v>
      </c>
      <c r="G1920" s="6" t="str">
        <f t="shared" si="147"/>
        <v>"CompNo":10</v>
      </c>
      <c r="H1920" t="str">
        <f t="shared" si="148"/>
        <v>}</v>
      </c>
      <c r="I1920" t="str">
        <f t="shared" si="149"/>
        <v>{"Id":1916,"CompNo":10},</v>
      </c>
    </row>
    <row r="1921" spans="1:9" x14ac:dyDescent="0.2">
      <c r="A1921">
        <v>1917</v>
      </c>
      <c r="B1921">
        <f>VLOOKUP(A1921,'3825'!$C$3:$C$3827,1,FALSE)</f>
        <v>1917</v>
      </c>
      <c r="C1921" t="e">
        <f>VLOOKUP(A1921,Sheet2!$A$3:$A$2141,1,FALSE)</f>
        <v>#N/A</v>
      </c>
      <c r="D1921">
        <f>VLOOKUP(A1921,Composition!$C$5:$F$28,4)</f>
        <v>10</v>
      </c>
      <c r="E1921" s="6" t="str">
        <f t="shared" si="145"/>
        <v>{</v>
      </c>
      <c r="F1921" s="6" t="str">
        <f t="shared" si="146"/>
        <v>"Id":1917</v>
      </c>
      <c r="G1921" s="6" t="str">
        <f t="shared" si="147"/>
        <v>"CompNo":10</v>
      </c>
      <c r="H1921" t="str">
        <f t="shared" si="148"/>
        <v>}</v>
      </c>
      <c r="I1921" t="str">
        <f t="shared" si="149"/>
        <v>{"Id":1917,"CompNo":10},</v>
      </c>
    </row>
    <row r="1922" spans="1:9" x14ac:dyDescent="0.2">
      <c r="A1922">
        <v>1918</v>
      </c>
      <c r="B1922">
        <f>VLOOKUP(A1922,'3825'!$C$3:$C$3827,1,FALSE)</f>
        <v>1918</v>
      </c>
      <c r="C1922" t="e">
        <f>VLOOKUP(A1922,Sheet2!$A$3:$A$2141,1,FALSE)</f>
        <v>#N/A</v>
      </c>
      <c r="D1922">
        <f>VLOOKUP(A1922,Composition!$C$5:$F$28,4)</f>
        <v>10</v>
      </c>
      <c r="E1922" s="6" t="str">
        <f t="shared" si="145"/>
        <v>{</v>
      </c>
      <c r="F1922" s="6" t="str">
        <f t="shared" si="146"/>
        <v>"Id":1918</v>
      </c>
      <c r="G1922" s="6" t="str">
        <f t="shared" si="147"/>
        <v>"CompNo":10</v>
      </c>
      <c r="H1922" t="str">
        <f t="shared" si="148"/>
        <v>}</v>
      </c>
      <c r="I1922" t="str">
        <f t="shared" si="149"/>
        <v>{"Id":1918,"CompNo":10},</v>
      </c>
    </row>
    <row r="1923" spans="1:9" x14ac:dyDescent="0.2">
      <c r="A1923">
        <v>1919</v>
      </c>
      <c r="B1923">
        <f>VLOOKUP(A1923,'3825'!$C$3:$C$3827,1,FALSE)</f>
        <v>1919</v>
      </c>
      <c r="C1923" t="e">
        <f>VLOOKUP(A1923,Sheet2!$A$3:$A$2141,1,FALSE)</f>
        <v>#N/A</v>
      </c>
      <c r="D1923">
        <f>VLOOKUP(A1923,Composition!$C$5:$F$28,4)</f>
        <v>10</v>
      </c>
      <c r="E1923" s="6" t="str">
        <f t="shared" si="145"/>
        <v>{</v>
      </c>
      <c r="F1923" s="6" t="str">
        <f t="shared" si="146"/>
        <v>"Id":1919</v>
      </c>
      <c r="G1923" s="6" t="str">
        <f t="shared" si="147"/>
        <v>"CompNo":10</v>
      </c>
      <c r="H1923" t="str">
        <f t="shared" si="148"/>
        <v>}</v>
      </c>
      <c r="I1923" t="str">
        <f t="shared" si="149"/>
        <v>{"Id":1919,"CompNo":10},</v>
      </c>
    </row>
    <row r="1924" spans="1:9" x14ac:dyDescent="0.2">
      <c r="A1924">
        <v>1920</v>
      </c>
      <c r="B1924">
        <f>VLOOKUP(A1924,'3825'!$C$3:$C$3827,1,FALSE)</f>
        <v>1920</v>
      </c>
      <c r="C1924" t="e">
        <f>VLOOKUP(A1924,Sheet2!$A$3:$A$2141,1,FALSE)</f>
        <v>#N/A</v>
      </c>
      <c r="D1924">
        <f>VLOOKUP(A1924,Composition!$C$5:$F$28,4)</f>
        <v>10</v>
      </c>
      <c r="E1924" s="6" t="str">
        <f t="shared" si="145"/>
        <v>{</v>
      </c>
      <c r="F1924" s="6" t="str">
        <f t="shared" si="146"/>
        <v>"Id":1920</v>
      </c>
      <c r="G1924" s="6" t="str">
        <f t="shared" si="147"/>
        <v>"CompNo":10</v>
      </c>
      <c r="H1924" t="str">
        <f t="shared" si="148"/>
        <v>}</v>
      </c>
      <c r="I1924" t="str">
        <f t="shared" si="149"/>
        <v>{"Id":1920,"CompNo":10},</v>
      </c>
    </row>
    <row r="1925" spans="1:9" x14ac:dyDescent="0.2">
      <c r="A1925">
        <v>1921</v>
      </c>
      <c r="B1925">
        <f>VLOOKUP(A1925,'3825'!$C$3:$C$3827,1,FALSE)</f>
        <v>1921</v>
      </c>
      <c r="C1925" t="e">
        <f>VLOOKUP(A1925,Sheet2!$A$3:$A$2141,1,FALSE)</f>
        <v>#N/A</v>
      </c>
      <c r="D1925">
        <f>VLOOKUP(A1925,Composition!$C$5:$F$28,4)</f>
        <v>10</v>
      </c>
      <c r="E1925" s="6" t="str">
        <f t="shared" si="145"/>
        <v>{</v>
      </c>
      <c r="F1925" s="6" t="str">
        <f t="shared" si="146"/>
        <v>"Id":1921</v>
      </c>
      <c r="G1925" s="6" t="str">
        <f t="shared" si="147"/>
        <v>"CompNo":10</v>
      </c>
      <c r="H1925" t="str">
        <f t="shared" si="148"/>
        <v>}</v>
      </c>
      <c r="I1925" t="str">
        <f t="shared" si="149"/>
        <v>{"Id":1921,"CompNo":10},</v>
      </c>
    </row>
    <row r="1926" spans="1:9" x14ac:dyDescent="0.2">
      <c r="A1926">
        <v>1922</v>
      </c>
      <c r="B1926" t="e">
        <f>VLOOKUP(A1926,'3825'!$C$3:$C$3827,1,FALSE)</f>
        <v>#N/A</v>
      </c>
      <c r="C1926" t="e">
        <f>VLOOKUP(A1926,Sheet2!$A$3:$A$2141,1,FALSE)</f>
        <v>#N/A</v>
      </c>
      <c r="D1926">
        <f>VLOOKUP(A1926,Composition!$C$5:$F$28,4)</f>
        <v>10</v>
      </c>
      <c r="E1926" s="6" t="str">
        <f t="shared" ref="E1926:E1989" si="150">CHAR(123)</f>
        <v>{</v>
      </c>
      <c r="F1926" s="6" t="str">
        <f t="shared" ref="F1926:F1989" si="151">F$4&amp;F$2&amp;A1926&amp;F$3</f>
        <v>"Id":1922</v>
      </c>
      <c r="G1926" s="6" t="str">
        <f t="shared" ref="G1926:G1989" si="152">G$4&amp;G$2&amp;D1926&amp;G$3</f>
        <v>"CompNo":10</v>
      </c>
      <c r="H1926" t="str">
        <f t="shared" ref="H1926:H1989" si="153">CHAR(125)</f>
        <v>}</v>
      </c>
      <c r="I1926" t="str">
        <f t="shared" ref="I1926:I1989" si="154">E1926&amp;F1926&amp;CHAR(44)&amp;G1926&amp;H1926&amp;CHAR(44)</f>
        <v>{"Id":1922,"CompNo":10},</v>
      </c>
    </row>
    <row r="1927" spans="1:9" x14ac:dyDescent="0.2">
      <c r="A1927">
        <v>1923</v>
      </c>
      <c r="B1927" t="e">
        <f>VLOOKUP(A1927,'3825'!$C$3:$C$3827,1,FALSE)</f>
        <v>#N/A</v>
      </c>
      <c r="C1927" t="e">
        <f>VLOOKUP(A1927,Sheet2!$A$3:$A$2141,1,FALSE)</f>
        <v>#N/A</v>
      </c>
      <c r="D1927">
        <f>VLOOKUP(A1927,Composition!$C$5:$F$28,4)</f>
        <v>10</v>
      </c>
      <c r="E1927" s="6" t="str">
        <f t="shared" si="150"/>
        <v>{</v>
      </c>
      <c r="F1927" s="6" t="str">
        <f t="shared" si="151"/>
        <v>"Id":1923</v>
      </c>
      <c r="G1927" s="6" t="str">
        <f t="shared" si="152"/>
        <v>"CompNo":10</v>
      </c>
      <c r="H1927" t="str">
        <f t="shared" si="153"/>
        <v>}</v>
      </c>
      <c r="I1927" t="str">
        <f t="shared" si="154"/>
        <v>{"Id":1923,"CompNo":10},</v>
      </c>
    </row>
    <row r="1928" spans="1:9" x14ac:dyDescent="0.2">
      <c r="A1928">
        <v>1924</v>
      </c>
      <c r="B1928" t="e">
        <f>VLOOKUP(A1928,'3825'!$C$3:$C$3827,1,FALSE)</f>
        <v>#N/A</v>
      </c>
      <c r="C1928" t="e">
        <f>VLOOKUP(A1928,Sheet2!$A$3:$A$2141,1,FALSE)</f>
        <v>#N/A</v>
      </c>
      <c r="D1928">
        <f>VLOOKUP(A1928,Composition!$C$5:$F$28,4)</f>
        <v>10</v>
      </c>
      <c r="E1928" s="6" t="str">
        <f t="shared" si="150"/>
        <v>{</v>
      </c>
      <c r="F1928" s="6" t="str">
        <f t="shared" si="151"/>
        <v>"Id":1924</v>
      </c>
      <c r="G1928" s="6" t="str">
        <f t="shared" si="152"/>
        <v>"CompNo":10</v>
      </c>
      <c r="H1928" t="str">
        <f t="shared" si="153"/>
        <v>}</v>
      </c>
      <c r="I1928" t="str">
        <f t="shared" si="154"/>
        <v>{"Id":1924,"CompNo":10},</v>
      </c>
    </row>
    <row r="1929" spans="1:9" x14ac:dyDescent="0.2">
      <c r="A1929">
        <v>1925</v>
      </c>
      <c r="B1929" t="e">
        <f>VLOOKUP(A1929,'3825'!$C$3:$C$3827,1,FALSE)</f>
        <v>#N/A</v>
      </c>
      <c r="C1929" t="e">
        <f>VLOOKUP(A1929,Sheet2!$A$3:$A$2141,1,FALSE)</f>
        <v>#N/A</v>
      </c>
      <c r="D1929">
        <f>VLOOKUP(A1929,Composition!$C$5:$F$28,4)</f>
        <v>10</v>
      </c>
      <c r="E1929" s="6" t="str">
        <f t="shared" si="150"/>
        <v>{</v>
      </c>
      <c r="F1929" s="6" t="str">
        <f t="shared" si="151"/>
        <v>"Id":1925</v>
      </c>
      <c r="G1929" s="6" t="str">
        <f t="shared" si="152"/>
        <v>"CompNo":10</v>
      </c>
      <c r="H1929" t="str">
        <f t="shared" si="153"/>
        <v>}</v>
      </c>
      <c r="I1929" t="str">
        <f t="shared" si="154"/>
        <v>{"Id":1925,"CompNo":10},</v>
      </c>
    </row>
    <row r="1930" spans="1:9" x14ac:dyDescent="0.2">
      <c r="A1930">
        <v>1926</v>
      </c>
      <c r="B1930" t="e">
        <f>VLOOKUP(A1930,'3825'!$C$3:$C$3827,1,FALSE)</f>
        <v>#N/A</v>
      </c>
      <c r="C1930" t="e">
        <f>VLOOKUP(A1930,Sheet2!$A$3:$A$2141,1,FALSE)</f>
        <v>#N/A</v>
      </c>
      <c r="D1930">
        <f>VLOOKUP(A1930,Composition!$C$5:$F$28,4)</f>
        <v>10</v>
      </c>
      <c r="E1930" s="6" t="str">
        <f t="shared" si="150"/>
        <v>{</v>
      </c>
      <c r="F1930" s="6" t="str">
        <f t="shared" si="151"/>
        <v>"Id":1926</v>
      </c>
      <c r="G1930" s="6" t="str">
        <f t="shared" si="152"/>
        <v>"CompNo":10</v>
      </c>
      <c r="H1930" t="str">
        <f t="shared" si="153"/>
        <v>}</v>
      </c>
      <c r="I1930" t="str">
        <f t="shared" si="154"/>
        <v>{"Id":1926,"CompNo":10},</v>
      </c>
    </row>
    <row r="1931" spans="1:9" x14ac:dyDescent="0.2">
      <c r="A1931">
        <v>1927</v>
      </c>
      <c r="B1931" t="e">
        <f>VLOOKUP(A1931,'3825'!$C$3:$C$3827,1,FALSE)</f>
        <v>#N/A</v>
      </c>
      <c r="C1931" t="e">
        <f>VLOOKUP(A1931,Sheet2!$A$3:$A$2141,1,FALSE)</f>
        <v>#N/A</v>
      </c>
      <c r="D1931">
        <f>VLOOKUP(A1931,Composition!$C$5:$F$28,4)</f>
        <v>10</v>
      </c>
      <c r="E1931" s="6" t="str">
        <f t="shared" si="150"/>
        <v>{</v>
      </c>
      <c r="F1931" s="6" t="str">
        <f t="shared" si="151"/>
        <v>"Id":1927</v>
      </c>
      <c r="G1931" s="6" t="str">
        <f t="shared" si="152"/>
        <v>"CompNo":10</v>
      </c>
      <c r="H1931" t="str">
        <f t="shared" si="153"/>
        <v>}</v>
      </c>
      <c r="I1931" t="str">
        <f t="shared" si="154"/>
        <v>{"Id":1927,"CompNo":10},</v>
      </c>
    </row>
    <row r="1932" spans="1:9" x14ac:dyDescent="0.2">
      <c r="A1932">
        <v>1928</v>
      </c>
      <c r="B1932" t="e">
        <f>VLOOKUP(A1932,'3825'!$C$3:$C$3827,1,FALSE)</f>
        <v>#N/A</v>
      </c>
      <c r="C1932" t="e">
        <f>VLOOKUP(A1932,Sheet2!$A$3:$A$2141,1,FALSE)</f>
        <v>#N/A</v>
      </c>
      <c r="D1932">
        <f>VLOOKUP(A1932,Composition!$C$5:$F$28,4)</f>
        <v>10</v>
      </c>
      <c r="E1932" s="6" t="str">
        <f t="shared" si="150"/>
        <v>{</v>
      </c>
      <c r="F1932" s="6" t="str">
        <f t="shared" si="151"/>
        <v>"Id":1928</v>
      </c>
      <c r="G1932" s="6" t="str">
        <f t="shared" si="152"/>
        <v>"CompNo":10</v>
      </c>
      <c r="H1932" t="str">
        <f t="shared" si="153"/>
        <v>}</v>
      </c>
      <c r="I1932" t="str">
        <f t="shared" si="154"/>
        <v>{"Id":1928,"CompNo":10},</v>
      </c>
    </row>
    <row r="1933" spans="1:9" x14ac:dyDescent="0.2">
      <c r="A1933">
        <v>1929</v>
      </c>
      <c r="B1933" t="e">
        <f>VLOOKUP(A1933,'3825'!$C$3:$C$3827,1,FALSE)</f>
        <v>#N/A</v>
      </c>
      <c r="C1933" t="e">
        <f>VLOOKUP(A1933,Sheet2!$A$3:$A$2141,1,FALSE)</f>
        <v>#N/A</v>
      </c>
      <c r="D1933">
        <f>VLOOKUP(A1933,Composition!$C$5:$F$28,4)</f>
        <v>10</v>
      </c>
      <c r="E1933" s="6" t="str">
        <f t="shared" si="150"/>
        <v>{</v>
      </c>
      <c r="F1933" s="6" t="str">
        <f t="shared" si="151"/>
        <v>"Id":1929</v>
      </c>
      <c r="G1933" s="6" t="str">
        <f t="shared" si="152"/>
        <v>"CompNo":10</v>
      </c>
      <c r="H1933" t="str">
        <f t="shared" si="153"/>
        <v>}</v>
      </c>
      <c r="I1933" t="str">
        <f t="shared" si="154"/>
        <v>{"Id":1929,"CompNo":10},</v>
      </c>
    </row>
    <row r="1934" spans="1:9" x14ac:dyDescent="0.2">
      <c r="A1934">
        <v>1930</v>
      </c>
      <c r="B1934">
        <f>VLOOKUP(A1934,'3825'!$C$3:$C$3827,1,FALSE)</f>
        <v>1930</v>
      </c>
      <c r="C1934" t="e">
        <f>VLOOKUP(A1934,Sheet2!$A$3:$A$2141,1,FALSE)</f>
        <v>#N/A</v>
      </c>
      <c r="D1934">
        <f>VLOOKUP(A1934,Composition!$C$5:$F$28,4)</f>
        <v>10</v>
      </c>
      <c r="E1934" s="6" t="str">
        <f t="shared" si="150"/>
        <v>{</v>
      </c>
      <c r="F1934" s="6" t="str">
        <f t="shared" si="151"/>
        <v>"Id":1930</v>
      </c>
      <c r="G1934" s="6" t="str">
        <f t="shared" si="152"/>
        <v>"CompNo":10</v>
      </c>
      <c r="H1934" t="str">
        <f t="shared" si="153"/>
        <v>}</v>
      </c>
      <c r="I1934" t="str">
        <f t="shared" si="154"/>
        <v>{"Id":1930,"CompNo":10},</v>
      </c>
    </row>
    <row r="1935" spans="1:9" x14ac:dyDescent="0.2">
      <c r="A1935">
        <v>1931</v>
      </c>
      <c r="B1935">
        <f>VLOOKUP(A1935,'3825'!$C$3:$C$3827,1,FALSE)</f>
        <v>1931</v>
      </c>
      <c r="C1935" t="e">
        <f>VLOOKUP(A1935,Sheet2!$A$3:$A$2141,1,FALSE)</f>
        <v>#N/A</v>
      </c>
      <c r="D1935">
        <f>VLOOKUP(A1935,Composition!$C$5:$F$28,4)</f>
        <v>10</v>
      </c>
      <c r="E1935" s="6" t="str">
        <f t="shared" si="150"/>
        <v>{</v>
      </c>
      <c r="F1935" s="6" t="str">
        <f t="shared" si="151"/>
        <v>"Id":1931</v>
      </c>
      <c r="G1935" s="6" t="str">
        <f t="shared" si="152"/>
        <v>"CompNo":10</v>
      </c>
      <c r="H1935" t="str">
        <f t="shared" si="153"/>
        <v>}</v>
      </c>
      <c r="I1935" t="str">
        <f t="shared" si="154"/>
        <v>{"Id":1931,"CompNo":10},</v>
      </c>
    </row>
    <row r="1936" spans="1:9" x14ac:dyDescent="0.2">
      <c r="A1936">
        <v>1932</v>
      </c>
      <c r="B1936">
        <f>VLOOKUP(A1936,'3825'!$C$3:$C$3827,1,FALSE)</f>
        <v>1932</v>
      </c>
      <c r="C1936" t="e">
        <f>VLOOKUP(A1936,Sheet2!$A$3:$A$2141,1,FALSE)</f>
        <v>#N/A</v>
      </c>
      <c r="D1936">
        <f>VLOOKUP(A1936,Composition!$C$5:$F$28,4)</f>
        <v>10</v>
      </c>
      <c r="E1936" s="6" t="str">
        <f t="shared" si="150"/>
        <v>{</v>
      </c>
      <c r="F1936" s="6" t="str">
        <f t="shared" si="151"/>
        <v>"Id":1932</v>
      </c>
      <c r="G1936" s="6" t="str">
        <f t="shared" si="152"/>
        <v>"CompNo":10</v>
      </c>
      <c r="H1936" t="str">
        <f t="shared" si="153"/>
        <v>}</v>
      </c>
      <c r="I1936" t="str">
        <f t="shared" si="154"/>
        <v>{"Id":1932,"CompNo":10},</v>
      </c>
    </row>
    <row r="1937" spans="1:9" x14ac:dyDescent="0.2">
      <c r="A1937">
        <v>1933</v>
      </c>
      <c r="B1937">
        <f>VLOOKUP(A1937,'3825'!$C$3:$C$3827,1,FALSE)</f>
        <v>1933</v>
      </c>
      <c r="C1937" t="e">
        <f>VLOOKUP(A1937,Sheet2!$A$3:$A$2141,1,FALSE)</f>
        <v>#N/A</v>
      </c>
      <c r="D1937">
        <f>VLOOKUP(A1937,Composition!$C$5:$F$28,4)</f>
        <v>10</v>
      </c>
      <c r="E1937" s="6" t="str">
        <f t="shared" si="150"/>
        <v>{</v>
      </c>
      <c r="F1937" s="6" t="str">
        <f t="shared" si="151"/>
        <v>"Id":1933</v>
      </c>
      <c r="G1937" s="6" t="str">
        <f t="shared" si="152"/>
        <v>"CompNo":10</v>
      </c>
      <c r="H1937" t="str">
        <f t="shared" si="153"/>
        <v>}</v>
      </c>
      <c r="I1937" t="str">
        <f t="shared" si="154"/>
        <v>{"Id":1933,"CompNo":10},</v>
      </c>
    </row>
    <row r="1938" spans="1:9" x14ac:dyDescent="0.2">
      <c r="A1938">
        <v>1934</v>
      </c>
      <c r="B1938">
        <f>VLOOKUP(A1938,'3825'!$C$3:$C$3827,1,FALSE)</f>
        <v>1934</v>
      </c>
      <c r="C1938" t="e">
        <f>VLOOKUP(A1938,Sheet2!$A$3:$A$2141,1,FALSE)</f>
        <v>#N/A</v>
      </c>
      <c r="D1938">
        <f>VLOOKUP(A1938,Composition!$C$5:$F$28,4)</f>
        <v>10</v>
      </c>
      <c r="E1938" s="6" t="str">
        <f t="shared" si="150"/>
        <v>{</v>
      </c>
      <c r="F1938" s="6" t="str">
        <f t="shared" si="151"/>
        <v>"Id":1934</v>
      </c>
      <c r="G1938" s="6" t="str">
        <f t="shared" si="152"/>
        <v>"CompNo":10</v>
      </c>
      <c r="H1938" t="str">
        <f t="shared" si="153"/>
        <v>}</v>
      </c>
      <c r="I1938" t="str">
        <f t="shared" si="154"/>
        <v>{"Id":1934,"CompNo":10},</v>
      </c>
    </row>
    <row r="1939" spans="1:9" x14ac:dyDescent="0.2">
      <c r="A1939">
        <v>1935</v>
      </c>
      <c r="B1939">
        <f>VLOOKUP(A1939,'3825'!$C$3:$C$3827,1,FALSE)</f>
        <v>1935</v>
      </c>
      <c r="C1939" t="e">
        <f>VLOOKUP(A1939,Sheet2!$A$3:$A$2141,1,FALSE)</f>
        <v>#N/A</v>
      </c>
      <c r="D1939">
        <f>VLOOKUP(A1939,Composition!$C$5:$F$28,4)</f>
        <v>10</v>
      </c>
      <c r="E1939" s="6" t="str">
        <f t="shared" si="150"/>
        <v>{</v>
      </c>
      <c r="F1939" s="6" t="str">
        <f t="shared" si="151"/>
        <v>"Id":1935</v>
      </c>
      <c r="G1939" s="6" t="str">
        <f t="shared" si="152"/>
        <v>"CompNo":10</v>
      </c>
      <c r="H1939" t="str">
        <f t="shared" si="153"/>
        <v>}</v>
      </c>
      <c r="I1939" t="str">
        <f t="shared" si="154"/>
        <v>{"Id":1935,"CompNo":10},</v>
      </c>
    </row>
    <row r="1940" spans="1:9" x14ac:dyDescent="0.2">
      <c r="A1940">
        <v>1936</v>
      </c>
      <c r="B1940">
        <f>VLOOKUP(A1940,'3825'!$C$3:$C$3827,1,FALSE)</f>
        <v>1936</v>
      </c>
      <c r="C1940" t="e">
        <f>VLOOKUP(A1940,Sheet2!$A$3:$A$2141,1,FALSE)</f>
        <v>#N/A</v>
      </c>
      <c r="D1940">
        <f>VLOOKUP(A1940,Composition!$C$5:$F$28,4)</f>
        <v>10</v>
      </c>
      <c r="E1940" s="6" t="str">
        <f t="shared" si="150"/>
        <v>{</v>
      </c>
      <c r="F1940" s="6" t="str">
        <f t="shared" si="151"/>
        <v>"Id":1936</v>
      </c>
      <c r="G1940" s="6" t="str">
        <f t="shared" si="152"/>
        <v>"CompNo":10</v>
      </c>
      <c r="H1940" t="str">
        <f t="shared" si="153"/>
        <v>}</v>
      </c>
      <c r="I1940" t="str">
        <f t="shared" si="154"/>
        <v>{"Id":1936,"CompNo":10},</v>
      </c>
    </row>
    <row r="1941" spans="1:9" x14ac:dyDescent="0.2">
      <c r="A1941">
        <v>1937</v>
      </c>
      <c r="B1941">
        <f>VLOOKUP(A1941,'3825'!$C$3:$C$3827,1,FALSE)</f>
        <v>1937</v>
      </c>
      <c r="C1941" t="e">
        <f>VLOOKUP(A1941,Sheet2!$A$3:$A$2141,1,FALSE)</f>
        <v>#N/A</v>
      </c>
      <c r="D1941">
        <f>VLOOKUP(A1941,Composition!$C$5:$F$28,4)</f>
        <v>10</v>
      </c>
      <c r="E1941" s="6" t="str">
        <f t="shared" si="150"/>
        <v>{</v>
      </c>
      <c r="F1941" s="6" t="str">
        <f t="shared" si="151"/>
        <v>"Id":1937</v>
      </c>
      <c r="G1941" s="6" t="str">
        <f t="shared" si="152"/>
        <v>"CompNo":10</v>
      </c>
      <c r="H1941" t="str">
        <f t="shared" si="153"/>
        <v>}</v>
      </c>
      <c r="I1941" t="str">
        <f t="shared" si="154"/>
        <v>{"Id":1937,"CompNo":10},</v>
      </c>
    </row>
    <row r="1942" spans="1:9" x14ac:dyDescent="0.2">
      <c r="A1942">
        <v>1938</v>
      </c>
      <c r="B1942">
        <f>VLOOKUP(A1942,'3825'!$C$3:$C$3827,1,FALSE)</f>
        <v>1938</v>
      </c>
      <c r="C1942" t="e">
        <f>VLOOKUP(A1942,Sheet2!$A$3:$A$2141,1,FALSE)</f>
        <v>#N/A</v>
      </c>
      <c r="D1942">
        <f>VLOOKUP(A1942,Composition!$C$5:$F$28,4)</f>
        <v>10</v>
      </c>
      <c r="E1942" s="6" t="str">
        <f t="shared" si="150"/>
        <v>{</v>
      </c>
      <c r="F1942" s="6" t="str">
        <f t="shared" si="151"/>
        <v>"Id":1938</v>
      </c>
      <c r="G1942" s="6" t="str">
        <f t="shared" si="152"/>
        <v>"CompNo":10</v>
      </c>
      <c r="H1942" t="str">
        <f t="shared" si="153"/>
        <v>}</v>
      </c>
      <c r="I1942" t="str">
        <f t="shared" si="154"/>
        <v>{"Id":1938,"CompNo":10},</v>
      </c>
    </row>
    <row r="1943" spans="1:9" x14ac:dyDescent="0.2">
      <c r="A1943">
        <v>1939</v>
      </c>
      <c r="B1943">
        <f>VLOOKUP(A1943,'3825'!$C$3:$C$3827,1,FALSE)</f>
        <v>1939</v>
      </c>
      <c r="C1943" t="e">
        <f>VLOOKUP(A1943,Sheet2!$A$3:$A$2141,1,FALSE)</f>
        <v>#N/A</v>
      </c>
      <c r="D1943">
        <f>VLOOKUP(A1943,Composition!$C$5:$F$28,4)</f>
        <v>10</v>
      </c>
      <c r="E1943" s="6" t="str">
        <f t="shared" si="150"/>
        <v>{</v>
      </c>
      <c r="F1943" s="6" t="str">
        <f t="shared" si="151"/>
        <v>"Id":1939</v>
      </c>
      <c r="G1943" s="6" t="str">
        <f t="shared" si="152"/>
        <v>"CompNo":10</v>
      </c>
      <c r="H1943" t="str">
        <f t="shared" si="153"/>
        <v>}</v>
      </c>
      <c r="I1943" t="str">
        <f t="shared" si="154"/>
        <v>{"Id":1939,"CompNo":10},</v>
      </c>
    </row>
    <row r="1944" spans="1:9" x14ac:dyDescent="0.2">
      <c r="A1944">
        <v>1940</v>
      </c>
      <c r="B1944">
        <f>VLOOKUP(A1944,'3825'!$C$3:$C$3827,1,FALSE)</f>
        <v>1940</v>
      </c>
      <c r="C1944" t="e">
        <f>VLOOKUP(A1944,Sheet2!$A$3:$A$2141,1,FALSE)</f>
        <v>#N/A</v>
      </c>
      <c r="D1944">
        <f>VLOOKUP(A1944,Composition!$C$5:$F$28,4)</f>
        <v>10</v>
      </c>
      <c r="E1944" s="6" t="str">
        <f t="shared" si="150"/>
        <v>{</v>
      </c>
      <c r="F1944" s="6" t="str">
        <f t="shared" si="151"/>
        <v>"Id":1940</v>
      </c>
      <c r="G1944" s="6" t="str">
        <f t="shared" si="152"/>
        <v>"CompNo":10</v>
      </c>
      <c r="H1944" t="str">
        <f t="shared" si="153"/>
        <v>}</v>
      </c>
      <c r="I1944" t="str">
        <f t="shared" si="154"/>
        <v>{"Id":1940,"CompNo":10},</v>
      </c>
    </row>
    <row r="1945" spans="1:9" x14ac:dyDescent="0.2">
      <c r="A1945">
        <v>1941</v>
      </c>
      <c r="B1945">
        <f>VLOOKUP(A1945,'3825'!$C$3:$C$3827,1,FALSE)</f>
        <v>1941</v>
      </c>
      <c r="C1945" t="e">
        <f>VLOOKUP(A1945,Sheet2!$A$3:$A$2141,1,FALSE)</f>
        <v>#N/A</v>
      </c>
      <c r="D1945">
        <f>VLOOKUP(A1945,Composition!$C$5:$F$28,4)</f>
        <v>10</v>
      </c>
      <c r="E1945" s="6" t="str">
        <f t="shared" si="150"/>
        <v>{</v>
      </c>
      <c r="F1945" s="6" t="str">
        <f t="shared" si="151"/>
        <v>"Id":1941</v>
      </c>
      <c r="G1945" s="6" t="str">
        <f t="shared" si="152"/>
        <v>"CompNo":10</v>
      </c>
      <c r="H1945" t="str">
        <f t="shared" si="153"/>
        <v>}</v>
      </c>
      <c r="I1945" t="str">
        <f t="shared" si="154"/>
        <v>{"Id":1941,"CompNo":10},</v>
      </c>
    </row>
    <row r="1946" spans="1:9" x14ac:dyDescent="0.2">
      <c r="A1946">
        <v>1942</v>
      </c>
      <c r="B1946">
        <f>VLOOKUP(A1946,'3825'!$C$3:$C$3827,1,FALSE)</f>
        <v>1942</v>
      </c>
      <c r="C1946" t="e">
        <f>VLOOKUP(A1946,Sheet2!$A$3:$A$2141,1,FALSE)</f>
        <v>#N/A</v>
      </c>
      <c r="D1946">
        <f>VLOOKUP(A1946,Composition!$C$5:$F$28,4)</f>
        <v>10</v>
      </c>
      <c r="E1946" s="6" t="str">
        <f t="shared" si="150"/>
        <v>{</v>
      </c>
      <c r="F1946" s="6" t="str">
        <f t="shared" si="151"/>
        <v>"Id":1942</v>
      </c>
      <c r="G1946" s="6" t="str">
        <f t="shared" si="152"/>
        <v>"CompNo":10</v>
      </c>
      <c r="H1946" t="str">
        <f t="shared" si="153"/>
        <v>}</v>
      </c>
      <c r="I1946" t="str">
        <f t="shared" si="154"/>
        <v>{"Id":1942,"CompNo":10},</v>
      </c>
    </row>
    <row r="1947" spans="1:9" x14ac:dyDescent="0.2">
      <c r="A1947">
        <v>1943</v>
      </c>
      <c r="B1947">
        <f>VLOOKUP(A1947,'3825'!$C$3:$C$3827,1,FALSE)</f>
        <v>1943</v>
      </c>
      <c r="C1947" t="e">
        <f>VLOOKUP(A1947,Sheet2!$A$3:$A$2141,1,FALSE)</f>
        <v>#N/A</v>
      </c>
      <c r="D1947">
        <f>VLOOKUP(A1947,Composition!$C$5:$F$28,4)</f>
        <v>10</v>
      </c>
      <c r="E1947" s="6" t="str">
        <f t="shared" si="150"/>
        <v>{</v>
      </c>
      <c r="F1947" s="6" t="str">
        <f t="shared" si="151"/>
        <v>"Id":1943</v>
      </c>
      <c r="G1947" s="6" t="str">
        <f t="shared" si="152"/>
        <v>"CompNo":10</v>
      </c>
      <c r="H1947" t="str">
        <f t="shared" si="153"/>
        <v>}</v>
      </c>
      <c r="I1947" t="str">
        <f t="shared" si="154"/>
        <v>{"Id":1943,"CompNo":10},</v>
      </c>
    </row>
    <row r="1948" spans="1:9" x14ac:dyDescent="0.2">
      <c r="A1948">
        <v>1944</v>
      </c>
      <c r="B1948">
        <f>VLOOKUP(A1948,'3825'!$C$3:$C$3827,1,FALSE)</f>
        <v>1944</v>
      </c>
      <c r="C1948" t="e">
        <f>VLOOKUP(A1948,Sheet2!$A$3:$A$2141,1,FALSE)</f>
        <v>#N/A</v>
      </c>
      <c r="D1948">
        <f>VLOOKUP(A1948,Composition!$C$5:$F$28,4)</f>
        <v>10</v>
      </c>
      <c r="E1948" s="6" t="str">
        <f t="shared" si="150"/>
        <v>{</v>
      </c>
      <c r="F1948" s="6" t="str">
        <f t="shared" si="151"/>
        <v>"Id":1944</v>
      </c>
      <c r="G1948" s="6" t="str">
        <f t="shared" si="152"/>
        <v>"CompNo":10</v>
      </c>
      <c r="H1948" t="str">
        <f t="shared" si="153"/>
        <v>}</v>
      </c>
      <c r="I1948" t="str">
        <f t="shared" si="154"/>
        <v>{"Id":1944,"CompNo":10},</v>
      </c>
    </row>
    <row r="1949" spans="1:9" x14ac:dyDescent="0.2">
      <c r="A1949">
        <v>1945</v>
      </c>
      <c r="B1949">
        <f>VLOOKUP(A1949,'3825'!$C$3:$C$3827,1,FALSE)</f>
        <v>1945</v>
      </c>
      <c r="C1949" t="e">
        <f>VLOOKUP(A1949,Sheet2!$A$3:$A$2141,1,FALSE)</f>
        <v>#N/A</v>
      </c>
      <c r="D1949">
        <f>VLOOKUP(A1949,Composition!$C$5:$F$28,4)</f>
        <v>10</v>
      </c>
      <c r="E1949" s="6" t="str">
        <f t="shared" si="150"/>
        <v>{</v>
      </c>
      <c r="F1949" s="6" t="str">
        <f t="shared" si="151"/>
        <v>"Id":1945</v>
      </c>
      <c r="G1949" s="6" t="str">
        <f t="shared" si="152"/>
        <v>"CompNo":10</v>
      </c>
      <c r="H1949" t="str">
        <f t="shared" si="153"/>
        <v>}</v>
      </c>
      <c r="I1949" t="str">
        <f t="shared" si="154"/>
        <v>{"Id":1945,"CompNo":10},</v>
      </c>
    </row>
    <row r="1950" spans="1:9" x14ac:dyDescent="0.2">
      <c r="A1950">
        <v>1946</v>
      </c>
      <c r="B1950">
        <f>VLOOKUP(A1950,'3825'!$C$3:$C$3827,1,FALSE)</f>
        <v>1946</v>
      </c>
      <c r="C1950">
        <f>VLOOKUP(A1950,Sheet2!$A$3:$A$2141,1,FALSE)</f>
        <v>1946</v>
      </c>
      <c r="D1950">
        <f>VLOOKUP(A1950,Composition!$C$5:$F$28,4)</f>
        <v>10</v>
      </c>
      <c r="E1950" s="6" t="str">
        <f t="shared" si="150"/>
        <v>{</v>
      </c>
      <c r="F1950" s="6" t="str">
        <f t="shared" si="151"/>
        <v>"Id":1946</v>
      </c>
      <c r="G1950" s="6" t="str">
        <f t="shared" si="152"/>
        <v>"CompNo":10</v>
      </c>
      <c r="H1950" t="str">
        <f t="shared" si="153"/>
        <v>}</v>
      </c>
      <c r="I1950" t="str">
        <f t="shared" si="154"/>
        <v>{"Id":1946,"CompNo":10},</v>
      </c>
    </row>
    <row r="1951" spans="1:9" x14ac:dyDescent="0.2">
      <c r="A1951">
        <v>1947</v>
      </c>
      <c r="B1951">
        <f>VLOOKUP(A1951,'3825'!$C$3:$C$3827,1,FALSE)</f>
        <v>1947</v>
      </c>
      <c r="C1951" t="e">
        <f>VLOOKUP(A1951,Sheet2!$A$3:$A$2141,1,FALSE)</f>
        <v>#N/A</v>
      </c>
      <c r="D1951">
        <f>VLOOKUP(A1951,Composition!$C$5:$F$28,4)</f>
        <v>10</v>
      </c>
      <c r="E1951" s="6" t="str">
        <f t="shared" si="150"/>
        <v>{</v>
      </c>
      <c r="F1951" s="6" t="str">
        <f t="shared" si="151"/>
        <v>"Id":1947</v>
      </c>
      <c r="G1951" s="6" t="str">
        <f t="shared" si="152"/>
        <v>"CompNo":10</v>
      </c>
      <c r="H1951" t="str">
        <f t="shared" si="153"/>
        <v>}</v>
      </c>
      <c r="I1951" t="str">
        <f t="shared" si="154"/>
        <v>{"Id":1947,"CompNo":10},</v>
      </c>
    </row>
    <row r="1952" spans="1:9" x14ac:dyDescent="0.2">
      <c r="A1952">
        <v>1948</v>
      </c>
      <c r="B1952">
        <f>VLOOKUP(A1952,'3825'!$C$3:$C$3827,1,FALSE)</f>
        <v>1948</v>
      </c>
      <c r="C1952" t="e">
        <f>VLOOKUP(A1952,Sheet2!$A$3:$A$2141,1,FALSE)</f>
        <v>#N/A</v>
      </c>
      <c r="D1952">
        <f>VLOOKUP(A1952,Composition!$C$5:$F$28,4)</f>
        <v>10</v>
      </c>
      <c r="E1952" s="6" t="str">
        <f t="shared" si="150"/>
        <v>{</v>
      </c>
      <c r="F1952" s="6" t="str">
        <f t="shared" si="151"/>
        <v>"Id":1948</v>
      </c>
      <c r="G1952" s="6" t="str">
        <f t="shared" si="152"/>
        <v>"CompNo":10</v>
      </c>
      <c r="H1952" t="str">
        <f t="shared" si="153"/>
        <v>}</v>
      </c>
      <c r="I1952" t="str">
        <f t="shared" si="154"/>
        <v>{"Id":1948,"CompNo":10},</v>
      </c>
    </row>
    <row r="1953" spans="1:9" x14ac:dyDescent="0.2">
      <c r="A1953">
        <v>1949</v>
      </c>
      <c r="B1953">
        <f>VLOOKUP(A1953,'3825'!$C$3:$C$3827,1,FALSE)</f>
        <v>1949</v>
      </c>
      <c r="C1953">
        <f>VLOOKUP(A1953,Sheet2!$A$3:$A$2141,1,FALSE)</f>
        <v>1949</v>
      </c>
      <c r="D1953">
        <f>VLOOKUP(A1953,Composition!$C$5:$F$28,4)</f>
        <v>10</v>
      </c>
      <c r="E1953" s="6" t="str">
        <f t="shared" si="150"/>
        <v>{</v>
      </c>
      <c r="F1953" s="6" t="str">
        <f t="shared" si="151"/>
        <v>"Id":1949</v>
      </c>
      <c r="G1953" s="6" t="str">
        <f t="shared" si="152"/>
        <v>"CompNo":10</v>
      </c>
      <c r="H1953" t="str">
        <f t="shared" si="153"/>
        <v>}</v>
      </c>
      <c r="I1953" t="str">
        <f t="shared" si="154"/>
        <v>{"Id":1949,"CompNo":10},</v>
      </c>
    </row>
    <row r="1954" spans="1:9" x14ac:dyDescent="0.2">
      <c r="A1954">
        <v>1950</v>
      </c>
      <c r="B1954">
        <f>VLOOKUP(A1954,'3825'!$C$3:$C$3827,1,FALSE)</f>
        <v>1950</v>
      </c>
      <c r="C1954" t="e">
        <f>VLOOKUP(A1954,Sheet2!$A$3:$A$2141,1,FALSE)</f>
        <v>#N/A</v>
      </c>
      <c r="D1954">
        <f>VLOOKUP(A1954,Composition!$C$5:$F$28,4)</f>
        <v>10</v>
      </c>
      <c r="E1954" s="6" t="str">
        <f t="shared" si="150"/>
        <v>{</v>
      </c>
      <c r="F1954" s="6" t="str">
        <f t="shared" si="151"/>
        <v>"Id":1950</v>
      </c>
      <c r="G1954" s="6" t="str">
        <f t="shared" si="152"/>
        <v>"CompNo":10</v>
      </c>
      <c r="H1954" t="str">
        <f t="shared" si="153"/>
        <v>}</v>
      </c>
      <c r="I1954" t="str">
        <f t="shared" si="154"/>
        <v>{"Id":1950,"CompNo":10},</v>
      </c>
    </row>
    <row r="1955" spans="1:9" x14ac:dyDescent="0.2">
      <c r="A1955">
        <v>1951</v>
      </c>
      <c r="B1955">
        <f>VLOOKUP(A1955,'3825'!$C$3:$C$3827,1,FALSE)</f>
        <v>1951</v>
      </c>
      <c r="C1955" t="e">
        <f>VLOOKUP(A1955,Sheet2!$A$3:$A$2141,1,FALSE)</f>
        <v>#N/A</v>
      </c>
      <c r="D1955">
        <f>VLOOKUP(A1955,Composition!$C$5:$F$28,4)</f>
        <v>10</v>
      </c>
      <c r="E1955" s="6" t="str">
        <f t="shared" si="150"/>
        <v>{</v>
      </c>
      <c r="F1955" s="6" t="str">
        <f t="shared" si="151"/>
        <v>"Id":1951</v>
      </c>
      <c r="G1955" s="6" t="str">
        <f t="shared" si="152"/>
        <v>"CompNo":10</v>
      </c>
      <c r="H1955" t="str">
        <f t="shared" si="153"/>
        <v>}</v>
      </c>
      <c r="I1955" t="str">
        <f t="shared" si="154"/>
        <v>{"Id":1951,"CompNo":10},</v>
      </c>
    </row>
    <row r="1956" spans="1:9" x14ac:dyDescent="0.2">
      <c r="A1956">
        <v>1952</v>
      </c>
      <c r="B1956">
        <f>VLOOKUP(A1956,'3825'!$C$3:$C$3827,1,FALSE)</f>
        <v>1952</v>
      </c>
      <c r="C1956" t="e">
        <f>VLOOKUP(A1956,Sheet2!$A$3:$A$2141,1,FALSE)</f>
        <v>#N/A</v>
      </c>
      <c r="D1956">
        <f>VLOOKUP(A1956,Composition!$C$5:$F$28,4)</f>
        <v>10</v>
      </c>
      <c r="E1956" s="6" t="str">
        <f t="shared" si="150"/>
        <v>{</v>
      </c>
      <c r="F1956" s="6" t="str">
        <f t="shared" si="151"/>
        <v>"Id":1952</v>
      </c>
      <c r="G1956" s="6" t="str">
        <f t="shared" si="152"/>
        <v>"CompNo":10</v>
      </c>
      <c r="H1956" t="str">
        <f t="shared" si="153"/>
        <v>}</v>
      </c>
      <c r="I1956" t="str">
        <f t="shared" si="154"/>
        <v>{"Id":1952,"CompNo":10},</v>
      </c>
    </row>
    <row r="1957" spans="1:9" x14ac:dyDescent="0.2">
      <c r="A1957">
        <v>1953</v>
      </c>
      <c r="B1957">
        <f>VLOOKUP(A1957,'3825'!$C$3:$C$3827,1,FALSE)</f>
        <v>1953</v>
      </c>
      <c r="C1957" t="e">
        <f>VLOOKUP(A1957,Sheet2!$A$3:$A$2141,1,FALSE)</f>
        <v>#N/A</v>
      </c>
      <c r="D1957">
        <f>VLOOKUP(A1957,Composition!$C$5:$F$28,4)</f>
        <v>10</v>
      </c>
      <c r="E1957" s="6" t="str">
        <f t="shared" si="150"/>
        <v>{</v>
      </c>
      <c r="F1957" s="6" t="str">
        <f t="shared" si="151"/>
        <v>"Id":1953</v>
      </c>
      <c r="G1957" s="6" t="str">
        <f t="shared" si="152"/>
        <v>"CompNo":10</v>
      </c>
      <c r="H1957" t="str">
        <f t="shared" si="153"/>
        <v>}</v>
      </c>
      <c r="I1957" t="str">
        <f t="shared" si="154"/>
        <v>{"Id":1953,"CompNo":10},</v>
      </c>
    </row>
    <row r="1958" spans="1:9" x14ac:dyDescent="0.2">
      <c r="A1958">
        <v>1954</v>
      </c>
      <c r="B1958">
        <f>VLOOKUP(A1958,'3825'!$C$3:$C$3827,1,FALSE)</f>
        <v>1954</v>
      </c>
      <c r="C1958" t="e">
        <f>VLOOKUP(A1958,Sheet2!$A$3:$A$2141,1,FALSE)</f>
        <v>#N/A</v>
      </c>
      <c r="D1958">
        <f>VLOOKUP(A1958,Composition!$C$5:$F$28,4)</f>
        <v>10</v>
      </c>
      <c r="E1958" s="6" t="str">
        <f t="shared" si="150"/>
        <v>{</v>
      </c>
      <c r="F1958" s="6" t="str">
        <f t="shared" si="151"/>
        <v>"Id":1954</v>
      </c>
      <c r="G1958" s="6" t="str">
        <f t="shared" si="152"/>
        <v>"CompNo":10</v>
      </c>
      <c r="H1958" t="str">
        <f t="shared" si="153"/>
        <v>}</v>
      </c>
      <c r="I1958" t="str">
        <f t="shared" si="154"/>
        <v>{"Id":1954,"CompNo":10},</v>
      </c>
    </row>
    <row r="1959" spans="1:9" x14ac:dyDescent="0.2">
      <c r="A1959">
        <v>1955</v>
      </c>
      <c r="B1959">
        <f>VLOOKUP(A1959,'3825'!$C$3:$C$3827,1,FALSE)</f>
        <v>1955</v>
      </c>
      <c r="C1959" t="e">
        <f>VLOOKUP(A1959,Sheet2!$A$3:$A$2141,1,FALSE)</f>
        <v>#N/A</v>
      </c>
      <c r="D1959">
        <f>VLOOKUP(A1959,Composition!$C$5:$F$28,4)</f>
        <v>10</v>
      </c>
      <c r="E1959" s="6" t="str">
        <f t="shared" si="150"/>
        <v>{</v>
      </c>
      <c r="F1959" s="6" t="str">
        <f t="shared" si="151"/>
        <v>"Id":1955</v>
      </c>
      <c r="G1959" s="6" t="str">
        <f t="shared" si="152"/>
        <v>"CompNo":10</v>
      </c>
      <c r="H1959" t="str">
        <f t="shared" si="153"/>
        <v>}</v>
      </c>
      <c r="I1959" t="str">
        <f t="shared" si="154"/>
        <v>{"Id":1955,"CompNo":10},</v>
      </c>
    </row>
    <row r="1960" spans="1:9" x14ac:dyDescent="0.2">
      <c r="A1960">
        <v>1956</v>
      </c>
      <c r="B1960">
        <f>VLOOKUP(A1960,'3825'!$C$3:$C$3827,1,FALSE)</f>
        <v>1956</v>
      </c>
      <c r="C1960" t="e">
        <f>VLOOKUP(A1960,Sheet2!$A$3:$A$2141,1,FALSE)</f>
        <v>#N/A</v>
      </c>
      <c r="D1960">
        <f>VLOOKUP(A1960,Composition!$C$5:$F$28,4)</f>
        <v>10</v>
      </c>
      <c r="E1960" s="6" t="str">
        <f t="shared" si="150"/>
        <v>{</v>
      </c>
      <c r="F1960" s="6" t="str">
        <f t="shared" si="151"/>
        <v>"Id":1956</v>
      </c>
      <c r="G1960" s="6" t="str">
        <f t="shared" si="152"/>
        <v>"CompNo":10</v>
      </c>
      <c r="H1960" t="str">
        <f t="shared" si="153"/>
        <v>}</v>
      </c>
      <c r="I1960" t="str">
        <f t="shared" si="154"/>
        <v>{"Id":1956,"CompNo":10},</v>
      </c>
    </row>
    <row r="1961" spans="1:9" x14ac:dyDescent="0.2">
      <c r="A1961">
        <v>1957</v>
      </c>
      <c r="B1961">
        <f>VLOOKUP(A1961,'3825'!$C$3:$C$3827,1,FALSE)</f>
        <v>1957</v>
      </c>
      <c r="C1961" t="e">
        <f>VLOOKUP(A1961,Sheet2!$A$3:$A$2141,1,FALSE)</f>
        <v>#N/A</v>
      </c>
      <c r="D1961">
        <f>VLOOKUP(A1961,Composition!$C$5:$F$28,4)</f>
        <v>10</v>
      </c>
      <c r="E1961" s="6" t="str">
        <f t="shared" si="150"/>
        <v>{</v>
      </c>
      <c r="F1961" s="6" t="str">
        <f t="shared" si="151"/>
        <v>"Id":1957</v>
      </c>
      <c r="G1961" s="6" t="str">
        <f t="shared" si="152"/>
        <v>"CompNo":10</v>
      </c>
      <c r="H1961" t="str">
        <f t="shared" si="153"/>
        <v>}</v>
      </c>
      <c r="I1961" t="str">
        <f t="shared" si="154"/>
        <v>{"Id":1957,"CompNo":10},</v>
      </c>
    </row>
    <row r="1962" spans="1:9" x14ac:dyDescent="0.2">
      <c r="A1962">
        <v>1958</v>
      </c>
      <c r="B1962">
        <f>VLOOKUP(A1962,'3825'!$C$3:$C$3827,1,FALSE)</f>
        <v>1958</v>
      </c>
      <c r="C1962" t="e">
        <f>VLOOKUP(A1962,Sheet2!$A$3:$A$2141,1,FALSE)</f>
        <v>#N/A</v>
      </c>
      <c r="D1962">
        <f>VLOOKUP(A1962,Composition!$C$5:$F$28,4)</f>
        <v>10</v>
      </c>
      <c r="E1962" s="6" t="str">
        <f t="shared" si="150"/>
        <v>{</v>
      </c>
      <c r="F1962" s="6" t="str">
        <f t="shared" si="151"/>
        <v>"Id":1958</v>
      </c>
      <c r="G1962" s="6" t="str">
        <f t="shared" si="152"/>
        <v>"CompNo":10</v>
      </c>
      <c r="H1962" t="str">
        <f t="shared" si="153"/>
        <v>}</v>
      </c>
      <c r="I1962" t="str">
        <f t="shared" si="154"/>
        <v>{"Id":1958,"CompNo":10},</v>
      </c>
    </row>
    <row r="1963" spans="1:9" x14ac:dyDescent="0.2">
      <c r="A1963">
        <v>1959</v>
      </c>
      <c r="B1963">
        <f>VLOOKUP(A1963,'3825'!$C$3:$C$3827,1,FALSE)</f>
        <v>1959</v>
      </c>
      <c r="C1963" t="e">
        <f>VLOOKUP(A1963,Sheet2!$A$3:$A$2141,1,FALSE)</f>
        <v>#N/A</v>
      </c>
      <c r="D1963">
        <f>VLOOKUP(A1963,Composition!$C$5:$F$28,4)</f>
        <v>10</v>
      </c>
      <c r="E1963" s="6" t="str">
        <f t="shared" si="150"/>
        <v>{</v>
      </c>
      <c r="F1963" s="6" t="str">
        <f t="shared" si="151"/>
        <v>"Id":1959</v>
      </c>
      <c r="G1963" s="6" t="str">
        <f t="shared" si="152"/>
        <v>"CompNo":10</v>
      </c>
      <c r="H1963" t="str">
        <f t="shared" si="153"/>
        <v>}</v>
      </c>
      <c r="I1963" t="str">
        <f t="shared" si="154"/>
        <v>{"Id":1959,"CompNo":10},</v>
      </c>
    </row>
    <row r="1964" spans="1:9" x14ac:dyDescent="0.2">
      <c r="A1964">
        <v>1960</v>
      </c>
      <c r="B1964">
        <f>VLOOKUP(A1964,'3825'!$C$3:$C$3827,1,FALSE)</f>
        <v>1960</v>
      </c>
      <c r="C1964" t="e">
        <f>VLOOKUP(A1964,Sheet2!$A$3:$A$2141,1,FALSE)</f>
        <v>#N/A</v>
      </c>
      <c r="D1964">
        <f>VLOOKUP(A1964,Composition!$C$5:$F$28,4)</f>
        <v>10</v>
      </c>
      <c r="E1964" s="6" t="str">
        <f t="shared" si="150"/>
        <v>{</v>
      </c>
      <c r="F1964" s="6" t="str">
        <f t="shared" si="151"/>
        <v>"Id":1960</v>
      </c>
      <c r="G1964" s="6" t="str">
        <f t="shared" si="152"/>
        <v>"CompNo":10</v>
      </c>
      <c r="H1964" t="str">
        <f t="shared" si="153"/>
        <v>}</v>
      </c>
      <c r="I1964" t="str">
        <f t="shared" si="154"/>
        <v>{"Id":1960,"CompNo":10},</v>
      </c>
    </row>
    <row r="1965" spans="1:9" x14ac:dyDescent="0.2">
      <c r="A1965">
        <v>1961</v>
      </c>
      <c r="B1965">
        <f>VLOOKUP(A1965,'3825'!$C$3:$C$3827,1,FALSE)</f>
        <v>1961</v>
      </c>
      <c r="C1965" t="e">
        <f>VLOOKUP(A1965,Sheet2!$A$3:$A$2141,1,FALSE)</f>
        <v>#N/A</v>
      </c>
      <c r="D1965">
        <f>VLOOKUP(A1965,Composition!$C$5:$F$28,4)</f>
        <v>10</v>
      </c>
      <c r="E1965" s="6" t="str">
        <f t="shared" si="150"/>
        <v>{</v>
      </c>
      <c r="F1965" s="6" t="str">
        <f t="shared" si="151"/>
        <v>"Id":1961</v>
      </c>
      <c r="G1965" s="6" t="str">
        <f t="shared" si="152"/>
        <v>"CompNo":10</v>
      </c>
      <c r="H1965" t="str">
        <f t="shared" si="153"/>
        <v>}</v>
      </c>
      <c r="I1965" t="str">
        <f t="shared" si="154"/>
        <v>{"Id":1961,"CompNo":10},</v>
      </c>
    </row>
    <row r="1966" spans="1:9" x14ac:dyDescent="0.2">
      <c r="A1966">
        <v>1962</v>
      </c>
      <c r="B1966">
        <f>VLOOKUP(A1966,'3825'!$C$3:$C$3827,1,FALSE)</f>
        <v>1962</v>
      </c>
      <c r="C1966" t="e">
        <f>VLOOKUP(A1966,Sheet2!$A$3:$A$2141,1,FALSE)</f>
        <v>#N/A</v>
      </c>
      <c r="D1966">
        <f>VLOOKUP(A1966,Composition!$C$5:$F$28,4)</f>
        <v>10</v>
      </c>
      <c r="E1966" s="6" t="str">
        <f t="shared" si="150"/>
        <v>{</v>
      </c>
      <c r="F1966" s="6" t="str">
        <f t="shared" si="151"/>
        <v>"Id":1962</v>
      </c>
      <c r="G1966" s="6" t="str">
        <f t="shared" si="152"/>
        <v>"CompNo":10</v>
      </c>
      <c r="H1966" t="str">
        <f t="shared" si="153"/>
        <v>}</v>
      </c>
      <c r="I1966" t="str">
        <f t="shared" si="154"/>
        <v>{"Id":1962,"CompNo":10},</v>
      </c>
    </row>
    <row r="1967" spans="1:9" x14ac:dyDescent="0.2">
      <c r="A1967">
        <v>1963</v>
      </c>
      <c r="B1967">
        <f>VLOOKUP(A1967,'3825'!$C$3:$C$3827,1,FALSE)</f>
        <v>1963</v>
      </c>
      <c r="C1967" t="e">
        <f>VLOOKUP(A1967,Sheet2!$A$3:$A$2141,1,FALSE)</f>
        <v>#N/A</v>
      </c>
      <c r="D1967">
        <f>VLOOKUP(A1967,Composition!$C$5:$F$28,4)</f>
        <v>10</v>
      </c>
      <c r="E1967" s="6" t="str">
        <f t="shared" si="150"/>
        <v>{</v>
      </c>
      <c r="F1967" s="6" t="str">
        <f t="shared" si="151"/>
        <v>"Id":1963</v>
      </c>
      <c r="G1967" s="6" t="str">
        <f t="shared" si="152"/>
        <v>"CompNo":10</v>
      </c>
      <c r="H1967" t="str">
        <f t="shared" si="153"/>
        <v>}</v>
      </c>
      <c r="I1967" t="str">
        <f t="shared" si="154"/>
        <v>{"Id":1963,"CompNo":10},</v>
      </c>
    </row>
    <row r="1968" spans="1:9" x14ac:dyDescent="0.2">
      <c r="A1968">
        <v>1964</v>
      </c>
      <c r="B1968">
        <f>VLOOKUP(A1968,'3825'!$C$3:$C$3827,1,FALSE)</f>
        <v>1964</v>
      </c>
      <c r="C1968" t="e">
        <f>VLOOKUP(A1968,Sheet2!$A$3:$A$2141,1,FALSE)</f>
        <v>#N/A</v>
      </c>
      <c r="D1968">
        <f>VLOOKUP(A1968,Composition!$C$5:$F$28,4)</f>
        <v>10</v>
      </c>
      <c r="E1968" s="6" t="str">
        <f t="shared" si="150"/>
        <v>{</v>
      </c>
      <c r="F1968" s="6" t="str">
        <f t="shared" si="151"/>
        <v>"Id":1964</v>
      </c>
      <c r="G1968" s="6" t="str">
        <f t="shared" si="152"/>
        <v>"CompNo":10</v>
      </c>
      <c r="H1968" t="str">
        <f t="shared" si="153"/>
        <v>}</v>
      </c>
      <c r="I1968" t="str">
        <f t="shared" si="154"/>
        <v>{"Id":1964,"CompNo":10},</v>
      </c>
    </row>
    <row r="1969" spans="1:9" x14ac:dyDescent="0.2">
      <c r="A1969">
        <v>1965</v>
      </c>
      <c r="B1969">
        <f>VLOOKUP(A1969,'3825'!$C$3:$C$3827,1,FALSE)</f>
        <v>1965</v>
      </c>
      <c r="C1969" t="e">
        <f>VLOOKUP(A1969,Sheet2!$A$3:$A$2141,1,FALSE)</f>
        <v>#N/A</v>
      </c>
      <c r="D1969">
        <f>VLOOKUP(A1969,Composition!$C$5:$F$28,4)</f>
        <v>10</v>
      </c>
      <c r="E1969" s="6" t="str">
        <f t="shared" si="150"/>
        <v>{</v>
      </c>
      <c r="F1969" s="6" t="str">
        <f t="shared" si="151"/>
        <v>"Id":1965</v>
      </c>
      <c r="G1969" s="6" t="str">
        <f t="shared" si="152"/>
        <v>"CompNo":10</v>
      </c>
      <c r="H1969" t="str">
        <f t="shared" si="153"/>
        <v>}</v>
      </c>
      <c r="I1969" t="str">
        <f t="shared" si="154"/>
        <v>{"Id":1965,"CompNo":10},</v>
      </c>
    </row>
    <row r="1970" spans="1:9" x14ac:dyDescent="0.2">
      <c r="A1970">
        <v>1966</v>
      </c>
      <c r="B1970">
        <f>VLOOKUP(A1970,'3825'!$C$3:$C$3827,1,FALSE)</f>
        <v>1966</v>
      </c>
      <c r="C1970" t="e">
        <f>VLOOKUP(A1970,Sheet2!$A$3:$A$2141,1,FALSE)</f>
        <v>#N/A</v>
      </c>
      <c r="D1970">
        <f>VLOOKUP(A1970,Composition!$C$5:$F$28,4)</f>
        <v>10</v>
      </c>
      <c r="E1970" s="6" t="str">
        <f t="shared" si="150"/>
        <v>{</v>
      </c>
      <c r="F1970" s="6" t="str">
        <f t="shared" si="151"/>
        <v>"Id":1966</v>
      </c>
      <c r="G1970" s="6" t="str">
        <f t="shared" si="152"/>
        <v>"CompNo":10</v>
      </c>
      <c r="H1970" t="str">
        <f t="shared" si="153"/>
        <v>}</v>
      </c>
      <c r="I1970" t="str">
        <f t="shared" si="154"/>
        <v>{"Id":1966,"CompNo":10},</v>
      </c>
    </row>
    <row r="1971" spans="1:9" x14ac:dyDescent="0.2">
      <c r="A1971">
        <v>1967</v>
      </c>
      <c r="B1971">
        <f>VLOOKUP(A1971,'3825'!$C$3:$C$3827,1,FALSE)</f>
        <v>1967</v>
      </c>
      <c r="C1971" t="e">
        <f>VLOOKUP(A1971,Sheet2!$A$3:$A$2141,1,FALSE)</f>
        <v>#N/A</v>
      </c>
      <c r="D1971">
        <f>VLOOKUP(A1971,Composition!$C$5:$F$28,4)</f>
        <v>10</v>
      </c>
      <c r="E1971" s="6" t="str">
        <f t="shared" si="150"/>
        <v>{</v>
      </c>
      <c r="F1971" s="6" t="str">
        <f t="shared" si="151"/>
        <v>"Id":1967</v>
      </c>
      <c r="G1971" s="6" t="str">
        <f t="shared" si="152"/>
        <v>"CompNo":10</v>
      </c>
      <c r="H1971" t="str">
        <f t="shared" si="153"/>
        <v>}</v>
      </c>
      <c r="I1971" t="str">
        <f t="shared" si="154"/>
        <v>{"Id":1967,"CompNo":10},</v>
      </c>
    </row>
    <row r="1972" spans="1:9" x14ac:dyDescent="0.2">
      <c r="A1972">
        <v>1968</v>
      </c>
      <c r="B1972">
        <f>VLOOKUP(A1972,'3825'!$C$3:$C$3827,1,FALSE)</f>
        <v>1968</v>
      </c>
      <c r="C1972" t="e">
        <f>VLOOKUP(A1972,Sheet2!$A$3:$A$2141,1,FALSE)</f>
        <v>#N/A</v>
      </c>
      <c r="D1972">
        <f>VLOOKUP(A1972,Composition!$C$5:$F$28,4)</f>
        <v>10</v>
      </c>
      <c r="E1972" s="6" t="str">
        <f t="shared" si="150"/>
        <v>{</v>
      </c>
      <c r="F1972" s="6" t="str">
        <f t="shared" si="151"/>
        <v>"Id":1968</v>
      </c>
      <c r="G1972" s="6" t="str">
        <f t="shared" si="152"/>
        <v>"CompNo":10</v>
      </c>
      <c r="H1972" t="str">
        <f t="shared" si="153"/>
        <v>}</v>
      </c>
      <c r="I1972" t="str">
        <f t="shared" si="154"/>
        <v>{"Id":1968,"CompNo":10},</v>
      </c>
    </row>
    <row r="1973" spans="1:9" x14ac:dyDescent="0.2">
      <c r="A1973">
        <v>1969</v>
      </c>
      <c r="B1973">
        <f>VLOOKUP(A1973,'3825'!$C$3:$C$3827,1,FALSE)</f>
        <v>1969</v>
      </c>
      <c r="C1973">
        <f>VLOOKUP(A1973,Sheet2!$A$3:$A$2141,1,FALSE)</f>
        <v>1969</v>
      </c>
      <c r="D1973">
        <f>VLOOKUP(A1973,Composition!$C$5:$F$28,4)</f>
        <v>10</v>
      </c>
      <c r="E1973" s="6" t="str">
        <f t="shared" si="150"/>
        <v>{</v>
      </c>
      <c r="F1973" s="6" t="str">
        <f t="shared" si="151"/>
        <v>"Id":1969</v>
      </c>
      <c r="G1973" s="6" t="str">
        <f t="shared" si="152"/>
        <v>"CompNo":10</v>
      </c>
      <c r="H1973" t="str">
        <f t="shared" si="153"/>
        <v>}</v>
      </c>
      <c r="I1973" t="str">
        <f t="shared" si="154"/>
        <v>{"Id":1969,"CompNo":10},</v>
      </c>
    </row>
    <row r="1974" spans="1:9" x14ac:dyDescent="0.2">
      <c r="A1974">
        <v>1970</v>
      </c>
      <c r="B1974">
        <f>VLOOKUP(A1974,'3825'!$C$3:$C$3827,1,FALSE)</f>
        <v>1970</v>
      </c>
      <c r="C1974" t="e">
        <f>VLOOKUP(A1974,Sheet2!$A$3:$A$2141,1,FALSE)</f>
        <v>#N/A</v>
      </c>
      <c r="D1974">
        <f>VLOOKUP(A1974,Composition!$C$5:$F$28,4)</f>
        <v>10</v>
      </c>
      <c r="E1974" s="6" t="str">
        <f t="shared" si="150"/>
        <v>{</v>
      </c>
      <c r="F1974" s="6" t="str">
        <f t="shared" si="151"/>
        <v>"Id":1970</v>
      </c>
      <c r="G1974" s="6" t="str">
        <f t="shared" si="152"/>
        <v>"CompNo":10</v>
      </c>
      <c r="H1974" t="str">
        <f t="shared" si="153"/>
        <v>}</v>
      </c>
      <c r="I1974" t="str">
        <f t="shared" si="154"/>
        <v>{"Id":1970,"CompNo":10},</v>
      </c>
    </row>
    <row r="1975" spans="1:9" x14ac:dyDescent="0.2">
      <c r="A1975">
        <v>1971</v>
      </c>
      <c r="B1975">
        <f>VLOOKUP(A1975,'3825'!$C$3:$C$3827,1,FALSE)</f>
        <v>1971</v>
      </c>
      <c r="C1975" t="e">
        <f>VLOOKUP(A1975,Sheet2!$A$3:$A$2141,1,FALSE)</f>
        <v>#N/A</v>
      </c>
      <c r="D1975">
        <f>VLOOKUP(A1975,Composition!$C$5:$F$28,4)</f>
        <v>10</v>
      </c>
      <c r="E1975" s="6" t="str">
        <f t="shared" si="150"/>
        <v>{</v>
      </c>
      <c r="F1975" s="6" t="str">
        <f t="shared" si="151"/>
        <v>"Id":1971</v>
      </c>
      <c r="G1975" s="6" t="str">
        <f t="shared" si="152"/>
        <v>"CompNo":10</v>
      </c>
      <c r="H1975" t="str">
        <f t="shared" si="153"/>
        <v>}</v>
      </c>
      <c r="I1975" t="str">
        <f t="shared" si="154"/>
        <v>{"Id":1971,"CompNo":10},</v>
      </c>
    </row>
    <row r="1976" spans="1:9" x14ac:dyDescent="0.2">
      <c r="A1976">
        <v>1972</v>
      </c>
      <c r="B1976">
        <f>VLOOKUP(A1976,'3825'!$C$3:$C$3827,1,FALSE)</f>
        <v>1972</v>
      </c>
      <c r="C1976" t="e">
        <f>VLOOKUP(A1976,Sheet2!$A$3:$A$2141,1,FALSE)</f>
        <v>#N/A</v>
      </c>
      <c r="D1976">
        <f>VLOOKUP(A1976,Composition!$C$5:$F$28,4)</f>
        <v>10</v>
      </c>
      <c r="E1976" s="6" t="str">
        <f t="shared" si="150"/>
        <v>{</v>
      </c>
      <c r="F1976" s="6" t="str">
        <f t="shared" si="151"/>
        <v>"Id":1972</v>
      </c>
      <c r="G1976" s="6" t="str">
        <f t="shared" si="152"/>
        <v>"CompNo":10</v>
      </c>
      <c r="H1976" t="str">
        <f t="shared" si="153"/>
        <v>}</v>
      </c>
      <c r="I1976" t="str">
        <f t="shared" si="154"/>
        <v>{"Id":1972,"CompNo":10},</v>
      </c>
    </row>
    <row r="1977" spans="1:9" x14ac:dyDescent="0.2">
      <c r="A1977">
        <v>1973</v>
      </c>
      <c r="B1977">
        <f>VLOOKUP(A1977,'3825'!$C$3:$C$3827,1,FALSE)</f>
        <v>1973</v>
      </c>
      <c r="C1977" t="e">
        <f>VLOOKUP(A1977,Sheet2!$A$3:$A$2141,1,FALSE)</f>
        <v>#N/A</v>
      </c>
      <c r="D1977">
        <f>VLOOKUP(A1977,Composition!$C$5:$F$28,4)</f>
        <v>10</v>
      </c>
      <c r="E1977" s="6" t="str">
        <f t="shared" si="150"/>
        <v>{</v>
      </c>
      <c r="F1977" s="6" t="str">
        <f t="shared" si="151"/>
        <v>"Id":1973</v>
      </c>
      <c r="G1977" s="6" t="str">
        <f t="shared" si="152"/>
        <v>"CompNo":10</v>
      </c>
      <c r="H1977" t="str">
        <f t="shared" si="153"/>
        <v>}</v>
      </c>
      <c r="I1977" t="str">
        <f t="shared" si="154"/>
        <v>{"Id":1973,"CompNo":10},</v>
      </c>
    </row>
    <row r="1978" spans="1:9" x14ac:dyDescent="0.2">
      <c r="A1978">
        <v>1974</v>
      </c>
      <c r="B1978">
        <f>VLOOKUP(A1978,'3825'!$C$3:$C$3827,1,FALSE)</f>
        <v>1974</v>
      </c>
      <c r="C1978" t="e">
        <f>VLOOKUP(A1978,Sheet2!$A$3:$A$2141,1,FALSE)</f>
        <v>#N/A</v>
      </c>
      <c r="D1978">
        <f>VLOOKUP(A1978,Composition!$C$5:$F$28,4)</f>
        <v>10</v>
      </c>
      <c r="E1978" s="6" t="str">
        <f t="shared" si="150"/>
        <v>{</v>
      </c>
      <c r="F1978" s="6" t="str">
        <f t="shared" si="151"/>
        <v>"Id":1974</v>
      </c>
      <c r="G1978" s="6" t="str">
        <f t="shared" si="152"/>
        <v>"CompNo":10</v>
      </c>
      <c r="H1978" t="str">
        <f t="shared" si="153"/>
        <v>}</v>
      </c>
      <c r="I1978" t="str">
        <f t="shared" si="154"/>
        <v>{"Id":1974,"CompNo":10},</v>
      </c>
    </row>
    <row r="1979" spans="1:9" x14ac:dyDescent="0.2">
      <c r="A1979">
        <v>1975</v>
      </c>
      <c r="B1979">
        <f>VLOOKUP(A1979,'3825'!$C$3:$C$3827,1,FALSE)</f>
        <v>1975</v>
      </c>
      <c r="C1979">
        <f>VLOOKUP(A1979,Sheet2!$A$3:$A$2141,1,FALSE)</f>
        <v>1975</v>
      </c>
      <c r="D1979">
        <f>VLOOKUP(A1979,Composition!$C$5:$F$28,4)</f>
        <v>10</v>
      </c>
      <c r="E1979" s="6" t="str">
        <f t="shared" si="150"/>
        <v>{</v>
      </c>
      <c r="F1979" s="6" t="str">
        <f t="shared" si="151"/>
        <v>"Id":1975</v>
      </c>
      <c r="G1979" s="6" t="str">
        <f t="shared" si="152"/>
        <v>"CompNo":10</v>
      </c>
      <c r="H1979" t="str">
        <f t="shared" si="153"/>
        <v>}</v>
      </c>
      <c r="I1979" t="str">
        <f t="shared" si="154"/>
        <v>{"Id":1975,"CompNo":10},</v>
      </c>
    </row>
    <row r="1980" spans="1:9" x14ac:dyDescent="0.2">
      <c r="A1980">
        <v>1976</v>
      </c>
      <c r="B1980">
        <f>VLOOKUP(A1980,'3825'!$C$3:$C$3827,1,FALSE)</f>
        <v>1976</v>
      </c>
      <c r="C1980" t="e">
        <f>VLOOKUP(A1980,Sheet2!$A$3:$A$2141,1,FALSE)</f>
        <v>#N/A</v>
      </c>
      <c r="D1980">
        <f>VLOOKUP(A1980,Composition!$C$5:$F$28,4)</f>
        <v>10</v>
      </c>
      <c r="E1980" s="6" t="str">
        <f t="shared" si="150"/>
        <v>{</v>
      </c>
      <c r="F1980" s="6" t="str">
        <f t="shared" si="151"/>
        <v>"Id":1976</v>
      </c>
      <c r="G1980" s="6" t="str">
        <f t="shared" si="152"/>
        <v>"CompNo":10</v>
      </c>
      <c r="H1980" t="str">
        <f t="shared" si="153"/>
        <v>}</v>
      </c>
      <c r="I1980" t="str">
        <f t="shared" si="154"/>
        <v>{"Id":1976,"CompNo":10},</v>
      </c>
    </row>
    <row r="1981" spans="1:9" x14ac:dyDescent="0.2">
      <c r="A1981">
        <v>1977</v>
      </c>
      <c r="B1981">
        <f>VLOOKUP(A1981,'3825'!$C$3:$C$3827,1,FALSE)</f>
        <v>1977</v>
      </c>
      <c r="C1981" t="e">
        <f>VLOOKUP(A1981,Sheet2!$A$3:$A$2141,1,FALSE)</f>
        <v>#N/A</v>
      </c>
      <c r="D1981">
        <f>VLOOKUP(A1981,Composition!$C$5:$F$28,4)</f>
        <v>10</v>
      </c>
      <c r="E1981" s="6" t="str">
        <f t="shared" si="150"/>
        <v>{</v>
      </c>
      <c r="F1981" s="6" t="str">
        <f t="shared" si="151"/>
        <v>"Id":1977</v>
      </c>
      <c r="G1981" s="6" t="str">
        <f t="shared" si="152"/>
        <v>"CompNo":10</v>
      </c>
      <c r="H1981" t="str">
        <f t="shared" si="153"/>
        <v>}</v>
      </c>
      <c r="I1981" t="str">
        <f t="shared" si="154"/>
        <v>{"Id":1977,"CompNo":10},</v>
      </c>
    </row>
    <row r="1982" spans="1:9" x14ac:dyDescent="0.2">
      <c r="A1982">
        <v>1978</v>
      </c>
      <c r="B1982">
        <f>VLOOKUP(A1982,'3825'!$C$3:$C$3827,1,FALSE)</f>
        <v>1978</v>
      </c>
      <c r="C1982">
        <f>VLOOKUP(A1982,Sheet2!$A$3:$A$2141,1,FALSE)</f>
        <v>1978</v>
      </c>
      <c r="D1982">
        <f>VLOOKUP(A1982,Composition!$C$5:$F$28,4)</f>
        <v>10</v>
      </c>
      <c r="E1982" s="6" t="str">
        <f t="shared" si="150"/>
        <v>{</v>
      </c>
      <c r="F1982" s="6" t="str">
        <f t="shared" si="151"/>
        <v>"Id":1978</v>
      </c>
      <c r="G1982" s="6" t="str">
        <f t="shared" si="152"/>
        <v>"CompNo":10</v>
      </c>
      <c r="H1982" t="str">
        <f t="shared" si="153"/>
        <v>}</v>
      </c>
      <c r="I1982" t="str">
        <f t="shared" si="154"/>
        <v>{"Id":1978,"CompNo":10},</v>
      </c>
    </row>
    <row r="1983" spans="1:9" x14ac:dyDescent="0.2">
      <c r="A1983">
        <v>1979</v>
      </c>
      <c r="B1983">
        <f>VLOOKUP(A1983,'3825'!$C$3:$C$3827,1,FALSE)</f>
        <v>1979</v>
      </c>
      <c r="C1983" t="e">
        <f>VLOOKUP(A1983,Sheet2!$A$3:$A$2141,1,FALSE)</f>
        <v>#N/A</v>
      </c>
      <c r="D1983">
        <f>VLOOKUP(A1983,Composition!$C$5:$F$28,4)</f>
        <v>10</v>
      </c>
      <c r="E1983" s="6" t="str">
        <f t="shared" si="150"/>
        <v>{</v>
      </c>
      <c r="F1983" s="6" t="str">
        <f t="shared" si="151"/>
        <v>"Id":1979</v>
      </c>
      <c r="G1983" s="6" t="str">
        <f t="shared" si="152"/>
        <v>"CompNo":10</v>
      </c>
      <c r="H1983" t="str">
        <f t="shared" si="153"/>
        <v>}</v>
      </c>
      <c r="I1983" t="str">
        <f t="shared" si="154"/>
        <v>{"Id":1979,"CompNo":10},</v>
      </c>
    </row>
    <row r="1984" spans="1:9" x14ac:dyDescent="0.2">
      <c r="A1984">
        <v>1980</v>
      </c>
      <c r="B1984">
        <f>VLOOKUP(A1984,'3825'!$C$3:$C$3827,1,FALSE)</f>
        <v>1980</v>
      </c>
      <c r="C1984" t="e">
        <f>VLOOKUP(A1984,Sheet2!$A$3:$A$2141,1,FALSE)</f>
        <v>#N/A</v>
      </c>
      <c r="D1984">
        <f>VLOOKUP(A1984,Composition!$C$5:$F$28,4)</f>
        <v>10</v>
      </c>
      <c r="E1984" s="6" t="str">
        <f t="shared" si="150"/>
        <v>{</v>
      </c>
      <c r="F1984" s="6" t="str">
        <f t="shared" si="151"/>
        <v>"Id":1980</v>
      </c>
      <c r="G1984" s="6" t="str">
        <f t="shared" si="152"/>
        <v>"CompNo":10</v>
      </c>
      <c r="H1984" t="str">
        <f t="shared" si="153"/>
        <v>}</v>
      </c>
      <c r="I1984" t="str">
        <f t="shared" si="154"/>
        <v>{"Id":1980,"CompNo":10},</v>
      </c>
    </row>
    <row r="1985" spans="1:9" x14ac:dyDescent="0.2">
      <c r="A1985">
        <v>1981</v>
      </c>
      <c r="B1985">
        <f>VLOOKUP(A1985,'3825'!$C$3:$C$3827,1,FALSE)</f>
        <v>1981</v>
      </c>
      <c r="C1985" t="e">
        <f>VLOOKUP(A1985,Sheet2!$A$3:$A$2141,1,FALSE)</f>
        <v>#N/A</v>
      </c>
      <c r="D1985">
        <f>VLOOKUP(A1985,Composition!$C$5:$F$28,4)</f>
        <v>10</v>
      </c>
      <c r="E1985" s="6" t="str">
        <f t="shared" si="150"/>
        <v>{</v>
      </c>
      <c r="F1985" s="6" t="str">
        <f t="shared" si="151"/>
        <v>"Id":1981</v>
      </c>
      <c r="G1985" s="6" t="str">
        <f t="shared" si="152"/>
        <v>"CompNo":10</v>
      </c>
      <c r="H1985" t="str">
        <f t="shared" si="153"/>
        <v>}</v>
      </c>
      <c r="I1985" t="str">
        <f t="shared" si="154"/>
        <v>{"Id":1981,"CompNo":10},</v>
      </c>
    </row>
    <row r="1986" spans="1:9" x14ac:dyDescent="0.2">
      <c r="A1986">
        <v>1982</v>
      </c>
      <c r="B1986">
        <f>VLOOKUP(A1986,'3825'!$C$3:$C$3827,1,FALSE)</f>
        <v>1982</v>
      </c>
      <c r="C1986" t="e">
        <f>VLOOKUP(A1986,Sheet2!$A$3:$A$2141,1,FALSE)</f>
        <v>#N/A</v>
      </c>
      <c r="D1986">
        <f>VLOOKUP(A1986,Composition!$C$5:$F$28,4)</f>
        <v>10</v>
      </c>
      <c r="E1986" s="6" t="str">
        <f t="shared" si="150"/>
        <v>{</v>
      </c>
      <c r="F1986" s="6" t="str">
        <f t="shared" si="151"/>
        <v>"Id":1982</v>
      </c>
      <c r="G1986" s="6" t="str">
        <f t="shared" si="152"/>
        <v>"CompNo":10</v>
      </c>
      <c r="H1986" t="str">
        <f t="shared" si="153"/>
        <v>}</v>
      </c>
      <c r="I1986" t="str">
        <f t="shared" si="154"/>
        <v>{"Id":1982,"CompNo":10},</v>
      </c>
    </row>
    <row r="1987" spans="1:9" x14ac:dyDescent="0.2">
      <c r="A1987">
        <v>1983</v>
      </c>
      <c r="B1987">
        <f>VLOOKUP(A1987,'3825'!$C$3:$C$3827,1,FALSE)</f>
        <v>1983</v>
      </c>
      <c r="C1987" t="e">
        <f>VLOOKUP(A1987,Sheet2!$A$3:$A$2141,1,FALSE)</f>
        <v>#N/A</v>
      </c>
      <c r="D1987">
        <f>VLOOKUP(A1987,Composition!$C$5:$F$28,4)</f>
        <v>10</v>
      </c>
      <c r="E1987" s="6" t="str">
        <f t="shared" si="150"/>
        <v>{</v>
      </c>
      <c r="F1987" s="6" t="str">
        <f t="shared" si="151"/>
        <v>"Id":1983</v>
      </c>
      <c r="G1987" s="6" t="str">
        <f t="shared" si="152"/>
        <v>"CompNo":10</v>
      </c>
      <c r="H1987" t="str">
        <f t="shared" si="153"/>
        <v>}</v>
      </c>
      <c r="I1987" t="str">
        <f t="shared" si="154"/>
        <v>{"Id":1983,"CompNo":10},</v>
      </c>
    </row>
    <row r="1988" spans="1:9" x14ac:dyDescent="0.2">
      <c r="A1988">
        <v>1984</v>
      </c>
      <c r="B1988">
        <f>VLOOKUP(A1988,'3825'!$C$3:$C$3827,1,FALSE)</f>
        <v>1984</v>
      </c>
      <c r="C1988" t="e">
        <f>VLOOKUP(A1988,Sheet2!$A$3:$A$2141,1,FALSE)</f>
        <v>#N/A</v>
      </c>
      <c r="D1988">
        <f>VLOOKUP(A1988,Composition!$C$5:$F$28,4)</f>
        <v>10</v>
      </c>
      <c r="E1988" s="6" t="str">
        <f t="shared" si="150"/>
        <v>{</v>
      </c>
      <c r="F1988" s="6" t="str">
        <f t="shared" si="151"/>
        <v>"Id":1984</v>
      </c>
      <c r="G1988" s="6" t="str">
        <f t="shared" si="152"/>
        <v>"CompNo":10</v>
      </c>
      <c r="H1988" t="str">
        <f t="shared" si="153"/>
        <v>}</v>
      </c>
      <c r="I1988" t="str">
        <f t="shared" si="154"/>
        <v>{"Id":1984,"CompNo":10},</v>
      </c>
    </row>
    <row r="1989" spans="1:9" x14ac:dyDescent="0.2">
      <c r="A1989">
        <v>1985</v>
      </c>
      <c r="B1989">
        <f>VLOOKUP(A1989,'3825'!$C$3:$C$3827,1,FALSE)</f>
        <v>1985</v>
      </c>
      <c r="C1989" t="e">
        <f>VLOOKUP(A1989,Sheet2!$A$3:$A$2141,1,FALSE)</f>
        <v>#N/A</v>
      </c>
      <c r="D1989">
        <f>VLOOKUP(A1989,Composition!$C$5:$F$28,4)</f>
        <v>10</v>
      </c>
      <c r="E1989" s="6" t="str">
        <f t="shared" si="150"/>
        <v>{</v>
      </c>
      <c r="F1989" s="6" t="str">
        <f t="shared" si="151"/>
        <v>"Id":1985</v>
      </c>
      <c r="G1989" s="6" t="str">
        <f t="shared" si="152"/>
        <v>"CompNo":10</v>
      </c>
      <c r="H1989" t="str">
        <f t="shared" si="153"/>
        <v>}</v>
      </c>
      <c r="I1989" t="str">
        <f t="shared" si="154"/>
        <v>{"Id":1985,"CompNo":10},</v>
      </c>
    </row>
    <row r="1990" spans="1:9" x14ac:dyDescent="0.2">
      <c r="A1990">
        <v>1986</v>
      </c>
      <c r="B1990">
        <f>VLOOKUP(A1990,'3825'!$C$3:$C$3827,1,FALSE)</f>
        <v>1986</v>
      </c>
      <c r="C1990" t="e">
        <f>VLOOKUP(A1990,Sheet2!$A$3:$A$2141,1,FALSE)</f>
        <v>#N/A</v>
      </c>
      <c r="D1990">
        <f>VLOOKUP(A1990,Composition!$C$5:$F$28,4)</f>
        <v>10</v>
      </c>
      <c r="E1990" s="6" t="str">
        <f t="shared" ref="E1990:E2053" si="155">CHAR(123)</f>
        <v>{</v>
      </c>
      <c r="F1990" s="6" t="str">
        <f t="shared" ref="F1990:F2053" si="156">F$4&amp;F$2&amp;A1990&amp;F$3</f>
        <v>"Id":1986</v>
      </c>
      <c r="G1990" s="6" t="str">
        <f t="shared" ref="G1990:G2053" si="157">G$4&amp;G$2&amp;D1990&amp;G$3</f>
        <v>"CompNo":10</v>
      </c>
      <c r="H1990" t="str">
        <f t="shared" ref="H1990:H2053" si="158">CHAR(125)</f>
        <v>}</v>
      </c>
      <c r="I1990" t="str">
        <f t="shared" ref="I1990:I2053" si="159">E1990&amp;F1990&amp;CHAR(44)&amp;G1990&amp;H1990&amp;CHAR(44)</f>
        <v>{"Id":1986,"CompNo":10},</v>
      </c>
    </row>
    <row r="1991" spans="1:9" x14ac:dyDescent="0.2">
      <c r="A1991">
        <v>1987</v>
      </c>
      <c r="B1991">
        <f>VLOOKUP(A1991,'3825'!$C$3:$C$3827,1,FALSE)</f>
        <v>1987</v>
      </c>
      <c r="C1991" t="e">
        <f>VLOOKUP(A1991,Sheet2!$A$3:$A$2141,1,FALSE)</f>
        <v>#N/A</v>
      </c>
      <c r="D1991">
        <f>VLOOKUP(A1991,Composition!$C$5:$F$28,4)</f>
        <v>10</v>
      </c>
      <c r="E1991" s="6" t="str">
        <f t="shared" si="155"/>
        <v>{</v>
      </c>
      <c r="F1991" s="6" t="str">
        <f t="shared" si="156"/>
        <v>"Id":1987</v>
      </c>
      <c r="G1991" s="6" t="str">
        <f t="shared" si="157"/>
        <v>"CompNo":10</v>
      </c>
      <c r="H1991" t="str">
        <f t="shared" si="158"/>
        <v>}</v>
      </c>
      <c r="I1991" t="str">
        <f t="shared" si="159"/>
        <v>{"Id":1987,"CompNo":10},</v>
      </c>
    </row>
    <row r="1992" spans="1:9" x14ac:dyDescent="0.2">
      <c r="A1992">
        <v>1988</v>
      </c>
      <c r="B1992">
        <f>VLOOKUP(A1992,'3825'!$C$3:$C$3827,1,FALSE)</f>
        <v>1988</v>
      </c>
      <c r="C1992" t="e">
        <f>VLOOKUP(A1992,Sheet2!$A$3:$A$2141,1,FALSE)</f>
        <v>#N/A</v>
      </c>
      <c r="D1992">
        <f>VLOOKUP(A1992,Composition!$C$5:$F$28,4)</f>
        <v>10</v>
      </c>
      <c r="E1992" s="6" t="str">
        <f t="shared" si="155"/>
        <v>{</v>
      </c>
      <c r="F1992" s="6" t="str">
        <f t="shared" si="156"/>
        <v>"Id":1988</v>
      </c>
      <c r="G1992" s="6" t="str">
        <f t="shared" si="157"/>
        <v>"CompNo":10</v>
      </c>
      <c r="H1992" t="str">
        <f t="shared" si="158"/>
        <v>}</v>
      </c>
      <c r="I1992" t="str">
        <f t="shared" si="159"/>
        <v>{"Id":1988,"CompNo":10},</v>
      </c>
    </row>
    <row r="1993" spans="1:9" x14ac:dyDescent="0.2">
      <c r="A1993">
        <v>1989</v>
      </c>
      <c r="B1993">
        <f>VLOOKUP(A1993,'3825'!$C$3:$C$3827,1,FALSE)</f>
        <v>1989</v>
      </c>
      <c r="C1993" t="e">
        <f>VLOOKUP(A1993,Sheet2!$A$3:$A$2141,1,FALSE)</f>
        <v>#N/A</v>
      </c>
      <c r="D1993">
        <f>VLOOKUP(A1993,Composition!$C$5:$F$28,4)</f>
        <v>10</v>
      </c>
      <c r="E1993" s="6" t="str">
        <f t="shared" si="155"/>
        <v>{</v>
      </c>
      <c r="F1993" s="6" t="str">
        <f t="shared" si="156"/>
        <v>"Id":1989</v>
      </c>
      <c r="G1993" s="6" t="str">
        <f t="shared" si="157"/>
        <v>"CompNo":10</v>
      </c>
      <c r="H1993" t="str">
        <f t="shared" si="158"/>
        <v>}</v>
      </c>
      <c r="I1993" t="str">
        <f t="shared" si="159"/>
        <v>{"Id":1989,"CompNo":10},</v>
      </c>
    </row>
    <row r="1994" spans="1:9" x14ac:dyDescent="0.2">
      <c r="A1994">
        <v>1990</v>
      </c>
      <c r="B1994">
        <f>VLOOKUP(A1994,'3825'!$C$3:$C$3827,1,FALSE)</f>
        <v>1990</v>
      </c>
      <c r="C1994" t="e">
        <f>VLOOKUP(A1994,Sheet2!$A$3:$A$2141,1,FALSE)</f>
        <v>#N/A</v>
      </c>
      <c r="D1994">
        <f>VLOOKUP(A1994,Composition!$C$5:$F$28,4)</f>
        <v>10</v>
      </c>
      <c r="E1994" s="6" t="str">
        <f t="shared" si="155"/>
        <v>{</v>
      </c>
      <c r="F1994" s="6" t="str">
        <f t="shared" si="156"/>
        <v>"Id":1990</v>
      </c>
      <c r="G1994" s="6" t="str">
        <f t="shared" si="157"/>
        <v>"CompNo":10</v>
      </c>
      <c r="H1994" t="str">
        <f t="shared" si="158"/>
        <v>}</v>
      </c>
      <c r="I1994" t="str">
        <f t="shared" si="159"/>
        <v>{"Id":1990,"CompNo":10},</v>
      </c>
    </row>
    <row r="1995" spans="1:9" x14ac:dyDescent="0.2">
      <c r="A1995">
        <v>1991</v>
      </c>
      <c r="B1995">
        <f>VLOOKUP(A1995,'3825'!$C$3:$C$3827,1,FALSE)</f>
        <v>1991</v>
      </c>
      <c r="C1995" t="e">
        <f>VLOOKUP(A1995,Sheet2!$A$3:$A$2141,1,FALSE)</f>
        <v>#N/A</v>
      </c>
      <c r="D1995">
        <f>VLOOKUP(A1995,Composition!$C$5:$F$28,4)</f>
        <v>10</v>
      </c>
      <c r="E1995" s="6" t="str">
        <f t="shared" si="155"/>
        <v>{</v>
      </c>
      <c r="F1995" s="6" t="str">
        <f t="shared" si="156"/>
        <v>"Id":1991</v>
      </c>
      <c r="G1995" s="6" t="str">
        <f t="shared" si="157"/>
        <v>"CompNo":10</v>
      </c>
      <c r="H1995" t="str">
        <f t="shared" si="158"/>
        <v>}</v>
      </c>
      <c r="I1995" t="str">
        <f t="shared" si="159"/>
        <v>{"Id":1991,"CompNo":10},</v>
      </c>
    </row>
    <row r="1996" spans="1:9" x14ac:dyDescent="0.2">
      <c r="A1996">
        <v>1992</v>
      </c>
      <c r="B1996">
        <f>VLOOKUP(A1996,'3825'!$C$3:$C$3827,1,FALSE)</f>
        <v>1992</v>
      </c>
      <c r="C1996" t="e">
        <f>VLOOKUP(A1996,Sheet2!$A$3:$A$2141,1,FALSE)</f>
        <v>#N/A</v>
      </c>
      <c r="D1996">
        <f>VLOOKUP(A1996,Composition!$C$5:$F$28,4)</f>
        <v>10</v>
      </c>
      <c r="E1996" s="6" t="str">
        <f t="shared" si="155"/>
        <v>{</v>
      </c>
      <c r="F1996" s="6" t="str">
        <f t="shared" si="156"/>
        <v>"Id":1992</v>
      </c>
      <c r="G1996" s="6" t="str">
        <f t="shared" si="157"/>
        <v>"CompNo":10</v>
      </c>
      <c r="H1996" t="str">
        <f t="shared" si="158"/>
        <v>}</v>
      </c>
      <c r="I1996" t="str">
        <f t="shared" si="159"/>
        <v>{"Id":1992,"CompNo":10},</v>
      </c>
    </row>
    <row r="1997" spans="1:9" x14ac:dyDescent="0.2">
      <c r="A1997">
        <v>1993</v>
      </c>
      <c r="B1997">
        <f>VLOOKUP(A1997,'3825'!$C$3:$C$3827,1,FALSE)</f>
        <v>1993</v>
      </c>
      <c r="C1997">
        <f>VLOOKUP(A1997,Sheet2!$A$3:$A$2141,1,FALSE)</f>
        <v>1993</v>
      </c>
      <c r="D1997">
        <f>VLOOKUP(A1997,Composition!$C$5:$F$28,4)</f>
        <v>10</v>
      </c>
      <c r="E1997" s="6" t="str">
        <f t="shared" si="155"/>
        <v>{</v>
      </c>
      <c r="F1997" s="6" t="str">
        <f t="shared" si="156"/>
        <v>"Id":1993</v>
      </c>
      <c r="G1997" s="6" t="str">
        <f t="shared" si="157"/>
        <v>"CompNo":10</v>
      </c>
      <c r="H1997" t="str">
        <f t="shared" si="158"/>
        <v>}</v>
      </c>
      <c r="I1997" t="str">
        <f t="shared" si="159"/>
        <v>{"Id":1993,"CompNo":10},</v>
      </c>
    </row>
    <row r="1998" spans="1:9" x14ac:dyDescent="0.2">
      <c r="A1998">
        <v>1994</v>
      </c>
      <c r="B1998">
        <f>VLOOKUP(A1998,'3825'!$C$3:$C$3827,1,FALSE)</f>
        <v>1994</v>
      </c>
      <c r="C1998">
        <f>VLOOKUP(A1998,Sheet2!$A$3:$A$2141,1,FALSE)</f>
        <v>1994</v>
      </c>
      <c r="D1998">
        <f>VLOOKUP(A1998,Composition!$C$5:$F$28,4)</f>
        <v>10</v>
      </c>
      <c r="E1998" s="6" t="str">
        <f t="shared" si="155"/>
        <v>{</v>
      </c>
      <c r="F1998" s="6" t="str">
        <f t="shared" si="156"/>
        <v>"Id":1994</v>
      </c>
      <c r="G1998" s="6" t="str">
        <f t="shared" si="157"/>
        <v>"CompNo":10</v>
      </c>
      <c r="H1998" t="str">
        <f t="shared" si="158"/>
        <v>}</v>
      </c>
      <c r="I1998" t="str">
        <f t="shared" si="159"/>
        <v>{"Id":1994,"CompNo":10},</v>
      </c>
    </row>
    <row r="1999" spans="1:9" x14ac:dyDescent="0.2">
      <c r="A1999">
        <v>1995</v>
      </c>
      <c r="B1999">
        <f>VLOOKUP(A1999,'3825'!$C$3:$C$3827,1,FALSE)</f>
        <v>1995</v>
      </c>
      <c r="C1999">
        <f>VLOOKUP(A1999,Sheet2!$A$3:$A$2141,1,FALSE)</f>
        <v>1995</v>
      </c>
      <c r="D1999">
        <f>VLOOKUP(A1999,Composition!$C$5:$F$28,4)</f>
        <v>10</v>
      </c>
      <c r="E1999" s="6" t="str">
        <f t="shared" si="155"/>
        <v>{</v>
      </c>
      <c r="F1999" s="6" t="str">
        <f t="shared" si="156"/>
        <v>"Id":1995</v>
      </c>
      <c r="G1999" s="6" t="str">
        <f t="shared" si="157"/>
        <v>"CompNo":10</v>
      </c>
      <c r="H1999" t="str">
        <f t="shared" si="158"/>
        <v>}</v>
      </c>
      <c r="I1999" t="str">
        <f t="shared" si="159"/>
        <v>{"Id":1995,"CompNo":10},</v>
      </c>
    </row>
    <row r="2000" spans="1:9" x14ac:dyDescent="0.2">
      <c r="A2000">
        <v>1996</v>
      </c>
      <c r="B2000">
        <f>VLOOKUP(A2000,'3825'!$C$3:$C$3827,1,FALSE)</f>
        <v>1996</v>
      </c>
      <c r="C2000" t="e">
        <f>VLOOKUP(A2000,Sheet2!$A$3:$A$2141,1,FALSE)</f>
        <v>#N/A</v>
      </c>
      <c r="D2000">
        <f>VLOOKUP(A2000,Composition!$C$5:$F$28,4)</f>
        <v>10</v>
      </c>
      <c r="E2000" s="6" t="str">
        <f t="shared" si="155"/>
        <v>{</v>
      </c>
      <c r="F2000" s="6" t="str">
        <f t="shared" si="156"/>
        <v>"Id":1996</v>
      </c>
      <c r="G2000" s="6" t="str">
        <f t="shared" si="157"/>
        <v>"CompNo":10</v>
      </c>
      <c r="H2000" t="str">
        <f t="shared" si="158"/>
        <v>}</v>
      </c>
      <c r="I2000" t="str">
        <f t="shared" si="159"/>
        <v>{"Id":1996,"CompNo":10},</v>
      </c>
    </row>
    <row r="2001" spans="1:9" x14ac:dyDescent="0.2">
      <c r="A2001">
        <v>1997</v>
      </c>
      <c r="B2001">
        <f>VLOOKUP(A2001,'3825'!$C$3:$C$3827,1,FALSE)</f>
        <v>1997</v>
      </c>
      <c r="C2001" t="e">
        <f>VLOOKUP(A2001,Sheet2!$A$3:$A$2141,1,FALSE)</f>
        <v>#N/A</v>
      </c>
      <c r="D2001">
        <f>VLOOKUP(A2001,Composition!$C$5:$F$28,4)</f>
        <v>10</v>
      </c>
      <c r="E2001" s="6" t="str">
        <f t="shared" si="155"/>
        <v>{</v>
      </c>
      <c r="F2001" s="6" t="str">
        <f t="shared" si="156"/>
        <v>"Id":1997</v>
      </c>
      <c r="G2001" s="6" t="str">
        <f t="shared" si="157"/>
        <v>"CompNo":10</v>
      </c>
      <c r="H2001" t="str">
        <f t="shared" si="158"/>
        <v>}</v>
      </c>
      <c r="I2001" t="str">
        <f t="shared" si="159"/>
        <v>{"Id":1997,"CompNo":10},</v>
      </c>
    </row>
    <row r="2002" spans="1:9" x14ac:dyDescent="0.2">
      <c r="A2002">
        <v>1998</v>
      </c>
      <c r="B2002">
        <f>VLOOKUP(A2002,'3825'!$C$3:$C$3827,1,FALSE)</f>
        <v>1998</v>
      </c>
      <c r="C2002" t="e">
        <f>VLOOKUP(A2002,Sheet2!$A$3:$A$2141,1,FALSE)</f>
        <v>#N/A</v>
      </c>
      <c r="D2002">
        <f>VLOOKUP(A2002,Composition!$C$5:$F$28,4)</f>
        <v>10</v>
      </c>
      <c r="E2002" s="6" t="str">
        <f t="shared" si="155"/>
        <v>{</v>
      </c>
      <c r="F2002" s="6" t="str">
        <f t="shared" si="156"/>
        <v>"Id":1998</v>
      </c>
      <c r="G2002" s="6" t="str">
        <f t="shared" si="157"/>
        <v>"CompNo":10</v>
      </c>
      <c r="H2002" t="str">
        <f t="shared" si="158"/>
        <v>}</v>
      </c>
      <c r="I2002" t="str">
        <f t="shared" si="159"/>
        <v>{"Id":1998,"CompNo":10},</v>
      </c>
    </row>
    <row r="2003" spans="1:9" x14ac:dyDescent="0.2">
      <c r="A2003">
        <v>1999</v>
      </c>
      <c r="B2003">
        <f>VLOOKUP(A2003,'3825'!$C$3:$C$3827,1,FALSE)</f>
        <v>1999</v>
      </c>
      <c r="C2003" t="e">
        <f>VLOOKUP(A2003,Sheet2!$A$3:$A$2141,1,FALSE)</f>
        <v>#N/A</v>
      </c>
      <c r="D2003">
        <f>VLOOKUP(A2003,Composition!$C$5:$F$28,4)</f>
        <v>10</v>
      </c>
      <c r="E2003" s="6" t="str">
        <f t="shared" si="155"/>
        <v>{</v>
      </c>
      <c r="F2003" s="6" t="str">
        <f t="shared" si="156"/>
        <v>"Id":1999</v>
      </c>
      <c r="G2003" s="6" t="str">
        <f t="shared" si="157"/>
        <v>"CompNo":10</v>
      </c>
      <c r="H2003" t="str">
        <f t="shared" si="158"/>
        <v>}</v>
      </c>
      <c r="I2003" t="str">
        <f t="shared" si="159"/>
        <v>{"Id":1999,"CompNo":10},</v>
      </c>
    </row>
    <row r="2004" spans="1:9" x14ac:dyDescent="0.2">
      <c r="A2004">
        <v>2000</v>
      </c>
      <c r="B2004">
        <f>VLOOKUP(A2004,'3825'!$C$3:$C$3827,1,FALSE)</f>
        <v>2000</v>
      </c>
      <c r="C2004" t="e">
        <f>VLOOKUP(A2004,Sheet2!$A$3:$A$2141,1,FALSE)</f>
        <v>#N/A</v>
      </c>
      <c r="D2004">
        <f>VLOOKUP(A2004,Composition!$C$5:$F$28,4)</f>
        <v>10</v>
      </c>
      <c r="E2004" s="6" t="str">
        <f t="shared" si="155"/>
        <v>{</v>
      </c>
      <c r="F2004" s="6" t="str">
        <f t="shared" si="156"/>
        <v>"Id":2000</v>
      </c>
      <c r="G2004" s="6" t="str">
        <f t="shared" si="157"/>
        <v>"CompNo":10</v>
      </c>
      <c r="H2004" t="str">
        <f t="shared" si="158"/>
        <v>}</v>
      </c>
      <c r="I2004" t="str">
        <f t="shared" si="159"/>
        <v>{"Id":2000,"CompNo":10},</v>
      </c>
    </row>
    <row r="2005" spans="1:9" x14ac:dyDescent="0.2">
      <c r="A2005">
        <v>2001</v>
      </c>
      <c r="B2005">
        <f>VLOOKUP(A2005,'3825'!$C$3:$C$3827,1,FALSE)</f>
        <v>2001</v>
      </c>
      <c r="C2005">
        <f>VLOOKUP(A2005,Sheet2!$A$3:$A$2141,1,FALSE)</f>
        <v>2001</v>
      </c>
      <c r="D2005">
        <f>VLOOKUP(A2005,Composition!$C$5:$F$28,4)</f>
        <v>10</v>
      </c>
      <c r="E2005" s="6" t="str">
        <f t="shared" si="155"/>
        <v>{</v>
      </c>
      <c r="F2005" s="6" t="str">
        <f t="shared" si="156"/>
        <v>"Id":2001</v>
      </c>
      <c r="G2005" s="6" t="str">
        <f t="shared" si="157"/>
        <v>"CompNo":10</v>
      </c>
      <c r="H2005" t="str">
        <f t="shared" si="158"/>
        <v>}</v>
      </c>
      <c r="I2005" t="str">
        <f t="shared" si="159"/>
        <v>{"Id":2001,"CompNo":10},</v>
      </c>
    </row>
    <row r="2006" spans="1:9" x14ac:dyDescent="0.2">
      <c r="A2006">
        <v>2002</v>
      </c>
      <c r="B2006">
        <f>VLOOKUP(A2006,'3825'!$C$3:$C$3827,1,FALSE)</f>
        <v>2002</v>
      </c>
      <c r="C2006" t="e">
        <f>VLOOKUP(A2006,Sheet2!$A$3:$A$2141,1,FALSE)</f>
        <v>#N/A</v>
      </c>
      <c r="D2006">
        <f>VLOOKUP(A2006,Composition!$C$5:$F$28,4)</f>
        <v>10</v>
      </c>
      <c r="E2006" s="6" t="str">
        <f t="shared" si="155"/>
        <v>{</v>
      </c>
      <c r="F2006" s="6" t="str">
        <f t="shared" si="156"/>
        <v>"Id":2002</v>
      </c>
      <c r="G2006" s="6" t="str">
        <f t="shared" si="157"/>
        <v>"CompNo":10</v>
      </c>
      <c r="H2006" t="str">
        <f t="shared" si="158"/>
        <v>}</v>
      </c>
      <c r="I2006" t="str">
        <f t="shared" si="159"/>
        <v>{"Id":2002,"CompNo":10},</v>
      </c>
    </row>
    <row r="2007" spans="1:9" x14ac:dyDescent="0.2">
      <c r="A2007">
        <v>2003</v>
      </c>
      <c r="B2007">
        <f>VLOOKUP(A2007,'3825'!$C$3:$C$3827,1,FALSE)</f>
        <v>2003</v>
      </c>
      <c r="C2007" t="e">
        <f>VLOOKUP(A2007,Sheet2!$A$3:$A$2141,1,FALSE)</f>
        <v>#N/A</v>
      </c>
      <c r="D2007">
        <f>VLOOKUP(A2007,Composition!$C$5:$F$28,4)</f>
        <v>10</v>
      </c>
      <c r="E2007" s="6" t="str">
        <f t="shared" si="155"/>
        <v>{</v>
      </c>
      <c r="F2007" s="6" t="str">
        <f t="shared" si="156"/>
        <v>"Id":2003</v>
      </c>
      <c r="G2007" s="6" t="str">
        <f t="shared" si="157"/>
        <v>"CompNo":10</v>
      </c>
      <c r="H2007" t="str">
        <f t="shared" si="158"/>
        <v>}</v>
      </c>
      <c r="I2007" t="str">
        <f t="shared" si="159"/>
        <v>{"Id":2003,"CompNo":10},</v>
      </c>
    </row>
    <row r="2008" spans="1:9" x14ac:dyDescent="0.2">
      <c r="A2008">
        <v>2004</v>
      </c>
      <c r="B2008">
        <f>VLOOKUP(A2008,'3825'!$C$3:$C$3827,1,FALSE)</f>
        <v>2004</v>
      </c>
      <c r="C2008" t="e">
        <f>VLOOKUP(A2008,Sheet2!$A$3:$A$2141,1,FALSE)</f>
        <v>#N/A</v>
      </c>
      <c r="D2008">
        <f>VLOOKUP(A2008,Composition!$C$5:$F$28,4)</f>
        <v>10</v>
      </c>
      <c r="E2008" s="6" t="str">
        <f t="shared" si="155"/>
        <v>{</v>
      </c>
      <c r="F2008" s="6" t="str">
        <f t="shared" si="156"/>
        <v>"Id":2004</v>
      </c>
      <c r="G2008" s="6" t="str">
        <f t="shared" si="157"/>
        <v>"CompNo":10</v>
      </c>
      <c r="H2008" t="str">
        <f t="shared" si="158"/>
        <v>}</v>
      </c>
      <c r="I2008" t="str">
        <f t="shared" si="159"/>
        <v>{"Id":2004,"CompNo":10},</v>
      </c>
    </row>
    <row r="2009" spans="1:9" x14ac:dyDescent="0.2">
      <c r="A2009">
        <v>2005</v>
      </c>
      <c r="B2009">
        <f>VLOOKUP(A2009,'3825'!$C$3:$C$3827,1,FALSE)</f>
        <v>2005</v>
      </c>
      <c r="C2009" t="e">
        <f>VLOOKUP(A2009,Sheet2!$A$3:$A$2141,1,FALSE)</f>
        <v>#N/A</v>
      </c>
      <c r="D2009">
        <f>VLOOKUP(A2009,Composition!$C$5:$F$28,4)</f>
        <v>10</v>
      </c>
      <c r="E2009" s="6" t="str">
        <f t="shared" si="155"/>
        <v>{</v>
      </c>
      <c r="F2009" s="6" t="str">
        <f t="shared" si="156"/>
        <v>"Id":2005</v>
      </c>
      <c r="G2009" s="6" t="str">
        <f t="shared" si="157"/>
        <v>"CompNo":10</v>
      </c>
      <c r="H2009" t="str">
        <f t="shared" si="158"/>
        <v>}</v>
      </c>
      <c r="I2009" t="str">
        <f t="shared" si="159"/>
        <v>{"Id":2005,"CompNo":10},</v>
      </c>
    </row>
    <row r="2010" spans="1:9" x14ac:dyDescent="0.2">
      <c r="A2010">
        <v>2006</v>
      </c>
      <c r="B2010">
        <f>VLOOKUP(A2010,'3825'!$C$3:$C$3827,1,FALSE)</f>
        <v>2006</v>
      </c>
      <c r="C2010" t="e">
        <f>VLOOKUP(A2010,Sheet2!$A$3:$A$2141,1,FALSE)</f>
        <v>#N/A</v>
      </c>
      <c r="D2010">
        <f>VLOOKUP(A2010,Composition!$C$5:$F$28,4)</f>
        <v>10</v>
      </c>
      <c r="E2010" s="6" t="str">
        <f t="shared" si="155"/>
        <v>{</v>
      </c>
      <c r="F2010" s="6" t="str">
        <f t="shared" si="156"/>
        <v>"Id":2006</v>
      </c>
      <c r="G2010" s="6" t="str">
        <f t="shared" si="157"/>
        <v>"CompNo":10</v>
      </c>
      <c r="H2010" t="str">
        <f t="shared" si="158"/>
        <v>}</v>
      </c>
      <c r="I2010" t="str">
        <f t="shared" si="159"/>
        <v>{"Id":2006,"CompNo":10},</v>
      </c>
    </row>
    <row r="2011" spans="1:9" x14ac:dyDescent="0.2">
      <c r="A2011">
        <v>2007</v>
      </c>
      <c r="B2011">
        <f>VLOOKUP(A2011,'3825'!$C$3:$C$3827,1,FALSE)</f>
        <v>2007</v>
      </c>
      <c r="C2011" t="e">
        <f>VLOOKUP(A2011,Sheet2!$A$3:$A$2141,1,FALSE)</f>
        <v>#N/A</v>
      </c>
      <c r="D2011">
        <f>VLOOKUP(A2011,Composition!$C$5:$F$28,4)</f>
        <v>10</v>
      </c>
      <c r="E2011" s="6" t="str">
        <f t="shared" si="155"/>
        <v>{</v>
      </c>
      <c r="F2011" s="6" t="str">
        <f t="shared" si="156"/>
        <v>"Id":2007</v>
      </c>
      <c r="G2011" s="6" t="str">
        <f t="shared" si="157"/>
        <v>"CompNo":10</v>
      </c>
      <c r="H2011" t="str">
        <f t="shared" si="158"/>
        <v>}</v>
      </c>
      <c r="I2011" t="str">
        <f t="shared" si="159"/>
        <v>{"Id":2007,"CompNo":10},</v>
      </c>
    </row>
    <row r="2012" spans="1:9" x14ac:dyDescent="0.2">
      <c r="A2012">
        <v>2008</v>
      </c>
      <c r="B2012">
        <f>VLOOKUP(A2012,'3825'!$C$3:$C$3827,1,FALSE)</f>
        <v>2008</v>
      </c>
      <c r="C2012">
        <f>VLOOKUP(A2012,Sheet2!$A$3:$A$2141,1,FALSE)</f>
        <v>2008</v>
      </c>
      <c r="D2012">
        <f>VLOOKUP(A2012,Composition!$C$5:$F$28,4)</f>
        <v>10</v>
      </c>
      <c r="E2012" s="6" t="str">
        <f t="shared" si="155"/>
        <v>{</v>
      </c>
      <c r="F2012" s="6" t="str">
        <f t="shared" si="156"/>
        <v>"Id":2008</v>
      </c>
      <c r="G2012" s="6" t="str">
        <f t="shared" si="157"/>
        <v>"CompNo":10</v>
      </c>
      <c r="H2012" t="str">
        <f t="shared" si="158"/>
        <v>}</v>
      </c>
      <c r="I2012" t="str">
        <f t="shared" si="159"/>
        <v>{"Id":2008,"CompNo":10},</v>
      </c>
    </row>
    <row r="2013" spans="1:9" x14ac:dyDescent="0.2">
      <c r="A2013">
        <v>2009</v>
      </c>
      <c r="B2013">
        <f>VLOOKUP(A2013,'3825'!$C$3:$C$3827,1,FALSE)</f>
        <v>2009</v>
      </c>
      <c r="C2013" t="e">
        <f>VLOOKUP(A2013,Sheet2!$A$3:$A$2141,1,FALSE)</f>
        <v>#N/A</v>
      </c>
      <c r="D2013">
        <f>VLOOKUP(A2013,Composition!$C$5:$F$28,4)</f>
        <v>10</v>
      </c>
      <c r="E2013" s="6" t="str">
        <f t="shared" si="155"/>
        <v>{</v>
      </c>
      <c r="F2013" s="6" t="str">
        <f t="shared" si="156"/>
        <v>"Id":2009</v>
      </c>
      <c r="G2013" s="6" t="str">
        <f t="shared" si="157"/>
        <v>"CompNo":10</v>
      </c>
      <c r="H2013" t="str">
        <f t="shared" si="158"/>
        <v>}</v>
      </c>
      <c r="I2013" t="str">
        <f t="shared" si="159"/>
        <v>{"Id":2009,"CompNo":10},</v>
      </c>
    </row>
    <row r="2014" spans="1:9" x14ac:dyDescent="0.2">
      <c r="A2014">
        <v>2010</v>
      </c>
      <c r="B2014">
        <f>VLOOKUP(A2014,'3825'!$C$3:$C$3827,1,FALSE)</f>
        <v>2010</v>
      </c>
      <c r="C2014">
        <f>VLOOKUP(A2014,Sheet2!$A$3:$A$2141,1,FALSE)</f>
        <v>2010</v>
      </c>
      <c r="D2014">
        <f>VLOOKUP(A2014,Composition!$C$5:$F$28,4)</f>
        <v>10</v>
      </c>
      <c r="E2014" s="6" t="str">
        <f t="shared" si="155"/>
        <v>{</v>
      </c>
      <c r="F2014" s="6" t="str">
        <f t="shared" si="156"/>
        <v>"Id":2010</v>
      </c>
      <c r="G2014" s="6" t="str">
        <f t="shared" si="157"/>
        <v>"CompNo":10</v>
      </c>
      <c r="H2014" t="str">
        <f t="shared" si="158"/>
        <v>}</v>
      </c>
      <c r="I2014" t="str">
        <f t="shared" si="159"/>
        <v>{"Id":2010,"CompNo":10},</v>
      </c>
    </row>
    <row r="2015" spans="1:9" x14ac:dyDescent="0.2">
      <c r="A2015">
        <v>2011</v>
      </c>
      <c r="B2015">
        <f>VLOOKUP(A2015,'3825'!$C$3:$C$3827,1,FALSE)</f>
        <v>2011</v>
      </c>
      <c r="C2015" t="e">
        <f>VLOOKUP(A2015,Sheet2!$A$3:$A$2141,1,FALSE)</f>
        <v>#N/A</v>
      </c>
      <c r="D2015">
        <f>VLOOKUP(A2015,Composition!$C$5:$F$28,4)</f>
        <v>10</v>
      </c>
      <c r="E2015" s="6" t="str">
        <f t="shared" si="155"/>
        <v>{</v>
      </c>
      <c r="F2015" s="6" t="str">
        <f t="shared" si="156"/>
        <v>"Id":2011</v>
      </c>
      <c r="G2015" s="6" t="str">
        <f t="shared" si="157"/>
        <v>"CompNo":10</v>
      </c>
      <c r="H2015" t="str">
        <f t="shared" si="158"/>
        <v>}</v>
      </c>
      <c r="I2015" t="str">
        <f t="shared" si="159"/>
        <v>{"Id":2011,"CompNo":10},</v>
      </c>
    </row>
    <row r="2016" spans="1:9" x14ac:dyDescent="0.2">
      <c r="A2016">
        <v>2012</v>
      </c>
      <c r="B2016">
        <f>VLOOKUP(A2016,'3825'!$C$3:$C$3827,1,FALSE)</f>
        <v>2012</v>
      </c>
      <c r="C2016" t="e">
        <f>VLOOKUP(A2016,Sheet2!$A$3:$A$2141,1,FALSE)</f>
        <v>#N/A</v>
      </c>
      <c r="D2016">
        <f>VLOOKUP(A2016,Composition!$C$5:$F$28,4)</f>
        <v>10</v>
      </c>
      <c r="E2016" s="6" t="str">
        <f t="shared" si="155"/>
        <v>{</v>
      </c>
      <c r="F2016" s="6" t="str">
        <f t="shared" si="156"/>
        <v>"Id":2012</v>
      </c>
      <c r="G2016" s="6" t="str">
        <f t="shared" si="157"/>
        <v>"CompNo":10</v>
      </c>
      <c r="H2016" t="str">
        <f t="shared" si="158"/>
        <v>}</v>
      </c>
      <c r="I2016" t="str">
        <f t="shared" si="159"/>
        <v>{"Id":2012,"CompNo":10},</v>
      </c>
    </row>
    <row r="2017" spans="1:9" x14ac:dyDescent="0.2">
      <c r="A2017">
        <v>2013</v>
      </c>
      <c r="B2017">
        <f>VLOOKUP(A2017,'3825'!$C$3:$C$3827,1,FALSE)</f>
        <v>2013</v>
      </c>
      <c r="C2017" t="e">
        <f>VLOOKUP(A2017,Sheet2!$A$3:$A$2141,1,FALSE)</f>
        <v>#N/A</v>
      </c>
      <c r="D2017">
        <f>VLOOKUP(A2017,Composition!$C$5:$F$28,4)</f>
        <v>10</v>
      </c>
      <c r="E2017" s="6" t="str">
        <f t="shared" si="155"/>
        <v>{</v>
      </c>
      <c r="F2017" s="6" t="str">
        <f t="shared" si="156"/>
        <v>"Id":2013</v>
      </c>
      <c r="G2017" s="6" t="str">
        <f t="shared" si="157"/>
        <v>"CompNo":10</v>
      </c>
      <c r="H2017" t="str">
        <f t="shared" si="158"/>
        <v>}</v>
      </c>
      <c r="I2017" t="str">
        <f t="shared" si="159"/>
        <v>{"Id":2013,"CompNo":10},</v>
      </c>
    </row>
    <row r="2018" spans="1:9" x14ac:dyDescent="0.2">
      <c r="A2018">
        <v>2014</v>
      </c>
      <c r="B2018">
        <f>VLOOKUP(A2018,'3825'!$C$3:$C$3827,1,FALSE)</f>
        <v>2014</v>
      </c>
      <c r="C2018">
        <f>VLOOKUP(A2018,Sheet2!$A$3:$A$2141,1,FALSE)</f>
        <v>2014</v>
      </c>
      <c r="D2018">
        <f>VLOOKUP(A2018,Composition!$C$5:$F$28,4)</f>
        <v>10</v>
      </c>
      <c r="E2018" s="6" t="str">
        <f t="shared" si="155"/>
        <v>{</v>
      </c>
      <c r="F2018" s="6" t="str">
        <f t="shared" si="156"/>
        <v>"Id":2014</v>
      </c>
      <c r="G2018" s="6" t="str">
        <f t="shared" si="157"/>
        <v>"CompNo":10</v>
      </c>
      <c r="H2018" t="str">
        <f t="shared" si="158"/>
        <v>}</v>
      </c>
      <c r="I2018" t="str">
        <f t="shared" si="159"/>
        <v>{"Id":2014,"CompNo":10},</v>
      </c>
    </row>
    <row r="2019" spans="1:9" x14ac:dyDescent="0.2">
      <c r="A2019">
        <v>2015</v>
      </c>
      <c r="B2019">
        <f>VLOOKUP(A2019,'3825'!$C$3:$C$3827,1,FALSE)</f>
        <v>2015</v>
      </c>
      <c r="C2019" t="e">
        <f>VLOOKUP(A2019,Sheet2!$A$3:$A$2141,1,FALSE)</f>
        <v>#N/A</v>
      </c>
      <c r="D2019">
        <f>VLOOKUP(A2019,Composition!$C$5:$F$28,4)</f>
        <v>10</v>
      </c>
      <c r="E2019" s="6" t="str">
        <f t="shared" si="155"/>
        <v>{</v>
      </c>
      <c r="F2019" s="6" t="str">
        <f t="shared" si="156"/>
        <v>"Id":2015</v>
      </c>
      <c r="G2019" s="6" t="str">
        <f t="shared" si="157"/>
        <v>"CompNo":10</v>
      </c>
      <c r="H2019" t="str">
        <f t="shared" si="158"/>
        <v>}</v>
      </c>
      <c r="I2019" t="str">
        <f t="shared" si="159"/>
        <v>{"Id":2015,"CompNo":10},</v>
      </c>
    </row>
    <row r="2020" spans="1:9" x14ac:dyDescent="0.2">
      <c r="A2020">
        <v>2016</v>
      </c>
      <c r="B2020">
        <f>VLOOKUP(A2020,'3825'!$C$3:$C$3827,1,FALSE)</f>
        <v>2016</v>
      </c>
      <c r="C2020">
        <f>VLOOKUP(A2020,Sheet2!$A$3:$A$2141,1,FALSE)</f>
        <v>2016</v>
      </c>
      <c r="D2020">
        <f>VLOOKUP(A2020,Composition!$C$5:$F$28,4)</f>
        <v>10</v>
      </c>
      <c r="E2020" s="6" t="str">
        <f t="shared" si="155"/>
        <v>{</v>
      </c>
      <c r="F2020" s="6" t="str">
        <f t="shared" si="156"/>
        <v>"Id":2016</v>
      </c>
      <c r="G2020" s="6" t="str">
        <f t="shared" si="157"/>
        <v>"CompNo":10</v>
      </c>
      <c r="H2020" t="str">
        <f t="shared" si="158"/>
        <v>}</v>
      </c>
      <c r="I2020" t="str">
        <f t="shared" si="159"/>
        <v>{"Id":2016,"CompNo":10},</v>
      </c>
    </row>
    <row r="2021" spans="1:9" x14ac:dyDescent="0.2">
      <c r="A2021">
        <v>2017</v>
      </c>
      <c r="B2021">
        <f>VLOOKUP(A2021,'3825'!$C$3:$C$3827,1,FALSE)</f>
        <v>2017</v>
      </c>
      <c r="C2021" t="e">
        <f>VLOOKUP(A2021,Sheet2!$A$3:$A$2141,1,FALSE)</f>
        <v>#N/A</v>
      </c>
      <c r="D2021">
        <f>VLOOKUP(A2021,Composition!$C$5:$F$28,4)</f>
        <v>10</v>
      </c>
      <c r="E2021" s="6" t="str">
        <f t="shared" si="155"/>
        <v>{</v>
      </c>
      <c r="F2021" s="6" t="str">
        <f t="shared" si="156"/>
        <v>"Id":2017</v>
      </c>
      <c r="G2021" s="6" t="str">
        <f t="shared" si="157"/>
        <v>"CompNo":10</v>
      </c>
      <c r="H2021" t="str">
        <f t="shared" si="158"/>
        <v>}</v>
      </c>
      <c r="I2021" t="str">
        <f t="shared" si="159"/>
        <v>{"Id":2017,"CompNo":10},</v>
      </c>
    </row>
    <row r="2022" spans="1:9" x14ac:dyDescent="0.2">
      <c r="A2022">
        <v>2018</v>
      </c>
      <c r="B2022">
        <f>VLOOKUP(A2022,'3825'!$C$3:$C$3827,1,FALSE)</f>
        <v>2018</v>
      </c>
      <c r="C2022" t="e">
        <f>VLOOKUP(A2022,Sheet2!$A$3:$A$2141,1,FALSE)</f>
        <v>#N/A</v>
      </c>
      <c r="D2022">
        <f>VLOOKUP(A2022,Composition!$C$5:$F$28,4)</f>
        <v>10</v>
      </c>
      <c r="E2022" s="6" t="str">
        <f t="shared" si="155"/>
        <v>{</v>
      </c>
      <c r="F2022" s="6" t="str">
        <f t="shared" si="156"/>
        <v>"Id":2018</v>
      </c>
      <c r="G2022" s="6" t="str">
        <f t="shared" si="157"/>
        <v>"CompNo":10</v>
      </c>
      <c r="H2022" t="str">
        <f t="shared" si="158"/>
        <v>}</v>
      </c>
      <c r="I2022" t="str">
        <f t="shared" si="159"/>
        <v>{"Id":2018,"CompNo":10},</v>
      </c>
    </row>
    <row r="2023" spans="1:9" x14ac:dyDescent="0.2">
      <c r="A2023">
        <v>2019</v>
      </c>
      <c r="B2023">
        <f>VLOOKUP(A2023,'3825'!$C$3:$C$3827,1,FALSE)</f>
        <v>2019</v>
      </c>
      <c r="C2023" t="e">
        <f>VLOOKUP(A2023,Sheet2!$A$3:$A$2141,1,FALSE)</f>
        <v>#N/A</v>
      </c>
      <c r="D2023">
        <f>VLOOKUP(A2023,Composition!$C$5:$F$28,4)</f>
        <v>10</v>
      </c>
      <c r="E2023" s="6" t="str">
        <f t="shared" si="155"/>
        <v>{</v>
      </c>
      <c r="F2023" s="6" t="str">
        <f t="shared" si="156"/>
        <v>"Id":2019</v>
      </c>
      <c r="G2023" s="6" t="str">
        <f t="shared" si="157"/>
        <v>"CompNo":10</v>
      </c>
      <c r="H2023" t="str">
        <f t="shared" si="158"/>
        <v>}</v>
      </c>
      <c r="I2023" t="str">
        <f t="shared" si="159"/>
        <v>{"Id":2019,"CompNo":10},</v>
      </c>
    </row>
    <row r="2024" spans="1:9" x14ac:dyDescent="0.2">
      <c r="A2024">
        <v>2020</v>
      </c>
      <c r="B2024">
        <f>VLOOKUP(A2024,'3825'!$C$3:$C$3827,1,FALSE)</f>
        <v>2020</v>
      </c>
      <c r="C2024">
        <f>VLOOKUP(A2024,Sheet2!$A$3:$A$2141,1,FALSE)</f>
        <v>2020</v>
      </c>
      <c r="D2024">
        <f>VLOOKUP(A2024,Composition!$C$5:$F$28,4)</f>
        <v>10</v>
      </c>
      <c r="E2024" s="6" t="str">
        <f t="shared" si="155"/>
        <v>{</v>
      </c>
      <c r="F2024" s="6" t="str">
        <f t="shared" si="156"/>
        <v>"Id":2020</v>
      </c>
      <c r="G2024" s="6" t="str">
        <f t="shared" si="157"/>
        <v>"CompNo":10</v>
      </c>
      <c r="H2024" t="str">
        <f t="shared" si="158"/>
        <v>}</v>
      </c>
      <c r="I2024" t="str">
        <f t="shared" si="159"/>
        <v>{"Id":2020,"CompNo":10},</v>
      </c>
    </row>
    <row r="2025" spans="1:9" x14ac:dyDescent="0.2">
      <c r="A2025">
        <v>2021</v>
      </c>
      <c r="B2025">
        <f>VLOOKUP(A2025,'3825'!$C$3:$C$3827,1,FALSE)</f>
        <v>2021</v>
      </c>
      <c r="C2025" t="e">
        <f>VLOOKUP(A2025,Sheet2!$A$3:$A$2141,1,FALSE)</f>
        <v>#N/A</v>
      </c>
      <c r="D2025">
        <f>VLOOKUP(A2025,Composition!$C$5:$F$28,4)</f>
        <v>10</v>
      </c>
      <c r="E2025" s="6" t="str">
        <f t="shared" si="155"/>
        <v>{</v>
      </c>
      <c r="F2025" s="6" t="str">
        <f t="shared" si="156"/>
        <v>"Id":2021</v>
      </c>
      <c r="G2025" s="6" t="str">
        <f t="shared" si="157"/>
        <v>"CompNo":10</v>
      </c>
      <c r="H2025" t="str">
        <f t="shared" si="158"/>
        <v>}</v>
      </c>
      <c r="I2025" t="str">
        <f t="shared" si="159"/>
        <v>{"Id":2021,"CompNo":10},</v>
      </c>
    </row>
    <row r="2026" spans="1:9" x14ac:dyDescent="0.2">
      <c r="A2026">
        <v>2022</v>
      </c>
      <c r="B2026">
        <f>VLOOKUP(A2026,'3825'!$C$3:$C$3827,1,FALSE)</f>
        <v>2022</v>
      </c>
      <c r="C2026" t="e">
        <f>VLOOKUP(A2026,Sheet2!$A$3:$A$2141,1,FALSE)</f>
        <v>#N/A</v>
      </c>
      <c r="D2026">
        <f>VLOOKUP(A2026,Composition!$C$5:$F$28,4)</f>
        <v>10</v>
      </c>
      <c r="E2026" s="6" t="str">
        <f t="shared" si="155"/>
        <v>{</v>
      </c>
      <c r="F2026" s="6" t="str">
        <f t="shared" si="156"/>
        <v>"Id":2022</v>
      </c>
      <c r="G2026" s="6" t="str">
        <f t="shared" si="157"/>
        <v>"CompNo":10</v>
      </c>
      <c r="H2026" t="str">
        <f t="shared" si="158"/>
        <v>}</v>
      </c>
      <c r="I2026" t="str">
        <f t="shared" si="159"/>
        <v>{"Id":2022,"CompNo":10},</v>
      </c>
    </row>
    <row r="2027" spans="1:9" x14ac:dyDescent="0.2">
      <c r="A2027">
        <v>2023</v>
      </c>
      <c r="B2027">
        <f>VLOOKUP(A2027,'3825'!$C$3:$C$3827,1,FALSE)</f>
        <v>2023</v>
      </c>
      <c r="C2027" t="e">
        <f>VLOOKUP(A2027,Sheet2!$A$3:$A$2141,1,FALSE)</f>
        <v>#N/A</v>
      </c>
      <c r="D2027">
        <f>VLOOKUP(A2027,Composition!$C$5:$F$28,4)</f>
        <v>10</v>
      </c>
      <c r="E2027" s="6" t="str">
        <f t="shared" si="155"/>
        <v>{</v>
      </c>
      <c r="F2027" s="6" t="str">
        <f t="shared" si="156"/>
        <v>"Id":2023</v>
      </c>
      <c r="G2027" s="6" t="str">
        <f t="shared" si="157"/>
        <v>"CompNo":10</v>
      </c>
      <c r="H2027" t="str">
        <f t="shared" si="158"/>
        <v>}</v>
      </c>
      <c r="I2027" t="str">
        <f t="shared" si="159"/>
        <v>{"Id":2023,"CompNo":10},</v>
      </c>
    </row>
    <row r="2028" spans="1:9" x14ac:dyDescent="0.2">
      <c r="A2028">
        <v>2024</v>
      </c>
      <c r="B2028">
        <f>VLOOKUP(A2028,'3825'!$C$3:$C$3827,1,FALSE)</f>
        <v>2024</v>
      </c>
      <c r="C2028" t="e">
        <f>VLOOKUP(A2028,Sheet2!$A$3:$A$2141,1,FALSE)</f>
        <v>#N/A</v>
      </c>
      <c r="D2028">
        <f>VLOOKUP(A2028,Composition!$C$5:$F$28,4)</f>
        <v>10</v>
      </c>
      <c r="E2028" s="6" t="str">
        <f t="shared" si="155"/>
        <v>{</v>
      </c>
      <c r="F2028" s="6" t="str">
        <f t="shared" si="156"/>
        <v>"Id":2024</v>
      </c>
      <c r="G2028" s="6" t="str">
        <f t="shared" si="157"/>
        <v>"CompNo":10</v>
      </c>
      <c r="H2028" t="str">
        <f t="shared" si="158"/>
        <v>}</v>
      </c>
      <c r="I2028" t="str">
        <f t="shared" si="159"/>
        <v>{"Id":2024,"CompNo":10},</v>
      </c>
    </row>
    <row r="2029" spans="1:9" x14ac:dyDescent="0.2">
      <c r="A2029">
        <v>2025</v>
      </c>
      <c r="B2029">
        <f>VLOOKUP(A2029,'3825'!$C$3:$C$3827,1,FALSE)</f>
        <v>2025</v>
      </c>
      <c r="C2029" t="e">
        <f>VLOOKUP(A2029,Sheet2!$A$3:$A$2141,1,FALSE)</f>
        <v>#N/A</v>
      </c>
      <c r="D2029">
        <f>VLOOKUP(A2029,Composition!$C$5:$F$28,4)</f>
        <v>10</v>
      </c>
      <c r="E2029" s="6" t="str">
        <f t="shared" si="155"/>
        <v>{</v>
      </c>
      <c r="F2029" s="6" t="str">
        <f t="shared" si="156"/>
        <v>"Id":2025</v>
      </c>
      <c r="G2029" s="6" t="str">
        <f t="shared" si="157"/>
        <v>"CompNo":10</v>
      </c>
      <c r="H2029" t="str">
        <f t="shared" si="158"/>
        <v>}</v>
      </c>
      <c r="I2029" t="str">
        <f t="shared" si="159"/>
        <v>{"Id":2025,"CompNo":10},</v>
      </c>
    </row>
    <row r="2030" spans="1:9" x14ac:dyDescent="0.2">
      <c r="A2030">
        <v>2026</v>
      </c>
      <c r="B2030">
        <f>VLOOKUP(A2030,'3825'!$C$3:$C$3827,1,FALSE)</f>
        <v>2026</v>
      </c>
      <c r="C2030" t="e">
        <f>VLOOKUP(A2030,Sheet2!$A$3:$A$2141,1,FALSE)</f>
        <v>#N/A</v>
      </c>
      <c r="D2030">
        <f>VLOOKUP(A2030,Composition!$C$5:$F$28,4)</f>
        <v>10</v>
      </c>
      <c r="E2030" s="6" t="str">
        <f t="shared" si="155"/>
        <v>{</v>
      </c>
      <c r="F2030" s="6" t="str">
        <f t="shared" si="156"/>
        <v>"Id":2026</v>
      </c>
      <c r="G2030" s="6" t="str">
        <f t="shared" si="157"/>
        <v>"CompNo":10</v>
      </c>
      <c r="H2030" t="str">
        <f t="shared" si="158"/>
        <v>}</v>
      </c>
      <c r="I2030" t="str">
        <f t="shared" si="159"/>
        <v>{"Id":2026,"CompNo":10},</v>
      </c>
    </row>
    <row r="2031" spans="1:9" x14ac:dyDescent="0.2">
      <c r="A2031">
        <v>2027</v>
      </c>
      <c r="B2031">
        <f>VLOOKUP(A2031,'3825'!$C$3:$C$3827,1,FALSE)</f>
        <v>2027</v>
      </c>
      <c r="C2031">
        <f>VLOOKUP(A2031,Sheet2!$A$3:$A$2141,1,FALSE)</f>
        <v>2027</v>
      </c>
      <c r="D2031">
        <f>VLOOKUP(A2031,Composition!$C$5:$F$28,4)</f>
        <v>10</v>
      </c>
      <c r="E2031" s="6" t="str">
        <f t="shared" si="155"/>
        <v>{</v>
      </c>
      <c r="F2031" s="6" t="str">
        <f t="shared" si="156"/>
        <v>"Id":2027</v>
      </c>
      <c r="G2031" s="6" t="str">
        <f t="shared" si="157"/>
        <v>"CompNo":10</v>
      </c>
      <c r="H2031" t="str">
        <f t="shared" si="158"/>
        <v>}</v>
      </c>
      <c r="I2031" t="str">
        <f t="shared" si="159"/>
        <v>{"Id":2027,"CompNo":10},</v>
      </c>
    </row>
    <row r="2032" spans="1:9" x14ac:dyDescent="0.2">
      <c r="A2032">
        <v>2028</v>
      </c>
      <c r="B2032">
        <f>VLOOKUP(A2032,'3825'!$C$3:$C$3827,1,FALSE)</f>
        <v>2028</v>
      </c>
      <c r="C2032" t="e">
        <f>VLOOKUP(A2032,Sheet2!$A$3:$A$2141,1,FALSE)</f>
        <v>#N/A</v>
      </c>
      <c r="D2032">
        <f>VLOOKUP(A2032,Composition!$C$5:$F$28,4)</f>
        <v>10</v>
      </c>
      <c r="E2032" s="6" t="str">
        <f t="shared" si="155"/>
        <v>{</v>
      </c>
      <c r="F2032" s="6" t="str">
        <f t="shared" si="156"/>
        <v>"Id":2028</v>
      </c>
      <c r="G2032" s="6" t="str">
        <f t="shared" si="157"/>
        <v>"CompNo":10</v>
      </c>
      <c r="H2032" t="str">
        <f t="shared" si="158"/>
        <v>}</v>
      </c>
      <c r="I2032" t="str">
        <f t="shared" si="159"/>
        <v>{"Id":2028,"CompNo":10},</v>
      </c>
    </row>
    <row r="2033" spans="1:9" x14ac:dyDescent="0.2">
      <c r="A2033">
        <v>2029</v>
      </c>
      <c r="B2033">
        <f>VLOOKUP(A2033,'3825'!$C$3:$C$3827,1,FALSE)</f>
        <v>2029</v>
      </c>
      <c r="C2033">
        <f>VLOOKUP(A2033,Sheet2!$A$3:$A$2141,1,FALSE)</f>
        <v>2029</v>
      </c>
      <c r="D2033">
        <f>VLOOKUP(A2033,Composition!$C$5:$F$28,4)</f>
        <v>10</v>
      </c>
      <c r="E2033" s="6" t="str">
        <f t="shared" si="155"/>
        <v>{</v>
      </c>
      <c r="F2033" s="6" t="str">
        <f t="shared" si="156"/>
        <v>"Id":2029</v>
      </c>
      <c r="G2033" s="6" t="str">
        <f t="shared" si="157"/>
        <v>"CompNo":10</v>
      </c>
      <c r="H2033" t="str">
        <f t="shared" si="158"/>
        <v>}</v>
      </c>
      <c r="I2033" t="str">
        <f t="shared" si="159"/>
        <v>{"Id":2029,"CompNo":10},</v>
      </c>
    </row>
    <row r="2034" spans="1:9" x14ac:dyDescent="0.2">
      <c r="A2034">
        <v>2030</v>
      </c>
      <c r="B2034">
        <f>VLOOKUP(A2034,'3825'!$C$3:$C$3827,1,FALSE)</f>
        <v>2030</v>
      </c>
      <c r="C2034" t="e">
        <f>VLOOKUP(A2034,Sheet2!$A$3:$A$2141,1,FALSE)</f>
        <v>#N/A</v>
      </c>
      <c r="D2034">
        <f>VLOOKUP(A2034,Composition!$C$5:$F$28,4)</f>
        <v>10</v>
      </c>
      <c r="E2034" s="6" t="str">
        <f t="shared" si="155"/>
        <v>{</v>
      </c>
      <c r="F2034" s="6" t="str">
        <f t="shared" si="156"/>
        <v>"Id":2030</v>
      </c>
      <c r="G2034" s="6" t="str">
        <f t="shared" si="157"/>
        <v>"CompNo":10</v>
      </c>
      <c r="H2034" t="str">
        <f t="shared" si="158"/>
        <v>}</v>
      </c>
      <c r="I2034" t="str">
        <f t="shared" si="159"/>
        <v>{"Id":2030,"CompNo":10},</v>
      </c>
    </row>
    <row r="2035" spans="1:9" x14ac:dyDescent="0.2">
      <c r="A2035">
        <v>2031</v>
      </c>
      <c r="B2035">
        <f>VLOOKUP(A2035,'3825'!$C$3:$C$3827,1,FALSE)</f>
        <v>2031</v>
      </c>
      <c r="C2035" t="e">
        <f>VLOOKUP(A2035,Sheet2!$A$3:$A$2141,1,FALSE)</f>
        <v>#N/A</v>
      </c>
      <c r="D2035">
        <f>VLOOKUP(A2035,Composition!$C$5:$F$28,4)</f>
        <v>10</v>
      </c>
      <c r="E2035" s="6" t="str">
        <f t="shared" si="155"/>
        <v>{</v>
      </c>
      <c r="F2035" s="6" t="str">
        <f t="shared" si="156"/>
        <v>"Id":2031</v>
      </c>
      <c r="G2035" s="6" t="str">
        <f t="shared" si="157"/>
        <v>"CompNo":10</v>
      </c>
      <c r="H2035" t="str">
        <f t="shared" si="158"/>
        <v>}</v>
      </c>
      <c r="I2035" t="str">
        <f t="shared" si="159"/>
        <v>{"Id":2031,"CompNo":10},</v>
      </c>
    </row>
    <row r="2036" spans="1:9" x14ac:dyDescent="0.2">
      <c r="A2036">
        <v>2032</v>
      </c>
      <c r="B2036">
        <f>VLOOKUP(A2036,'3825'!$C$3:$C$3827,1,FALSE)</f>
        <v>2032</v>
      </c>
      <c r="C2036" t="e">
        <f>VLOOKUP(A2036,Sheet2!$A$3:$A$2141,1,FALSE)</f>
        <v>#N/A</v>
      </c>
      <c r="D2036">
        <f>VLOOKUP(A2036,Composition!$C$5:$F$28,4)</f>
        <v>11</v>
      </c>
      <c r="E2036" s="6" t="str">
        <f t="shared" si="155"/>
        <v>{</v>
      </c>
      <c r="F2036" s="6" t="str">
        <f t="shared" si="156"/>
        <v>"Id":2032</v>
      </c>
      <c r="G2036" s="6" t="str">
        <f t="shared" si="157"/>
        <v>"CompNo":11</v>
      </c>
      <c r="H2036" t="str">
        <f t="shared" si="158"/>
        <v>}</v>
      </c>
      <c r="I2036" t="str">
        <f t="shared" si="159"/>
        <v>{"Id":2032,"CompNo":11},</v>
      </c>
    </row>
    <row r="2037" spans="1:9" x14ac:dyDescent="0.2">
      <c r="A2037">
        <v>2033</v>
      </c>
      <c r="B2037">
        <f>VLOOKUP(A2037,'3825'!$C$3:$C$3827,1,FALSE)</f>
        <v>2033</v>
      </c>
      <c r="C2037" t="e">
        <f>VLOOKUP(A2037,Sheet2!$A$3:$A$2141,1,FALSE)</f>
        <v>#N/A</v>
      </c>
      <c r="D2037">
        <f>VLOOKUP(A2037,Composition!$C$5:$F$28,4)</f>
        <v>11</v>
      </c>
      <c r="E2037" s="6" t="str">
        <f t="shared" si="155"/>
        <v>{</v>
      </c>
      <c r="F2037" s="6" t="str">
        <f t="shared" si="156"/>
        <v>"Id":2033</v>
      </c>
      <c r="G2037" s="6" t="str">
        <f t="shared" si="157"/>
        <v>"CompNo":11</v>
      </c>
      <c r="H2037" t="str">
        <f t="shared" si="158"/>
        <v>}</v>
      </c>
      <c r="I2037" t="str">
        <f t="shared" si="159"/>
        <v>{"Id":2033,"CompNo":11},</v>
      </c>
    </row>
    <row r="2038" spans="1:9" x14ac:dyDescent="0.2">
      <c r="A2038">
        <v>2034</v>
      </c>
      <c r="B2038">
        <f>VLOOKUP(A2038,'3825'!$C$3:$C$3827,1,FALSE)</f>
        <v>2034</v>
      </c>
      <c r="C2038">
        <f>VLOOKUP(A2038,Sheet2!$A$3:$A$2141,1,FALSE)</f>
        <v>2034</v>
      </c>
      <c r="D2038">
        <f>VLOOKUP(A2038,Composition!$C$5:$F$28,4)</f>
        <v>11</v>
      </c>
      <c r="E2038" s="6" t="str">
        <f t="shared" si="155"/>
        <v>{</v>
      </c>
      <c r="F2038" s="6" t="str">
        <f t="shared" si="156"/>
        <v>"Id":2034</v>
      </c>
      <c r="G2038" s="6" t="str">
        <f t="shared" si="157"/>
        <v>"CompNo":11</v>
      </c>
      <c r="H2038" t="str">
        <f t="shared" si="158"/>
        <v>}</v>
      </c>
      <c r="I2038" t="str">
        <f t="shared" si="159"/>
        <v>{"Id":2034,"CompNo":11},</v>
      </c>
    </row>
    <row r="2039" spans="1:9" x14ac:dyDescent="0.2">
      <c r="A2039">
        <v>2035</v>
      </c>
      <c r="B2039">
        <f>VLOOKUP(A2039,'3825'!$C$3:$C$3827,1,FALSE)</f>
        <v>2035</v>
      </c>
      <c r="C2039" t="e">
        <f>VLOOKUP(A2039,Sheet2!$A$3:$A$2141,1,FALSE)</f>
        <v>#N/A</v>
      </c>
      <c r="D2039">
        <f>VLOOKUP(A2039,Composition!$C$5:$F$28,4)</f>
        <v>11</v>
      </c>
      <c r="E2039" s="6" t="str">
        <f t="shared" si="155"/>
        <v>{</v>
      </c>
      <c r="F2039" s="6" t="str">
        <f t="shared" si="156"/>
        <v>"Id":2035</v>
      </c>
      <c r="G2039" s="6" t="str">
        <f t="shared" si="157"/>
        <v>"CompNo":11</v>
      </c>
      <c r="H2039" t="str">
        <f t="shared" si="158"/>
        <v>}</v>
      </c>
      <c r="I2039" t="str">
        <f t="shared" si="159"/>
        <v>{"Id":2035,"CompNo":11},</v>
      </c>
    </row>
    <row r="2040" spans="1:9" x14ac:dyDescent="0.2">
      <c r="A2040">
        <v>2036</v>
      </c>
      <c r="B2040">
        <f>VLOOKUP(A2040,'3825'!$C$3:$C$3827,1,FALSE)</f>
        <v>2036</v>
      </c>
      <c r="C2040" t="e">
        <f>VLOOKUP(A2040,Sheet2!$A$3:$A$2141,1,FALSE)</f>
        <v>#N/A</v>
      </c>
      <c r="D2040">
        <f>VLOOKUP(A2040,Composition!$C$5:$F$28,4)</f>
        <v>11</v>
      </c>
      <c r="E2040" s="6" t="str">
        <f t="shared" si="155"/>
        <v>{</v>
      </c>
      <c r="F2040" s="6" t="str">
        <f t="shared" si="156"/>
        <v>"Id":2036</v>
      </c>
      <c r="G2040" s="6" t="str">
        <f t="shared" si="157"/>
        <v>"CompNo":11</v>
      </c>
      <c r="H2040" t="str">
        <f t="shared" si="158"/>
        <v>}</v>
      </c>
      <c r="I2040" t="str">
        <f t="shared" si="159"/>
        <v>{"Id":2036,"CompNo":11},</v>
      </c>
    </row>
    <row r="2041" spans="1:9" x14ac:dyDescent="0.2">
      <c r="A2041">
        <v>2037</v>
      </c>
      <c r="B2041">
        <f>VLOOKUP(A2041,'3825'!$C$3:$C$3827,1,FALSE)</f>
        <v>2037</v>
      </c>
      <c r="C2041">
        <f>VLOOKUP(A2041,Sheet2!$A$3:$A$2141,1,FALSE)</f>
        <v>2037</v>
      </c>
      <c r="D2041">
        <f>VLOOKUP(A2041,Composition!$C$5:$F$28,4)</f>
        <v>11</v>
      </c>
      <c r="E2041" s="6" t="str">
        <f t="shared" si="155"/>
        <v>{</v>
      </c>
      <c r="F2041" s="6" t="str">
        <f t="shared" si="156"/>
        <v>"Id":2037</v>
      </c>
      <c r="G2041" s="6" t="str">
        <f t="shared" si="157"/>
        <v>"CompNo":11</v>
      </c>
      <c r="H2041" t="str">
        <f t="shared" si="158"/>
        <v>}</v>
      </c>
      <c r="I2041" t="str">
        <f t="shared" si="159"/>
        <v>{"Id":2037,"CompNo":11},</v>
      </c>
    </row>
    <row r="2042" spans="1:9" x14ac:dyDescent="0.2">
      <c r="A2042">
        <v>2038</v>
      </c>
      <c r="B2042">
        <f>VLOOKUP(A2042,'3825'!$C$3:$C$3827,1,FALSE)</f>
        <v>2038</v>
      </c>
      <c r="C2042">
        <f>VLOOKUP(A2042,Sheet2!$A$3:$A$2141,1,FALSE)</f>
        <v>2038</v>
      </c>
      <c r="D2042">
        <f>VLOOKUP(A2042,Composition!$C$5:$F$28,4)</f>
        <v>11</v>
      </c>
      <c r="E2042" s="6" t="str">
        <f t="shared" si="155"/>
        <v>{</v>
      </c>
      <c r="F2042" s="6" t="str">
        <f t="shared" si="156"/>
        <v>"Id":2038</v>
      </c>
      <c r="G2042" s="6" t="str">
        <f t="shared" si="157"/>
        <v>"CompNo":11</v>
      </c>
      <c r="H2042" t="str">
        <f t="shared" si="158"/>
        <v>}</v>
      </c>
      <c r="I2042" t="str">
        <f t="shared" si="159"/>
        <v>{"Id":2038,"CompNo":11},</v>
      </c>
    </row>
    <row r="2043" spans="1:9" x14ac:dyDescent="0.2">
      <c r="A2043">
        <v>2039</v>
      </c>
      <c r="B2043">
        <f>VLOOKUP(A2043,'3825'!$C$3:$C$3827,1,FALSE)</f>
        <v>2039</v>
      </c>
      <c r="C2043" t="e">
        <f>VLOOKUP(A2043,Sheet2!$A$3:$A$2141,1,FALSE)</f>
        <v>#N/A</v>
      </c>
      <c r="D2043">
        <f>VLOOKUP(A2043,Composition!$C$5:$F$28,4)</f>
        <v>11</v>
      </c>
      <c r="E2043" s="6" t="str">
        <f t="shared" si="155"/>
        <v>{</v>
      </c>
      <c r="F2043" s="6" t="str">
        <f t="shared" si="156"/>
        <v>"Id":2039</v>
      </c>
      <c r="G2043" s="6" t="str">
        <f t="shared" si="157"/>
        <v>"CompNo":11</v>
      </c>
      <c r="H2043" t="str">
        <f t="shared" si="158"/>
        <v>}</v>
      </c>
      <c r="I2043" t="str">
        <f t="shared" si="159"/>
        <v>{"Id":2039,"CompNo":11},</v>
      </c>
    </row>
    <row r="2044" spans="1:9" x14ac:dyDescent="0.2">
      <c r="A2044">
        <v>2040</v>
      </c>
      <c r="B2044">
        <f>VLOOKUP(A2044,'3825'!$C$3:$C$3827,1,FALSE)</f>
        <v>2040</v>
      </c>
      <c r="C2044" t="e">
        <f>VLOOKUP(A2044,Sheet2!$A$3:$A$2141,1,FALSE)</f>
        <v>#N/A</v>
      </c>
      <c r="D2044">
        <f>VLOOKUP(A2044,Composition!$C$5:$F$28,4)</f>
        <v>11</v>
      </c>
      <c r="E2044" s="6" t="str">
        <f t="shared" si="155"/>
        <v>{</v>
      </c>
      <c r="F2044" s="6" t="str">
        <f t="shared" si="156"/>
        <v>"Id":2040</v>
      </c>
      <c r="G2044" s="6" t="str">
        <f t="shared" si="157"/>
        <v>"CompNo":11</v>
      </c>
      <c r="H2044" t="str">
        <f t="shared" si="158"/>
        <v>}</v>
      </c>
      <c r="I2044" t="str">
        <f t="shared" si="159"/>
        <v>{"Id":2040,"CompNo":11},</v>
      </c>
    </row>
    <row r="2045" spans="1:9" x14ac:dyDescent="0.2">
      <c r="A2045">
        <v>2041</v>
      </c>
      <c r="B2045">
        <f>VLOOKUP(A2045,'3825'!$C$3:$C$3827,1,FALSE)</f>
        <v>2041</v>
      </c>
      <c r="C2045" t="e">
        <f>VLOOKUP(A2045,Sheet2!$A$3:$A$2141,1,FALSE)</f>
        <v>#N/A</v>
      </c>
      <c r="D2045">
        <f>VLOOKUP(A2045,Composition!$C$5:$F$28,4)</f>
        <v>11</v>
      </c>
      <c r="E2045" s="6" t="str">
        <f t="shared" si="155"/>
        <v>{</v>
      </c>
      <c r="F2045" s="6" t="str">
        <f t="shared" si="156"/>
        <v>"Id":2041</v>
      </c>
      <c r="G2045" s="6" t="str">
        <f t="shared" si="157"/>
        <v>"CompNo":11</v>
      </c>
      <c r="H2045" t="str">
        <f t="shared" si="158"/>
        <v>}</v>
      </c>
      <c r="I2045" t="str">
        <f t="shared" si="159"/>
        <v>{"Id":2041,"CompNo":11},</v>
      </c>
    </row>
    <row r="2046" spans="1:9" x14ac:dyDescent="0.2">
      <c r="A2046">
        <v>2042</v>
      </c>
      <c r="B2046">
        <f>VLOOKUP(A2046,'3825'!$C$3:$C$3827,1,FALSE)</f>
        <v>2042</v>
      </c>
      <c r="C2046">
        <f>VLOOKUP(A2046,Sheet2!$A$3:$A$2141,1,FALSE)</f>
        <v>2042</v>
      </c>
      <c r="D2046">
        <f>VLOOKUP(A2046,Composition!$C$5:$F$28,4)</f>
        <v>11</v>
      </c>
      <c r="E2046" s="6" t="str">
        <f t="shared" si="155"/>
        <v>{</v>
      </c>
      <c r="F2046" s="6" t="str">
        <f t="shared" si="156"/>
        <v>"Id":2042</v>
      </c>
      <c r="G2046" s="6" t="str">
        <f t="shared" si="157"/>
        <v>"CompNo":11</v>
      </c>
      <c r="H2046" t="str">
        <f t="shared" si="158"/>
        <v>}</v>
      </c>
      <c r="I2046" t="str">
        <f t="shared" si="159"/>
        <v>{"Id":2042,"CompNo":11},</v>
      </c>
    </row>
    <row r="2047" spans="1:9" x14ac:dyDescent="0.2">
      <c r="A2047">
        <v>2043</v>
      </c>
      <c r="B2047">
        <f>VLOOKUP(A2047,'3825'!$C$3:$C$3827,1,FALSE)</f>
        <v>2043</v>
      </c>
      <c r="C2047">
        <f>VLOOKUP(A2047,Sheet2!$A$3:$A$2141,1,FALSE)</f>
        <v>2043</v>
      </c>
      <c r="D2047">
        <f>VLOOKUP(A2047,Composition!$C$5:$F$28,4)</f>
        <v>11</v>
      </c>
      <c r="E2047" s="6" t="str">
        <f t="shared" si="155"/>
        <v>{</v>
      </c>
      <c r="F2047" s="6" t="str">
        <f t="shared" si="156"/>
        <v>"Id":2043</v>
      </c>
      <c r="G2047" s="6" t="str">
        <f t="shared" si="157"/>
        <v>"CompNo":11</v>
      </c>
      <c r="H2047" t="str">
        <f t="shared" si="158"/>
        <v>}</v>
      </c>
      <c r="I2047" t="str">
        <f t="shared" si="159"/>
        <v>{"Id":2043,"CompNo":11},</v>
      </c>
    </row>
    <row r="2048" spans="1:9" x14ac:dyDescent="0.2">
      <c r="A2048">
        <v>2044</v>
      </c>
      <c r="B2048">
        <f>VLOOKUP(A2048,'3825'!$C$3:$C$3827,1,FALSE)</f>
        <v>2044</v>
      </c>
      <c r="C2048">
        <f>VLOOKUP(A2048,Sheet2!$A$3:$A$2141,1,FALSE)</f>
        <v>2044</v>
      </c>
      <c r="D2048">
        <f>VLOOKUP(A2048,Composition!$C$5:$F$28,4)</f>
        <v>11</v>
      </c>
      <c r="E2048" s="6" t="str">
        <f t="shared" si="155"/>
        <v>{</v>
      </c>
      <c r="F2048" s="6" t="str">
        <f t="shared" si="156"/>
        <v>"Id":2044</v>
      </c>
      <c r="G2048" s="6" t="str">
        <f t="shared" si="157"/>
        <v>"CompNo":11</v>
      </c>
      <c r="H2048" t="str">
        <f t="shared" si="158"/>
        <v>}</v>
      </c>
      <c r="I2048" t="str">
        <f t="shared" si="159"/>
        <v>{"Id":2044,"CompNo":11},</v>
      </c>
    </row>
    <row r="2049" spans="1:9" x14ac:dyDescent="0.2">
      <c r="A2049">
        <v>2045</v>
      </c>
      <c r="B2049">
        <f>VLOOKUP(A2049,'3825'!$C$3:$C$3827,1,FALSE)</f>
        <v>2045</v>
      </c>
      <c r="C2049">
        <f>VLOOKUP(A2049,Sheet2!$A$3:$A$2141,1,FALSE)</f>
        <v>2045</v>
      </c>
      <c r="D2049">
        <f>VLOOKUP(A2049,Composition!$C$5:$F$28,4)</f>
        <v>11</v>
      </c>
      <c r="E2049" s="6" t="str">
        <f t="shared" si="155"/>
        <v>{</v>
      </c>
      <c r="F2049" s="6" t="str">
        <f t="shared" si="156"/>
        <v>"Id":2045</v>
      </c>
      <c r="G2049" s="6" t="str">
        <f t="shared" si="157"/>
        <v>"CompNo":11</v>
      </c>
      <c r="H2049" t="str">
        <f t="shared" si="158"/>
        <v>}</v>
      </c>
      <c r="I2049" t="str">
        <f t="shared" si="159"/>
        <v>{"Id":2045,"CompNo":11},</v>
      </c>
    </row>
    <row r="2050" spans="1:9" x14ac:dyDescent="0.2">
      <c r="A2050">
        <v>2046</v>
      </c>
      <c r="B2050">
        <f>VLOOKUP(A2050,'3825'!$C$3:$C$3827,1,FALSE)</f>
        <v>2046</v>
      </c>
      <c r="C2050" t="e">
        <f>VLOOKUP(A2050,Sheet2!$A$3:$A$2141,1,FALSE)</f>
        <v>#N/A</v>
      </c>
      <c r="D2050">
        <f>VLOOKUP(A2050,Composition!$C$5:$F$28,4)</f>
        <v>11</v>
      </c>
      <c r="E2050" s="6" t="str">
        <f t="shared" si="155"/>
        <v>{</v>
      </c>
      <c r="F2050" s="6" t="str">
        <f t="shared" si="156"/>
        <v>"Id":2046</v>
      </c>
      <c r="G2050" s="6" t="str">
        <f t="shared" si="157"/>
        <v>"CompNo":11</v>
      </c>
      <c r="H2050" t="str">
        <f t="shared" si="158"/>
        <v>}</v>
      </c>
      <c r="I2050" t="str">
        <f t="shared" si="159"/>
        <v>{"Id":2046,"CompNo":11},</v>
      </c>
    </row>
    <row r="2051" spans="1:9" x14ac:dyDescent="0.2">
      <c r="A2051">
        <v>2047</v>
      </c>
      <c r="B2051">
        <f>VLOOKUP(A2051,'3825'!$C$3:$C$3827,1,FALSE)</f>
        <v>2047</v>
      </c>
      <c r="C2051" t="e">
        <f>VLOOKUP(A2051,Sheet2!$A$3:$A$2141,1,FALSE)</f>
        <v>#N/A</v>
      </c>
      <c r="D2051">
        <f>VLOOKUP(A2051,Composition!$C$5:$F$28,4)</f>
        <v>11</v>
      </c>
      <c r="E2051" s="6" t="str">
        <f t="shared" si="155"/>
        <v>{</v>
      </c>
      <c r="F2051" s="6" t="str">
        <f t="shared" si="156"/>
        <v>"Id":2047</v>
      </c>
      <c r="G2051" s="6" t="str">
        <f t="shared" si="157"/>
        <v>"CompNo":11</v>
      </c>
      <c r="H2051" t="str">
        <f t="shared" si="158"/>
        <v>}</v>
      </c>
      <c r="I2051" t="str">
        <f t="shared" si="159"/>
        <v>{"Id":2047,"CompNo":11},</v>
      </c>
    </row>
    <row r="2052" spans="1:9" x14ac:dyDescent="0.2">
      <c r="A2052">
        <v>2048</v>
      </c>
      <c r="B2052">
        <f>VLOOKUP(A2052,'3825'!$C$3:$C$3827,1,FALSE)</f>
        <v>2048</v>
      </c>
      <c r="C2052">
        <f>VLOOKUP(A2052,Sheet2!$A$3:$A$2141,1,FALSE)</f>
        <v>2048</v>
      </c>
      <c r="D2052">
        <f>VLOOKUP(A2052,Composition!$C$5:$F$28,4)</f>
        <v>11</v>
      </c>
      <c r="E2052" s="6" t="str">
        <f t="shared" si="155"/>
        <v>{</v>
      </c>
      <c r="F2052" s="6" t="str">
        <f t="shared" si="156"/>
        <v>"Id":2048</v>
      </c>
      <c r="G2052" s="6" t="str">
        <f t="shared" si="157"/>
        <v>"CompNo":11</v>
      </c>
      <c r="H2052" t="str">
        <f t="shared" si="158"/>
        <v>}</v>
      </c>
      <c r="I2052" t="str">
        <f t="shared" si="159"/>
        <v>{"Id":2048,"CompNo":11},</v>
      </c>
    </row>
    <row r="2053" spans="1:9" x14ac:dyDescent="0.2">
      <c r="A2053">
        <v>2049</v>
      </c>
      <c r="B2053">
        <f>VLOOKUP(A2053,'3825'!$C$3:$C$3827,1,FALSE)</f>
        <v>2049</v>
      </c>
      <c r="C2053" t="e">
        <f>VLOOKUP(A2053,Sheet2!$A$3:$A$2141,1,FALSE)</f>
        <v>#N/A</v>
      </c>
      <c r="D2053">
        <f>VLOOKUP(A2053,Composition!$C$5:$F$28,4)</f>
        <v>11</v>
      </c>
      <c r="E2053" s="6" t="str">
        <f t="shared" si="155"/>
        <v>{</v>
      </c>
      <c r="F2053" s="6" t="str">
        <f t="shared" si="156"/>
        <v>"Id":2049</v>
      </c>
      <c r="G2053" s="6" t="str">
        <f t="shared" si="157"/>
        <v>"CompNo":11</v>
      </c>
      <c r="H2053" t="str">
        <f t="shared" si="158"/>
        <v>}</v>
      </c>
      <c r="I2053" t="str">
        <f t="shared" si="159"/>
        <v>{"Id":2049,"CompNo":11},</v>
      </c>
    </row>
    <row r="2054" spans="1:9" x14ac:dyDescent="0.2">
      <c r="A2054">
        <v>2050</v>
      </c>
      <c r="B2054">
        <f>VLOOKUP(A2054,'3825'!$C$3:$C$3827,1,FALSE)</f>
        <v>2050</v>
      </c>
      <c r="C2054">
        <f>VLOOKUP(A2054,Sheet2!$A$3:$A$2141,1,FALSE)</f>
        <v>2050</v>
      </c>
      <c r="D2054">
        <f>VLOOKUP(A2054,Composition!$C$5:$F$28,4)</f>
        <v>11</v>
      </c>
      <c r="E2054" s="6" t="str">
        <f t="shared" ref="E2054:E2117" si="160">CHAR(123)</f>
        <v>{</v>
      </c>
      <c r="F2054" s="6" t="str">
        <f t="shared" ref="F2054:F2117" si="161">F$4&amp;F$2&amp;A2054&amp;F$3</f>
        <v>"Id":2050</v>
      </c>
      <c r="G2054" s="6" t="str">
        <f t="shared" ref="G2054:G2117" si="162">G$4&amp;G$2&amp;D2054&amp;G$3</f>
        <v>"CompNo":11</v>
      </c>
      <c r="H2054" t="str">
        <f t="shared" ref="H2054:H2117" si="163">CHAR(125)</f>
        <v>}</v>
      </c>
      <c r="I2054" t="str">
        <f t="shared" ref="I2054:I2117" si="164">E2054&amp;F2054&amp;CHAR(44)&amp;G2054&amp;H2054&amp;CHAR(44)</f>
        <v>{"Id":2050,"CompNo":11},</v>
      </c>
    </row>
    <row r="2055" spans="1:9" x14ac:dyDescent="0.2">
      <c r="A2055">
        <v>2051</v>
      </c>
      <c r="B2055">
        <f>VLOOKUP(A2055,'3825'!$C$3:$C$3827,1,FALSE)</f>
        <v>2051</v>
      </c>
      <c r="C2055" t="e">
        <f>VLOOKUP(A2055,Sheet2!$A$3:$A$2141,1,FALSE)</f>
        <v>#N/A</v>
      </c>
      <c r="D2055">
        <f>VLOOKUP(A2055,Composition!$C$5:$F$28,4)</f>
        <v>11</v>
      </c>
      <c r="E2055" s="6" t="str">
        <f t="shared" si="160"/>
        <v>{</v>
      </c>
      <c r="F2055" s="6" t="str">
        <f t="shared" si="161"/>
        <v>"Id":2051</v>
      </c>
      <c r="G2055" s="6" t="str">
        <f t="shared" si="162"/>
        <v>"CompNo":11</v>
      </c>
      <c r="H2055" t="str">
        <f t="shared" si="163"/>
        <v>}</v>
      </c>
      <c r="I2055" t="str">
        <f t="shared" si="164"/>
        <v>{"Id":2051,"CompNo":11},</v>
      </c>
    </row>
    <row r="2056" spans="1:9" x14ac:dyDescent="0.2">
      <c r="A2056">
        <v>2052</v>
      </c>
      <c r="B2056">
        <f>VLOOKUP(A2056,'3825'!$C$3:$C$3827,1,FALSE)</f>
        <v>2052</v>
      </c>
      <c r="C2056" t="e">
        <f>VLOOKUP(A2056,Sheet2!$A$3:$A$2141,1,FALSE)</f>
        <v>#N/A</v>
      </c>
      <c r="D2056">
        <f>VLOOKUP(A2056,Composition!$C$5:$F$28,4)</f>
        <v>12</v>
      </c>
      <c r="E2056" s="6" t="str">
        <f t="shared" si="160"/>
        <v>{</v>
      </c>
      <c r="F2056" s="6" t="str">
        <f t="shared" si="161"/>
        <v>"Id":2052</v>
      </c>
      <c r="G2056" s="6" t="str">
        <f t="shared" si="162"/>
        <v>"CompNo":12</v>
      </c>
      <c r="H2056" t="str">
        <f t="shared" si="163"/>
        <v>}</v>
      </c>
      <c r="I2056" t="str">
        <f t="shared" si="164"/>
        <v>{"Id":2052,"CompNo":12},</v>
      </c>
    </row>
    <row r="2057" spans="1:9" x14ac:dyDescent="0.2">
      <c r="A2057">
        <v>2053</v>
      </c>
      <c r="B2057">
        <f>VLOOKUP(A2057,'3825'!$C$3:$C$3827,1,FALSE)</f>
        <v>2053</v>
      </c>
      <c r="C2057" t="e">
        <f>VLOOKUP(A2057,Sheet2!$A$3:$A$2141,1,FALSE)</f>
        <v>#N/A</v>
      </c>
      <c r="D2057">
        <f>VLOOKUP(A2057,Composition!$C$5:$F$28,4)</f>
        <v>12</v>
      </c>
      <c r="E2057" s="6" t="str">
        <f t="shared" si="160"/>
        <v>{</v>
      </c>
      <c r="F2057" s="6" t="str">
        <f t="shared" si="161"/>
        <v>"Id":2053</v>
      </c>
      <c r="G2057" s="6" t="str">
        <f t="shared" si="162"/>
        <v>"CompNo":12</v>
      </c>
      <c r="H2057" t="str">
        <f t="shared" si="163"/>
        <v>}</v>
      </c>
      <c r="I2057" t="str">
        <f t="shared" si="164"/>
        <v>{"Id":2053,"CompNo":12},</v>
      </c>
    </row>
    <row r="2058" spans="1:9" x14ac:dyDescent="0.2">
      <c r="A2058">
        <v>2054</v>
      </c>
      <c r="B2058">
        <f>VLOOKUP(A2058,'3825'!$C$3:$C$3827,1,FALSE)</f>
        <v>2054</v>
      </c>
      <c r="C2058" t="e">
        <f>VLOOKUP(A2058,Sheet2!$A$3:$A$2141,1,FALSE)</f>
        <v>#N/A</v>
      </c>
      <c r="D2058">
        <f>VLOOKUP(A2058,Composition!$C$5:$F$28,4)</f>
        <v>12</v>
      </c>
      <c r="E2058" s="6" t="str">
        <f t="shared" si="160"/>
        <v>{</v>
      </c>
      <c r="F2058" s="6" t="str">
        <f t="shared" si="161"/>
        <v>"Id":2054</v>
      </c>
      <c r="G2058" s="6" t="str">
        <f t="shared" si="162"/>
        <v>"CompNo":12</v>
      </c>
      <c r="H2058" t="str">
        <f t="shared" si="163"/>
        <v>}</v>
      </c>
      <c r="I2058" t="str">
        <f t="shared" si="164"/>
        <v>{"Id":2054,"CompNo":12},</v>
      </c>
    </row>
    <row r="2059" spans="1:9" x14ac:dyDescent="0.2">
      <c r="A2059">
        <v>2055</v>
      </c>
      <c r="B2059">
        <f>VLOOKUP(A2059,'3825'!$C$3:$C$3827,1,FALSE)</f>
        <v>2055</v>
      </c>
      <c r="C2059" t="e">
        <f>VLOOKUP(A2059,Sheet2!$A$3:$A$2141,1,FALSE)</f>
        <v>#N/A</v>
      </c>
      <c r="D2059">
        <f>VLOOKUP(A2059,Composition!$C$5:$F$28,4)</f>
        <v>12</v>
      </c>
      <c r="E2059" s="6" t="str">
        <f t="shared" si="160"/>
        <v>{</v>
      </c>
      <c r="F2059" s="6" t="str">
        <f t="shared" si="161"/>
        <v>"Id":2055</v>
      </c>
      <c r="G2059" s="6" t="str">
        <f t="shared" si="162"/>
        <v>"CompNo":12</v>
      </c>
      <c r="H2059" t="str">
        <f t="shared" si="163"/>
        <v>}</v>
      </c>
      <c r="I2059" t="str">
        <f t="shared" si="164"/>
        <v>{"Id":2055,"CompNo":12},</v>
      </c>
    </row>
    <row r="2060" spans="1:9" x14ac:dyDescent="0.2">
      <c r="A2060">
        <v>2056</v>
      </c>
      <c r="B2060">
        <f>VLOOKUP(A2060,'3825'!$C$3:$C$3827,1,FALSE)</f>
        <v>2056</v>
      </c>
      <c r="C2060" t="e">
        <f>VLOOKUP(A2060,Sheet2!$A$3:$A$2141,1,FALSE)</f>
        <v>#N/A</v>
      </c>
      <c r="D2060">
        <f>VLOOKUP(A2060,Composition!$C$5:$F$28,4)</f>
        <v>12</v>
      </c>
      <c r="E2060" s="6" t="str">
        <f t="shared" si="160"/>
        <v>{</v>
      </c>
      <c r="F2060" s="6" t="str">
        <f t="shared" si="161"/>
        <v>"Id":2056</v>
      </c>
      <c r="G2060" s="6" t="str">
        <f t="shared" si="162"/>
        <v>"CompNo":12</v>
      </c>
      <c r="H2060" t="str">
        <f t="shared" si="163"/>
        <v>}</v>
      </c>
      <c r="I2060" t="str">
        <f t="shared" si="164"/>
        <v>{"Id":2056,"CompNo":12},</v>
      </c>
    </row>
    <row r="2061" spans="1:9" x14ac:dyDescent="0.2">
      <c r="A2061">
        <v>2057</v>
      </c>
      <c r="B2061">
        <f>VLOOKUP(A2061,'3825'!$C$3:$C$3827,1,FALSE)</f>
        <v>2057</v>
      </c>
      <c r="C2061">
        <f>VLOOKUP(A2061,Sheet2!$A$3:$A$2141,1,FALSE)</f>
        <v>2057</v>
      </c>
      <c r="D2061">
        <f>VLOOKUP(A2061,Composition!$C$5:$F$28,4)</f>
        <v>12</v>
      </c>
      <c r="E2061" s="6" t="str">
        <f t="shared" si="160"/>
        <v>{</v>
      </c>
      <c r="F2061" s="6" t="str">
        <f t="shared" si="161"/>
        <v>"Id":2057</v>
      </c>
      <c r="G2061" s="6" t="str">
        <f t="shared" si="162"/>
        <v>"CompNo":12</v>
      </c>
      <c r="H2061" t="str">
        <f t="shared" si="163"/>
        <v>}</v>
      </c>
      <c r="I2061" t="str">
        <f t="shared" si="164"/>
        <v>{"Id":2057,"CompNo":12},</v>
      </c>
    </row>
    <row r="2062" spans="1:9" x14ac:dyDescent="0.2">
      <c r="A2062">
        <v>2058</v>
      </c>
      <c r="B2062">
        <f>VLOOKUP(A2062,'3825'!$C$3:$C$3827,1,FALSE)</f>
        <v>2058</v>
      </c>
      <c r="C2062">
        <f>VLOOKUP(A2062,Sheet2!$A$3:$A$2141,1,FALSE)</f>
        <v>2058</v>
      </c>
      <c r="D2062">
        <f>VLOOKUP(A2062,Composition!$C$5:$F$28,4)</f>
        <v>12</v>
      </c>
      <c r="E2062" s="6" t="str">
        <f t="shared" si="160"/>
        <v>{</v>
      </c>
      <c r="F2062" s="6" t="str">
        <f t="shared" si="161"/>
        <v>"Id":2058</v>
      </c>
      <c r="G2062" s="6" t="str">
        <f t="shared" si="162"/>
        <v>"CompNo":12</v>
      </c>
      <c r="H2062" t="str">
        <f t="shared" si="163"/>
        <v>}</v>
      </c>
      <c r="I2062" t="str">
        <f t="shared" si="164"/>
        <v>{"Id":2058,"CompNo":12},</v>
      </c>
    </row>
    <row r="2063" spans="1:9" x14ac:dyDescent="0.2">
      <c r="A2063">
        <v>2059</v>
      </c>
      <c r="B2063">
        <f>VLOOKUP(A2063,'3825'!$C$3:$C$3827,1,FALSE)</f>
        <v>2059</v>
      </c>
      <c r="C2063">
        <f>VLOOKUP(A2063,Sheet2!$A$3:$A$2141,1,FALSE)</f>
        <v>2059</v>
      </c>
      <c r="D2063">
        <f>VLOOKUP(A2063,Composition!$C$5:$F$28,4)</f>
        <v>12</v>
      </c>
      <c r="E2063" s="6" t="str">
        <f t="shared" si="160"/>
        <v>{</v>
      </c>
      <c r="F2063" s="6" t="str">
        <f t="shared" si="161"/>
        <v>"Id":2059</v>
      </c>
      <c r="G2063" s="6" t="str">
        <f t="shared" si="162"/>
        <v>"CompNo":12</v>
      </c>
      <c r="H2063" t="str">
        <f t="shared" si="163"/>
        <v>}</v>
      </c>
      <c r="I2063" t="str">
        <f t="shared" si="164"/>
        <v>{"Id":2059,"CompNo":12},</v>
      </c>
    </row>
    <row r="2064" spans="1:9" x14ac:dyDescent="0.2">
      <c r="A2064">
        <v>2060</v>
      </c>
      <c r="B2064">
        <f>VLOOKUP(A2064,'3825'!$C$3:$C$3827,1,FALSE)</f>
        <v>2060</v>
      </c>
      <c r="C2064">
        <f>VLOOKUP(A2064,Sheet2!$A$3:$A$2141,1,FALSE)</f>
        <v>2060</v>
      </c>
      <c r="D2064">
        <f>VLOOKUP(A2064,Composition!$C$5:$F$28,4)</f>
        <v>12</v>
      </c>
      <c r="E2064" s="6" t="str">
        <f t="shared" si="160"/>
        <v>{</v>
      </c>
      <c r="F2064" s="6" t="str">
        <f t="shared" si="161"/>
        <v>"Id":2060</v>
      </c>
      <c r="G2064" s="6" t="str">
        <f t="shared" si="162"/>
        <v>"CompNo":12</v>
      </c>
      <c r="H2064" t="str">
        <f t="shared" si="163"/>
        <v>}</v>
      </c>
      <c r="I2064" t="str">
        <f t="shared" si="164"/>
        <v>{"Id":2060,"CompNo":12},</v>
      </c>
    </row>
    <row r="2065" spans="1:9" x14ac:dyDescent="0.2">
      <c r="A2065">
        <v>2061</v>
      </c>
      <c r="B2065">
        <f>VLOOKUP(A2065,'3825'!$C$3:$C$3827,1,FALSE)</f>
        <v>2061</v>
      </c>
      <c r="C2065">
        <f>VLOOKUP(A2065,Sheet2!$A$3:$A$2141,1,FALSE)</f>
        <v>2061</v>
      </c>
      <c r="D2065">
        <f>VLOOKUP(A2065,Composition!$C$5:$F$28,4)</f>
        <v>12</v>
      </c>
      <c r="E2065" s="6" t="str">
        <f t="shared" si="160"/>
        <v>{</v>
      </c>
      <c r="F2065" s="6" t="str">
        <f t="shared" si="161"/>
        <v>"Id":2061</v>
      </c>
      <c r="G2065" s="6" t="str">
        <f t="shared" si="162"/>
        <v>"CompNo":12</v>
      </c>
      <c r="H2065" t="str">
        <f t="shared" si="163"/>
        <v>}</v>
      </c>
      <c r="I2065" t="str">
        <f t="shared" si="164"/>
        <v>{"Id":2061,"CompNo":12},</v>
      </c>
    </row>
    <row r="2066" spans="1:9" x14ac:dyDescent="0.2">
      <c r="A2066">
        <v>2062</v>
      </c>
      <c r="B2066">
        <f>VLOOKUP(A2066,'3825'!$C$3:$C$3827,1,FALSE)</f>
        <v>2062</v>
      </c>
      <c r="C2066">
        <f>VLOOKUP(A2066,Sheet2!$A$3:$A$2141,1,FALSE)</f>
        <v>2062</v>
      </c>
      <c r="D2066">
        <f>VLOOKUP(A2066,Composition!$C$5:$F$28,4)</f>
        <v>12</v>
      </c>
      <c r="E2066" s="6" t="str">
        <f t="shared" si="160"/>
        <v>{</v>
      </c>
      <c r="F2066" s="6" t="str">
        <f t="shared" si="161"/>
        <v>"Id":2062</v>
      </c>
      <c r="G2066" s="6" t="str">
        <f t="shared" si="162"/>
        <v>"CompNo":12</v>
      </c>
      <c r="H2066" t="str">
        <f t="shared" si="163"/>
        <v>}</v>
      </c>
      <c r="I2066" t="str">
        <f t="shared" si="164"/>
        <v>{"Id":2062,"CompNo":12},</v>
      </c>
    </row>
    <row r="2067" spans="1:9" x14ac:dyDescent="0.2">
      <c r="A2067">
        <v>2063</v>
      </c>
      <c r="B2067">
        <f>VLOOKUP(A2067,'3825'!$C$3:$C$3827,1,FALSE)</f>
        <v>2063</v>
      </c>
      <c r="C2067">
        <f>VLOOKUP(A2067,Sheet2!$A$3:$A$2141,1,FALSE)</f>
        <v>2063</v>
      </c>
      <c r="D2067">
        <f>VLOOKUP(A2067,Composition!$C$5:$F$28,4)</f>
        <v>12</v>
      </c>
      <c r="E2067" s="6" t="str">
        <f t="shared" si="160"/>
        <v>{</v>
      </c>
      <c r="F2067" s="6" t="str">
        <f t="shared" si="161"/>
        <v>"Id":2063</v>
      </c>
      <c r="G2067" s="6" t="str">
        <f t="shared" si="162"/>
        <v>"CompNo":12</v>
      </c>
      <c r="H2067" t="str">
        <f t="shared" si="163"/>
        <v>}</v>
      </c>
      <c r="I2067" t="str">
        <f t="shared" si="164"/>
        <v>{"Id":2063,"CompNo":12},</v>
      </c>
    </row>
    <row r="2068" spans="1:9" x14ac:dyDescent="0.2">
      <c r="A2068">
        <v>2064</v>
      </c>
      <c r="B2068">
        <f>VLOOKUP(A2068,'3825'!$C$3:$C$3827,1,FALSE)</f>
        <v>2064</v>
      </c>
      <c r="C2068">
        <f>VLOOKUP(A2068,Sheet2!$A$3:$A$2141,1,FALSE)</f>
        <v>2064</v>
      </c>
      <c r="D2068">
        <f>VLOOKUP(A2068,Composition!$C$5:$F$28,4)</f>
        <v>12</v>
      </c>
      <c r="E2068" s="6" t="str">
        <f t="shared" si="160"/>
        <v>{</v>
      </c>
      <c r="F2068" s="6" t="str">
        <f t="shared" si="161"/>
        <v>"Id":2064</v>
      </c>
      <c r="G2068" s="6" t="str">
        <f t="shared" si="162"/>
        <v>"CompNo":12</v>
      </c>
      <c r="H2068" t="str">
        <f t="shared" si="163"/>
        <v>}</v>
      </c>
      <c r="I2068" t="str">
        <f t="shared" si="164"/>
        <v>{"Id":2064,"CompNo":12},</v>
      </c>
    </row>
    <row r="2069" spans="1:9" x14ac:dyDescent="0.2">
      <c r="A2069">
        <v>2065</v>
      </c>
      <c r="B2069">
        <f>VLOOKUP(A2069,'3825'!$C$3:$C$3827,1,FALSE)</f>
        <v>2065</v>
      </c>
      <c r="C2069">
        <f>VLOOKUP(A2069,Sheet2!$A$3:$A$2141,1,FALSE)</f>
        <v>2065</v>
      </c>
      <c r="D2069">
        <f>VLOOKUP(A2069,Composition!$C$5:$F$28,4)</f>
        <v>12</v>
      </c>
      <c r="E2069" s="6" t="str">
        <f t="shared" si="160"/>
        <v>{</v>
      </c>
      <c r="F2069" s="6" t="str">
        <f t="shared" si="161"/>
        <v>"Id":2065</v>
      </c>
      <c r="G2069" s="6" t="str">
        <f t="shared" si="162"/>
        <v>"CompNo":12</v>
      </c>
      <c r="H2069" t="str">
        <f t="shared" si="163"/>
        <v>}</v>
      </c>
      <c r="I2069" t="str">
        <f t="shared" si="164"/>
        <v>{"Id":2065,"CompNo":12},</v>
      </c>
    </row>
    <row r="2070" spans="1:9" x14ac:dyDescent="0.2">
      <c r="A2070">
        <v>2066</v>
      </c>
      <c r="B2070">
        <f>VLOOKUP(A2070,'3825'!$C$3:$C$3827,1,FALSE)</f>
        <v>2066</v>
      </c>
      <c r="C2070">
        <f>VLOOKUP(A2070,Sheet2!$A$3:$A$2141,1,FALSE)</f>
        <v>2066</v>
      </c>
      <c r="D2070">
        <f>VLOOKUP(A2070,Composition!$C$5:$F$28,4)</f>
        <v>12</v>
      </c>
      <c r="E2070" s="6" t="str">
        <f t="shared" si="160"/>
        <v>{</v>
      </c>
      <c r="F2070" s="6" t="str">
        <f t="shared" si="161"/>
        <v>"Id":2066</v>
      </c>
      <c r="G2070" s="6" t="str">
        <f t="shared" si="162"/>
        <v>"CompNo":12</v>
      </c>
      <c r="H2070" t="str">
        <f t="shared" si="163"/>
        <v>}</v>
      </c>
      <c r="I2070" t="str">
        <f t="shared" si="164"/>
        <v>{"Id":2066,"CompNo":12},</v>
      </c>
    </row>
    <row r="2071" spans="1:9" x14ac:dyDescent="0.2">
      <c r="A2071">
        <v>2067</v>
      </c>
      <c r="B2071">
        <f>VLOOKUP(A2071,'3825'!$C$3:$C$3827,1,FALSE)</f>
        <v>2067</v>
      </c>
      <c r="C2071">
        <f>VLOOKUP(A2071,Sheet2!$A$3:$A$2141,1,FALSE)</f>
        <v>2067</v>
      </c>
      <c r="D2071">
        <f>VLOOKUP(A2071,Composition!$C$5:$F$28,4)</f>
        <v>12</v>
      </c>
      <c r="E2071" s="6" t="str">
        <f t="shared" si="160"/>
        <v>{</v>
      </c>
      <c r="F2071" s="6" t="str">
        <f t="shared" si="161"/>
        <v>"Id":2067</v>
      </c>
      <c r="G2071" s="6" t="str">
        <f t="shared" si="162"/>
        <v>"CompNo":12</v>
      </c>
      <c r="H2071" t="str">
        <f t="shared" si="163"/>
        <v>}</v>
      </c>
      <c r="I2071" t="str">
        <f t="shared" si="164"/>
        <v>{"Id":2067,"CompNo":12},</v>
      </c>
    </row>
    <row r="2072" spans="1:9" x14ac:dyDescent="0.2">
      <c r="A2072">
        <v>2068</v>
      </c>
      <c r="B2072">
        <f>VLOOKUP(A2072,'3825'!$C$3:$C$3827,1,FALSE)</f>
        <v>2068</v>
      </c>
      <c r="C2072">
        <f>VLOOKUP(A2072,Sheet2!$A$3:$A$2141,1,FALSE)</f>
        <v>2068</v>
      </c>
      <c r="D2072">
        <f>VLOOKUP(A2072,Composition!$C$5:$F$28,4)</f>
        <v>12</v>
      </c>
      <c r="E2072" s="6" t="str">
        <f t="shared" si="160"/>
        <v>{</v>
      </c>
      <c r="F2072" s="6" t="str">
        <f t="shared" si="161"/>
        <v>"Id":2068</v>
      </c>
      <c r="G2072" s="6" t="str">
        <f t="shared" si="162"/>
        <v>"CompNo":12</v>
      </c>
      <c r="H2072" t="str">
        <f t="shared" si="163"/>
        <v>}</v>
      </c>
      <c r="I2072" t="str">
        <f t="shared" si="164"/>
        <v>{"Id":2068,"CompNo":12},</v>
      </c>
    </row>
    <row r="2073" spans="1:9" x14ac:dyDescent="0.2">
      <c r="A2073">
        <v>2069</v>
      </c>
      <c r="B2073">
        <f>VLOOKUP(A2073,'3825'!$C$3:$C$3827,1,FALSE)</f>
        <v>2069</v>
      </c>
      <c r="C2073">
        <f>VLOOKUP(A2073,Sheet2!$A$3:$A$2141,1,FALSE)</f>
        <v>2069</v>
      </c>
      <c r="D2073">
        <f>VLOOKUP(A2073,Composition!$C$5:$F$28,4)</f>
        <v>12</v>
      </c>
      <c r="E2073" s="6" t="str">
        <f t="shared" si="160"/>
        <v>{</v>
      </c>
      <c r="F2073" s="6" t="str">
        <f t="shared" si="161"/>
        <v>"Id":2069</v>
      </c>
      <c r="G2073" s="6" t="str">
        <f t="shared" si="162"/>
        <v>"CompNo":12</v>
      </c>
      <c r="H2073" t="str">
        <f t="shared" si="163"/>
        <v>}</v>
      </c>
      <c r="I2073" t="str">
        <f t="shared" si="164"/>
        <v>{"Id":2069,"CompNo":12},</v>
      </c>
    </row>
    <row r="2074" spans="1:9" x14ac:dyDescent="0.2">
      <c r="A2074">
        <v>2070</v>
      </c>
      <c r="B2074">
        <f>VLOOKUP(A2074,'3825'!$C$3:$C$3827,1,FALSE)</f>
        <v>2070</v>
      </c>
      <c r="C2074">
        <f>VLOOKUP(A2074,Sheet2!$A$3:$A$2141,1,FALSE)</f>
        <v>2070</v>
      </c>
      <c r="D2074">
        <f>VLOOKUP(A2074,Composition!$C$5:$F$28,4)</f>
        <v>12</v>
      </c>
      <c r="E2074" s="6" t="str">
        <f t="shared" si="160"/>
        <v>{</v>
      </c>
      <c r="F2074" s="6" t="str">
        <f t="shared" si="161"/>
        <v>"Id":2070</v>
      </c>
      <c r="G2074" s="6" t="str">
        <f t="shared" si="162"/>
        <v>"CompNo":12</v>
      </c>
      <c r="H2074" t="str">
        <f t="shared" si="163"/>
        <v>}</v>
      </c>
      <c r="I2074" t="str">
        <f t="shared" si="164"/>
        <v>{"Id":2070,"CompNo":12},</v>
      </c>
    </row>
    <row r="2075" spans="1:9" x14ac:dyDescent="0.2">
      <c r="A2075">
        <v>2071</v>
      </c>
      <c r="B2075">
        <f>VLOOKUP(A2075,'3825'!$C$3:$C$3827,1,FALSE)</f>
        <v>2071</v>
      </c>
      <c r="C2075" t="e">
        <f>VLOOKUP(A2075,Sheet2!$A$3:$A$2141,1,FALSE)</f>
        <v>#N/A</v>
      </c>
      <c r="D2075">
        <f>VLOOKUP(A2075,Composition!$C$5:$F$28,4)</f>
        <v>12</v>
      </c>
      <c r="E2075" s="6" t="str">
        <f t="shared" si="160"/>
        <v>{</v>
      </c>
      <c r="F2075" s="6" t="str">
        <f t="shared" si="161"/>
        <v>"Id":2071</v>
      </c>
      <c r="G2075" s="6" t="str">
        <f t="shared" si="162"/>
        <v>"CompNo":12</v>
      </c>
      <c r="H2075" t="str">
        <f t="shared" si="163"/>
        <v>}</v>
      </c>
      <c r="I2075" t="str">
        <f t="shared" si="164"/>
        <v>{"Id":2071,"CompNo":12},</v>
      </c>
    </row>
    <row r="2076" spans="1:9" x14ac:dyDescent="0.2">
      <c r="A2076">
        <v>2072</v>
      </c>
      <c r="B2076">
        <f>VLOOKUP(A2076,'3825'!$C$3:$C$3827,1,FALSE)</f>
        <v>2072</v>
      </c>
      <c r="C2076" t="e">
        <f>VLOOKUP(A2076,Sheet2!$A$3:$A$2141,1,FALSE)</f>
        <v>#N/A</v>
      </c>
      <c r="D2076">
        <f>VLOOKUP(A2076,Composition!$C$5:$F$28,4)</f>
        <v>12</v>
      </c>
      <c r="E2076" s="6" t="str">
        <f t="shared" si="160"/>
        <v>{</v>
      </c>
      <c r="F2076" s="6" t="str">
        <f t="shared" si="161"/>
        <v>"Id":2072</v>
      </c>
      <c r="G2076" s="6" t="str">
        <f t="shared" si="162"/>
        <v>"CompNo":12</v>
      </c>
      <c r="H2076" t="str">
        <f t="shared" si="163"/>
        <v>}</v>
      </c>
      <c r="I2076" t="str">
        <f t="shared" si="164"/>
        <v>{"Id":2072,"CompNo":12},</v>
      </c>
    </row>
    <row r="2077" spans="1:9" x14ac:dyDescent="0.2">
      <c r="A2077">
        <v>2073</v>
      </c>
      <c r="B2077">
        <f>VLOOKUP(A2077,'3825'!$C$3:$C$3827,1,FALSE)</f>
        <v>2073</v>
      </c>
      <c r="C2077">
        <f>VLOOKUP(A2077,Sheet2!$A$3:$A$2141,1,FALSE)</f>
        <v>2073</v>
      </c>
      <c r="D2077">
        <f>VLOOKUP(A2077,Composition!$C$5:$F$28,4)</f>
        <v>12</v>
      </c>
      <c r="E2077" s="6" t="str">
        <f t="shared" si="160"/>
        <v>{</v>
      </c>
      <c r="F2077" s="6" t="str">
        <f t="shared" si="161"/>
        <v>"Id":2073</v>
      </c>
      <c r="G2077" s="6" t="str">
        <f t="shared" si="162"/>
        <v>"CompNo":12</v>
      </c>
      <c r="H2077" t="str">
        <f t="shared" si="163"/>
        <v>}</v>
      </c>
      <c r="I2077" t="str">
        <f t="shared" si="164"/>
        <v>{"Id":2073,"CompNo":12},</v>
      </c>
    </row>
    <row r="2078" spans="1:9" x14ac:dyDescent="0.2">
      <c r="A2078">
        <v>2074</v>
      </c>
      <c r="B2078">
        <f>VLOOKUP(A2078,'3825'!$C$3:$C$3827,1,FALSE)</f>
        <v>2074</v>
      </c>
      <c r="C2078">
        <f>VLOOKUP(A2078,Sheet2!$A$3:$A$2141,1,FALSE)</f>
        <v>2074</v>
      </c>
      <c r="D2078">
        <f>VLOOKUP(A2078,Composition!$C$5:$F$28,4)</f>
        <v>12</v>
      </c>
      <c r="E2078" s="6" t="str">
        <f t="shared" si="160"/>
        <v>{</v>
      </c>
      <c r="F2078" s="6" t="str">
        <f t="shared" si="161"/>
        <v>"Id":2074</v>
      </c>
      <c r="G2078" s="6" t="str">
        <f t="shared" si="162"/>
        <v>"CompNo":12</v>
      </c>
      <c r="H2078" t="str">
        <f t="shared" si="163"/>
        <v>}</v>
      </c>
      <c r="I2078" t="str">
        <f t="shared" si="164"/>
        <v>{"Id":2074,"CompNo":12},</v>
      </c>
    </row>
    <row r="2079" spans="1:9" x14ac:dyDescent="0.2">
      <c r="A2079">
        <v>2075</v>
      </c>
      <c r="B2079">
        <f>VLOOKUP(A2079,'3825'!$C$3:$C$3827,1,FALSE)</f>
        <v>2075</v>
      </c>
      <c r="C2079">
        <f>VLOOKUP(A2079,Sheet2!$A$3:$A$2141,1,FALSE)</f>
        <v>2075</v>
      </c>
      <c r="D2079">
        <f>VLOOKUP(A2079,Composition!$C$5:$F$28,4)</f>
        <v>12</v>
      </c>
      <c r="E2079" s="6" t="str">
        <f t="shared" si="160"/>
        <v>{</v>
      </c>
      <c r="F2079" s="6" t="str">
        <f t="shared" si="161"/>
        <v>"Id":2075</v>
      </c>
      <c r="G2079" s="6" t="str">
        <f t="shared" si="162"/>
        <v>"CompNo":12</v>
      </c>
      <c r="H2079" t="str">
        <f t="shared" si="163"/>
        <v>}</v>
      </c>
      <c r="I2079" t="str">
        <f t="shared" si="164"/>
        <v>{"Id":2075,"CompNo":12},</v>
      </c>
    </row>
    <row r="2080" spans="1:9" x14ac:dyDescent="0.2">
      <c r="A2080">
        <v>2076</v>
      </c>
      <c r="B2080">
        <f>VLOOKUP(A2080,'3825'!$C$3:$C$3827,1,FALSE)</f>
        <v>2076</v>
      </c>
      <c r="C2080">
        <f>VLOOKUP(A2080,Sheet2!$A$3:$A$2141,1,FALSE)</f>
        <v>2076</v>
      </c>
      <c r="D2080">
        <f>VLOOKUP(A2080,Composition!$C$5:$F$28,4)</f>
        <v>12</v>
      </c>
      <c r="E2080" s="6" t="str">
        <f t="shared" si="160"/>
        <v>{</v>
      </c>
      <c r="F2080" s="6" t="str">
        <f t="shared" si="161"/>
        <v>"Id":2076</v>
      </c>
      <c r="G2080" s="6" t="str">
        <f t="shared" si="162"/>
        <v>"CompNo":12</v>
      </c>
      <c r="H2080" t="str">
        <f t="shared" si="163"/>
        <v>}</v>
      </c>
      <c r="I2080" t="str">
        <f t="shared" si="164"/>
        <v>{"Id":2076,"CompNo":12},</v>
      </c>
    </row>
    <row r="2081" spans="1:9" x14ac:dyDescent="0.2">
      <c r="A2081">
        <v>2077</v>
      </c>
      <c r="B2081">
        <f>VLOOKUP(A2081,'3825'!$C$3:$C$3827,1,FALSE)</f>
        <v>2077</v>
      </c>
      <c r="C2081">
        <f>VLOOKUP(A2081,Sheet2!$A$3:$A$2141,1,FALSE)</f>
        <v>2077</v>
      </c>
      <c r="D2081">
        <f>VLOOKUP(A2081,Composition!$C$5:$F$28,4)</f>
        <v>12</v>
      </c>
      <c r="E2081" s="6" t="str">
        <f t="shared" si="160"/>
        <v>{</v>
      </c>
      <c r="F2081" s="6" t="str">
        <f t="shared" si="161"/>
        <v>"Id":2077</v>
      </c>
      <c r="G2081" s="6" t="str">
        <f t="shared" si="162"/>
        <v>"CompNo":12</v>
      </c>
      <c r="H2081" t="str">
        <f t="shared" si="163"/>
        <v>}</v>
      </c>
      <c r="I2081" t="str">
        <f t="shared" si="164"/>
        <v>{"Id":2077,"CompNo":12},</v>
      </c>
    </row>
    <row r="2082" spans="1:9" x14ac:dyDescent="0.2">
      <c r="A2082">
        <v>2078</v>
      </c>
      <c r="B2082">
        <f>VLOOKUP(A2082,'3825'!$C$3:$C$3827,1,FALSE)</f>
        <v>2078</v>
      </c>
      <c r="C2082">
        <f>VLOOKUP(A2082,Sheet2!$A$3:$A$2141,1,FALSE)</f>
        <v>2078</v>
      </c>
      <c r="D2082">
        <f>VLOOKUP(A2082,Composition!$C$5:$F$28,4)</f>
        <v>12</v>
      </c>
      <c r="E2082" s="6" t="str">
        <f t="shared" si="160"/>
        <v>{</v>
      </c>
      <c r="F2082" s="6" t="str">
        <f t="shared" si="161"/>
        <v>"Id":2078</v>
      </c>
      <c r="G2082" s="6" t="str">
        <f t="shared" si="162"/>
        <v>"CompNo":12</v>
      </c>
      <c r="H2082" t="str">
        <f t="shared" si="163"/>
        <v>}</v>
      </c>
      <c r="I2082" t="str">
        <f t="shared" si="164"/>
        <v>{"Id":2078,"CompNo":12},</v>
      </c>
    </row>
    <row r="2083" spans="1:9" x14ac:dyDescent="0.2">
      <c r="A2083">
        <v>2079</v>
      </c>
      <c r="B2083">
        <f>VLOOKUP(A2083,'3825'!$C$3:$C$3827,1,FALSE)</f>
        <v>2079</v>
      </c>
      <c r="C2083" t="e">
        <f>VLOOKUP(A2083,Sheet2!$A$3:$A$2141,1,FALSE)</f>
        <v>#N/A</v>
      </c>
      <c r="D2083">
        <f>VLOOKUP(A2083,Composition!$C$5:$F$28,4)</f>
        <v>12</v>
      </c>
      <c r="E2083" s="6" t="str">
        <f t="shared" si="160"/>
        <v>{</v>
      </c>
      <c r="F2083" s="6" t="str">
        <f t="shared" si="161"/>
        <v>"Id":2079</v>
      </c>
      <c r="G2083" s="6" t="str">
        <f t="shared" si="162"/>
        <v>"CompNo":12</v>
      </c>
      <c r="H2083" t="str">
        <f t="shared" si="163"/>
        <v>}</v>
      </c>
      <c r="I2083" t="str">
        <f t="shared" si="164"/>
        <v>{"Id":2079,"CompNo":12},</v>
      </c>
    </row>
    <row r="2084" spans="1:9" x14ac:dyDescent="0.2">
      <c r="A2084">
        <v>2080</v>
      </c>
      <c r="B2084">
        <f>VLOOKUP(A2084,'3825'!$C$3:$C$3827,1,FALSE)</f>
        <v>2080</v>
      </c>
      <c r="C2084">
        <f>VLOOKUP(A2084,Sheet2!$A$3:$A$2141,1,FALSE)</f>
        <v>2080</v>
      </c>
      <c r="D2084">
        <f>VLOOKUP(A2084,Composition!$C$5:$F$28,4)</f>
        <v>12</v>
      </c>
      <c r="E2084" s="6" t="str">
        <f t="shared" si="160"/>
        <v>{</v>
      </c>
      <c r="F2084" s="6" t="str">
        <f t="shared" si="161"/>
        <v>"Id":2080</v>
      </c>
      <c r="G2084" s="6" t="str">
        <f t="shared" si="162"/>
        <v>"CompNo":12</v>
      </c>
      <c r="H2084" t="str">
        <f t="shared" si="163"/>
        <v>}</v>
      </c>
      <c r="I2084" t="str">
        <f t="shared" si="164"/>
        <v>{"Id":2080,"CompNo":12},</v>
      </c>
    </row>
    <row r="2085" spans="1:9" x14ac:dyDescent="0.2">
      <c r="A2085">
        <v>2081</v>
      </c>
      <c r="B2085">
        <f>VLOOKUP(A2085,'3825'!$C$3:$C$3827,1,FALSE)</f>
        <v>2081</v>
      </c>
      <c r="C2085" t="e">
        <f>VLOOKUP(A2085,Sheet2!$A$3:$A$2141,1,FALSE)</f>
        <v>#N/A</v>
      </c>
      <c r="D2085">
        <f>VLOOKUP(A2085,Composition!$C$5:$F$28,4)</f>
        <v>12</v>
      </c>
      <c r="E2085" s="6" t="str">
        <f t="shared" si="160"/>
        <v>{</v>
      </c>
      <c r="F2085" s="6" t="str">
        <f t="shared" si="161"/>
        <v>"Id":2081</v>
      </c>
      <c r="G2085" s="6" t="str">
        <f t="shared" si="162"/>
        <v>"CompNo":12</v>
      </c>
      <c r="H2085" t="str">
        <f t="shared" si="163"/>
        <v>}</v>
      </c>
      <c r="I2085" t="str">
        <f t="shared" si="164"/>
        <v>{"Id":2081,"CompNo":12},</v>
      </c>
    </row>
    <row r="2086" spans="1:9" x14ac:dyDescent="0.2">
      <c r="A2086">
        <v>2082</v>
      </c>
      <c r="B2086">
        <f>VLOOKUP(A2086,'3825'!$C$3:$C$3827,1,FALSE)</f>
        <v>2082</v>
      </c>
      <c r="C2086" t="e">
        <f>VLOOKUP(A2086,Sheet2!$A$3:$A$2141,1,FALSE)</f>
        <v>#N/A</v>
      </c>
      <c r="D2086">
        <f>VLOOKUP(A2086,Composition!$C$5:$F$28,4)</f>
        <v>13</v>
      </c>
      <c r="E2086" s="6" t="str">
        <f t="shared" si="160"/>
        <v>{</v>
      </c>
      <c r="F2086" s="6" t="str">
        <f t="shared" si="161"/>
        <v>"Id":2082</v>
      </c>
      <c r="G2086" s="6" t="str">
        <f t="shared" si="162"/>
        <v>"CompNo":13</v>
      </c>
      <c r="H2086" t="str">
        <f t="shared" si="163"/>
        <v>}</v>
      </c>
      <c r="I2086" t="str">
        <f t="shared" si="164"/>
        <v>{"Id":2082,"CompNo":13},</v>
      </c>
    </row>
    <row r="2087" spans="1:9" x14ac:dyDescent="0.2">
      <c r="A2087">
        <v>2083</v>
      </c>
      <c r="B2087">
        <f>VLOOKUP(A2087,'3825'!$C$3:$C$3827,1,FALSE)</f>
        <v>2083</v>
      </c>
      <c r="C2087" t="e">
        <f>VLOOKUP(A2087,Sheet2!$A$3:$A$2141,1,FALSE)</f>
        <v>#N/A</v>
      </c>
      <c r="D2087">
        <f>VLOOKUP(A2087,Composition!$C$5:$F$28,4)</f>
        <v>13</v>
      </c>
      <c r="E2087" s="6" t="str">
        <f t="shared" si="160"/>
        <v>{</v>
      </c>
      <c r="F2087" s="6" t="str">
        <f t="shared" si="161"/>
        <v>"Id":2083</v>
      </c>
      <c r="G2087" s="6" t="str">
        <f t="shared" si="162"/>
        <v>"CompNo":13</v>
      </c>
      <c r="H2087" t="str">
        <f t="shared" si="163"/>
        <v>}</v>
      </c>
      <c r="I2087" t="str">
        <f t="shared" si="164"/>
        <v>{"Id":2083,"CompNo":13},</v>
      </c>
    </row>
    <row r="2088" spans="1:9" x14ac:dyDescent="0.2">
      <c r="A2088">
        <v>2084</v>
      </c>
      <c r="B2088">
        <f>VLOOKUP(A2088,'3825'!$C$3:$C$3827,1,FALSE)</f>
        <v>2084</v>
      </c>
      <c r="C2088" t="e">
        <f>VLOOKUP(A2088,Sheet2!$A$3:$A$2141,1,FALSE)</f>
        <v>#N/A</v>
      </c>
      <c r="D2088">
        <f>VLOOKUP(A2088,Composition!$C$5:$F$28,4)</f>
        <v>13</v>
      </c>
      <c r="E2088" s="6" t="str">
        <f t="shared" si="160"/>
        <v>{</v>
      </c>
      <c r="F2088" s="6" t="str">
        <f t="shared" si="161"/>
        <v>"Id":2084</v>
      </c>
      <c r="G2088" s="6" t="str">
        <f t="shared" si="162"/>
        <v>"CompNo":13</v>
      </c>
      <c r="H2088" t="str">
        <f t="shared" si="163"/>
        <v>}</v>
      </c>
      <c r="I2088" t="str">
        <f t="shared" si="164"/>
        <v>{"Id":2084,"CompNo":13},</v>
      </c>
    </row>
    <row r="2089" spans="1:9" x14ac:dyDescent="0.2">
      <c r="A2089">
        <v>2085</v>
      </c>
      <c r="B2089">
        <f>VLOOKUP(A2089,'3825'!$C$3:$C$3827,1,FALSE)</f>
        <v>2085</v>
      </c>
      <c r="C2089" t="e">
        <f>VLOOKUP(A2089,Sheet2!$A$3:$A$2141,1,FALSE)</f>
        <v>#N/A</v>
      </c>
      <c r="D2089">
        <f>VLOOKUP(A2089,Composition!$C$5:$F$28,4)</f>
        <v>13</v>
      </c>
      <c r="E2089" s="6" t="str">
        <f t="shared" si="160"/>
        <v>{</v>
      </c>
      <c r="F2089" s="6" t="str">
        <f t="shared" si="161"/>
        <v>"Id":2085</v>
      </c>
      <c r="G2089" s="6" t="str">
        <f t="shared" si="162"/>
        <v>"CompNo":13</v>
      </c>
      <c r="H2089" t="str">
        <f t="shared" si="163"/>
        <v>}</v>
      </c>
      <c r="I2089" t="str">
        <f t="shared" si="164"/>
        <v>{"Id":2085,"CompNo":13},</v>
      </c>
    </row>
    <row r="2090" spans="1:9" x14ac:dyDescent="0.2">
      <c r="A2090">
        <v>2086</v>
      </c>
      <c r="B2090">
        <f>VLOOKUP(A2090,'3825'!$C$3:$C$3827,1,FALSE)</f>
        <v>2086</v>
      </c>
      <c r="C2090" t="e">
        <f>VLOOKUP(A2090,Sheet2!$A$3:$A$2141,1,FALSE)</f>
        <v>#N/A</v>
      </c>
      <c r="D2090">
        <f>VLOOKUP(A2090,Composition!$C$5:$F$28,4)</f>
        <v>13</v>
      </c>
      <c r="E2090" s="6" t="str">
        <f t="shared" si="160"/>
        <v>{</v>
      </c>
      <c r="F2090" s="6" t="str">
        <f t="shared" si="161"/>
        <v>"Id":2086</v>
      </c>
      <c r="G2090" s="6" t="str">
        <f t="shared" si="162"/>
        <v>"CompNo":13</v>
      </c>
      <c r="H2090" t="str">
        <f t="shared" si="163"/>
        <v>}</v>
      </c>
      <c r="I2090" t="str">
        <f t="shared" si="164"/>
        <v>{"Id":2086,"CompNo":13},</v>
      </c>
    </row>
    <row r="2091" spans="1:9" x14ac:dyDescent="0.2">
      <c r="A2091">
        <v>2087</v>
      </c>
      <c r="B2091">
        <f>VLOOKUP(A2091,'3825'!$C$3:$C$3827,1,FALSE)</f>
        <v>2087</v>
      </c>
      <c r="C2091">
        <f>VLOOKUP(A2091,Sheet2!$A$3:$A$2141,1,FALSE)</f>
        <v>2087</v>
      </c>
      <c r="D2091">
        <f>VLOOKUP(A2091,Composition!$C$5:$F$28,4)</f>
        <v>13</v>
      </c>
      <c r="E2091" s="6" t="str">
        <f t="shared" si="160"/>
        <v>{</v>
      </c>
      <c r="F2091" s="6" t="str">
        <f t="shared" si="161"/>
        <v>"Id":2087</v>
      </c>
      <c r="G2091" s="6" t="str">
        <f t="shared" si="162"/>
        <v>"CompNo":13</v>
      </c>
      <c r="H2091" t="str">
        <f t="shared" si="163"/>
        <v>}</v>
      </c>
      <c r="I2091" t="str">
        <f t="shared" si="164"/>
        <v>{"Id":2087,"CompNo":13},</v>
      </c>
    </row>
    <row r="2092" spans="1:9" x14ac:dyDescent="0.2">
      <c r="A2092">
        <v>2088</v>
      </c>
      <c r="B2092">
        <f>VLOOKUP(A2092,'3825'!$C$3:$C$3827,1,FALSE)</f>
        <v>2088</v>
      </c>
      <c r="C2092" t="e">
        <f>VLOOKUP(A2092,Sheet2!$A$3:$A$2141,1,FALSE)</f>
        <v>#N/A</v>
      </c>
      <c r="D2092">
        <f>VLOOKUP(A2092,Composition!$C$5:$F$28,4)</f>
        <v>13</v>
      </c>
      <c r="E2092" s="6" t="str">
        <f t="shared" si="160"/>
        <v>{</v>
      </c>
      <c r="F2092" s="6" t="str">
        <f t="shared" si="161"/>
        <v>"Id":2088</v>
      </c>
      <c r="G2092" s="6" t="str">
        <f t="shared" si="162"/>
        <v>"CompNo":13</v>
      </c>
      <c r="H2092" t="str">
        <f t="shared" si="163"/>
        <v>}</v>
      </c>
      <c r="I2092" t="str">
        <f t="shared" si="164"/>
        <v>{"Id":2088,"CompNo":13},</v>
      </c>
    </row>
    <row r="2093" spans="1:9" x14ac:dyDescent="0.2">
      <c r="A2093">
        <v>2089</v>
      </c>
      <c r="B2093">
        <f>VLOOKUP(A2093,'3825'!$C$3:$C$3827,1,FALSE)</f>
        <v>2089</v>
      </c>
      <c r="C2093" t="e">
        <f>VLOOKUP(A2093,Sheet2!$A$3:$A$2141,1,FALSE)</f>
        <v>#N/A</v>
      </c>
      <c r="D2093">
        <f>VLOOKUP(A2093,Composition!$C$5:$F$28,4)</f>
        <v>13</v>
      </c>
      <c r="E2093" s="6" t="str">
        <f t="shared" si="160"/>
        <v>{</v>
      </c>
      <c r="F2093" s="6" t="str">
        <f t="shared" si="161"/>
        <v>"Id":2089</v>
      </c>
      <c r="G2093" s="6" t="str">
        <f t="shared" si="162"/>
        <v>"CompNo":13</v>
      </c>
      <c r="H2093" t="str">
        <f t="shared" si="163"/>
        <v>}</v>
      </c>
      <c r="I2093" t="str">
        <f t="shared" si="164"/>
        <v>{"Id":2089,"CompNo":13},</v>
      </c>
    </row>
    <row r="2094" spans="1:9" x14ac:dyDescent="0.2">
      <c r="A2094">
        <v>2090</v>
      </c>
      <c r="B2094">
        <f>VLOOKUP(A2094,'3825'!$C$3:$C$3827,1,FALSE)</f>
        <v>2090</v>
      </c>
      <c r="C2094" t="e">
        <f>VLOOKUP(A2094,Sheet2!$A$3:$A$2141,1,FALSE)</f>
        <v>#N/A</v>
      </c>
      <c r="D2094">
        <f>VLOOKUP(A2094,Composition!$C$5:$F$28,4)</f>
        <v>13</v>
      </c>
      <c r="E2094" s="6" t="str">
        <f t="shared" si="160"/>
        <v>{</v>
      </c>
      <c r="F2094" s="6" t="str">
        <f t="shared" si="161"/>
        <v>"Id":2090</v>
      </c>
      <c r="G2094" s="6" t="str">
        <f t="shared" si="162"/>
        <v>"CompNo":13</v>
      </c>
      <c r="H2094" t="str">
        <f t="shared" si="163"/>
        <v>}</v>
      </c>
      <c r="I2094" t="str">
        <f t="shared" si="164"/>
        <v>{"Id":2090,"CompNo":13},</v>
      </c>
    </row>
    <row r="2095" spans="1:9" x14ac:dyDescent="0.2">
      <c r="A2095">
        <v>2091</v>
      </c>
      <c r="B2095">
        <f>VLOOKUP(A2095,'3825'!$C$3:$C$3827,1,FALSE)</f>
        <v>2091</v>
      </c>
      <c r="C2095" t="e">
        <f>VLOOKUP(A2095,Sheet2!$A$3:$A$2141,1,FALSE)</f>
        <v>#N/A</v>
      </c>
      <c r="D2095">
        <f>VLOOKUP(A2095,Composition!$C$5:$F$28,4)</f>
        <v>13</v>
      </c>
      <c r="E2095" s="6" t="str">
        <f t="shared" si="160"/>
        <v>{</v>
      </c>
      <c r="F2095" s="6" t="str">
        <f t="shared" si="161"/>
        <v>"Id":2091</v>
      </c>
      <c r="G2095" s="6" t="str">
        <f t="shared" si="162"/>
        <v>"CompNo":13</v>
      </c>
      <c r="H2095" t="str">
        <f t="shared" si="163"/>
        <v>}</v>
      </c>
      <c r="I2095" t="str">
        <f t="shared" si="164"/>
        <v>{"Id":2091,"CompNo":13},</v>
      </c>
    </row>
    <row r="2096" spans="1:9" x14ac:dyDescent="0.2">
      <c r="A2096">
        <v>2092</v>
      </c>
      <c r="B2096">
        <f>VLOOKUP(A2096,'3825'!$C$3:$C$3827,1,FALSE)</f>
        <v>2092</v>
      </c>
      <c r="C2096" t="e">
        <f>VLOOKUP(A2096,Sheet2!$A$3:$A$2141,1,FALSE)</f>
        <v>#N/A</v>
      </c>
      <c r="D2096">
        <f>VLOOKUP(A2096,Composition!$C$5:$F$28,4)</f>
        <v>13</v>
      </c>
      <c r="E2096" s="6" t="str">
        <f t="shared" si="160"/>
        <v>{</v>
      </c>
      <c r="F2096" s="6" t="str">
        <f t="shared" si="161"/>
        <v>"Id":2092</v>
      </c>
      <c r="G2096" s="6" t="str">
        <f t="shared" si="162"/>
        <v>"CompNo":13</v>
      </c>
      <c r="H2096" t="str">
        <f t="shared" si="163"/>
        <v>}</v>
      </c>
      <c r="I2096" t="str">
        <f t="shared" si="164"/>
        <v>{"Id":2092,"CompNo":13},</v>
      </c>
    </row>
    <row r="2097" spans="1:9" x14ac:dyDescent="0.2">
      <c r="A2097">
        <v>2093</v>
      </c>
      <c r="B2097">
        <f>VLOOKUP(A2097,'3825'!$C$3:$C$3827,1,FALSE)</f>
        <v>2093</v>
      </c>
      <c r="C2097" t="e">
        <f>VLOOKUP(A2097,Sheet2!$A$3:$A$2141,1,FALSE)</f>
        <v>#N/A</v>
      </c>
      <c r="D2097">
        <f>VLOOKUP(A2097,Composition!$C$5:$F$28,4)</f>
        <v>13</v>
      </c>
      <c r="E2097" s="6" t="str">
        <f t="shared" si="160"/>
        <v>{</v>
      </c>
      <c r="F2097" s="6" t="str">
        <f t="shared" si="161"/>
        <v>"Id":2093</v>
      </c>
      <c r="G2097" s="6" t="str">
        <f t="shared" si="162"/>
        <v>"CompNo":13</v>
      </c>
      <c r="H2097" t="str">
        <f t="shared" si="163"/>
        <v>}</v>
      </c>
      <c r="I2097" t="str">
        <f t="shared" si="164"/>
        <v>{"Id":2093,"CompNo":13},</v>
      </c>
    </row>
    <row r="2098" spans="1:9" x14ac:dyDescent="0.2">
      <c r="A2098">
        <v>2094</v>
      </c>
      <c r="B2098">
        <f>VLOOKUP(A2098,'3825'!$C$3:$C$3827,1,FALSE)</f>
        <v>2094</v>
      </c>
      <c r="C2098" t="e">
        <f>VLOOKUP(A2098,Sheet2!$A$3:$A$2141,1,FALSE)</f>
        <v>#N/A</v>
      </c>
      <c r="D2098">
        <f>VLOOKUP(A2098,Composition!$C$5:$F$28,4)</f>
        <v>13</v>
      </c>
      <c r="E2098" s="6" t="str">
        <f t="shared" si="160"/>
        <v>{</v>
      </c>
      <c r="F2098" s="6" t="str">
        <f t="shared" si="161"/>
        <v>"Id":2094</v>
      </c>
      <c r="G2098" s="6" t="str">
        <f t="shared" si="162"/>
        <v>"CompNo":13</v>
      </c>
      <c r="H2098" t="str">
        <f t="shared" si="163"/>
        <v>}</v>
      </c>
      <c r="I2098" t="str">
        <f t="shared" si="164"/>
        <v>{"Id":2094,"CompNo":13},</v>
      </c>
    </row>
    <row r="2099" spans="1:9" x14ac:dyDescent="0.2">
      <c r="A2099">
        <v>2095</v>
      </c>
      <c r="B2099">
        <f>VLOOKUP(A2099,'3825'!$C$3:$C$3827,1,FALSE)</f>
        <v>2095</v>
      </c>
      <c r="C2099" t="e">
        <f>VLOOKUP(A2099,Sheet2!$A$3:$A$2141,1,FALSE)</f>
        <v>#N/A</v>
      </c>
      <c r="D2099">
        <f>VLOOKUP(A2099,Composition!$C$5:$F$28,4)</f>
        <v>13</v>
      </c>
      <c r="E2099" s="6" t="str">
        <f t="shared" si="160"/>
        <v>{</v>
      </c>
      <c r="F2099" s="6" t="str">
        <f t="shared" si="161"/>
        <v>"Id":2095</v>
      </c>
      <c r="G2099" s="6" t="str">
        <f t="shared" si="162"/>
        <v>"CompNo":13</v>
      </c>
      <c r="H2099" t="str">
        <f t="shared" si="163"/>
        <v>}</v>
      </c>
      <c r="I2099" t="str">
        <f t="shared" si="164"/>
        <v>{"Id":2095,"CompNo":13},</v>
      </c>
    </row>
    <row r="2100" spans="1:9" x14ac:dyDescent="0.2">
      <c r="A2100">
        <v>2096</v>
      </c>
      <c r="B2100">
        <f>VLOOKUP(A2100,'3825'!$C$3:$C$3827,1,FALSE)</f>
        <v>2096</v>
      </c>
      <c r="C2100" t="e">
        <f>VLOOKUP(A2100,Sheet2!$A$3:$A$2141,1,FALSE)</f>
        <v>#N/A</v>
      </c>
      <c r="D2100">
        <f>VLOOKUP(A2100,Composition!$C$5:$F$28,4)</f>
        <v>13</v>
      </c>
      <c r="E2100" s="6" t="str">
        <f t="shared" si="160"/>
        <v>{</v>
      </c>
      <c r="F2100" s="6" t="str">
        <f t="shared" si="161"/>
        <v>"Id":2096</v>
      </c>
      <c r="G2100" s="6" t="str">
        <f t="shared" si="162"/>
        <v>"CompNo":13</v>
      </c>
      <c r="H2100" t="str">
        <f t="shared" si="163"/>
        <v>}</v>
      </c>
      <c r="I2100" t="str">
        <f t="shared" si="164"/>
        <v>{"Id":2096,"CompNo":13},</v>
      </c>
    </row>
    <row r="2101" spans="1:9" x14ac:dyDescent="0.2">
      <c r="A2101">
        <v>2097</v>
      </c>
      <c r="B2101">
        <f>VLOOKUP(A2101,'3825'!$C$3:$C$3827,1,FALSE)</f>
        <v>2097</v>
      </c>
      <c r="C2101" t="e">
        <f>VLOOKUP(A2101,Sheet2!$A$3:$A$2141,1,FALSE)</f>
        <v>#N/A</v>
      </c>
      <c r="D2101">
        <f>VLOOKUP(A2101,Composition!$C$5:$F$28,4)</f>
        <v>13</v>
      </c>
      <c r="E2101" s="6" t="str">
        <f t="shared" si="160"/>
        <v>{</v>
      </c>
      <c r="F2101" s="6" t="str">
        <f t="shared" si="161"/>
        <v>"Id":2097</v>
      </c>
      <c r="G2101" s="6" t="str">
        <f t="shared" si="162"/>
        <v>"CompNo":13</v>
      </c>
      <c r="H2101" t="str">
        <f t="shared" si="163"/>
        <v>}</v>
      </c>
      <c r="I2101" t="str">
        <f t="shared" si="164"/>
        <v>{"Id":2097,"CompNo":13},</v>
      </c>
    </row>
    <row r="2102" spans="1:9" x14ac:dyDescent="0.2">
      <c r="A2102">
        <v>2098</v>
      </c>
      <c r="B2102">
        <f>VLOOKUP(A2102,'3825'!$C$3:$C$3827,1,FALSE)</f>
        <v>2098</v>
      </c>
      <c r="C2102" t="e">
        <f>VLOOKUP(A2102,Sheet2!$A$3:$A$2141,1,FALSE)</f>
        <v>#N/A</v>
      </c>
      <c r="D2102">
        <f>VLOOKUP(A2102,Composition!$C$5:$F$28,4)</f>
        <v>13</v>
      </c>
      <c r="E2102" s="6" t="str">
        <f t="shared" si="160"/>
        <v>{</v>
      </c>
      <c r="F2102" s="6" t="str">
        <f t="shared" si="161"/>
        <v>"Id":2098</v>
      </c>
      <c r="G2102" s="6" t="str">
        <f t="shared" si="162"/>
        <v>"CompNo":13</v>
      </c>
      <c r="H2102" t="str">
        <f t="shared" si="163"/>
        <v>}</v>
      </c>
      <c r="I2102" t="str">
        <f t="shared" si="164"/>
        <v>{"Id":2098,"CompNo":13},</v>
      </c>
    </row>
    <row r="2103" spans="1:9" x14ac:dyDescent="0.2">
      <c r="A2103">
        <v>2099</v>
      </c>
      <c r="B2103">
        <f>VLOOKUP(A2103,'3825'!$C$3:$C$3827,1,FALSE)</f>
        <v>2099</v>
      </c>
      <c r="C2103" t="e">
        <f>VLOOKUP(A2103,Sheet2!$A$3:$A$2141,1,FALSE)</f>
        <v>#N/A</v>
      </c>
      <c r="D2103">
        <f>VLOOKUP(A2103,Composition!$C$5:$F$28,4)</f>
        <v>13</v>
      </c>
      <c r="E2103" s="6" t="str">
        <f t="shared" si="160"/>
        <v>{</v>
      </c>
      <c r="F2103" s="6" t="str">
        <f t="shared" si="161"/>
        <v>"Id":2099</v>
      </c>
      <c r="G2103" s="6" t="str">
        <f t="shared" si="162"/>
        <v>"CompNo":13</v>
      </c>
      <c r="H2103" t="str">
        <f t="shared" si="163"/>
        <v>}</v>
      </c>
      <c r="I2103" t="str">
        <f t="shared" si="164"/>
        <v>{"Id":2099,"CompNo":13},</v>
      </c>
    </row>
    <row r="2104" spans="1:9" x14ac:dyDescent="0.2">
      <c r="A2104">
        <v>2100</v>
      </c>
      <c r="B2104">
        <f>VLOOKUP(A2104,'3825'!$C$3:$C$3827,1,FALSE)</f>
        <v>2100</v>
      </c>
      <c r="C2104" t="e">
        <f>VLOOKUP(A2104,Sheet2!$A$3:$A$2141,1,FALSE)</f>
        <v>#N/A</v>
      </c>
      <c r="D2104">
        <f>VLOOKUP(A2104,Composition!$C$5:$F$28,4)</f>
        <v>13</v>
      </c>
      <c r="E2104" s="6" t="str">
        <f t="shared" si="160"/>
        <v>{</v>
      </c>
      <c r="F2104" s="6" t="str">
        <f t="shared" si="161"/>
        <v>"Id":2100</v>
      </c>
      <c r="G2104" s="6" t="str">
        <f t="shared" si="162"/>
        <v>"CompNo":13</v>
      </c>
      <c r="H2104" t="str">
        <f t="shared" si="163"/>
        <v>}</v>
      </c>
      <c r="I2104" t="str">
        <f t="shared" si="164"/>
        <v>{"Id":2100,"CompNo":13},</v>
      </c>
    </row>
    <row r="2105" spans="1:9" x14ac:dyDescent="0.2">
      <c r="A2105">
        <v>2101</v>
      </c>
      <c r="B2105">
        <f>VLOOKUP(A2105,'3825'!$C$3:$C$3827,1,FALSE)</f>
        <v>2101</v>
      </c>
      <c r="C2105" t="e">
        <f>VLOOKUP(A2105,Sheet2!$A$3:$A$2141,1,FALSE)</f>
        <v>#N/A</v>
      </c>
      <c r="D2105">
        <f>VLOOKUP(A2105,Composition!$C$5:$F$28,4)</f>
        <v>13</v>
      </c>
      <c r="E2105" s="6" t="str">
        <f t="shared" si="160"/>
        <v>{</v>
      </c>
      <c r="F2105" s="6" t="str">
        <f t="shared" si="161"/>
        <v>"Id":2101</v>
      </c>
      <c r="G2105" s="6" t="str">
        <f t="shared" si="162"/>
        <v>"CompNo":13</v>
      </c>
      <c r="H2105" t="str">
        <f t="shared" si="163"/>
        <v>}</v>
      </c>
      <c r="I2105" t="str">
        <f t="shared" si="164"/>
        <v>{"Id":2101,"CompNo":13},</v>
      </c>
    </row>
    <row r="2106" spans="1:9" x14ac:dyDescent="0.2">
      <c r="A2106">
        <v>2102</v>
      </c>
      <c r="B2106">
        <f>VLOOKUP(A2106,'3825'!$C$3:$C$3827,1,FALSE)</f>
        <v>2102</v>
      </c>
      <c r="C2106" t="e">
        <f>VLOOKUP(A2106,Sheet2!$A$3:$A$2141,1,FALSE)</f>
        <v>#N/A</v>
      </c>
      <c r="D2106">
        <f>VLOOKUP(A2106,Composition!$C$5:$F$28,4)</f>
        <v>13</v>
      </c>
      <c r="E2106" s="6" t="str">
        <f t="shared" si="160"/>
        <v>{</v>
      </c>
      <c r="F2106" s="6" t="str">
        <f t="shared" si="161"/>
        <v>"Id":2102</v>
      </c>
      <c r="G2106" s="6" t="str">
        <f t="shared" si="162"/>
        <v>"CompNo":13</v>
      </c>
      <c r="H2106" t="str">
        <f t="shared" si="163"/>
        <v>}</v>
      </c>
      <c r="I2106" t="str">
        <f t="shared" si="164"/>
        <v>{"Id":2102,"CompNo":13},</v>
      </c>
    </row>
    <row r="2107" spans="1:9" x14ac:dyDescent="0.2">
      <c r="A2107">
        <v>2103</v>
      </c>
      <c r="B2107">
        <f>VLOOKUP(A2107,'3825'!$C$3:$C$3827,1,FALSE)</f>
        <v>2103</v>
      </c>
      <c r="C2107" t="e">
        <f>VLOOKUP(A2107,Sheet2!$A$3:$A$2141,1,FALSE)</f>
        <v>#N/A</v>
      </c>
      <c r="D2107">
        <f>VLOOKUP(A2107,Composition!$C$5:$F$28,4)</f>
        <v>13</v>
      </c>
      <c r="E2107" s="6" t="str">
        <f t="shared" si="160"/>
        <v>{</v>
      </c>
      <c r="F2107" s="6" t="str">
        <f t="shared" si="161"/>
        <v>"Id":2103</v>
      </c>
      <c r="G2107" s="6" t="str">
        <f t="shared" si="162"/>
        <v>"CompNo":13</v>
      </c>
      <c r="H2107" t="str">
        <f t="shared" si="163"/>
        <v>}</v>
      </c>
      <c r="I2107" t="str">
        <f t="shared" si="164"/>
        <v>{"Id":2103,"CompNo":13},</v>
      </c>
    </row>
    <row r="2108" spans="1:9" x14ac:dyDescent="0.2">
      <c r="A2108">
        <v>2104</v>
      </c>
      <c r="B2108">
        <f>VLOOKUP(A2108,'3825'!$C$3:$C$3827,1,FALSE)</f>
        <v>2104</v>
      </c>
      <c r="C2108" t="e">
        <f>VLOOKUP(A2108,Sheet2!$A$3:$A$2141,1,FALSE)</f>
        <v>#N/A</v>
      </c>
      <c r="D2108">
        <f>VLOOKUP(A2108,Composition!$C$5:$F$28,4)</f>
        <v>13</v>
      </c>
      <c r="E2108" s="6" t="str">
        <f t="shared" si="160"/>
        <v>{</v>
      </c>
      <c r="F2108" s="6" t="str">
        <f t="shared" si="161"/>
        <v>"Id":2104</v>
      </c>
      <c r="G2108" s="6" t="str">
        <f t="shared" si="162"/>
        <v>"CompNo":13</v>
      </c>
      <c r="H2108" t="str">
        <f t="shared" si="163"/>
        <v>}</v>
      </c>
      <c r="I2108" t="str">
        <f t="shared" si="164"/>
        <v>{"Id":2104,"CompNo":13},</v>
      </c>
    </row>
    <row r="2109" spans="1:9" x14ac:dyDescent="0.2">
      <c r="A2109">
        <v>2105</v>
      </c>
      <c r="B2109">
        <f>VLOOKUP(A2109,'3825'!$C$3:$C$3827,1,FALSE)</f>
        <v>2105</v>
      </c>
      <c r="C2109" t="e">
        <f>VLOOKUP(A2109,Sheet2!$A$3:$A$2141,1,FALSE)</f>
        <v>#N/A</v>
      </c>
      <c r="D2109">
        <f>VLOOKUP(A2109,Composition!$C$5:$F$28,4)</f>
        <v>13</v>
      </c>
      <c r="E2109" s="6" t="str">
        <f t="shared" si="160"/>
        <v>{</v>
      </c>
      <c r="F2109" s="6" t="str">
        <f t="shared" si="161"/>
        <v>"Id":2105</v>
      </c>
      <c r="G2109" s="6" t="str">
        <f t="shared" si="162"/>
        <v>"CompNo":13</v>
      </c>
      <c r="H2109" t="str">
        <f t="shared" si="163"/>
        <v>}</v>
      </c>
      <c r="I2109" t="str">
        <f t="shared" si="164"/>
        <v>{"Id":2105,"CompNo":13},</v>
      </c>
    </row>
    <row r="2110" spans="1:9" x14ac:dyDescent="0.2">
      <c r="A2110">
        <v>2106</v>
      </c>
      <c r="B2110">
        <f>VLOOKUP(A2110,'3825'!$C$3:$C$3827,1,FALSE)</f>
        <v>2106</v>
      </c>
      <c r="C2110">
        <f>VLOOKUP(A2110,Sheet2!$A$3:$A$2141,1,FALSE)</f>
        <v>2106</v>
      </c>
      <c r="D2110">
        <f>VLOOKUP(A2110,Composition!$C$5:$F$28,4)</f>
        <v>13</v>
      </c>
      <c r="E2110" s="6" t="str">
        <f t="shared" si="160"/>
        <v>{</v>
      </c>
      <c r="F2110" s="6" t="str">
        <f t="shared" si="161"/>
        <v>"Id":2106</v>
      </c>
      <c r="G2110" s="6" t="str">
        <f t="shared" si="162"/>
        <v>"CompNo":13</v>
      </c>
      <c r="H2110" t="str">
        <f t="shared" si="163"/>
        <v>}</v>
      </c>
      <c r="I2110" t="str">
        <f t="shared" si="164"/>
        <v>{"Id":2106,"CompNo":13},</v>
      </c>
    </row>
    <row r="2111" spans="1:9" x14ac:dyDescent="0.2">
      <c r="A2111">
        <v>2107</v>
      </c>
      <c r="B2111">
        <f>VLOOKUP(A2111,'3825'!$C$3:$C$3827,1,FALSE)</f>
        <v>2107</v>
      </c>
      <c r="C2111">
        <f>VLOOKUP(A2111,Sheet2!$A$3:$A$2141,1,FALSE)</f>
        <v>2107</v>
      </c>
      <c r="D2111">
        <f>VLOOKUP(A2111,Composition!$C$5:$F$28,4)</f>
        <v>13</v>
      </c>
      <c r="E2111" s="6" t="str">
        <f t="shared" si="160"/>
        <v>{</v>
      </c>
      <c r="F2111" s="6" t="str">
        <f t="shared" si="161"/>
        <v>"Id":2107</v>
      </c>
      <c r="G2111" s="6" t="str">
        <f t="shared" si="162"/>
        <v>"CompNo":13</v>
      </c>
      <c r="H2111" t="str">
        <f t="shared" si="163"/>
        <v>}</v>
      </c>
      <c r="I2111" t="str">
        <f t="shared" si="164"/>
        <v>{"Id":2107,"CompNo":13},</v>
      </c>
    </row>
    <row r="2112" spans="1:9" x14ac:dyDescent="0.2">
      <c r="A2112">
        <v>2108</v>
      </c>
      <c r="B2112">
        <f>VLOOKUP(A2112,'3825'!$C$3:$C$3827,1,FALSE)</f>
        <v>2108</v>
      </c>
      <c r="C2112" t="e">
        <f>VLOOKUP(A2112,Sheet2!$A$3:$A$2141,1,FALSE)</f>
        <v>#N/A</v>
      </c>
      <c r="D2112">
        <f>VLOOKUP(A2112,Composition!$C$5:$F$28,4)</f>
        <v>13</v>
      </c>
      <c r="E2112" s="6" t="str">
        <f t="shared" si="160"/>
        <v>{</v>
      </c>
      <c r="F2112" s="6" t="str">
        <f t="shared" si="161"/>
        <v>"Id":2108</v>
      </c>
      <c r="G2112" s="6" t="str">
        <f t="shared" si="162"/>
        <v>"CompNo":13</v>
      </c>
      <c r="H2112" t="str">
        <f t="shared" si="163"/>
        <v>}</v>
      </c>
      <c r="I2112" t="str">
        <f t="shared" si="164"/>
        <v>{"Id":2108,"CompNo":13},</v>
      </c>
    </row>
    <row r="2113" spans="1:9" x14ac:dyDescent="0.2">
      <c r="A2113">
        <v>2109</v>
      </c>
      <c r="B2113">
        <f>VLOOKUP(A2113,'3825'!$C$3:$C$3827,1,FALSE)</f>
        <v>2109</v>
      </c>
      <c r="C2113" t="e">
        <f>VLOOKUP(A2113,Sheet2!$A$3:$A$2141,1,FALSE)</f>
        <v>#N/A</v>
      </c>
      <c r="D2113">
        <f>VLOOKUP(A2113,Composition!$C$5:$F$28,4)</f>
        <v>13</v>
      </c>
      <c r="E2113" s="6" t="str">
        <f t="shared" si="160"/>
        <v>{</v>
      </c>
      <c r="F2113" s="6" t="str">
        <f t="shared" si="161"/>
        <v>"Id":2109</v>
      </c>
      <c r="G2113" s="6" t="str">
        <f t="shared" si="162"/>
        <v>"CompNo":13</v>
      </c>
      <c r="H2113" t="str">
        <f t="shared" si="163"/>
        <v>}</v>
      </c>
      <c r="I2113" t="str">
        <f t="shared" si="164"/>
        <v>{"Id":2109,"CompNo":13},</v>
      </c>
    </row>
    <row r="2114" spans="1:9" x14ac:dyDescent="0.2">
      <c r="A2114">
        <v>2110</v>
      </c>
      <c r="B2114">
        <f>VLOOKUP(A2114,'3825'!$C$3:$C$3827,1,FALSE)</f>
        <v>2110</v>
      </c>
      <c r="C2114" t="e">
        <f>VLOOKUP(A2114,Sheet2!$A$3:$A$2141,1,FALSE)</f>
        <v>#N/A</v>
      </c>
      <c r="D2114">
        <f>VLOOKUP(A2114,Composition!$C$5:$F$28,4)</f>
        <v>13</v>
      </c>
      <c r="E2114" s="6" t="str">
        <f t="shared" si="160"/>
        <v>{</v>
      </c>
      <c r="F2114" s="6" t="str">
        <f t="shared" si="161"/>
        <v>"Id":2110</v>
      </c>
      <c r="G2114" s="6" t="str">
        <f t="shared" si="162"/>
        <v>"CompNo":13</v>
      </c>
      <c r="H2114" t="str">
        <f t="shared" si="163"/>
        <v>}</v>
      </c>
      <c r="I2114" t="str">
        <f t="shared" si="164"/>
        <v>{"Id":2110,"CompNo":13},</v>
      </c>
    </row>
    <row r="2115" spans="1:9" x14ac:dyDescent="0.2">
      <c r="A2115">
        <v>2111</v>
      </c>
      <c r="B2115">
        <f>VLOOKUP(A2115,'3825'!$C$3:$C$3827,1,FALSE)</f>
        <v>2111</v>
      </c>
      <c r="C2115" t="e">
        <f>VLOOKUP(A2115,Sheet2!$A$3:$A$2141,1,FALSE)</f>
        <v>#N/A</v>
      </c>
      <c r="D2115">
        <f>VLOOKUP(A2115,Composition!$C$5:$F$28,4)</f>
        <v>13</v>
      </c>
      <c r="E2115" s="6" t="str">
        <f t="shared" si="160"/>
        <v>{</v>
      </c>
      <c r="F2115" s="6" t="str">
        <f t="shared" si="161"/>
        <v>"Id":2111</v>
      </c>
      <c r="G2115" s="6" t="str">
        <f t="shared" si="162"/>
        <v>"CompNo":13</v>
      </c>
      <c r="H2115" t="str">
        <f t="shared" si="163"/>
        <v>}</v>
      </c>
      <c r="I2115" t="str">
        <f t="shared" si="164"/>
        <v>{"Id":2111,"CompNo":13},</v>
      </c>
    </row>
    <row r="2116" spans="1:9" x14ac:dyDescent="0.2">
      <c r="A2116">
        <v>2112</v>
      </c>
      <c r="B2116">
        <f>VLOOKUP(A2116,'3825'!$C$3:$C$3827,1,FALSE)</f>
        <v>2112</v>
      </c>
      <c r="C2116" t="e">
        <f>VLOOKUP(A2116,Sheet2!$A$3:$A$2141,1,FALSE)</f>
        <v>#N/A</v>
      </c>
      <c r="D2116">
        <f>VLOOKUP(A2116,Composition!$C$5:$F$28,4)</f>
        <v>13</v>
      </c>
      <c r="E2116" s="6" t="str">
        <f t="shared" si="160"/>
        <v>{</v>
      </c>
      <c r="F2116" s="6" t="str">
        <f t="shared" si="161"/>
        <v>"Id":2112</v>
      </c>
      <c r="G2116" s="6" t="str">
        <f t="shared" si="162"/>
        <v>"CompNo":13</v>
      </c>
      <c r="H2116" t="str">
        <f t="shared" si="163"/>
        <v>}</v>
      </c>
      <c r="I2116" t="str">
        <f t="shared" si="164"/>
        <v>{"Id":2112,"CompNo":13},</v>
      </c>
    </row>
    <row r="2117" spans="1:9" x14ac:dyDescent="0.2">
      <c r="A2117">
        <v>2113</v>
      </c>
      <c r="B2117">
        <f>VLOOKUP(A2117,'3825'!$C$3:$C$3827,1,FALSE)</f>
        <v>2113</v>
      </c>
      <c r="C2117" t="e">
        <f>VLOOKUP(A2117,Sheet2!$A$3:$A$2141,1,FALSE)</f>
        <v>#N/A</v>
      </c>
      <c r="D2117">
        <f>VLOOKUP(A2117,Composition!$C$5:$F$28,4)</f>
        <v>13</v>
      </c>
      <c r="E2117" s="6" t="str">
        <f t="shared" si="160"/>
        <v>{</v>
      </c>
      <c r="F2117" s="6" t="str">
        <f t="shared" si="161"/>
        <v>"Id":2113</v>
      </c>
      <c r="G2117" s="6" t="str">
        <f t="shared" si="162"/>
        <v>"CompNo":13</v>
      </c>
      <c r="H2117" t="str">
        <f t="shared" si="163"/>
        <v>}</v>
      </c>
      <c r="I2117" t="str">
        <f t="shared" si="164"/>
        <v>{"Id":2113,"CompNo":13},</v>
      </c>
    </row>
    <row r="2118" spans="1:9" x14ac:dyDescent="0.2">
      <c r="A2118">
        <v>2114</v>
      </c>
      <c r="B2118">
        <f>VLOOKUP(A2118,'3825'!$C$3:$C$3827,1,FALSE)</f>
        <v>2114</v>
      </c>
      <c r="C2118" t="e">
        <f>VLOOKUP(A2118,Sheet2!$A$3:$A$2141,1,FALSE)</f>
        <v>#N/A</v>
      </c>
      <c r="D2118">
        <f>VLOOKUP(A2118,Composition!$C$5:$F$28,4)</f>
        <v>13</v>
      </c>
      <c r="E2118" s="6" t="str">
        <f t="shared" ref="E2118:E2181" si="165">CHAR(123)</f>
        <v>{</v>
      </c>
      <c r="F2118" s="6" t="str">
        <f t="shared" ref="F2118:F2181" si="166">F$4&amp;F$2&amp;A2118&amp;F$3</f>
        <v>"Id":2114</v>
      </c>
      <c r="G2118" s="6" t="str">
        <f t="shared" ref="G2118:G2181" si="167">G$4&amp;G$2&amp;D2118&amp;G$3</f>
        <v>"CompNo":13</v>
      </c>
      <c r="H2118" t="str">
        <f t="shared" ref="H2118:H2181" si="168">CHAR(125)</f>
        <v>}</v>
      </c>
      <c r="I2118" t="str">
        <f t="shared" ref="I2118:I2181" si="169">E2118&amp;F2118&amp;CHAR(44)&amp;G2118&amp;H2118&amp;CHAR(44)</f>
        <v>{"Id":2114,"CompNo":13},</v>
      </c>
    </row>
    <row r="2119" spans="1:9" x14ac:dyDescent="0.2">
      <c r="A2119">
        <v>2115</v>
      </c>
      <c r="B2119">
        <f>VLOOKUP(A2119,'3825'!$C$3:$C$3827,1,FALSE)</f>
        <v>2115</v>
      </c>
      <c r="C2119" t="e">
        <f>VLOOKUP(A2119,Sheet2!$A$3:$A$2141,1,FALSE)</f>
        <v>#N/A</v>
      </c>
      <c r="D2119">
        <f>VLOOKUP(A2119,Composition!$C$5:$F$28,4)</f>
        <v>13</v>
      </c>
      <c r="E2119" s="6" t="str">
        <f t="shared" si="165"/>
        <v>{</v>
      </c>
      <c r="F2119" s="6" t="str">
        <f t="shared" si="166"/>
        <v>"Id":2115</v>
      </c>
      <c r="G2119" s="6" t="str">
        <f t="shared" si="167"/>
        <v>"CompNo":13</v>
      </c>
      <c r="H2119" t="str">
        <f t="shared" si="168"/>
        <v>}</v>
      </c>
      <c r="I2119" t="str">
        <f t="shared" si="169"/>
        <v>{"Id":2115,"CompNo":13},</v>
      </c>
    </row>
    <row r="2120" spans="1:9" x14ac:dyDescent="0.2">
      <c r="A2120">
        <v>2116</v>
      </c>
      <c r="B2120">
        <f>VLOOKUP(A2120,'3825'!$C$3:$C$3827,1,FALSE)</f>
        <v>2116</v>
      </c>
      <c r="C2120" t="e">
        <f>VLOOKUP(A2120,Sheet2!$A$3:$A$2141,1,FALSE)</f>
        <v>#N/A</v>
      </c>
      <c r="D2120">
        <f>VLOOKUP(A2120,Composition!$C$5:$F$28,4)</f>
        <v>13</v>
      </c>
      <c r="E2120" s="6" t="str">
        <f t="shared" si="165"/>
        <v>{</v>
      </c>
      <c r="F2120" s="6" t="str">
        <f t="shared" si="166"/>
        <v>"Id":2116</v>
      </c>
      <c r="G2120" s="6" t="str">
        <f t="shared" si="167"/>
        <v>"CompNo":13</v>
      </c>
      <c r="H2120" t="str">
        <f t="shared" si="168"/>
        <v>}</v>
      </c>
      <c r="I2120" t="str">
        <f t="shared" si="169"/>
        <v>{"Id":2116,"CompNo":13},</v>
      </c>
    </row>
    <row r="2121" spans="1:9" x14ac:dyDescent="0.2">
      <c r="A2121">
        <v>2117</v>
      </c>
      <c r="B2121">
        <f>VLOOKUP(A2121,'3825'!$C$3:$C$3827,1,FALSE)</f>
        <v>2117</v>
      </c>
      <c r="C2121" t="e">
        <f>VLOOKUP(A2121,Sheet2!$A$3:$A$2141,1,FALSE)</f>
        <v>#N/A</v>
      </c>
      <c r="D2121">
        <f>VLOOKUP(A2121,Composition!$C$5:$F$28,4)</f>
        <v>13</v>
      </c>
      <c r="E2121" s="6" t="str">
        <f t="shared" si="165"/>
        <v>{</v>
      </c>
      <c r="F2121" s="6" t="str">
        <f t="shared" si="166"/>
        <v>"Id":2117</v>
      </c>
      <c r="G2121" s="6" t="str">
        <f t="shared" si="167"/>
        <v>"CompNo":13</v>
      </c>
      <c r="H2121" t="str">
        <f t="shared" si="168"/>
        <v>}</v>
      </c>
      <c r="I2121" t="str">
        <f t="shared" si="169"/>
        <v>{"Id":2117,"CompNo":13},</v>
      </c>
    </row>
    <row r="2122" spans="1:9" x14ac:dyDescent="0.2">
      <c r="A2122">
        <v>2118</v>
      </c>
      <c r="B2122">
        <f>VLOOKUP(A2122,'3825'!$C$3:$C$3827,1,FALSE)</f>
        <v>2118</v>
      </c>
      <c r="C2122">
        <f>VLOOKUP(A2122,Sheet2!$A$3:$A$2141,1,FALSE)</f>
        <v>2118</v>
      </c>
      <c r="D2122">
        <f>VLOOKUP(A2122,Composition!$C$5:$F$28,4)</f>
        <v>13</v>
      </c>
      <c r="E2122" s="6" t="str">
        <f t="shared" si="165"/>
        <v>{</v>
      </c>
      <c r="F2122" s="6" t="str">
        <f t="shared" si="166"/>
        <v>"Id":2118</v>
      </c>
      <c r="G2122" s="6" t="str">
        <f t="shared" si="167"/>
        <v>"CompNo":13</v>
      </c>
      <c r="H2122" t="str">
        <f t="shared" si="168"/>
        <v>}</v>
      </c>
      <c r="I2122" t="str">
        <f t="shared" si="169"/>
        <v>{"Id":2118,"CompNo":13},</v>
      </c>
    </row>
    <row r="2123" spans="1:9" x14ac:dyDescent="0.2">
      <c r="A2123">
        <v>2119</v>
      </c>
      <c r="B2123">
        <f>VLOOKUP(A2123,'3825'!$C$3:$C$3827,1,FALSE)</f>
        <v>2119</v>
      </c>
      <c r="C2123">
        <f>VLOOKUP(A2123,Sheet2!$A$3:$A$2141,1,FALSE)</f>
        <v>2119</v>
      </c>
      <c r="D2123">
        <f>VLOOKUP(A2123,Composition!$C$5:$F$28,4)</f>
        <v>13</v>
      </c>
      <c r="E2123" s="6" t="str">
        <f t="shared" si="165"/>
        <v>{</v>
      </c>
      <c r="F2123" s="6" t="str">
        <f t="shared" si="166"/>
        <v>"Id":2119</v>
      </c>
      <c r="G2123" s="6" t="str">
        <f t="shared" si="167"/>
        <v>"CompNo":13</v>
      </c>
      <c r="H2123" t="str">
        <f t="shared" si="168"/>
        <v>}</v>
      </c>
      <c r="I2123" t="str">
        <f t="shared" si="169"/>
        <v>{"Id":2119,"CompNo":13},</v>
      </c>
    </row>
    <row r="2124" spans="1:9" x14ac:dyDescent="0.2">
      <c r="A2124">
        <v>2120</v>
      </c>
      <c r="B2124">
        <f>VLOOKUP(A2124,'3825'!$C$3:$C$3827,1,FALSE)</f>
        <v>2120</v>
      </c>
      <c r="C2124">
        <f>VLOOKUP(A2124,Sheet2!$A$3:$A$2141,1,FALSE)</f>
        <v>2120</v>
      </c>
      <c r="D2124">
        <f>VLOOKUP(A2124,Composition!$C$5:$F$28,4)</f>
        <v>13</v>
      </c>
      <c r="E2124" s="6" t="str">
        <f t="shared" si="165"/>
        <v>{</v>
      </c>
      <c r="F2124" s="6" t="str">
        <f t="shared" si="166"/>
        <v>"Id":2120</v>
      </c>
      <c r="G2124" s="6" t="str">
        <f t="shared" si="167"/>
        <v>"CompNo":13</v>
      </c>
      <c r="H2124" t="str">
        <f t="shared" si="168"/>
        <v>}</v>
      </c>
      <c r="I2124" t="str">
        <f t="shared" si="169"/>
        <v>{"Id":2120,"CompNo":13},</v>
      </c>
    </row>
    <row r="2125" spans="1:9" x14ac:dyDescent="0.2">
      <c r="A2125">
        <v>2121</v>
      </c>
      <c r="B2125">
        <f>VLOOKUP(A2125,'3825'!$C$3:$C$3827,1,FALSE)</f>
        <v>2121</v>
      </c>
      <c r="C2125">
        <f>VLOOKUP(A2125,Sheet2!$A$3:$A$2141,1,FALSE)</f>
        <v>2121</v>
      </c>
      <c r="D2125">
        <f>VLOOKUP(A2125,Composition!$C$5:$F$28,4)</f>
        <v>13</v>
      </c>
      <c r="E2125" s="6" t="str">
        <f t="shared" si="165"/>
        <v>{</v>
      </c>
      <c r="F2125" s="6" t="str">
        <f t="shared" si="166"/>
        <v>"Id":2121</v>
      </c>
      <c r="G2125" s="6" t="str">
        <f t="shared" si="167"/>
        <v>"CompNo":13</v>
      </c>
      <c r="H2125" t="str">
        <f t="shared" si="168"/>
        <v>}</v>
      </c>
      <c r="I2125" t="str">
        <f t="shared" si="169"/>
        <v>{"Id":2121,"CompNo":13},</v>
      </c>
    </row>
    <row r="2126" spans="1:9" x14ac:dyDescent="0.2">
      <c r="A2126">
        <v>2122</v>
      </c>
      <c r="B2126">
        <f>VLOOKUP(A2126,'3825'!$C$3:$C$3827,1,FALSE)</f>
        <v>2122</v>
      </c>
      <c r="C2126" t="e">
        <f>VLOOKUP(A2126,Sheet2!$A$3:$A$2141,1,FALSE)</f>
        <v>#N/A</v>
      </c>
      <c r="D2126">
        <f>VLOOKUP(A2126,Composition!$C$5:$F$28,4)</f>
        <v>13</v>
      </c>
      <c r="E2126" s="6" t="str">
        <f t="shared" si="165"/>
        <v>{</v>
      </c>
      <c r="F2126" s="6" t="str">
        <f t="shared" si="166"/>
        <v>"Id":2122</v>
      </c>
      <c r="G2126" s="6" t="str">
        <f t="shared" si="167"/>
        <v>"CompNo":13</v>
      </c>
      <c r="H2126" t="str">
        <f t="shared" si="168"/>
        <v>}</v>
      </c>
      <c r="I2126" t="str">
        <f t="shared" si="169"/>
        <v>{"Id":2122,"CompNo":13},</v>
      </c>
    </row>
    <row r="2127" spans="1:9" x14ac:dyDescent="0.2">
      <c r="A2127">
        <v>2123</v>
      </c>
      <c r="B2127">
        <f>VLOOKUP(A2127,'3825'!$C$3:$C$3827,1,FALSE)</f>
        <v>2123</v>
      </c>
      <c r="C2127" t="e">
        <f>VLOOKUP(A2127,Sheet2!$A$3:$A$2141,1,FALSE)</f>
        <v>#N/A</v>
      </c>
      <c r="D2127">
        <f>VLOOKUP(A2127,Composition!$C$5:$F$28,4)</f>
        <v>13</v>
      </c>
      <c r="E2127" s="6" t="str">
        <f t="shared" si="165"/>
        <v>{</v>
      </c>
      <c r="F2127" s="6" t="str">
        <f t="shared" si="166"/>
        <v>"Id":2123</v>
      </c>
      <c r="G2127" s="6" t="str">
        <f t="shared" si="167"/>
        <v>"CompNo":13</v>
      </c>
      <c r="H2127" t="str">
        <f t="shared" si="168"/>
        <v>}</v>
      </c>
      <c r="I2127" t="str">
        <f t="shared" si="169"/>
        <v>{"Id":2123,"CompNo":13},</v>
      </c>
    </row>
    <row r="2128" spans="1:9" x14ac:dyDescent="0.2">
      <c r="A2128">
        <v>2124</v>
      </c>
      <c r="B2128">
        <f>VLOOKUP(A2128,'3825'!$C$3:$C$3827,1,FALSE)</f>
        <v>2124</v>
      </c>
      <c r="C2128" t="e">
        <f>VLOOKUP(A2128,Sheet2!$A$3:$A$2141,1,FALSE)</f>
        <v>#N/A</v>
      </c>
      <c r="D2128">
        <f>VLOOKUP(A2128,Composition!$C$5:$F$28,4)</f>
        <v>13</v>
      </c>
      <c r="E2128" s="6" t="str">
        <f t="shared" si="165"/>
        <v>{</v>
      </c>
      <c r="F2128" s="6" t="str">
        <f t="shared" si="166"/>
        <v>"Id":2124</v>
      </c>
      <c r="G2128" s="6" t="str">
        <f t="shared" si="167"/>
        <v>"CompNo":13</v>
      </c>
      <c r="H2128" t="str">
        <f t="shared" si="168"/>
        <v>}</v>
      </c>
      <c r="I2128" t="str">
        <f t="shared" si="169"/>
        <v>{"Id":2124,"CompNo":13},</v>
      </c>
    </row>
    <row r="2129" spans="1:9" x14ac:dyDescent="0.2">
      <c r="A2129">
        <v>2125</v>
      </c>
      <c r="B2129">
        <f>VLOOKUP(A2129,'3825'!$C$3:$C$3827,1,FALSE)</f>
        <v>2125</v>
      </c>
      <c r="C2129" t="e">
        <f>VLOOKUP(A2129,Sheet2!$A$3:$A$2141,1,FALSE)</f>
        <v>#N/A</v>
      </c>
      <c r="D2129">
        <f>VLOOKUP(A2129,Composition!$C$5:$F$28,4)</f>
        <v>13</v>
      </c>
      <c r="E2129" s="6" t="str">
        <f t="shared" si="165"/>
        <v>{</v>
      </c>
      <c r="F2129" s="6" t="str">
        <f t="shared" si="166"/>
        <v>"Id":2125</v>
      </c>
      <c r="G2129" s="6" t="str">
        <f t="shared" si="167"/>
        <v>"CompNo":13</v>
      </c>
      <c r="H2129" t="str">
        <f t="shared" si="168"/>
        <v>}</v>
      </c>
      <c r="I2129" t="str">
        <f t="shared" si="169"/>
        <v>{"Id":2125,"CompNo":13},</v>
      </c>
    </row>
    <row r="2130" spans="1:9" x14ac:dyDescent="0.2">
      <c r="A2130">
        <v>2126</v>
      </c>
      <c r="B2130">
        <f>VLOOKUP(A2130,'3825'!$C$3:$C$3827,1,FALSE)</f>
        <v>2126</v>
      </c>
      <c r="C2130" t="e">
        <f>VLOOKUP(A2130,Sheet2!$A$3:$A$2141,1,FALSE)</f>
        <v>#N/A</v>
      </c>
      <c r="D2130">
        <f>VLOOKUP(A2130,Composition!$C$5:$F$28,4)</f>
        <v>13</v>
      </c>
      <c r="E2130" s="6" t="str">
        <f t="shared" si="165"/>
        <v>{</v>
      </c>
      <c r="F2130" s="6" t="str">
        <f t="shared" si="166"/>
        <v>"Id":2126</v>
      </c>
      <c r="G2130" s="6" t="str">
        <f t="shared" si="167"/>
        <v>"CompNo":13</v>
      </c>
      <c r="H2130" t="str">
        <f t="shared" si="168"/>
        <v>}</v>
      </c>
      <c r="I2130" t="str">
        <f t="shared" si="169"/>
        <v>{"Id":2126,"CompNo":13},</v>
      </c>
    </row>
    <row r="2131" spans="1:9" x14ac:dyDescent="0.2">
      <c r="A2131">
        <v>2127</v>
      </c>
      <c r="B2131">
        <f>VLOOKUP(A2131,'3825'!$C$3:$C$3827,1,FALSE)</f>
        <v>2127</v>
      </c>
      <c r="C2131" t="e">
        <f>VLOOKUP(A2131,Sheet2!$A$3:$A$2141,1,FALSE)</f>
        <v>#N/A</v>
      </c>
      <c r="D2131">
        <f>VLOOKUP(A2131,Composition!$C$5:$F$28,4)</f>
        <v>13</v>
      </c>
      <c r="E2131" s="6" t="str">
        <f t="shared" si="165"/>
        <v>{</v>
      </c>
      <c r="F2131" s="6" t="str">
        <f t="shared" si="166"/>
        <v>"Id":2127</v>
      </c>
      <c r="G2131" s="6" t="str">
        <f t="shared" si="167"/>
        <v>"CompNo":13</v>
      </c>
      <c r="H2131" t="str">
        <f t="shared" si="168"/>
        <v>}</v>
      </c>
      <c r="I2131" t="str">
        <f t="shared" si="169"/>
        <v>{"Id":2127,"CompNo":13},</v>
      </c>
    </row>
    <row r="2132" spans="1:9" x14ac:dyDescent="0.2">
      <c r="A2132">
        <v>2128</v>
      </c>
      <c r="B2132">
        <f>VLOOKUP(A2132,'3825'!$C$3:$C$3827,1,FALSE)</f>
        <v>2128</v>
      </c>
      <c r="C2132" t="e">
        <f>VLOOKUP(A2132,Sheet2!$A$3:$A$2141,1,FALSE)</f>
        <v>#N/A</v>
      </c>
      <c r="D2132">
        <f>VLOOKUP(A2132,Composition!$C$5:$F$28,4)</f>
        <v>13</v>
      </c>
      <c r="E2132" s="6" t="str">
        <f t="shared" si="165"/>
        <v>{</v>
      </c>
      <c r="F2132" s="6" t="str">
        <f t="shared" si="166"/>
        <v>"Id":2128</v>
      </c>
      <c r="G2132" s="6" t="str">
        <f t="shared" si="167"/>
        <v>"CompNo":13</v>
      </c>
      <c r="H2132" t="str">
        <f t="shared" si="168"/>
        <v>}</v>
      </c>
      <c r="I2132" t="str">
        <f t="shared" si="169"/>
        <v>{"Id":2128,"CompNo":13},</v>
      </c>
    </row>
    <row r="2133" spans="1:9" x14ac:dyDescent="0.2">
      <c r="A2133">
        <v>2129</v>
      </c>
      <c r="B2133">
        <f>VLOOKUP(A2133,'3825'!$C$3:$C$3827,1,FALSE)</f>
        <v>2129</v>
      </c>
      <c r="C2133" t="e">
        <f>VLOOKUP(A2133,Sheet2!$A$3:$A$2141,1,FALSE)</f>
        <v>#N/A</v>
      </c>
      <c r="D2133">
        <f>VLOOKUP(A2133,Composition!$C$5:$F$28,4)</f>
        <v>13</v>
      </c>
      <c r="E2133" s="6" t="str">
        <f t="shared" si="165"/>
        <v>{</v>
      </c>
      <c r="F2133" s="6" t="str">
        <f t="shared" si="166"/>
        <v>"Id":2129</v>
      </c>
      <c r="G2133" s="6" t="str">
        <f t="shared" si="167"/>
        <v>"CompNo":13</v>
      </c>
      <c r="H2133" t="str">
        <f t="shared" si="168"/>
        <v>}</v>
      </c>
      <c r="I2133" t="str">
        <f t="shared" si="169"/>
        <v>{"Id":2129,"CompNo":13},</v>
      </c>
    </row>
    <row r="2134" spans="1:9" x14ac:dyDescent="0.2">
      <c r="A2134">
        <v>2130</v>
      </c>
      <c r="B2134">
        <f>VLOOKUP(A2134,'3825'!$C$3:$C$3827,1,FALSE)</f>
        <v>2130</v>
      </c>
      <c r="C2134" t="e">
        <f>VLOOKUP(A2134,Sheet2!$A$3:$A$2141,1,FALSE)</f>
        <v>#N/A</v>
      </c>
      <c r="D2134">
        <f>VLOOKUP(A2134,Composition!$C$5:$F$28,4)</f>
        <v>13</v>
      </c>
      <c r="E2134" s="6" t="str">
        <f t="shared" si="165"/>
        <v>{</v>
      </c>
      <c r="F2134" s="6" t="str">
        <f t="shared" si="166"/>
        <v>"Id":2130</v>
      </c>
      <c r="G2134" s="6" t="str">
        <f t="shared" si="167"/>
        <v>"CompNo":13</v>
      </c>
      <c r="H2134" t="str">
        <f t="shared" si="168"/>
        <v>}</v>
      </c>
      <c r="I2134" t="str">
        <f t="shared" si="169"/>
        <v>{"Id":2130,"CompNo":13},</v>
      </c>
    </row>
    <row r="2135" spans="1:9" x14ac:dyDescent="0.2">
      <c r="A2135">
        <v>2131</v>
      </c>
      <c r="B2135">
        <f>VLOOKUP(A2135,'3825'!$C$3:$C$3827,1,FALSE)</f>
        <v>2131</v>
      </c>
      <c r="C2135" t="e">
        <f>VLOOKUP(A2135,Sheet2!$A$3:$A$2141,1,FALSE)</f>
        <v>#N/A</v>
      </c>
      <c r="D2135">
        <f>VLOOKUP(A2135,Composition!$C$5:$F$28,4)</f>
        <v>13</v>
      </c>
      <c r="E2135" s="6" t="str">
        <f t="shared" si="165"/>
        <v>{</v>
      </c>
      <c r="F2135" s="6" t="str">
        <f t="shared" si="166"/>
        <v>"Id":2131</v>
      </c>
      <c r="G2135" s="6" t="str">
        <f t="shared" si="167"/>
        <v>"CompNo":13</v>
      </c>
      <c r="H2135" t="str">
        <f t="shared" si="168"/>
        <v>}</v>
      </c>
      <c r="I2135" t="str">
        <f t="shared" si="169"/>
        <v>{"Id":2131,"CompNo":13},</v>
      </c>
    </row>
    <row r="2136" spans="1:9" x14ac:dyDescent="0.2">
      <c r="A2136">
        <v>2132</v>
      </c>
      <c r="B2136">
        <f>VLOOKUP(A2136,'3825'!$C$3:$C$3827,1,FALSE)</f>
        <v>2132</v>
      </c>
      <c r="C2136" t="e">
        <f>VLOOKUP(A2136,Sheet2!$A$3:$A$2141,1,FALSE)</f>
        <v>#N/A</v>
      </c>
      <c r="D2136">
        <f>VLOOKUP(A2136,Composition!$C$5:$F$28,4)</f>
        <v>13</v>
      </c>
      <c r="E2136" s="6" t="str">
        <f t="shared" si="165"/>
        <v>{</v>
      </c>
      <c r="F2136" s="6" t="str">
        <f t="shared" si="166"/>
        <v>"Id":2132</v>
      </c>
      <c r="G2136" s="6" t="str">
        <f t="shared" si="167"/>
        <v>"CompNo":13</v>
      </c>
      <c r="H2136" t="str">
        <f t="shared" si="168"/>
        <v>}</v>
      </c>
      <c r="I2136" t="str">
        <f t="shared" si="169"/>
        <v>{"Id":2132,"CompNo":13},</v>
      </c>
    </row>
    <row r="2137" spans="1:9" x14ac:dyDescent="0.2">
      <c r="A2137">
        <v>2133</v>
      </c>
      <c r="B2137">
        <f>VLOOKUP(A2137,'3825'!$C$3:$C$3827,1,FALSE)</f>
        <v>2133</v>
      </c>
      <c r="C2137" t="e">
        <f>VLOOKUP(A2137,Sheet2!$A$3:$A$2141,1,FALSE)</f>
        <v>#N/A</v>
      </c>
      <c r="D2137">
        <f>VLOOKUP(A2137,Composition!$C$5:$F$28,4)</f>
        <v>13</v>
      </c>
      <c r="E2137" s="6" t="str">
        <f t="shared" si="165"/>
        <v>{</v>
      </c>
      <c r="F2137" s="6" t="str">
        <f t="shared" si="166"/>
        <v>"Id":2133</v>
      </c>
      <c r="G2137" s="6" t="str">
        <f t="shared" si="167"/>
        <v>"CompNo":13</v>
      </c>
      <c r="H2137" t="str">
        <f t="shared" si="168"/>
        <v>}</v>
      </c>
      <c r="I2137" t="str">
        <f t="shared" si="169"/>
        <v>{"Id":2133,"CompNo":13},</v>
      </c>
    </row>
    <row r="2138" spans="1:9" x14ac:dyDescent="0.2">
      <c r="A2138">
        <v>2134</v>
      </c>
      <c r="B2138">
        <f>VLOOKUP(A2138,'3825'!$C$3:$C$3827,1,FALSE)</f>
        <v>2134</v>
      </c>
      <c r="C2138" t="e">
        <f>VLOOKUP(A2138,Sheet2!$A$3:$A$2141,1,FALSE)</f>
        <v>#N/A</v>
      </c>
      <c r="D2138">
        <f>VLOOKUP(A2138,Composition!$C$5:$F$28,4)</f>
        <v>13</v>
      </c>
      <c r="E2138" s="6" t="str">
        <f t="shared" si="165"/>
        <v>{</v>
      </c>
      <c r="F2138" s="6" t="str">
        <f t="shared" si="166"/>
        <v>"Id":2134</v>
      </c>
      <c r="G2138" s="6" t="str">
        <f t="shared" si="167"/>
        <v>"CompNo":13</v>
      </c>
      <c r="H2138" t="str">
        <f t="shared" si="168"/>
        <v>}</v>
      </c>
      <c r="I2138" t="str">
        <f t="shared" si="169"/>
        <v>{"Id":2134,"CompNo":13},</v>
      </c>
    </row>
    <row r="2139" spans="1:9" x14ac:dyDescent="0.2">
      <c r="A2139">
        <v>2135</v>
      </c>
      <c r="B2139">
        <f>VLOOKUP(A2139,'3825'!$C$3:$C$3827,1,FALSE)</f>
        <v>2135</v>
      </c>
      <c r="C2139" t="e">
        <f>VLOOKUP(A2139,Sheet2!$A$3:$A$2141,1,FALSE)</f>
        <v>#N/A</v>
      </c>
      <c r="D2139">
        <f>VLOOKUP(A2139,Composition!$C$5:$F$28,4)</f>
        <v>13</v>
      </c>
      <c r="E2139" s="6" t="str">
        <f t="shared" si="165"/>
        <v>{</v>
      </c>
      <c r="F2139" s="6" t="str">
        <f t="shared" si="166"/>
        <v>"Id":2135</v>
      </c>
      <c r="G2139" s="6" t="str">
        <f t="shared" si="167"/>
        <v>"CompNo":13</v>
      </c>
      <c r="H2139" t="str">
        <f t="shared" si="168"/>
        <v>}</v>
      </c>
      <c r="I2139" t="str">
        <f t="shared" si="169"/>
        <v>{"Id":2135,"CompNo":13},</v>
      </c>
    </row>
    <row r="2140" spans="1:9" x14ac:dyDescent="0.2">
      <c r="A2140">
        <v>2136</v>
      </c>
      <c r="B2140">
        <f>VLOOKUP(A2140,'3825'!$C$3:$C$3827,1,FALSE)</f>
        <v>2136</v>
      </c>
      <c r="C2140" t="e">
        <f>VLOOKUP(A2140,Sheet2!$A$3:$A$2141,1,FALSE)</f>
        <v>#N/A</v>
      </c>
      <c r="D2140">
        <f>VLOOKUP(A2140,Composition!$C$5:$F$28,4)</f>
        <v>13</v>
      </c>
      <c r="E2140" s="6" t="str">
        <f t="shared" si="165"/>
        <v>{</v>
      </c>
      <c r="F2140" s="6" t="str">
        <f t="shared" si="166"/>
        <v>"Id":2136</v>
      </c>
      <c r="G2140" s="6" t="str">
        <f t="shared" si="167"/>
        <v>"CompNo":13</v>
      </c>
      <c r="H2140" t="str">
        <f t="shared" si="168"/>
        <v>}</v>
      </c>
      <c r="I2140" t="str">
        <f t="shared" si="169"/>
        <v>{"Id":2136,"CompNo":13},</v>
      </c>
    </row>
    <row r="2141" spans="1:9" x14ac:dyDescent="0.2">
      <c r="A2141">
        <v>2137</v>
      </c>
      <c r="B2141">
        <f>VLOOKUP(A2141,'3825'!$C$3:$C$3827,1,FALSE)</f>
        <v>2137</v>
      </c>
      <c r="C2141" t="e">
        <f>VLOOKUP(A2141,Sheet2!$A$3:$A$2141,1,FALSE)</f>
        <v>#N/A</v>
      </c>
      <c r="D2141">
        <f>VLOOKUP(A2141,Composition!$C$5:$F$28,4)</f>
        <v>13</v>
      </c>
      <c r="E2141" s="6" t="str">
        <f t="shared" si="165"/>
        <v>{</v>
      </c>
      <c r="F2141" s="6" t="str">
        <f t="shared" si="166"/>
        <v>"Id":2137</v>
      </c>
      <c r="G2141" s="6" t="str">
        <f t="shared" si="167"/>
        <v>"CompNo":13</v>
      </c>
      <c r="H2141" t="str">
        <f t="shared" si="168"/>
        <v>}</v>
      </c>
      <c r="I2141" t="str">
        <f t="shared" si="169"/>
        <v>{"Id":2137,"CompNo":13},</v>
      </c>
    </row>
    <row r="2142" spans="1:9" x14ac:dyDescent="0.2">
      <c r="A2142">
        <v>2138</v>
      </c>
      <c r="B2142">
        <f>VLOOKUP(A2142,'3825'!$C$3:$C$3827,1,FALSE)</f>
        <v>2138</v>
      </c>
      <c r="C2142" t="e">
        <f>VLOOKUP(A2142,Sheet2!$A$3:$A$2141,1,FALSE)</f>
        <v>#N/A</v>
      </c>
      <c r="D2142">
        <f>VLOOKUP(A2142,Composition!$C$5:$F$28,4)</f>
        <v>13</v>
      </c>
      <c r="E2142" s="6" t="str">
        <f t="shared" si="165"/>
        <v>{</v>
      </c>
      <c r="F2142" s="6" t="str">
        <f t="shared" si="166"/>
        <v>"Id":2138</v>
      </c>
      <c r="G2142" s="6" t="str">
        <f t="shared" si="167"/>
        <v>"CompNo":13</v>
      </c>
      <c r="H2142" t="str">
        <f t="shared" si="168"/>
        <v>}</v>
      </c>
      <c r="I2142" t="str">
        <f t="shared" si="169"/>
        <v>{"Id":2138,"CompNo":13},</v>
      </c>
    </row>
    <row r="2143" spans="1:9" x14ac:dyDescent="0.2">
      <c r="A2143">
        <v>2139</v>
      </c>
      <c r="B2143">
        <f>VLOOKUP(A2143,'3825'!$C$3:$C$3827,1,FALSE)</f>
        <v>2139</v>
      </c>
      <c r="C2143" t="e">
        <f>VLOOKUP(A2143,Sheet2!$A$3:$A$2141,1,FALSE)</f>
        <v>#N/A</v>
      </c>
      <c r="D2143">
        <f>VLOOKUP(A2143,Composition!$C$5:$F$28,4)</f>
        <v>13</v>
      </c>
      <c r="E2143" s="6" t="str">
        <f t="shared" si="165"/>
        <v>{</v>
      </c>
      <c r="F2143" s="6" t="str">
        <f t="shared" si="166"/>
        <v>"Id":2139</v>
      </c>
      <c r="G2143" s="6" t="str">
        <f t="shared" si="167"/>
        <v>"CompNo":13</v>
      </c>
      <c r="H2143" t="str">
        <f t="shared" si="168"/>
        <v>}</v>
      </c>
      <c r="I2143" t="str">
        <f t="shared" si="169"/>
        <v>{"Id":2139,"CompNo":13},</v>
      </c>
    </row>
    <row r="2144" spans="1:9" x14ac:dyDescent="0.2">
      <c r="A2144">
        <v>2140</v>
      </c>
      <c r="B2144">
        <f>VLOOKUP(A2144,'3825'!$C$3:$C$3827,1,FALSE)</f>
        <v>2140</v>
      </c>
      <c r="C2144" t="e">
        <f>VLOOKUP(A2144,Sheet2!$A$3:$A$2141,1,FALSE)</f>
        <v>#N/A</v>
      </c>
      <c r="D2144">
        <f>VLOOKUP(A2144,Composition!$C$5:$F$28,4)</f>
        <v>13</v>
      </c>
      <c r="E2144" s="6" t="str">
        <f t="shared" si="165"/>
        <v>{</v>
      </c>
      <c r="F2144" s="6" t="str">
        <f t="shared" si="166"/>
        <v>"Id":2140</v>
      </c>
      <c r="G2144" s="6" t="str">
        <f t="shared" si="167"/>
        <v>"CompNo":13</v>
      </c>
      <c r="H2144" t="str">
        <f t="shared" si="168"/>
        <v>}</v>
      </c>
      <c r="I2144" t="str">
        <f t="shared" si="169"/>
        <v>{"Id":2140,"CompNo":13},</v>
      </c>
    </row>
    <row r="2145" spans="1:9" x14ac:dyDescent="0.2">
      <c r="A2145">
        <v>2141</v>
      </c>
      <c r="B2145">
        <f>VLOOKUP(A2145,'3825'!$C$3:$C$3827,1,FALSE)</f>
        <v>2141</v>
      </c>
      <c r="C2145" t="e">
        <f>VLOOKUP(A2145,Sheet2!$A$3:$A$2141,1,FALSE)</f>
        <v>#N/A</v>
      </c>
      <c r="D2145">
        <f>VLOOKUP(A2145,Composition!$C$5:$F$28,4)</f>
        <v>13</v>
      </c>
      <c r="E2145" s="6" t="str">
        <f t="shared" si="165"/>
        <v>{</v>
      </c>
      <c r="F2145" s="6" t="str">
        <f t="shared" si="166"/>
        <v>"Id":2141</v>
      </c>
      <c r="G2145" s="6" t="str">
        <f t="shared" si="167"/>
        <v>"CompNo":13</v>
      </c>
      <c r="H2145" t="str">
        <f t="shared" si="168"/>
        <v>}</v>
      </c>
      <c r="I2145" t="str">
        <f t="shared" si="169"/>
        <v>{"Id":2141,"CompNo":13},</v>
      </c>
    </row>
    <row r="2146" spans="1:9" x14ac:dyDescent="0.2">
      <c r="A2146">
        <v>2142</v>
      </c>
      <c r="B2146">
        <f>VLOOKUP(A2146,'3825'!$C$3:$C$3827,1,FALSE)</f>
        <v>2142</v>
      </c>
      <c r="C2146" t="e">
        <f>VLOOKUP(A2146,Sheet2!$A$3:$A$2141,1,FALSE)</f>
        <v>#N/A</v>
      </c>
      <c r="D2146">
        <f>VLOOKUP(A2146,Composition!$C$5:$F$28,4)</f>
        <v>13</v>
      </c>
      <c r="E2146" s="6" t="str">
        <f t="shared" si="165"/>
        <v>{</v>
      </c>
      <c r="F2146" s="6" t="str">
        <f t="shared" si="166"/>
        <v>"Id":2142</v>
      </c>
      <c r="G2146" s="6" t="str">
        <f t="shared" si="167"/>
        <v>"CompNo":13</v>
      </c>
      <c r="H2146" t="str">
        <f t="shared" si="168"/>
        <v>}</v>
      </c>
      <c r="I2146" t="str">
        <f t="shared" si="169"/>
        <v>{"Id":2142,"CompNo":13},</v>
      </c>
    </row>
    <row r="2147" spans="1:9" x14ac:dyDescent="0.2">
      <c r="A2147">
        <v>2143</v>
      </c>
      <c r="B2147">
        <f>VLOOKUP(A2147,'3825'!$C$3:$C$3827,1,FALSE)</f>
        <v>2143</v>
      </c>
      <c r="C2147" t="e">
        <f>VLOOKUP(A2147,Sheet2!$A$3:$A$2141,1,FALSE)</f>
        <v>#N/A</v>
      </c>
      <c r="D2147">
        <f>VLOOKUP(A2147,Composition!$C$5:$F$28,4)</f>
        <v>13</v>
      </c>
      <c r="E2147" s="6" t="str">
        <f t="shared" si="165"/>
        <v>{</v>
      </c>
      <c r="F2147" s="6" t="str">
        <f t="shared" si="166"/>
        <v>"Id":2143</v>
      </c>
      <c r="G2147" s="6" t="str">
        <f t="shared" si="167"/>
        <v>"CompNo":13</v>
      </c>
      <c r="H2147" t="str">
        <f t="shared" si="168"/>
        <v>}</v>
      </c>
      <c r="I2147" t="str">
        <f t="shared" si="169"/>
        <v>{"Id":2143,"CompNo":13},</v>
      </c>
    </row>
    <row r="2148" spans="1:9" x14ac:dyDescent="0.2">
      <c r="A2148">
        <v>2144</v>
      </c>
      <c r="B2148">
        <f>VLOOKUP(A2148,'3825'!$C$3:$C$3827,1,FALSE)</f>
        <v>2144</v>
      </c>
      <c r="C2148" t="e">
        <f>VLOOKUP(A2148,Sheet2!$A$3:$A$2141,1,FALSE)</f>
        <v>#N/A</v>
      </c>
      <c r="D2148">
        <f>VLOOKUP(A2148,Composition!$C$5:$F$28,4)</f>
        <v>13</v>
      </c>
      <c r="E2148" s="6" t="str">
        <f t="shared" si="165"/>
        <v>{</v>
      </c>
      <c r="F2148" s="6" t="str">
        <f t="shared" si="166"/>
        <v>"Id":2144</v>
      </c>
      <c r="G2148" s="6" t="str">
        <f t="shared" si="167"/>
        <v>"CompNo":13</v>
      </c>
      <c r="H2148" t="str">
        <f t="shared" si="168"/>
        <v>}</v>
      </c>
      <c r="I2148" t="str">
        <f t="shared" si="169"/>
        <v>{"Id":2144,"CompNo":13},</v>
      </c>
    </row>
    <row r="2149" spans="1:9" x14ac:dyDescent="0.2">
      <c r="A2149">
        <v>2145</v>
      </c>
      <c r="B2149">
        <f>VLOOKUP(A2149,'3825'!$C$3:$C$3827,1,FALSE)</f>
        <v>2145</v>
      </c>
      <c r="C2149" t="e">
        <f>VLOOKUP(A2149,Sheet2!$A$3:$A$2141,1,FALSE)</f>
        <v>#N/A</v>
      </c>
      <c r="D2149">
        <f>VLOOKUP(A2149,Composition!$C$5:$F$28,4)</f>
        <v>13</v>
      </c>
      <c r="E2149" s="6" t="str">
        <f t="shared" si="165"/>
        <v>{</v>
      </c>
      <c r="F2149" s="6" t="str">
        <f t="shared" si="166"/>
        <v>"Id":2145</v>
      </c>
      <c r="G2149" s="6" t="str">
        <f t="shared" si="167"/>
        <v>"CompNo":13</v>
      </c>
      <c r="H2149" t="str">
        <f t="shared" si="168"/>
        <v>}</v>
      </c>
      <c r="I2149" t="str">
        <f t="shared" si="169"/>
        <v>{"Id":2145,"CompNo":13},</v>
      </c>
    </row>
    <row r="2150" spans="1:9" x14ac:dyDescent="0.2">
      <c r="A2150">
        <v>2146</v>
      </c>
      <c r="B2150">
        <f>VLOOKUP(A2150,'3825'!$C$3:$C$3827,1,FALSE)</f>
        <v>2146</v>
      </c>
      <c r="C2150" t="e">
        <f>VLOOKUP(A2150,Sheet2!$A$3:$A$2141,1,FALSE)</f>
        <v>#N/A</v>
      </c>
      <c r="D2150">
        <f>VLOOKUP(A2150,Composition!$C$5:$F$28,4)</f>
        <v>13</v>
      </c>
      <c r="E2150" s="6" t="str">
        <f t="shared" si="165"/>
        <v>{</v>
      </c>
      <c r="F2150" s="6" t="str">
        <f t="shared" si="166"/>
        <v>"Id":2146</v>
      </c>
      <c r="G2150" s="6" t="str">
        <f t="shared" si="167"/>
        <v>"CompNo":13</v>
      </c>
      <c r="H2150" t="str">
        <f t="shared" si="168"/>
        <v>}</v>
      </c>
      <c r="I2150" t="str">
        <f t="shared" si="169"/>
        <v>{"Id":2146,"CompNo":13},</v>
      </c>
    </row>
    <row r="2151" spans="1:9" x14ac:dyDescent="0.2">
      <c r="A2151">
        <v>2147</v>
      </c>
      <c r="B2151">
        <f>VLOOKUP(A2151,'3825'!$C$3:$C$3827,1,FALSE)</f>
        <v>2147</v>
      </c>
      <c r="C2151" t="e">
        <f>VLOOKUP(A2151,Sheet2!$A$3:$A$2141,1,FALSE)</f>
        <v>#N/A</v>
      </c>
      <c r="D2151">
        <f>VLOOKUP(A2151,Composition!$C$5:$F$28,4)</f>
        <v>13</v>
      </c>
      <c r="E2151" s="6" t="str">
        <f t="shared" si="165"/>
        <v>{</v>
      </c>
      <c r="F2151" s="6" t="str">
        <f t="shared" si="166"/>
        <v>"Id":2147</v>
      </c>
      <c r="G2151" s="6" t="str">
        <f t="shared" si="167"/>
        <v>"CompNo":13</v>
      </c>
      <c r="H2151" t="str">
        <f t="shared" si="168"/>
        <v>}</v>
      </c>
      <c r="I2151" t="str">
        <f t="shared" si="169"/>
        <v>{"Id":2147,"CompNo":13},</v>
      </c>
    </row>
    <row r="2152" spans="1:9" x14ac:dyDescent="0.2">
      <c r="A2152">
        <v>2148</v>
      </c>
      <c r="B2152">
        <f>VLOOKUP(A2152,'3825'!$C$3:$C$3827,1,FALSE)</f>
        <v>2148</v>
      </c>
      <c r="C2152" t="e">
        <f>VLOOKUP(A2152,Sheet2!$A$3:$A$2141,1,FALSE)</f>
        <v>#N/A</v>
      </c>
      <c r="D2152">
        <f>VLOOKUP(A2152,Composition!$C$5:$F$28,4)</f>
        <v>13</v>
      </c>
      <c r="E2152" s="6" t="str">
        <f t="shared" si="165"/>
        <v>{</v>
      </c>
      <c r="F2152" s="6" t="str">
        <f t="shared" si="166"/>
        <v>"Id":2148</v>
      </c>
      <c r="G2152" s="6" t="str">
        <f t="shared" si="167"/>
        <v>"CompNo":13</v>
      </c>
      <c r="H2152" t="str">
        <f t="shared" si="168"/>
        <v>}</v>
      </c>
      <c r="I2152" t="str">
        <f t="shared" si="169"/>
        <v>{"Id":2148,"CompNo":13},</v>
      </c>
    </row>
    <row r="2153" spans="1:9" x14ac:dyDescent="0.2">
      <c r="A2153">
        <v>2149</v>
      </c>
      <c r="B2153">
        <f>VLOOKUP(A2153,'3825'!$C$3:$C$3827,1,FALSE)</f>
        <v>2149</v>
      </c>
      <c r="C2153">
        <f>VLOOKUP(A2153,Sheet2!$A$3:$A$2141,1,FALSE)</f>
        <v>2149</v>
      </c>
      <c r="D2153">
        <f>VLOOKUP(A2153,Composition!$C$5:$F$28,4)</f>
        <v>13</v>
      </c>
      <c r="E2153" s="6" t="str">
        <f t="shared" si="165"/>
        <v>{</v>
      </c>
      <c r="F2153" s="6" t="str">
        <f t="shared" si="166"/>
        <v>"Id":2149</v>
      </c>
      <c r="G2153" s="6" t="str">
        <f t="shared" si="167"/>
        <v>"CompNo":13</v>
      </c>
      <c r="H2153" t="str">
        <f t="shared" si="168"/>
        <v>}</v>
      </c>
      <c r="I2153" t="str">
        <f t="shared" si="169"/>
        <v>{"Id":2149,"CompNo":13},</v>
      </c>
    </row>
    <row r="2154" spans="1:9" x14ac:dyDescent="0.2">
      <c r="A2154">
        <v>2150</v>
      </c>
      <c r="B2154">
        <f>VLOOKUP(A2154,'3825'!$C$3:$C$3827,1,FALSE)</f>
        <v>2150</v>
      </c>
      <c r="C2154" t="e">
        <f>VLOOKUP(A2154,Sheet2!$A$3:$A$2141,1,FALSE)</f>
        <v>#N/A</v>
      </c>
      <c r="D2154">
        <f>VLOOKUP(A2154,Composition!$C$5:$F$28,4)</f>
        <v>13</v>
      </c>
      <c r="E2154" s="6" t="str">
        <f t="shared" si="165"/>
        <v>{</v>
      </c>
      <c r="F2154" s="6" t="str">
        <f t="shared" si="166"/>
        <v>"Id":2150</v>
      </c>
      <c r="G2154" s="6" t="str">
        <f t="shared" si="167"/>
        <v>"CompNo":13</v>
      </c>
      <c r="H2154" t="str">
        <f t="shared" si="168"/>
        <v>}</v>
      </c>
      <c r="I2154" t="str">
        <f t="shared" si="169"/>
        <v>{"Id":2150,"CompNo":13},</v>
      </c>
    </row>
    <row r="2155" spans="1:9" x14ac:dyDescent="0.2">
      <c r="A2155">
        <v>2151</v>
      </c>
      <c r="B2155">
        <f>VLOOKUP(A2155,'3825'!$C$3:$C$3827,1,FALSE)</f>
        <v>2151</v>
      </c>
      <c r="C2155" t="e">
        <f>VLOOKUP(A2155,Sheet2!$A$3:$A$2141,1,FALSE)</f>
        <v>#N/A</v>
      </c>
      <c r="D2155">
        <f>VLOOKUP(A2155,Composition!$C$5:$F$28,4)</f>
        <v>13</v>
      </c>
      <c r="E2155" s="6" t="str">
        <f t="shared" si="165"/>
        <v>{</v>
      </c>
      <c r="F2155" s="6" t="str">
        <f t="shared" si="166"/>
        <v>"Id":2151</v>
      </c>
      <c r="G2155" s="6" t="str">
        <f t="shared" si="167"/>
        <v>"CompNo":13</v>
      </c>
      <c r="H2155" t="str">
        <f t="shared" si="168"/>
        <v>}</v>
      </c>
      <c r="I2155" t="str">
        <f t="shared" si="169"/>
        <v>{"Id":2151,"CompNo":13},</v>
      </c>
    </row>
    <row r="2156" spans="1:9" x14ac:dyDescent="0.2">
      <c r="A2156">
        <v>2152</v>
      </c>
      <c r="B2156">
        <f>VLOOKUP(A2156,'3825'!$C$3:$C$3827,1,FALSE)</f>
        <v>2152</v>
      </c>
      <c r="C2156" t="e">
        <f>VLOOKUP(A2156,Sheet2!$A$3:$A$2141,1,FALSE)</f>
        <v>#N/A</v>
      </c>
      <c r="D2156">
        <f>VLOOKUP(A2156,Composition!$C$5:$F$28,4)</f>
        <v>13</v>
      </c>
      <c r="E2156" s="6" t="str">
        <f t="shared" si="165"/>
        <v>{</v>
      </c>
      <c r="F2156" s="6" t="str">
        <f t="shared" si="166"/>
        <v>"Id":2152</v>
      </c>
      <c r="G2156" s="6" t="str">
        <f t="shared" si="167"/>
        <v>"CompNo":13</v>
      </c>
      <c r="H2156" t="str">
        <f t="shared" si="168"/>
        <v>}</v>
      </c>
      <c r="I2156" t="str">
        <f t="shared" si="169"/>
        <v>{"Id":2152,"CompNo":13},</v>
      </c>
    </row>
    <row r="2157" spans="1:9" x14ac:dyDescent="0.2">
      <c r="A2157">
        <v>2153</v>
      </c>
      <c r="B2157">
        <f>VLOOKUP(A2157,'3825'!$C$3:$C$3827,1,FALSE)</f>
        <v>2153</v>
      </c>
      <c r="C2157" t="e">
        <f>VLOOKUP(A2157,Sheet2!$A$3:$A$2141,1,FALSE)</f>
        <v>#N/A</v>
      </c>
      <c r="D2157">
        <f>VLOOKUP(A2157,Composition!$C$5:$F$28,4)</f>
        <v>13</v>
      </c>
      <c r="E2157" s="6" t="str">
        <f t="shared" si="165"/>
        <v>{</v>
      </c>
      <c r="F2157" s="6" t="str">
        <f t="shared" si="166"/>
        <v>"Id":2153</v>
      </c>
      <c r="G2157" s="6" t="str">
        <f t="shared" si="167"/>
        <v>"CompNo":13</v>
      </c>
      <c r="H2157" t="str">
        <f t="shared" si="168"/>
        <v>}</v>
      </c>
      <c r="I2157" t="str">
        <f t="shared" si="169"/>
        <v>{"Id":2153,"CompNo":13},</v>
      </c>
    </row>
    <row r="2158" spans="1:9" x14ac:dyDescent="0.2">
      <c r="A2158">
        <v>2154</v>
      </c>
      <c r="B2158">
        <f>VLOOKUP(A2158,'3825'!$C$3:$C$3827,1,FALSE)</f>
        <v>2154</v>
      </c>
      <c r="C2158" t="e">
        <f>VLOOKUP(A2158,Sheet2!$A$3:$A$2141,1,FALSE)</f>
        <v>#N/A</v>
      </c>
      <c r="D2158">
        <f>VLOOKUP(A2158,Composition!$C$5:$F$28,4)</f>
        <v>13</v>
      </c>
      <c r="E2158" s="6" t="str">
        <f t="shared" si="165"/>
        <v>{</v>
      </c>
      <c r="F2158" s="6" t="str">
        <f t="shared" si="166"/>
        <v>"Id":2154</v>
      </c>
      <c r="G2158" s="6" t="str">
        <f t="shared" si="167"/>
        <v>"CompNo":13</v>
      </c>
      <c r="H2158" t="str">
        <f t="shared" si="168"/>
        <v>}</v>
      </c>
      <c r="I2158" t="str">
        <f t="shared" si="169"/>
        <v>{"Id":2154,"CompNo":13},</v>
      </c>
    </row>
    <row r="2159" spans="1:9" x14ac:dyDescent="0.2">
      <c r="A2159">
        <v>2155</v>
      </c>
      <c r="B2159">
        <f>VLOOKUP(A2159,'3825'!$C$3:$C$3827,1,FALSE)</f>
        <v>2155</v>
      </c>
      <c r="C2159" t="e">
        <f>VLOOKUP(A2159,Sheet2!$A$3:$A$2141,1,FALSE)</f>
        <v>#N/A</v>
      </c>
      <c r="D2159">
        <f>VLOOKUP(A2159,Composition!$C$5:$F$28,4)</f>
        <v>13</v>
      </c>
      <c r="E2159" s="6" t="str">
        <f t="shared" si="165"/>
        <v>{</v>
      </c>
      <c r="F2159" s="6" t="str">
        <f t="shared" si="166"/>
        <v>"Id":2155</v>
      </c>
      <c r="G2159" s="6" t="str">
        <f t="shared" si="167"/>
        <v>"CompNo":13</v>
      </c>
      <c r="H2159" t="str">
        <f t="shared" si="168"/>
        <v>}</v>
      </c>
      <c r="I2159" t="str">
        <f t="shared" si="169"/>
        <v>{"Id":2155,"CompNo":13},</v>
      </c>
    </row>
    <row r="2160" spans="1:9" x14ac:dyDescent="0.2">
      <c r="A2160">
        <v>2156</v>
      </c>
      <c r="B2160">
        <f>VLOOKUP(A2160,'3825'!$C$3:$C$3827,1,FALSE)</f>
        <v>2156</v>
      </c>
      <c r="C2160" t="e">
        <f>VLOOKUP(A2160,Sheet2!$A$3:$A$2141,1,FALSE)</f>
        <v>#N/A</v>
      </c>
      <c r="D2160">
        <f>VLOOKUP(A2160,Composition!$C$5:$F$28,4)</f>
        <v>13</v>
      </c>
      <c r="E2160" s="6" t="str">
        <f t="shared" si="165"/>
        <v>{</v>
      </c>
      <c r="F2160" s="6" t="str">
        <f t="shared" si="166"/>
        <v>"Id":2156</v>
      </c>
      <c r="G2160" s="6" t="str">
        <f t="shared" si="167"/>
        <v>"CompNo":13</v>
      </c>
      <c r="H2160" t="str">
        <f t="shared" si="168"/>
        <v>}</v>
      </c>
      <c r="I2160" t="str">
        <f t="shared" si="169"/>
        <v>{"Id":2156,"CompNo":13},</v>
      </c>
    </row>
    <row r="2161" spans="1:9" x14ac:dyDescent="0.2">
      <c r="A2161">
        <v>2157</v>
      </c>
      <c r="B2161">
        <f>VLOOKUP(A2161,'3825'!$C$3:$C$3827,1,FALSE)</f>
        <v>2157</v>
      </c>
      <c r="C2161">
        <f>VLOOKUP(A2161,Sheet2!$A$3:$A$2141,1,FALSE)</f>
        <v>2157</v>
      </c>
      <c r="D2161">
        <f>VLOOKUP(A2161,Composition!$C$5:$F$28,4)</f>
        <v>13</v>
      </c>
      <c r="E2161" s="6" t="str">
        <f t="shared" si="165"/>
        <v>{</v>
      </c>
      <c r="F2161" s="6" t="str">
        <f t="shared" si="166"/>
        <v>"Id":2157</v>
      </c>
      <c r="G2161" s="6" t="str">
        <f t="shared" si="167"/>
        <v>"CompNo":13</v>
      </c>
      <c r="H2161" t="str">
        <f t="shared" si="168"/>
        <v>}</v>
      </c>
      <c r="I2161" t="str">
        <f t="shared" si="169"/>
        <v>{"Id":2157,"CompNo":13},</v>
      </c>
    </row>
    <row r="2162" spans="1:9" x14ac:dyDescent="0.2">
      <c r="A2162">
        <v>2158</v>
      </c>
      <c r="B2162">
        <f>VLOOKUP(A2162,'3825'!$C$3:$C$3827,1,FALSE)</f>
        <v>2158</v>
      </c>
      <c r="C2162">
        <f>VLOOKUP(A2162,Sheet2!$A$3:$A$2141,1,FALSE)</f>
        <v>2158</v>
      </c>
      <c r="D2162">
        <f>VLOOKUP(A2162,Composition!$C$5:$F$28,4)</f>
        <v>13</v>
      </c>
      <c r="E2162" s="6" t="str">
        <f t="shared" si="165"/>
        <v>{</v>
      </c>
      <c r="F2162" s="6" t="str">
        <f t="shared" si="166"/>
        <v>"Id":2158</v>
      </c>
      <c r="G2162" s="6" t="str">
        <f t="shared" si="167"/>
        <v>"CompNo":13</v>
      </c>
      <c r="H2162" t="str">
        <f t="shared" si="168"/>
        <v>}</v>
      </c>
      <c r="I2162" t="str">
        <f t="shared" si="169"/>
        <v>{"Id":2158,"CompNo":13},</v>
      </c>
    </row>
    <row r="2163" spans="1:9" x14ac:dyDescent="0.2">
      <c r="A2163">
        <v>2159</v>
      </c>
      <c r="B2163">
        <f>VLOOKUP(A2163,'3825'!$C$3:$C$3827,1,FALSE)</f>
        <v>2159</v>
      </c>
      <c r="C2163" t="e">
        <f>VLOOKUP(A2163,Sheet2!$A$3:$A$2141,1,FALSE)</f>
        <v>#N/A</v>
      </c>
      <c r="D2163">
        <f>VLOOKUP(A2163,Composition!$C$5:$F$28,4)</f>
        <v>13</v>
      </c>
      <c r="E2163" s="6" t="str">
        <f t="shared" si="165"/>
        <v>{</v>
      </c>
      <c r="F2163" s="6" t="str">
        <f t="shared" si="166"/>
        <v>"Id":2159</v>
      </c>
      <c r="G2163" s="6" t="str">
        <f t="shared" si="167"/>
        <v>"CompNo":13</v>
      </c>
      <c r="H2163" t="str">
        <f t="shared" si="168"/>
        <v>}</v>
      </c>
      <c r="I2163" t="str">
        <f t="shared" si="169"/>
        <v>{"Id":2159,"CompNo":13},</v>
      </c>
    </row>
    <row r="2164" spans="1:9" x14ac:dyDescent="0.2">
      <c r="A2164">
        <v>2160</v>
      </c>
      <c r="B2164">
        <f>VLOOKUP(A2164,'3825'!$C$3:$C$3827,1,FALSE)</f>
        <v>2160</v>
      </c>
      <c r="C2164" t="e">
        <f>VLOOKUP(A2164,Sheet2!$A$3:$A$2141,1,FALSE)</f>
        <v>#N/A</v>
      </c>
      <c r="D2164">
        <f>VLOOKUP(A2164,Composition!$C$5:$F$28,4)</f>
        <v>13</v>
      </c>
      <c r="E2164" s="6" t="str">
        <f t="shared" si="165"/>
        <v>{</v>
      </c>
      <c r="F2164" s="6" t="str">
        <f t="shared" si="166"/>
        <v>"Id":2160</v>
      </c>
      <c r="G2164" s="6" t="str">
        <f t="shared" si="167"/>
        <v>"CompNo":13</v>
      </c>
      <c r="H2164" t="str">
        <f t="shared" si="168"/>
        <v>}</v>
      </c>
      <c r="I2164" t="str">
        <f t="shared" si="169"/>
        <v>{"Id":2160,"CompNo":13},</v>
      </c>
    </row>
    <row r="2165" spans="1:9" x14ac:dyDescent="0.2">
      <c r="A2165">
        <v>2161</v>
      </c>
      <c r="B2165" t="e">
        <f>VLOOKUP(A2165,'3825'!$C$3:$C$3827,1,FALSE)</f>
        <v>#N/A</v>
      </c>
      <c r="C2165" t="e">
        <f>VLOOKUP(A2165,Sheet2!$A$3:$A$2141,1,FALSE)</f>
        <v>#N/A</v>
      </c>
      <c r="D2165">
        <f>VLOOKUP(A2165,Composition!$C$5:$F$28,4)</f>
        <v>13</v>
      </c>
      <c r="E2165" s="6" t="str">
        <f t="shared" si="165"/>
        <v>{</v>
      </c>
      <c r="F2165" s="6" t="str">
        <f t="shared" si="166"/>
        <v>"Id":2161</v>
      </c>
      <c r="G2165" s="6" t="str">
        <f t="shared" si="167"/>
        <v>"CompNo":13</v>
      </c>
      <c r="H2165" t="str">
        <f t="shared" si="168"/>
        <v>}</v>
      </c>
      <c r="I2165" t="str">
        <f t="shared" si="169"/>
        <v>{"Id":2161,"CompNo":13},</v>
      </c>
    </row>
    <row r="2166" spans="1:9" x14ac:dyDescent="0.2">
      <c r="A2166">
        <v>2162</v>
      </c>
      <c r="B2166">
        <f>VLOOKUP(A2166,'3825'!$C$3:$C$3827,1,FALSE)</f>
        <v>2162</v>
      </c>
      <c r="C2166" t="e">
        <f>VLOOKUP(A2166,Sheet2!$A$3:$A$2141,1,FALSE)</f>
        <v>#N/A</v>
      </c>
      <c r="D2166">
        <f>VLOOKUP(A2166,Composition!$C$5:$F$28,4)</f>
        <v>13</v>
      </c>
      <c r="E2166" s="6" t="str">
        <f t="shared" si="165"/>
        <v>{</v>
      </c>
      <c r="F2166" s="6" t="str">
        <f t="shared" si="166"/>
        <v>"Id":2162</v>
      </c>
      <c r="G2166" s="6" t="str">
        <f t="shared" si="167"/>
        <v>"CompNo":13</v>
      </c>
      <c r="H2166" t="str">
        <f t="shared" si="168"/>
        <v>}</v>
      </c>
      <c r="I2166" t="str">
        <f t="shared" si="169"/>
        <v>{"Id":2162,"CompNo":13},</v>
      </c>
    </row>
    <row r="2167" spans="1:9" x14ac:dyDescent="0.2">
      <c r="A2167">
        <v>2163</v>
      </c>
      <c r="B2167">
        <f>VLOOKUP(A2167,'3825'!$C$3:$C$3827,1,FALSE)</f>
        <v>2163</v>
      </c>
      <c r="C2167">
        <f>VLOOKUP(A2167,Sheet2!$A$3:$A$2141,1,FALSE)</f>
        <v>2163</v>
      </c>
      <c r="D2167">
        <f>VLOOKUP(A2167,Composition!$C$5:$F$28,4)</f>
        <v>13</v>
      </c>
      <c r="E2167" s="6" t="str">
        <f t="shared" si="165"/>
        <v>{</v>
      </c>
      <c r="F2167" s="6" t="str">
        <f t="shared" si="166"/>
        <v>"Id":2163</v>
      </c>
      <c r="G2167" s="6" t="str">
        <f t="shared" si="167"/>
        <v>"CompNo":13</v>
      </c>
      <c r="H2167" t="str">
        <f t="shared" si="168"/>
        <v>}</v>
      </c>
      <c r="I2167" t="str">
        <f t="shared" si="169"/>
        <v>{"Id":2163,"CompNo":13},</v>
      </c>
    </row>
    <row r="2168" spans="1:9" x14ac:dyDescent="0.2">
      <c r="A2168">
        <v>2164</v>
      </c>
      <c r="B2168">
        <f>VLOOKUP(A2168,'3825'!$C$3:$C$3827,1,FALSE)</f>
        <v>2164</v>
      </c>
      <c r="C2168" t="e">
        <f>VLOOKUP(A2168,Sheet2!$A$3:$A$2141,1,FALSE)</f>
        <v>#N/A</v>
      </c>
      <c r="D2168">
        <f>VLOOKUP(A2168,Composition!$C$5:$F$28,4)</f>
        <v>13</v>
      </c>
      <c r="E2168" s="6" t="str">
        <f t="shared" si="165"/>
        <v>{</v>
      </c>
      <c r="F2168" s="6" t="str">
        <f t="shared" si="166"/>
        <v>"Id":2164</v>
      </c>
      <c r="G2168" s="6" t="str">
        <f t="shared" si="167"/>
        <v>"CompNo":13</v>
      </c>
      <c r="H2168" t="str">
        <f t="shared" si="168"/>
        <v>}</v>
      </c>
      <c r="I2168" t="str">
        <f t="shared" si="169"/>
        <v>{"Id":2164,"CompNo":13},</v>
      </c>
    </row>
    <row r="2169" spans="1:9" x14ac:dyDescent="0.2">
      <c r="A2169">
        <v>2165</v>
      </c>
      <c r="B2169">
        <f>VLOOKUP(A2169,'3825'!$C$3:$C$3827,1,FALSE)</f>
        <v>2165</v>
      </c>
      <c r="C2169" t="e">
        <f>VLOOKUP(A2169,Sheet2!$A$3:$A$2141,1,FALSE)</f>
        <v>#N/A</v>
      </c>
      <c r="D2169">
        <f>VLOOKUP(A2169,Composition!$C$5:$F$28,4)</f>
        <v>13</v>
      </c>
      <c r="E2169" s="6" t="str">
        <f t="shared" si="165"/>
        <v>{</v>
      </c>
      <c r="F2169" s="6" t="str">
        <f t="shared" si="166"/>
        <v>"Id":2165</v>
      </c>
      <c r="G2169" s="6" t="str">
        <f t="shared" si="167"/>
        <v>"CompNo":13</v>
      </c>
      <c r="H2169" t="str">
        <f t="shared" si="168"/>
        <v>}</v>
      </c>
      <c r="I2169" t="str">
        <f t="shared" si="169"/>
        <v>{"Id":2165,"CompNo":13},</v>
      </c>
    </row>
    <row r="2170" spans="1:9" x14ac:dyDescent="0.2">
      <c r="A2170">
        <v>2166</v>
      </c>
      <c r="B2170">
        <f>VLOOKUP(A2170,'3825'!$C$3:$C$3827,1,FALSE)</f>
        <v>2166</v>
      </c>
      <c r="C2170" t="e">
        <f>VLOOKUP(A2170,Sheet2!$A$3:$A$2141,1,FALSE)</f>
        <v>#N/A</v>
      </c>
      <c r="D2170">
        <f>VLOOKUP(A2170,Composition!$C$5:$F$28,4)</f>
        <v>13</v>
      </c>
      <c r="E2170" s="6" t="str">
        <f t="shared" si="165"/>
        <v>{</v>
      </c>
      <c r="F2170" s="6" t="str">
        <f t="shared" si="166"/>
        <v>"Id":2166</v>
      </c>
      <c r="G2170" s="6" t="str">
        <f t="shared" si="167"/>
        <v>"CompNo":13</v>
      </c>
      <c r="H2170" t="str">
        <f t="shared" si="168"/>
        <v>}</v>
      </c>
      <c r="I2170" t="str">
        <f t="shared" si="169"/>
        <v>{"Id":2166,"CompNo":13},</v>
      </c>
    </row>
    <row r="2171" spans="1:9" x14ac:dyDescent="0.2">
      <c r="A2171">
        <v>2167</v>
      </c>
      <c r="B2171">
        <f>VLOOKUP(A2171,'3825'!$C$3:$C$3827,1,FALSE)</f>
        <v>2167</v>
      </c>
      <c r="C2171">
        <f>VLOOKUP(A2171,Sheet2!$A$3:$A$2141,1,FALSE)</f>
        <v>2167</v>
      </c>
      <c r="D2171">
        <f>VLOOKUP(A2171,Composition!$C$5:$F$28,4)</f>
        <v>13</v>
      </c>
      <c r="E2171" s="6" t="str">
        <f t="shared" si="165"/>
        <v>{</v>
      </c>
      <c r="F2171" s="6" t="str">
        <f t="shared" si="166"/>
        <v>"Id":2167</v>
      </c>
      <c r="G2171" s="6" t="str">
        <f t="shared" si="167"/>
        <v>"CompNo":13</v>
      </c>
      <c r="H2171" t="str">
        <f t="shared" si="168"/>
        <v>}</v>
      </c>
      <c r="I2171" t="str">
        <f t="shared" si="169"/>
        <v>{"Id":2167,"CompNo":13},</v>
      </c>
    </row>
    <row r="2172" spans="1:9" x14ac:dyDescent="0.2">
      <c r="A2172">
        <v>2168</v>
      </c>
      <c r="B2172">
        <f>VLOOKUP(A2172,'3825'!$C$3:$C$3827,1,FALSE)</f>
        <v>2168</v>
      </c>
      <c r="C2172" t="e">
        <f>VLOOKUP(A2172,Sheet2!$A$3:$A$2141,1,FALSE)</f>
        <v>#N/A</v>
      </c>
      <c r="D2172">
        <f>VLOOKUP(A2172,Composition!$C$5:$F$28,4)</f>
        <v>13</v>
      </c>
      <c r="E2172" s="6" t="str">
        <f t="shared" si="165"/>
        <v>{</v>
      </c>
      <c r="F2172" s="6" t="str">
        <f t="shared" si="166"/>
        <v>"Id":2168</v>
      </c>
      <c r="G2172" s="6" t="str">
        <f t="shared" si="167"/>
        <v>"CompNo":13</v>
      </c>
      <c r="H2172" t="str">
        <f t="shared" si="168"/>
        <v>}</v>
      </c>
      <c r="I2172" t="str">
        <f t="shared" si="169"/>
        <v>{"Id":2168,"CompNo":13},</v>
      </c>
    </row>
    <row r="2173" spans="1:9" x14ac:dyDescent="0.2">
      <c r="A2173">
        <v>2169</v>
      </c>
      <c r="B2173">
        <f>VLOOKUP(A2173,'3825'!$C$3:$C$3827,1,FALSE)</f>
        <v>2169</v>
      </c>
      <c r="C2173" t="e">
        <f>VLOOKUP(A2173,Sheet2!$A$3:$A$2141,1,FALSE)</f>
        <v>#N/A</v>
      </c>
      <c r="D2173">
        <f>VLOOKUP(A2173,Composition!$C$5:$F$28,4)</f>
        <v>13</v>
      </c>
      <c r="E2173" s="6" t="str">
        <f t="shared" si="165"/>
        <v>{</v>
      </c>
      <c r="F2173" s="6" t="str">
        <f t="shared" si="166"/>
        <v>"Id":2169</v>
      </c>
      <c r="G2173" s="6" t="str">
        <f t="shared" si="167"/>
        <v>"CompNo":13</v>
      </c>
      <c r="H2173" t="str">
        <f t="shared" si="168"/>
        <v>}</v>
      </c>
      <c r="I2173" t="str">
        <f t="shared" si="169"/>
        <v>{"Id":2169,"CompNo":13},</v>
      </c>
    </row>
    <row r="2174" spans="1:9" x14ac:dyDescent="0.2">
      <c r="A2174">
        <v>2170</v>
      </c>
      <c r="B2174">
        <f>VLOOKUP(A2174,'3825'!$C$3:$C$3827,1,FALSE)</f>
        <v>2170</v>
      </c>
      <c r="C2174" t="e">
        <f>VLOOKUP(A2174,Sheet2!$A$3:$A$2141,1,FALSE)</f>
        <v>#N/A</v>
      </c>
      <c r="D2174">
        <f>VLOOKUP(A2174,Composition!$C$5:$F$28,4)</f>
        <v>13</v>
      </c>
      <c r="E2174" s="6" t="str">
        <f t="shared" si="165"/>
        <v>{</v>
      </c>
      <c r="F2174" s="6" t="str">
        <f t="shared" si="166"/>
        <v>"Id":2170</v>
      </c>
      <c r="G2174" s="6" t="str">
        <f t="shared" si="167"/>
        <v>"CompNo":13</v>
      </c>
      <c r="H2174" t="str">
        <f t="shared" si="168"/>
        <v>}</v>
      </c>
      <c r="I2174" t="str">
        <f t="shared" si="169"/>
        <v>{"Id":2170,"CompNo":13},</v>
      </c>
    </row>
    <row r="2175" spans="1:9" x14ac:dyDescent="0.2">
      <c r="A2175">
        <v>2171</v>
      </c>
      <c r="B2175">
        <f>VLOOKUP(A2175,'3825'!$C$3:$C$3827,1,FALSE)</f>
        <v>2171</v>
      </c>
      <c r="C2175" t="e">
        <f>VLOOKUP(A2175,Sheet2!$A$3:$A$2141,1,FALSE)</f>
        <v>#N/A</v>
      </c>
      <c r="D2175">
        <f>VLOOKUP(A2175,Composition!$C$5:$F$28,4)</f>
        <v>13</v>
      </c>
      <c r="E2175" s="6" t="str">
        <f t="shared" si="165"/>
        <v>{</v>
      </c>
      <c r="F2175" s="6" t="str">
        <f t="shared" si="166"/>
        <v>"Id":2171</v>
      </c>
      <c r="G2175" s="6" t="str">
        <f t="shared" si="167"/>
        <v>"CompNo":13</v>
      </c>
      <c r="H2175" t="str">
        <f t="shared" si="168"/>
        <v>}</v>
      </c>
      <c r="I2175" t="str">
        <f t="shared" si="169"/>
        <v>{"Id":2171,"CompNo":13},</v>
      </c>
    </row>
    <row r="2176" spans="1:9" x14ac:dyDescent="0.2">
      <c r="A2176">
        <v>2172</v>
      </c>
      <c r="B2176">
        <f>VLOOKUP(A2176,'3825'!$C$3:$C$3827,1,FALSE)</f>
        <v>2172</v>
      </c>
      <c r="C2176" t="e">
        <f>VLOOKUP(A2176,Sheet2!$A$3:$A$2141,1,FALSE)</f>
        <v>#N/A</v>
      </c>
      <c r="D2176">
        <f>VLOOKUP(A2176,Composition!$C$5:$F$28,4)</f>
        <v>13</v>
      </c>
      <c r="E2176" s="6" t="str">
        <f t="shared" si="165"/>
        <v>{</v>
      </c>
      <c r="F2176" s="6" t="str">
        <f t="shared" si="166"/>
        <v>"Id":2172</v>
      </c>
      <c r="G2176" s="6" t="str">
        <f t="shared" si="167"/>
        <v>"CompNo":13</v>
      </c>
      <c r="H2176" t="str">
        <f t="shared" si="168"/>
        <v>}</v>
      </c>
      <c r="I2176" t="str">
        <f t="shared" si="169"/>
        <v>{"Id":2172,"CompNo":13},</v>
      </c>
    </row>
    <row r="2177" spans="1:9" x14ac:dyDescent="0.2">
      <c r="A2177">
        <v>2173</v>
      </c>
      <c r="B2177">
        <f>VLOOKUP(A2177,'3825'!$C$3:$C$3827,1,FALSE)</f>
        <v>2173</v>
      </c>
      <c r="C2177" t="e">
        <f>VLOOKUP(A2177,Sheet2!$A$3:$A$2141,1,FALSE)</f>
        <v>#N/A</v>
      </c>
      <c r="D2177">
        <f>VLOOKUP(A2177,Composition!$C$5:$F$28,4)</f>
        <v>13</v>
      </c>
      <c r="E2177" s="6" t="str">
        <f t="shared" si="165"/>
        <v>{</v>
      </c>
      <c r="F2177" s="6" t="str">
        <f t="shared" si="166"/>
        <v>"Id":2173</v>
      </c>
      <c r="G2177" s="6" t="str">
        <f t="shared" si="167"/>
        <v>"CompNo":13</v>
      </c>
      <c r="H2177" t="str">
        <f t="shared" si="168"/>
        <v>}</v>
      </c>
      <c r="I2177" t="str">
        <f t="shared" si="169"/>
        <v>{"Id":2173,"CompNo":13},</v>
      </c>
    </row>
    <row r="2178" spans="1:9" x14ac:dyDescent="0.2">
      <c r="A2178">
        <v>2174</v>
      </c>
      <c r="B2178">
        <f>VLOOKUP(A2178,'3825'!$C$3:$C$3827,1,FALSE)</f>
        <v>2174</v>
      </c>
      <c r="C2178" t="e">
        <f>VLOOKUP(A2178,Sheet2!$A$3:$A$2141,1,FALSE)</f>
        <v>#N/A</v>
      </c>
      <c r="D2178">
        <f>VLOOKUP(A2178,Composition!$C$5:$F$28,4)</f>
        <v>13</v>
      </c>
      <c r="E2178" s="6" t="str">
        <f t="shared" si="165"/>
        <v>{</v>
      </c>
      <c r="F2178" s="6" t="str">
        <f t="shared" si="166"/>
        <v>"Id":2174</v>
      </c>
      <c r="G2178" s="6" t="str">
        <f t="shared" si="167"/>
        <v>"CompNo":13</v>
      </c>
      <c r="H2178" t="str">
        <f t="shared" si="168"/>
        <v>}</v>
      </c>
      <c r="I2178" t="str">
        <f t="shared" si="169"/>
        <v>{"Id":2174,"CompNo":13},</v>
      </c>
    </row>
    <row r="2179" spans="1:9" x14ac:dyDescent="0.2">
      <c r="A2179">
        <v>2175</v>
      </c>
      <c r="B2179">
        <f>VLOOKUP(A2179,'3825'!$C$3:$C$3827,1,FALSE)</f>
        <v>2175</v>
      </c>
      <c r="C2179" t="e">
        <f>VLOOKUP(A2179,Sheet2!$A$3:$A$2141,1,FALSE)</f>
        <v>#N/A</v>
      </c>
      <c r="D2179">
        <f>VLOOKUP(A2179,Composition!$C$5:$F$28,4)</f>
        <v>13</v>
      </c>
      <c r="E2179" s="6" t="str">
        <f t="shared" si="165"/>
        <v>{</v>
      </c>
      <c r="F2179" s="6" t="str">
        <f t="shared" si="166"/>
        <v>"Id":2175</v>
      </c>
      <c r="G2179" s="6" t="str">
        <f t="shared" si="167"/>
        <v>"CompNo":13</v>
      </c>
      <c r="H2179" t="str">
        <f t="shared" si="168"/>
        <v>}</v>
      </c>
      <c r="I2179" t="str">
        <f t="shared" si="169"/>
        <v>{"Id":2175,"CompNo":13},</v>
      </c>
    </row>
    <row r="2180" spans="1:9" x14ac:dyDescent="0.2">
      <c r="A2180">
        <v>2176</v>
      </c>
      <c r="B2180">
        <f>VLOOKUP(A2180,'3825'!$C$3:$C$3827,1,FALSE)</f>
        <v>2176</v>
      </c>
      <c r="C2180" t="e">
        <f>VLOOKUP(A2180,Sheet2!$A$3:$A$2141,1,FALSE)</f>
        <v>#N/A</v>
      </c>
      <c r="D2180">
        <f>VLOOKUP(A2180,Composition!$C$5:$F$28,4)</f>
        <v>13</v>
      </c>
      <c r="E2180" s="6" t="str">
        <f t="shared" si="165"/>
        <v>{</v>
      </c>
      <c r="F2180" s="6" t="str">
        <f t="shared" si="166"/>
        <v>"Id":2176</v>
      </c>
      <c r="G2180" s="6" t="str">
        <f t="shared" si="167"/>
        <v>"CompNo":13</v>
      </c>
      <c r="H2180" t="str">
        <f t="shared" si="168"/>
        <v>}</v>
      </c>
      <c r="I2180" t="str">
        <f t="shared" si="169"/>
        <v>{"Id":2176,"CompNo":13},</v>
      </c>
    </row>
    <row r="2181" spans="1:9" x14ac:dyDescent="0.2">
      <c r="A2181">
        <v>2177</v>
      </c>
      <c r="B2181">
        <f>VLOOKUP(A2181,'3825'!$C$3:$C$3827,1,FALSE)</f>
        <v>2177</v>
      </c>
      <c r="C2181" t="e">
        <f>VLOOKUP(A2181,Sheet2!$A$3:$A$2141,1,FALSE)</f>
        <v>#N/A</v>
      </c>
      <c r="D2181">
        <f>VLOOKUP(A2181,Composition!$C$5:$F$28,4)</f>
        <v>13</v>
      </c>
      <c r="E2181" s="6" t="str">
        <f t="shared" si="165"/>
        <v>{</v>
      </c>
      <c r="F2181" s="6" t="str">
        <f t="shared" si="166"/>
        <v>"Id":2177</v>
      </c>
      <c r="G2181" s="6" t="str">
        <f t="shared" si="167"/>
        <v>"CompNo":13</v>
      </c>
      <c r="H2181" t="str">
        <f t="shared" si="168"/>
        <v>}</v>
      </c>
      <c r="I2181" t="str">
        <f t="shared" si="169"/>
        <v>{"Id":2177,"CompNo":13},</v>
      </c>
    </row>
    <row r="2182" spans="1:9" x14ac:dyDescent="0.2">
      <c r="A2182">
        <v>2178</v>
      </c>
      <c r="B2182">
        <f>VLOOKUP(A2182,'3825'!$C$3:$C$3827,1,FALSE)</f>
        <v>2178</v>
      </c>
      <c r="C2182" t="e">
        <f>VLOOKUP(A2182,Sheet2!$A$3:$A$2141,1,FALSE)</f>
        <v>#N/A</v>
      </c>
      <c r="D2182">
        <f>VLOOKUP(A2182,Composition!$C$5:$F$28,4)</f>
        <v>13</v>
      </c>
      <c r="E2182" s="6" t="str">
        <f t="shared" ref="E2182:E2245" si="170">CHAR(123)</f>
        <v>{</v>
      </c>
      <c r="F2182" s="6" t="str">
        <f t="shared" ref="F2182:F2245" si="171">F$4&amp;F$2&amp;A2182&amp;F$3</f>
        <v>"Id":2178</v>
      </c>
      <c r="G2182" s="6" t="str">
        <f t="shared" ref="G2182:G2245" si="172">G$4&amp;G$2&amp;D2182&amp;G$3</f>
        <v>"CompNo":13</v>
      </c>
      <c r="H2182" t="str">
        <f t="shared" ref="H2182:H2245" si="173">CHAR(125)</f>
        <v>}</v>
      </c>
      <c r="I2182" t="str">
        <f t="shared" ref="I2182:I2245" si="174">E2182&amp;F2182&amp;CHAR(44)&amp;G2182&amp;H2182&amp;CHAR(44)</f>
        <v>{"Id":2178,"CompNo":13},</v>
      </c>
    </row>
    <row r="2183" spans="1:9" x14ac:dyDescent="0.2">
      <c r="A2183">
        <v>2179</v>
      </c>
      <c r="B2183">
        <f>VLOOKUP(A2183,'3825'!$C$3:$C$3827,1,FALSE)</f>
        <v>2179</v>
      </c>
      <c r="C2183" t="e">
        <f>VLOOKUP(A2183,Sheet2!$A$3:$A$2141,1,FALSE)</f>
        <v>#N/A</v>
      </c>
      <c r="D2183">
        <f>VLOOKUP(A2183,Composition!$C$5:$F$28,4)</f>
        <v>13</v>
      </c>
      <c r="E2183" s="6" t="str">
        <f t="shared" si="170"/>
        <v>{</v>
      </c>
      <c r="F2183" s="6" t="str">
        <f t="shared" si="171"/>
        <v>"Id":2179</v>
      </c>
      <c r="G2183" s="6" t="str">
        <f t="shared" si="172"/>
        <v>"CompNo":13</v>
      </c>
      <c r="H2183" t="str">
        <f t="shared" si="173"/>
        <v>}</v>
      </c>
      <c r="I2183" t="str">
        <f t="shared" si="174"/>
        <v>{"Id":2179,"CompNo":13},</v>
      </c>
    </row>
    <row r="2184" spans="1:9" x14ac:dyDescent="0.2">
      <c r="A2184">
        <v>2180</v>
      </c>
      <c r="B2184">
        <f>VLOOKUP(A2184,'3825'!$C$3:$C$3827,1,FALSE)</f>
        <v>2180</v>
      </c>
      <c r="C2184">
        <f>VLOOKUP(A2184,Sheet2!$A$3:$A$2141,1,FALSE)</f>
        <v>2180</v>
      </c>
      <c r="D2184">
        <f>VLOOKUP(A2184,Composition!$C$5:$F$28,4)</f>
        <v>13</v>
      </c>
      <c r="E2184" s="6" t="str">
        <f t="shared" si="170"/>
        <v>{</v>
      </c>
      <c r="F2184" s="6" t="str">
        <f t="shared" si="171"/>
        <v>"Id":2180</v>
      </c>
      <c r="G2184" s="6" t="str">
        <f t="shared" si="172"/>
        <v>"CompNo":13</v>
      </c>
      <c r="H2184" t="str">
        <f t="shared" si="173"/>
        <v>}</v>
      </c>
      <c r="I2184" t="str">
        <f t="shared" si="174"/>
        <v>{"Id":2180,"CompNo":13},</v>
      </c>
    </row>
    <row r="2185" spans="1:9" x14ac:dyDescent="0.2">
      <c r="A2185">
        <v>2181</v>
      </c>
      <c r="B2185">
        <f>VLOOKUP(A2185,'3825'!$C$3:$C$3827,1,FALSE)</f>
        <v>2181</v>
      </c>
      <c r="C2185" t="e">
        <f>VLOOKUP(A2185,Sheet2!$A$3:$A$2141,1,FALSE)</f>
        <v>#N/A</v>
      </c>
      <c r="D2185">
        <f>VLOOKUP(A2185,Composition!$C$5:$F$28,4)</f>
        <v>13</v>
      </c>
      <c r="E2185" s="6" t="str">
        <f t="shared" si="170"/>
        <v>{</v>
      </c>
      <c r="F2185" s="6" t="str">
        <f t="shared" si="171"/>
        <v>"Id":2181</v>
      </c>
      <c r="G2185" s="6" t="str">
        <f t="shared" si="172"/>
        <v>"CompNo":13</v>
      </c>
      <c r="H2185" t="str">
        <f t="shared" si="173"/>
        <v>}</v>
      </c>
      <c r="I2185" t="str">
        <f t="shared" si="174"/>
        <v>{"Id":2181,"CompNo":13},</v>
      </c>
    </row>
    <row r="2186" spans="1:9" x14ac:dyDescent="0.2">
      <c r="A2186">
        <v>2182</v>
      </c>
      <c r="B2186">
        <f>VLOOKUP(A2186,'3825'!$C$3:$C$3827,1,FALSE)</f>
        <v>2182</v>
      </c>
      <c r="C2186" t="e">
        <f>VLOOKUP(A2186,Sheet2!$A$3:$A$2141,1,FALSE)</f>
        <v>#N/A</v>
      </c>
      <c r="D2186">
        <f>VLOOKUP(A2186,Composition!$C$5:$F$28,4)</f>
        <v>14</v>
      </c>
      <c r="E2186" s="6" t="str">
        <f t="shared" si="170"/>
        <v>{</v>
      </c>
      <c r="F2186" s="6" t="str">
        <f t="shared" si="171"/>
        <v>"Id":2182</v>
      </c>
      <c r="G2186" s="6" t="str">
        <f t="shared" si="172"/>
        <v>"CompNo":14</v>
      </c>
      <c r="H2186" t="str">
        <f t="shared" si="173"/>
        <v>}</v>
      </c>
      <c r="I2186" t="str">
        <f t="shared" si="174"/>
        <v>{"Id":2182,"CompNo":14},</v>
      </c>
    </row>
    <row r="2187" spans="1:9" x14ac:dyDescent="0.2">
      <c r="A2187">
        <v>2183</v>
      </c>
      <c r="B2187">
        <f>VLOOKUP(A2187,'3825'!$C$3:$C$3827,1,FALSE)</f>
        <v>2183</v>
      </c>
      <c r="C2187" t="e">
        <f>VLOOKUP(A2187,Sheet2!$A$3:$A$2141,1,FALSE)</f>
        <v>#N/A</v>
      </c>
      <c r="D2187">
        <f>VLOOKUP(A2187,Composition!$C$5:$F$28,4)</f>
        <v>14</v>
      </c>
      <c r="E2187" s="6" t="str">
        <f t="shared" si="170"/>
        <v>{</v>
      </c>
      <c r="F2187" s="6" t="str">
        <f t="shared" si="171"/>
        <v>"Id":2183</v>
      </c>
      <c r="G2187" s="6" t="str">
        <f t="shared" si="172"/>
        <v>"CompNo":14</v>
      </c>
      <c r="H2187" t="str">
        <f t="shared" si="173"/>
        <v>}</v>
      </c>
      <c r="I2187" t="str">
        <f t="shared" si="174"/>
        <v>{"Id":2183,"CompNo":14},</v>
      </c>
    </row>
    <row r="2188" spans="1:9" x14ac:dyDescent="0.2">
      <c r="A2188">
        <v>2184</v>
      </c>
      <c r="B2188">
        <f>VLOOKUP(A2188,'3825'!$C$3:$C$3827,1,FALSE)</f>
        <v>2184</v>
      </c>
      <c r="C2188">
        <f>VLOOKUP(A2188,Sheet2!$A$3:$A$2141,1,FALSE)</f>
        <v>2184</v>
      </c>
      <c r="D2188">
        <f>VLOOKUP(A2188,Composition!$C$5:$F$28,4)</f>
        <v>14</v>
      </c>
      <c r="E2188" s="6" t="str">
        <f t="shared" si="170"/>
        <v>{</v>
      </c>
      <c r="F2188" s="6" t="str">
        <f t="shared" si="171"/>
        <v>"Id":2184</v>
      </c>
      <c r="G2188" s="6" t="str">
        <f t="shared" si="172"/>
        <v>"CompNo":14</v>
      </c>
      <c r="H2188" t="str">
        <f t="shared" si="173"/>
        <v>}</v>
      </c>
      <c r="I2188" t="str">
        <f t="shared" si="174"/>
        <v>{"Id":2184,"CompNo":14},</v>
      </c>
    </row>
    <row r="2189" spans="1:9" x14ac:dyDescent="0.2">
      <c r="A2189">
        <v>2185</v>
      </c>
      <c r="B2189">
        <f>VLOOKUP(A2189,'3825'!$C$3:$C$3827,1,FALSE)</f>
        <v>2185</v>
      </c>
      <c r="C2189" t="e">
        <f>VLOOKUP(A2189,Sheet2!$A$3:$A$2141,1,FALSE)</f>
        <v>#N/A</v>
      </c>
      <c r="D2189">
        <f>VLOOKUP(A2189,Composition!$C$5:$F$28,4)</f>
        <v>14</v>
      </c>
      <c r="E2189" s="6" t="str">
        <f t="shared" si="170"/>
        <v>{</v>
      </c>
      <c r="F2189" s="6" t="str">
        <f t="shared" si="171"/>
        <v>"Id":2185</v>
      </c>
      <c r="G2189" s="6" t="str">
        <f t="shared" si="172"/>
        <v>"CompNo":14</v>
      </c>
      <c r="H2189" t="str">
        <f t="shared" si="173"/>
        <v>}</v>
      </c>
      <c r="I2189" t="str">
        <f t="shared" si="174"/>
        <v>{"Id":2185,"CompNo":14},</v>
      </c>
    </row>
    <row r="2190" spans="1:9" x14ac:dyDescent="0.2">
      <c r="A2190">
        <v>2186</v>
      </c>
      <c r="B2190">
        <f>VLOOKUP(A2190,'3825'!$C$3:$C$3827,1,FALSE)</f>
        <v>2186</v>
      </c>
      <c r="C2190" t="e">
        <f>VLOOKUP(A2190,Sheet2!$A$3:$A$2141,1,FALSE)</f>
        <v>#N/A</v>
      </c>
      <c r="D2190">
        <f>VLOOKUP(A2190,Composition!$C$5:$F$28,4)</f>
        <v>14</v>
      </c>
      <c r="E2190" s="6" t="str">
        <f t="shared" si="170"/>
        <v>{</v>
      </c>
      <c r="F2190" s="6" t="str">
        <f t="shared" si="171"/>
        <v>"Id":2186</v>
      </c>
      <c r="G2190" s="6" t="str">
        <f t="shared" si="172"/>
        <v>"CompNo":14</v>
      </c>
      <c r="H2190" t="str">
        <f t="shared" si="173"/>
        <v>}</v>
      </c>
      <c r="I2190" t="str">
        <f t="shared" si="174"/>
        <v>{"Id":2186,"CompNo":14},</v>
      </c>
    </row>
    <row r="2191" spans="1:9" x14ac:dyDescent="0.2">
      <c r="A2191">
        <v>2187</v>
      </c>
      <c r="B2191">
        <f>VLOOKUP(A2191,'3825'!$C$3:$C$3827,1,FALSE)</f>
        <v>2187</v>
      </c>
      <c r="C2191" t="e">
        <f>VLOOKUP(A2191,Sheet2!$A$3:$A$2141,1,FALSE)</f>
        <v>#N/A</v>
      </c>
      <c r="D2191">
        <f>VLOOKUP(A2191,Composition!$C$5:$F$28,4)</f>
        <v>14</v>
      </c>
      <c r="E2191" s="6" t="str">
        <f t="shared" si="170"/>
        <v>{</v>
      </c>
      <c r="F2191" s="6" t="str">
        <f t="shared" si="171"/>
        <v>"Id":2187</v>
      </c>
      <c r="G2191" s="6" t="str">
        <f t="shared" si="172"/>
        <v>"CompNo":14</v>
      </c>
      <c r="H2191" t="str">
        <f t="shared" si="173"/>
        <v>}</v>
      </c>
      <c r="I2191" t="str">
        <f t="shared" si="174"/>
        <v>{"Id":2187,"CompNo":14},</v>
      </c>
    </row>
    <row r="2192" spans="1:9" x14ac:dyDescent="0.2">
      <c r="A2192">
        <v>2188</v>
      </c>
      <c r="B2192">
        <f>VLOOKUP(A2192,'3825'!$C$3:$C$3827,1,FALSE)</f>
        <v>2188</v>
      </c>
      <c r="C2192" t="e">
        <f>VLOOKUP(A2192,Sheet2!$A$3:$A$2141,1,FALSE)</f>
        <v>#N/A</v>
      </c>
      <c r="D2192">
        <f>VLOOKUP(A2192,Composition!$C$5:$F$28,4)</f>
        <v>14</v>
      </c>
      <c r="E2192" s="6" t="str">
        <f t="shared" si="170"/>
        <v>{</v>
      </c>
      <c r="F2192" s="6" t="str">
        <f t="shared" si="171"/>
        <v>"Id":2188</v>
      </c>
      <c r="G2192" s="6" t="str">
        <f t="shared" si="172"/>
        <v>"CompNo":14</v>
      </c>
      <c r="H2192" t="str">
        <f t="shared" si="173"/>
        <v>}</v>
      </c>
      <c r="I2192" t="str">
        <f t="shared" si="174"/>
        <v>{"Id":2188,"CompNo":14},</v>
      </c>
    </row>
    <row r="2193" spans="1:9" x14ac:dyDescent="0.2">
      <c r="A2193">
        <v>2189</v>
      </c>
      <c r="B2193">
        <f>VLOOKUP(A2193,'3825'!$C$3:$C$3827,1,FALSE)</f>
        <v>2189</v>
      </c>
      <c r="C2193" t="e">
        <f>VLOOKUP(A2193,Sheet2!$A$3:$A$2141,1,FALSE)</f>
        <v>#N/A</v>
      </c>
      <c r="D2193">
        <f>VLOOKUP(A2193,Composition!$C$5:$F$28,4)</f>
        <v>14</v>
      </c>
      <c r="E2193" s="6" t="str">
        <f t="shared" si="170"/>
        <v>{</v>
      </c>
      <c r="F2193" s="6" t="str">
        <f t="shared" si="171"/>
        <v>"Id":2189</v>
      </c>
      <c r="G2193" s="6" t="str">
        <f t="shared" si="172"/>
        <v>"CompNo":14</v>
      </c>
      <c r="H2193" t="str">
        <f t="shared" si="173"/>
        <v>}</v>
      </c>
      <c r="I2193" t="str">
        <f t="shared" si="174"/>
        <v>{"Id":2189,"CompNo":14},</v>
      </c>
    </row>
    <row r="2194" spans="1:9" x14ac:dyDescent="0.2">
      <c r="A2194">
        <v>2190</v>
      </c>
      <c r="B2194">
        <f>VLOOKUP(A2194,'3825'!$C$3:$C$3827,1,FALSE)</f>
        <v>2190</v>
      </c>
      <c r="C2194" t="e">
        <f>VLOOKUP(A2194,Sheet2!$A$3:$A$2141,1,FALSE)</f>
        <v>#N/A</v>
      </c>
      <c r="D2194">
        <f>VLOOKUP(A2194,Composition!$C$5:$F$28,4)</f>
        <v>14</v>
      </c>
      <c r="E2194" s="6" t="str">
        <f t="shared" si="170"/>
        <v>{</v>
      </c>
      <c r="F2194" s="6" t="str">
        <f t="shared" si="171"/>
        <v>"Id":2190</v>
      </c>
      <c r="G2194" s="6" t="str">
        <f t="shared" si="172"/>
        <v>"CompNo":14</v>
      </c>
      <c r="H2194" t="str">
        <f t="shared" si="173"/>
        <v>}</v>
      </c>
      <c r="I2194" t="str">
        <f t="shared" si="174"/>
        <v>{"Id":2190,"CompNo":14},</v>
      </c>
    </row>
    <row r="2195" spans="1:9" x14ac:dyDescent="0.2">
      <c r="A2195">
        <v>2191</v>
      </c>
      <c r="B2195">
        <f>VLOOKUP(A2195,'3825'!$C$3:$C$3827,1,FALSE)</f>
        <v>2191</v>
      </c>
      <c r="C2195" t="e">
        <f>VLOOKUP(A2195,Sheet2!$A$3:$A$2141,1,FALSE)</f>
        <v>#N/A</v>
      </c>
      <c r="D2195">
        <f>VLOOKUP(A2195,Composition!$C$5:$F$28,4)</f>
        <v>14</v>
      </c>
      <c r="E2195" s="6" t="str">
        <f t="shared" si="170"/>
        <v>{</v>
      </c>
      <c r="F2195" s="6" t="str">
        <f t="shared" si="171"/>
        <v>"Id":2191</v>
      </c>
      <c r="G2195" s="6" t="str">
        <f t="shared" si="172"/>
        <v>"CompNo":14</v>
      </c>
      <c r="H2195" t="str">
        <f t="shared" si="173"/>
        <v>}</v>
      </c>
      <c r="I2195" t="str">
        <f t="shared" si="174"/>
        <v>{"Id":2191,"CompNo":14},</v>
      </c>
    </row>
    <row r="2196" spans="1:9" x14ac:dyDescent="0.2">
      <c r="A2196">
        <v>2192</v>
      </c>
      <c r="B2196">
        <f>VLOOKUP(A2196,'3825'!$C$3:$C$3827,1,FALSE)</f>
        <v>2192</v>
      </c>
      <c r="C2196" t="e">
        <f>VLOOKUP(A2196,Sheet2!$A$3:$A$2141,1,FALSE)</f>
        <v>#N/A</v>
      </c>
      <c r="D2196">
        <f>VLOOKUP(A2196,Composition!$C$5:$F$28,4)</f>
        <v>14</v>
      </c>
      <c r="E2196" s="6" t="str">
        <f t="shared" si="170"/>
        <v>{</v>
      </c>
      <c r="F2196" s="6" t="str">
        <f t="shared" si="171"/>
        <v>"Id":2192</v>
      </c>
      <c r="G2196" s="6" t="str">
        <f t="shared" si="172"/>
        <v>"CompNo":14</v>
      </c>
      <c r="H2196" t="str">
        <f t="shared" si="173"/>
        <v>}</v>
      </c>
      <c r="I2196" t="str">
        <f t="shared" si="174"/>
        <v>{"Id":2192,"CompNo":14},</v>
      </c>
    </row>
    <row r="2197" spans="1:9" x14ac:dyDescent="0.2">
      <c r="A2197">
        <v>2193</v>
      </c>
      <c r="B2197">
        <f>VLOOKUP(A2197,'3825'!$C$3:$C$3827,1,FALSE)</f>
        <v>2193</v>
      </c>
      <c r="C2197" t="e">
        <f>VLOOKUP(A2197,Sheet2!$A$3:$A$2141,1,FALSE)</f>
        <v>#N/A</v>
      </c>
      <c r="D2197">
        <f>VLOOKUP(A2197,Composition!$C$5:$F$28,4)</f>
        <v>14</v>
      </c>
      <c r="E2197" s="6" t="str">
        <f t="shared" si="170"/>
        <v>{</v>
      </c>
      <c r="F2197" s="6" t="str">
        <f t="shared" si="171"/>
        <v>"Id":2193</v>
      </c>
      <c r="G2197" s="6" t="str">
        <f t="shared" si="172"/>
        <v>"CompNo":14</v>
      </c>
      <c r="H2197" t="str">
        <f t="shared" si="173"/>
        <v>}</v>
      </c>
      <c r="I2197" t="str">
        <f t="shared" si="174"/>
        <v>{"Id":2193,"CompNo":14},</v>
      </c>
    </row>
    <row r="2198" spans="1:9" x14ac:dyDescent="0.2">
      <c r="A2198">
        <v>2194</v>
      </c>
      <c r="B2198">
        <f>VLOOKUP(A2198,'3825'!$C$3:$C$3827,1,FALSE)</f>
        <v>2194</v>
      </c>
      <c r="C2198" t="e">
        <f>VLOOKUP(A2198,Sheet2!$A$3:$A$2141,1,FALSE)</f>
        <v>#N/A</v>
      </c>
      <c r="D2198">
        <f>VLOOKUP(A2198,Composition!$C$5:$F$28,4)</f>
        <v>14</v>
      </c>
      <c r="E2198" s="6" t="str">
        <f t="shared" si="170"/>
        <v>{</v>
      </c>
      <c r="F2198" s="6" t="str">
        <f t="shared" si="171"/>
        <v>"Id":2194</v>
      </c>
      <c r="G2198" s="6" t="str">
        <f t="shared" si="172"/>
        <v>"CompNo":14</v>
      </c>
      <c r="H2198" t="str">
        <f t="shared" si="173"/>
        <v>}</v>
      </c>
      <c r="I2198" t="str">
        <f t="shared" si="174"/>
        <v>{"Id":2194,"CompNo":14},</v>
      </c>
    </row>
    <row r="2199" spans="1:9" x14ac:dyDescent="0.2">
      <c r="A2199">
        <v>2195</v>
      </c>
      <c r="B2199">
        <f>VLOOKUP(A2199,'3825'!$C$3:$C$3827,1,FALSE)</f>
        <v>2195</v>
      </c>
      <c r="C2199" t="e">
        <f>VLOOKUP(A2199,Sheet2!$A$3:$A$2141,1,FALSE)</f>
        <v>#N/A</v>
      </c>
      <c r="D2199">
        <f>VLOOKUP(A2199,Composition!$C$5:$F$28,4)</f>
        <v>14</v>
      </c>
      <c r="E2199" s="6" t="str">
        <f t="shared" si="170"/>
        <v>{</v>
      </c>
      <c r="F2199" s="6" t="str">
        <f t="shared" si="171"/>
        <v>"Id":2195</v>
      </c>
      <c r="G2199" s="6" t="str">
        <f t="shared" si="172"/>
        <v>"CompNo":14</v>
      </c>
      <c r="H2199" t="str">
        <f t="shared" si="173"/>
        <v>}</v>
      </c>
      <c r="I2199" t="str">
        <f t="shared" si="174"/>
        <v>{"Id":2195,"CompNo":14},</v>
      </c>
    </row>
    <row r="2200" spans="1:9" x14ac:dyDescent="0.2">
      <c r="A2200">
        <v>2196</v>
      </c>
      <c r="B2200">
        <f>VLOOKUP(A2200,'3825'!$C$3:$C$3827,1,FALSE)</f>
        <v>2196</v>
      </c>
      <c r="C2200" t="e">
        <f>VLOOKUP(A2200,Sheet2!$A$3:$A$2141,1,FALSE)</f>
        <v>#N/A</v>
      </c>
      <c r="D2200">
        <f>VLOOKUP(A2200,Composition!$C$5:$F$28,4)</f>
        <v>14</v>
      </c>
      <c r="E2200" s="6" t="str">
        <f t="shared" si="170"/>
        <v>{</v>
      </c>
      <c r="F2200" s="6" t="str">
        <f t="shared" si="171"/>
        <v>"Id":2196</v>
      </c>
      <c r="G2200" s="6" t="str">
        <f t="shared" si="172"/>
        <v>"CompNo":14</v>
      </c>
      <c r="H2200" t="str">
        <f t="shared" si="173"/>
        <v>}</v>
      </c>
      <c r="I2200" t="str">
        <f t="shared" si="174"/>
        <v>{"Id":2196,"CompNo":14},</v>
      </c>
    </row>
    <row r="2201" spans="1:9" x14ac:dyDescent="0.2">
      <c r="A2201">
        <v>2197</v>
      </c>
      <c r="B2201">
        <f>VLOOKUP(A2201,'3825'!$C$3:$C$3827,1,FALSE)</f>
        <v>2197</v>
      </c>
      <c r="C2201" t="e">
        <f>VLOOKUP(A2201,Sheet2!$A$3:$A$2141,1,FALSE)</f>
        <v>#N/A</v>
      </c>
      <c r="D2201">
        <f>VLOOKUP(A2201,Composition!$C$5:$F$28,4)</f>
        <v>14</v>
      </c>
      <c r="E2201" s="6" t="str">
        <f t="shared" si="170"/>
        <v>{</v>
      </c>
      <c r="F2201" s="6" t="str">
        <f t="shared" si="171"/>
        <v>"Id":2197</v>
      </c>
      <c r="G2201" s="6" t="str">
        <f t="shared" si="172"/>
        <v>"CompNo":14</v>
      </c>
      <c r="H2201" t="str">
        <f t="shared" si="173"/>
        <v>}</v>
      </c>
      <c r="I2201" t="str">
        <f t="shared" si="174"/>
        <v>{"Id":2197,"CompNo":14},</v>
      </c>
    </row>
    <row r="2202" spans="1:9" x14ac:dyDescent="0.2">
      <c r="A2202">
        <v>2198</v>
      </c>
      <c r="B2202">
        <f>VLOOKUP(A2202,'3825'!$C$3:$C$3827,1,FALSE)</f>
        <v>2198</v>
      </c>
      <c r="C2202" t="e">
        <f>VLOOKUP(A2202,Sheet2!$A$3:$A$2141,1,FALSE)</f>
        <v>#N/A</v>
      </c>
      <c r="D2202">
        <f>VLOOKUP(A2202,Composition!$C$5:$F$28,4)</f>
        <v>14</v>
      </c>
      <c r="E2202" s="6" t="str">
        <f t="shared" si="170"/>
        <v>{</v>
      </c>
      <c r="F2202" s="6" t="str">
        <f t="shared" si="171"/>
        <v>"Id":2198</v>
      </c>
      <c r="G2202" s="6" t="str">
        <f t="shared" si="172"/>
        <v>"CompNo":14</v>
      </c>
      <c r="H2202" t="str">
        <f t="shared" si="173"/>
        <v>}</v>
      </c>
      <c r="I2202" t="str">
        <f t="shared" si="174"/>
        <v>{"Id":2198,"CompNo":14},</v>
      </c>
    </row>
    <row r="2203" spans="1:9" x14ac:dyDescent="0.2">
      <c r="A2203">
        <v>2199</v>
      </c>
      <c r="B2203">
        <f>VLOOKUP(A2203,'3825'!$C$3:$C$3827,1,FALSE)</f>
        <v>2199</v>
      </c>
      <c r="C2203" t="e">
        <f>VLOOKUP(A2203,Sheet2!$A$3:$A$2141,1,FALSE)</f>
        <v>#N/A</v>
      </c>
      <c r="D2203">
        <f>VLOOKUP(A2203,Composition!$C$5:$F$28,4)</f>
        <v>14</v>
      </c>
      <c r="E2203" s="6" t="str">
        <f t="shared" si="170"/>
        <v>{</v>
      </c>
      <c r="F2203" s="6" t="str">
        <f t="shared" si="171"/>
        <v>"Id":2199</v>
      </c>
      <c r="G2203" s="6" t="str">
        <f t="shared" si="172"/>
        <v>"CompNo":14</v>
      </c>
      <c r="H2203" t="str">
        <f t="shared" si="173"/>
        <v>}</v>
      </c>
      <c r="I2203" t="str">
        <f t="shared" si="174"/>
        <v>{"Id":2199,"CompNo":14},</v>
      </c>
    </row>
    <row r="2204" spans="1:9" x14ac:dyDescent="0.2">
      <c r="A2204">
        <v>2200</v>
      </c>
      <c r="B2204">
        <f>VLOOKUP(A2204,'3825'!$C$3:$C$3827,1,FALSE)</f>
        <v>2200</v>
      </c>
      <c r="C2204" t="e">
        <f>VLOOKUP(A2204,Sheet2!$A$3:$A$2141,1,FALSE)</f>
        <v>#N/A</v>
      </c>
      <c r="D2204">
        <f>VLOOKUP(A2204,Composition!$C$5:$F$28,4)</f>
        <v>14</v>
      </c>
      <c r="E2204" s="6" t="str">
        <f t="shared" si="170"/>
        <v>{</v>
      </c>
      <c r="F2204" s="6" t="str">
        <f t="shared" si="171"/>
        <v>"Id":2200</v>
      </c>
      <c r="G2204" s="6" t="str">
        <f t="shared" si="172"/>
        <v>"CompNo":14</v>
      </c>
      <c r="H2204" t="str">
        <f t="shared" si="173"/>
        <v>}</v>
      </c>
      <c r="I2204" t="str">
        <f t="shared" si="174"/>
        <v>{"Id":2200,"CompNo":14},</v>
      </c>
    </row>
    <row r="2205" spans="1:9" x14ac:dyDescent="0.2">
      <c r="A2205">
        <v>2201</v>
      </c>
      <c r="B2205">
        <f>VLOOKUP(A2205,'3825'!$C$3:$C$3827,1,FALSE)</f>
        <v>2201</v>
      </c>
      <c r="C2205" t="e">
        <f>VLOOKUP(A2205,Sheet2!$A$3:$A$2141,1,FALSE)</f>
        <v>#N/A</v>
      </c>
      <c r="D2205">
        <f>VLOOKUP(A2205,Composition!$C$5:$F$28,4)</f>
        <v>14</v>
      </c>
      <c r="E2205" s="6" t="str">
        <f t="shared" si="170"/>
        <v>{</v>
      </c>
      <c r="F2205" s="6" t="str">
        <f t="shared" si="171"/>
        <v>"Id":2201</v>
      </c>
      <c r="G2205" s="6" t="str">
        <f t="shared" si="172"/>
        <v>"CompNo":14</v>
      </c>
      <c r="H2205" t="str">
        <f t="shared" si="173"/>
        <v>}</v>
      </c>
      <c r="I2205" t="str">
        <f t="shared" si="174"/>
        <v>{"Id":2201,"CompNo":14},</v>
      </c>
    </row>
    <row r="2206" spans="1:9" x14ac:dyDescent="0.2">
      <c r="A2206">
        <v>2202</v>
      </c>
      <c r="B2206">
        <f>VLOOKUP(A2206,'3825'!$C$3:$C$3827,1,FALSE)</f>
        <v>2202</v>
      </c>
      <c r="C2206" t="e">
        <f>VLOOKUP(A2206,Sheet2!$A$3:$A$2141,1,FALSE)</f>
        <v>#N/A</v>
      </c>
      <c r="D2206">
        <f>VLOOKUP(A2206,Composition!$C$5:$F$28,4)</f>
        <v>14</v>
      </c>
      <c r="E2206" s="6" t="str">
        <f t="shared" si="170"/>
        <v>{</v>
      </c>
      <c r="F2206" s="6" t="str">
        <f t="shared" si="171"/>
        <v>"Id":2202</v>
      </c>
      <c r="G2206" s="6" t="str">
        <f t="shared" si="172"/>
        <v>"CompNo":14</v>
      </c>
      <c r="H2206" t="str">
        <f t="shared" si="173"/>
        <v>}</v>
      </c>
      <c r="I2206" t="str">
        <f t="shared" si="174"/>
        <v>{"Id":2202,"CompNo":14},</v>
      </c>
    </row>
    <row r="2207" spans="1:9" x14ac:dyDescent="0.2">
      <c r="A2207">
        <v>2203</v>
      </c>
      <c r="B2207">
        <f>VLOOKUP(A2207,'3825'!$C$3:$C$3827,1,FALSE)</f>
        <v>2203</v>
      </c>
      <c r="C2207" t="e">
        <f>VLOOKUP(A2207,Sheet2!$A$3:$A$2141,1,FALSE)</f>
        <v>#N/A</v>
      </c>
      <c r="D2207">
        <f>VLOOKUP(A2207,Composition!$C$5:$F$28,4)</f>
        <v>14</v>
      </c>
      <c r="E2207" s="6" t="str">
        <f t="shared" si="170"/>
        <v>{</v>
      </c>
      <c r="F2207" s="6" t="str">
        <f t="shared" si="171"/>
        <v>"Id":2203</v>
      </c>
      <c r="G2207" s="6" t="str">
        <f t="shared" si="172"/>
        <v>"CompNo":14</v>
      </c>
      <c r="H2207" t="str">
        <f t="shared" si="173"/>
        <v>}</v>
      </c>
      <c r="I2207" t="str">
        <f t="shared" si="174"/>
        <v>{"Id":2203,"CompNo":14},</v>
      </c>
    </row>
    <row r="2208" spans="1:9" x14ac:dyDescent="0.2">
      <c r="A2208">
        <v>2204</v>
      </c>
      <c r="B2208">
        <f>VLOOKUP(A2208,'3825'!$C$3:$C$3827,1,FALSE)</f>
        <v>2204</v>
      </c>
      <c r="C2208" t="e">
        <f>VLOOKUP(A2208,Sheet2!$A$3:$A$2141,1,FALSE)</f>
        <v>#N/A</v>
      </c>
      <c r="D2208">
        <f>VLOOKUP(A2208,Composition!$C$5:$F$28,4)</f>
        <v>14</v>
      </c>
      <c r="E2208" s="6" t="str">
        <f t="shared" si="170"/>
        <v>{</v>
      </c>
      <c r="F2208" s="6" t="str">
        <f t="shared" si="171"/>
        <v>"Id":2204</v>
      </c>
      <c r="G2208" s="6" t="str">
        <f t="shared" si="172"/>
        <v>"CompNo":14</v>
      </c>
      <c r="H2208" t="str">
        <f t="shared" si="173"/>
        <v>}</v>
      </c>
      <c r="I2208" t="str">
        <f t="shared" si="174"/>
        <v>{"Id":2204,"CompNo":14},</v>
      </c>
    </row>
    <row r="2209" spans="1:9" x14ac:dyDescent="0.2">
      <c r="A2209">
        <v>2205</v>
      </c>
      <c r="B2209">
        <f>VLOOKUP(A2209,'3825'!$C$3:$C$3827,1,FALSE)</f>
        <v>2205</v>
      </c>
      <c r="C2209" t="e">
        <f>VLOOKUP(A2209,Sheet2!$A$3:$A$2141,1,FALSE)</f>
        <v>#N/A</v>
      </c>
      <c r="D2209">
        <f>VLOOKUP(A2209,Composition!$C$5:$F$28,4)</f>
        <v>14</v>
      </c>
      <c r="E2209" s="6" t="str">
        <f t="shared" si="170"/>
        <v>{</v>
      </c>
      <c r="F2209" s="6" t="str">
        <f t="shared" si="171"/>
        <v>"Id":2205</v>
      </c>
      <c r="G2209" s="6" t="str">
        <f t="shared" si="172"/>
        <v>"CompNo":14</v>
      </c>
      <c r="H2209" t="str">
        <f t="shared" si="173"/>
        <v>}</v>
      </c>
      <c r="I2209" t="str">
        <f t="shared" si="174"/>
        <v>{"Id":2205,"CompNo":14},</v>
      </c>
    </row>
    <row r="2210" spans="1:9" x14ac:dyDescent="0.2">
      <c r="A2210">
        <v>2206</v>
      </c>
      <c r="B2210">
        <f>VLOOKUP(A2210,'3825'!$C$3:$C$3827,1,FALSE)</f>
        <v>2206</v>
      </c>
      <c r="C2210">
        <f>VLOOKUP(A2210,Sheet2!$A$3:$A$2141,1,FALSE)</f>
        <v>2206</v>
      </c>
      <c r="D2210">
        <f>VLOOKUP(A2210,Composition!$C$5:$F$28,4)</f>
        <v>14</v>
      </c>
      <c r="E2210" s="6" t="str">
        <f t="shared" si="170"/>
        <v>{</v>
      </c>
      <c r="F2210" s="6" t="str">
        <f t="shared" si="171"/>
        <v>"Id":2206</v>
      </c>
      <c r="G2210" s="6" t="str">
        <f t="shared" si="172"/>
        <v>"CompNo":14</v>
      </c>
      <c r="H2210" t="str">
        <f t="shared" si="173"/>
        <v>}</v>
      </c>
      <c r="I2210" t="str">
        <f t="shared" si="174"/>
        <v>{"Id":2206,"CompNo":14},</v>
      </c>
    </row>
    <row r="2211" spans="1:9" x14ac:dyDescent="0.2">
      <c r="A2211">
        <v>2207</v>
      </c>
      <c r="B2211">
        <f>VLOOKUP(A2211,'3825'!$C$3:$C$3827,1,FALSE)</f>
        <v>2207</v>
      </c>
      <c r="C2211" t="e">
        <f>VLOOKUP(A2211,Sheet2!$A$3:$A$2141,1,FALSE)</f>
        <v>#N/A</v>
      </c>
      <c r="D2211">
        <f>VLOOKUP(A2211,Composition!$C$5:$F$28,4)</f>
        <v>14</v>
      </c>
      <c r="E2211" s="6" t="str">
        <f t="shared" si="170"/>
        <v>{</v>
      </c>
      <c r="F2211" s="6" t="str">
        <f t="shared" si="171"/>
        <v>"Id":2207</v>
      </c>
      <c r="G2211" s="6" t="str">
        <f t="shared" si="172"/>
        <v>"CompNo":14</v>
      </c>
      <c r="H2211" t="str">
        <f t="shared" si="173"/>
        <v>}</v>
      </c>
      <c r="I2211" t="str">
        <f t="shared" si="174"/>
        <v>{"Id":2207,"CompNo":14},</v>
      </c>
    </row>
    <row r="2212" spans="1:9" x14ac:dyDescent="0.2">
      <c r="A2212">
        <v>2208</v>
      </c>
      <c r="B2212">
        <f>VLOOKUP(A2212,'3825'!$C$3:$C$3827,1,FALSE)</f>
        <v>2208</v>
      </c>
      <c r="C2212" t="e">
        <f>VLOOKUP(A2212,Sheet2!$A$3:$A$2141,1,FALSE)</f>
        <v>#N/A</v>
      </c>
      <c r="D2212">
        <f>VLOOKUP(A2212,Composition!$C$5:$F$28,4)</f>
        <v>14</v>
      </c>
      <c r="E2212" s="6" t="str">
        <f t="shared" si="170"/>
        <v>{</v>
      </c>
      <c r="F2212" s="6" t="str">
        <f t="shared" si="171"/>
        <v>"Id":2208</v>
      </c>
      <c r="G2212" s="6" t="str">
        <f t="shared" si="172"/>
        <v>"CompNo":14</v>
      </c>
      <c r="H2212" t="str">
        <f t="shared" si="173"/>
        <v>}</v>
      </c>
      <c r="I2212" t="str">
        <f t="shared" si="174"/>
        <v>{"Id":2208,"CompNo":14},</v>
      </c>
    </row>
    <row r="2213" spans="1:9" x14ac:dyDescent="0.2">
      <c r="A2213">
        <v>2209</v>
      </c>
      <c r="B2213">
        <f>VLOOKUP(A2213,'3825'!$C$3:$C$3827,1,FALSE)</f>
        <v>2209</v>
      </c>
      <c r="C2213">
        <f>VLOOKUP(A2213,Sheet2!$A$3:$A$2141,1,FALSE)</f>
        <v>2209</v>
      </c>
      <c r="D2213">
        <f>VLOOKUP(A2213,Composition!$C$5:$F$28,4)</f>
        <v>14</v>
      </c>
      <c r="E2213" s="6" t="str">
        <f t="shared" si="170"/>
        <v>{</v>
      </c>
      <c r="F2213" s="6" t="str">
        <f t="shared" si="171"/>
        <v>"Id":2209</v>
      </c>
      <c r="G2213" s="6" t="str">
        <f t="shared" si="172"/>
        <v>"CompNo":14</v>
      </c>
      <c r="H2213" t="str">
        <f t="shared" si="173"/>
        <v>}</v>
      </c>
      <c r="I2213" t="str">
        <f t="shared" si="174"/>
        <v>{"Id":2209,"CompNo":14},</v>
      </c>
    </row>
    <row r="2214" spans="1:9" x14ac:dyDescent="0.2">
      <c r="A2214">
        <v>2210</v>
      </c>
      <c r="B2214">
        <f>VLOOKUP(A2214,'3825'!$C$3:$C$3827,1,FALSE)</f>
        <v>2210</v>
      </c>
      <c r="C2214" t="e">
        <f>VLOOKUP(A2214,Sheet2!$A$3:$A$2141,1,FALSE)</f>
        <v>#N/A</v>
      </c>
      <c r="D2214">
        <f>VLOOKUP(A2214,Composition!$C$5:$F$28,4)</f>
        <v>14</v>
      </c>
      <c r="E2214" s="6" t="str">
        <f t="shared" si="170"/>
        <v>{</v>
      </c>
      <c r="F2214" s="6" t="str">
        <f t="shared" si="171"/>
        <v>"Id":2210</v>
      </c>
      <c r="G2214" s="6" t="str">
        <f t="shared" si="172"/>
        <v>"CompNo":14</v>
      </c>
      <c r="H2214" t="str">
        <f t="shared" si="173"/>
        <v>}</v>
      </c>
      <c r="I2214" t="str">
        <f t="shared" si="174"/>
        <v>{"Id":2210,"CompNo":14},</v>
      </c>
    </row>
    <row r="2215" spans="1:9" x14ac:dyDescent="0.2">
      <c r="A2215">
        <v>2211</v>
      </c>
      <c r="B2215">
        <f>VLOOKUP(A2215,'3825'!$C$3:$C$3827,1,FALSE)</f>
        <v>2211</v>
      </c>
      <c r="C2215" t="e">
        <f>VLOOKUP(A2215,Sheet2!$A$3:$A$2141,1,FALSE)</f>
        <v>#N/A</v>
      </c>
      <c r="D2215">
        <f>VLOOKUP(A2215,Composition!$C$5:$F$28,4)</f>
        <v>14</v>
      </c>
      <c r="E2215" s="6" t="str">
        <f t="shared" si="170"/>
        <v>{</v>
      </c>
      <c r="F2215" s="6" t="str">
        <f t="shared" si="171"/>
        <v>"Id":2211</v>
      </c>
      <c r="G2215" s="6" t="str">
        <f t="shared" si="172"/>
        <v>"CompNo":14</v>
      </c>
      <c r="H2215" t="str">
        <f t="shared" si="173"/>
        <v>}</v>
      </c>
      <c r="I2215" t="str">
        <f t="shared" si="174"/>
        <v>{"Id":2211,"CompNo":14},</v>
      </c>
    </row>
    <row r="2216" spans="1:9" x14ac:dyDescent="0.2">
      <c r="A2216">
        <v>2212</v>
      </c>
      <c r="B2216">
        <f>VLOOKUP(A2216,'3825'!$C$3:$C$3827,1,FALSE)</f>
        <v>2212</v>
      </c>
      <c r="C2216" t="e">
        <f>VLOOKUP(A2216,Sheet2!$A$3:$A$2141,1,FALSE)</f>
        <v>#N/A</v>
      </c>
      <c r="D2216">
        <f>VLOOKUP(A2216,Composition!$C$5:$F$28,4)</f>
        <v>14</v>
      </c>
      <c r="E2216" s="6" t="str">
        <f t="shared" si="170"/>
        <v>{</v>
      </c>
      <c r="F2216" s="6" t="str">
        <f t="shared" si="171"/>
        <v>"Id":2212</v>
      </c>
      <c r="G2216" s="6" t="str">
        <f t="shared" si="172"/>
        <v>"CompNo":14</v>
      </c>
      <c r="H2216" t="str">
        <f t="shared" si="173"/>
        <v>}</v>
      </c>
      <c r="I2216" t="str">
        <f t="shared" si="174"/>
        <v>{"Id":2212,"CompNo":14},</v>
      </c>
    </row>
    <row r="2217" spans="1:9" x14ac:dyDescent="0.2">
      <c r="A2217">
        <v>2213</v>
      </c>
      <c r="B2217">
        <f>VLOOKUP(A2217,'3825'!$C$3:$C$3827,1,FALSE)</f>
        <v>2213</v>
      </c>
      <c r="C2217" t="e">
        <f>VLOOKUP(A2217,Sheet2!$A$3:$A$2141,1,FALSE)</f>
        <v>#N/A</v>
      </c>
      <c r="D2217">
        <f>VLOOKUP(A2217,Composition!$C$5:$F$28,4)</f>
        <v>14</v>
      </c>
      <c r="E2217" s="6" t="str">
        <f t="shared" si="170"/>
        <v>{</v>
      </c>
      <c r="F2217" s="6" t="str">
        <f t="shared" si="171"/>
        <v>"Id":2213</v>
      </c>
      <c r="G2217" s="6" t="str">
        <f t="shared" si="172"/>
        <v>"CompNo":14</v>
      </c>
      <c r="H2217" t="str">
        <f t="shared" si="173"/>
        <v>}</v>
      </c>
      <c r="I2217" t="str">
        <f t="shared" si="174"/>
        <v>{"Id":2213,"CompNo":14},</v>
      </c>
    </row>
    <row r="2218" spans="1:9" x14ac:dyDescent="0.2">
      <c r="A2218">
        <v>2214</v>
      </c>
      <c r="B2218">
        <f>VLOOKUP(A2218,'3825'!$C$3:$C$3827,1,FALSE)</f>
        <v>2214</v>
      </c>
      <c r="C2218">
        <f>VLOOKUP(A2218,Sheet2!$A$3:$A$2141,1,FALSE)</f>
        <v>2214</v>
      </c>
      <c r="D2218">
        <f>VLOOKUP(A2218,Composition!$C$5:$F$28,4)</f>
        <v>14</v>
      </c>
      <c r="E2218" s="6" t="str">
        <f t="shared" si="170"/>
        <v>{</v>
      </c>
      <c r="F2218" s="6" t="str">
        <f t="shared" si="171"/>
        <v>"Id":2214</v>
      </c>
      <c r="G2218" s="6" t="str">
        <f t="shared" si="172"/>
        <v>"CompNo":14</v>
      </c>
      <c r="H2218" t="str">
        <f t="shared" si="173"/>
        <v>}</v>
      </c>
      <c r="I2218" t="str">
        <f t="shared" si="174"/>
        <v>{"Id":2214,"CompNo":14},</v>
      </c>
    </row>
    <row r="2219" spans="1:9" x14ac:dyDescent="0.2">
      <c r="A2219">
        <v>2215</v>
      </c>
      <c r="B2219">
        <f>VLOOKUP(A2219,'3825'!$C$3:$C$3827,1,FALSE)</f>
        <v>2215</v>
      </c>
      <c r="C2219" t="e">
        <f>VLOOKUP(A2219,Sheet2!$A$3:$A$2141,1,FALSE)</f>
        <v>#N/A</v>
      </c>
      <c r="D2219">
        <f>VLOOKUP(A2219,Composition!$C$5:$F$28,4)</f>
        <v>14</v>
      </c>
      <c r="E2219" s="6" t="str">
        <f t="shared" si="170"/>
        <v>{</v>
      </c>
      <c r="F2219" s="6" t="str">
        <f t="shared" si="171"/>
        <v>"Id":2215</v>
      </c>
      <c r="G2219" s="6" t="str">
        <f t="shared" si="172"/>
        <v>"CompNo":14</v>
      </c>
      <c r="H2219" t="str">
        <f t="shared" si="173"/>
        <v>}</v>
      </c>
      <c r="I2219" t="str">
        <f t="shared" si="174"/>
        <v>{"Id":2215,"CompNo":14},</v>
      </c>
    </row>
    <row r="2220" spans="1:9" x14ac:dyDescent="0.2">
      <c r="A2220">
        <v>2216</v>
      </c>
      <c r="B2220">
        <f>VLOOKUP(A2220,'3825'!$C$3:$C$3827,1,FALSE)</f>
        <v>2216</v>
      </c>
      <c r="C2220" t="e">
        <f>VLOOKUP(A2220,Sheet2!$A$3:$A$2141,1,FALSE)</f>
        <v>#N/A</v>
      </c>
      <c r="D2220">
        <f>VLOOKUP(A2220,Composition!$C$5:$F$28,4)</f>
        <v>14</v>
      </c>
      <c r="E2220" s="6" t="str">
        <f t="shared" si="170"/>
        <v>{</v>
      </c>
      <c r="F2220" s="6" t="str">
        <f t="shared" si="171"/>
        <v>"Id":2216</v>
      </c>
      <c r="G2220" s="6" t="str">
        <f t="shared" si="172"/>
        <v>"CompNo":14</v>
      </c>
      <c r="H2220" t="str">
        <f t="shared" si="173"/>
        <v>}</v>
      </c>
      <c r="I2220" t="str">
        <f t="shared" si="174"/>
        <v>{"Id":2216,"CompNo":14},</v>
      </c>
    </row>
    <row r="2221" spans="1:9" x14ac:dyDescent="0.2">
      <c r="A2221">
        <v>2217</v>
      </c>
      <c r="B2221">
        <f>VLOOKUP(A2221,'3825'!$C$3:$C$3827,1,FALSE)</f>
        <v>2217</v>
      </c>
      <c r="C2221" t="e">
        <f>VLOOKUP(A2221,Sheet2!$A$3:$A$2141,1,FALSE)</f>
        <v>#N/A</v>
      </c>
      <c r="D2221">
        <f>VLOOKUP(A2221,Composition!$C$5:$F$28,4)</f>
        <v>14</v>
      </c>
      <c r="E2221" s="6" t="str">
        <f t="shared" si="170"/>
        <v>{</v>
      </c>
      <c r="F2221" s="6" t="str">
        <f t="shared" si="171"/>
        <v>"Id":2217</v>
      </c>
      <c r="G2221" s="6" t="str">
        <f t="shared" si="172"/>
        <v>"CompNo":14</v>
      </c>
      <c r="H2221" t="str">
        <f t="shared" si="173"/>
        <v>}</v>
      </c>
      <c r="I2221" t="str">
        <f t="shared" si="174"/>
        <v>{"Id":2217,"CompNo":14},</v>
      </c>
    </row>
    <row r="2222" spans="1:9" x14ac:dyDescent="0.2">
      <c r="A2222">
        <v>2218</v>
      </c>
      <c r="B2222">
        <f>VLOOKUP(A2222,'3825'!$C$3:$C$3827,1,FALSE)</f>
        <v>2218</v>
      </c>
      <c r="C2222" t="e">
        <f>VLOOKUP(A2222,Sheet2!$A$3:$A$2141,1,FALSE)</f>
        <v>#N/A</v>
      </c>
      <c r="D2222">
        <f>VLOOKUP(A2222,Composition!$C$5:$F$28,4)</f>
        <v>14</v>
      </c>
      <c r="E2222" s="6" t="str">
        <f t="shared" si="170"/>
        <v>{</v>
      </c>
      <c r="F2222" s="6" t="str">
        <f t="shared" si="171"/>
        <v>"Id":2218</v>
      </c>
      <c r="G2222" s="6" t="str">
        <f t="shared" si="172"/>
        <v>"CompNo":14</v>
      </c>
      <c r="H2222" t="str">
        <f t="shared" si="173"/>
        <v>}</v>
      </c>
      <c r="I2222" t="str">
        <f t="shared" si="174"/>
        <v>{"Id":2218,"CompNo":14},</v>
      </c>
    </row>
    <row r="2223" spans="1:9" x14ac:dyDescent="0.2">
      <c r="A2223">
        <v>2219</v>
      </c>
      <c r="B2223">
        <f>VLOOKUP(A2223,'3825'!$C$3:$C$3827,1,FALSE)</f>
        <v>2219</v>
      </c>
      <c r="C2223" t="e">
        <f>VLOOKUP(A2223,Sheet2!$A$3:$A$2141,1,FALSE)</f>
        <v>#N/A</v>
      </c>
      <c r="D2223">
        <f>VLOOKUP(A2223,Composition!$C$5:$F$28,4)</f>
        <v>14</v>
      </c>
      <c r="E2223" s="6" t="str">
        <f t="shared" si="170"/>
        <v>{</v>
      </c>
      <c r="F2223" s="6" t="str">
        <f t="shared" si="171"/>
        <v>"Id":2219</v>
      </c>
      <c r="G2223" s="6" t="str">
        <f t="shared" si="172"/>
        <v>"CompNo":14</v>
      </c>
      <c r="H2223" t="str">
        <f t="shared" si="173"/>
        <v>}</v>
      </c>
      <c r="I2223" t="str">
        <f t="shared" si="174"/>
        <v>{"Id":2219,"CompNo":14},</v>
      </c>
    </row>
    <row r="2224" spans="1:9" x14ac:dyDescent="0.2">
      <c r="A2224">
        <v>2220</v>
      </c>
      <c r="B2224">
        <f>VLOOKUP(A2224,'3825'!$C$3:$C$3827,1,FALSE)</f>
        <v>2220</v>
      </c>
      <c r="C2224" t="e">
        <f>VLOOKUP(A2224,Sheet2!$A$3:$A$2141,1,FALSE)</f>
        <v>#N/A</v>
      </c>
      <c r="D2224">
        <f>VLOOKUP(A2224,Composition!$C$5:$F$28,4)</f>
        <v>14</v>
      </c>
      <c r="E2224" s="6" t="str">
        <f t="shared" si="170"/>
        <v>{</v>
      </c>
      <c r="F2224" s="6" t="str">
        <f t="shared" si="171"/>
        <v>"Id":2220</v>
      </c>
      <c r="G2224" s="6" t="str">
        <f t="shared" si="172"/>
        <v>"CompNo":14</v>
      </c>
      <c r="H2224" t="str">
        <f t="shared" si="173"/>
        <v>}</v>
      </c>
      <c r="I2224" t="str">
        <f t="shared" si="174"/>
        <v>{"Id":2220,"CompNo":14},</v>
      </c>
    </row>
    <row r="2225" spans="1:9" x14ac:dyDescent="0.2">
      <c r="A2225">
        <v>2221</v>
      </c>
      <c r="B2225">
        <f>VLOOKUP(A2225,'3825'!$C$3:$C$3827,1,FALSE)</f>
        <v>2221</v>
      </c>
      <c r="C2225" t="e">
        <f>VLOOKUP(A2225,Sheet2!$A$3:$A$2141,1,FALSE)</f>
        <v>#N/A</v>
      </c>
      <c r="D2225">
        <f>VLOOKUP(A2225,Composition!$C$5:$F$28,4)</f>
        <v>14</v>
      </c>
      <c r="E2225" s="6" t="str">
        <f t="shared" si="170"/>
        <v>{</v>
      </c>
      <c r="F2225" s="6" t="str">
        <f t="shared" si="171"/>
        <v>"Id":2221</v>
      </c>
      <c r="G2225" s="6" t="str">
        <f t="shared" si="172"/>
        <v>"CompNo":14</v>
      </c>
      <c r="H2225" t="str">
        <f t="shared" si="173"/>
        <v>}</v>
      </c>
      <c r="I2225" t="str">
        <f t="shared" si="174"/>
        <v>{"Id":2221,"CompNo":14},</v>
      </c>
    </row>
    <row r="2226" spans="1:9" x14ac:dyDescent="0.2">
      <c r="A2226">
        <v>2222</v>
      </c>
      <c r="B2226">
        <f>VLOOKUP(A2226,'3825'!$C$3:$C$3827,1,FALSE)</f>
        <v>2222</v>
      </c>
      <c r="C2226" t="e">
        <f>VLOOKUP(A2226,Sheet2!$A$3:$A$2141,1,FALSE)</f>
        <v>#N/A</v>
      </c>
      <c r="D2226">
        <f>VLOOKUP(A2226,Composition!$C$5:$F$28,4)</f>
        <v>14</v>
      </c>
      <c r="E2226" s="6" t="str">
        <f t="shared" si="170"/>
        <v>{</v>
      </c>
      <c r="F2226" s="6" t="str">
        <f t="shared" si="171"/>
        <v>"Id":2222</v>
      </c>
      <c r="G2226" s="6" t="str">
        <f t="shared" si="172"/>
        <v>"CompNo":14</v>
      </c>
      <c r="H2226" t="str">
        <f t="shared" si="173"/>
        <v>}</v>
      </c>
      <c r="I2226" t="str">
        <f t="shared" si="174"/>
        <v>{"Id":2222,"CompNo":14},</v>
      </c>
    </row>
    <row r="2227" spans="1:9" x14ac:dyDescent="0.2">
      <c r="A2227">
        <v>2223</v>
      </c>
      <c r="B2227">
        <f>VLOOKUP(A2227,'3825'!$C$3:$C$3827,1,FALSE)</f>
        <v>2223</v>
      </c>
      <c r="C2227" t="e">
        <f>VLOOKUP(A2227,Sheet2!$A$3:$A$2141,1,FALSE)</f>
        <v>#N/A</v>
      </c>
      <c r="D2227">
        <f>VLOOKUP(A2227,Composition!$C$5:$F$28,4)</f>
        <v>14</v>
      </c>
      <c r="E2227" s="6" t="str">
        <f t="shared" si="170"/>
        <v>{</v>
      </c>
      <c r="F2227" s="6" t="str">
        <f t="shared" si="171"/>
        <v>"Id":2223</v>
      </c>
      <c r="G2227" s="6" t="str">
        <f t="shared" si="172"/>
        <v>"CompNo":14</v>
      </c>
      <c r="H2227" t="str">
        <f t="shared" si="173"/>
        <v>}</v>
      </c>
      <c r="I2227" t="str">
        <f t="shared" si="174"/>
        <v>{"Id":2223,"CompNo":14},</v>
      </c>
    </row>
    <row r="2228" spans="1:9" x14ac:dyDescent="0.2">
      <c r="A2228">
        <v>2224</v>
      </c>
      <c r="B2228">
        <f>VLOOKUP(A2228,'3825'!$C$3:$C$3827,1,FALSE)</f>
        <v>2224</v>
      </c>
      <c r="C2228" t="e">
        <f>VLOOKUP(A2228,Sheet2!$A$3:$A$2141,1,FALSE)</f>
        <v>#N/A</v>
      </c>
      <c r="D2228">
        <f>VLOOKUP(A2228,Composition!$C$5:$F$28,4)</f>
        <v>14</v>
      </c>
      <c r="E2228" s="6" t="str">
        <f t="shared" si="170"/>
        <v>{</v>
      </c>
      <c r="F2228" s="6" t="str">
        <f t="shared" si="171"/>
        <v>"Id":2224</v>
      </c>
      <c r="G2228" s="6" t="str">
        <f t="shared" si="172"/>
        <v>"CompNo":14</v>
      </c>
      <c r="H2228" t="str">
        <f t="shared" si="173"/>
        <v>}</v>
      </c>
      <c r="I2228" t="str">
        <f t="shared" si="174"/>
        <v>{"Id":2224,"CompNo":14},</v>
      </c>
    </row>
    <row r="2229" spans="1:9" x14ac:dyDescent="0.2">
      <c r="A2229">
        <v>2225</v>
      </c>
      <c r="B2229">
        <f>VLOOKUP(A2229,'3825'!$C$3:$C$3827,1,FALSE)</f>
        <v>2225</v>
      </c>
      <c r="C2229" t="e">
        <f>VLOOKUP(A2229,Sheet2!$A$3:$A$2141,1,FALSE)</f>
        <v>#N/A</v>
      </c>
      <c r="D2229">
        <f>VLOOKUP(A2229,Composition!$C$5:$F$28,4)</f>
        <v>14</v>
      </c>
      <c r="E2229" s="6" t="str">
        <f t="shared" si="170"/>
        <v>{</v>
      </c>
      <c r="F2229" s="6" t="str">
        <f t="shared" si="171"/>
        <v>"Id":2225</v>
      </c>
      <c r="G2229" s="6" t="str">
        <f t="shared" si="172"/>
        <v>"CompNo":14</v>
      </c>
      <c r="H2229" t="str">
        <f t="shared" si="173"/>
        <v>}</v>
      </c>
      <c r="I2229" t="str">
        <f t="shared" si="174"/>
        <v>{"Id":2225,"CompNo":14},</v>
      </c>
    </row>
    <row r="2230" spans="1:9" x14ac:dyDescent="0.2">
      <c r="A2230">
        <v>2226</v>
      </c>
      <c r="B2230">
        <f>VLOOKUP(A2230,'3825'!$C$3:$C$3827,1,FALSE)</f>
        <v>2226</v>
      </c>
      <c r="C2230">
        <f>VLOOKUP(A2230,Sheet2!$A$3:$A$2141,1,FALSE)</f>
        <v>2226</v>
      </c>
      <c r="D2230">
        <f>VLOOKUP(A2230,Composition!$C$5:$F$28,4)</f>
        <v>14</v>
      </c>
      <c r="E2230" s="6" t="str">
        <f t="shared" si="170"/>
        <v>{</v>
      </c>
      <c r="F2230" s="6" t="str">
        <f t="shared" si="171"/>
        <v>"Id":2226</v>
      </c>
      <c r="G2230" s="6" t="str">
        <f t="shared" si="172"/>
        <v>"CompNo":14</v>
      </c>
      <c r="H2230" t="str">
        <f t="shared" si="173"/>
        <v>}</v>
      </c>
      <c r="I2230" t="str">
        <f t="shared" si="174"/>
        <v>{"Id":2226,"CompNo":14},</v>
      </c>
    </row>
    <row r="2231" spans="1:9" x14ac:dyDescent="0.2">
      <c r="A2231">
        <v>2227</v>
      </c>
      <c r="B2231">
        <f>VLOOKUP(A2231,'3825'!$C$3:$C$3827,1,FALSE)</f>
        <v>2227</v>
      </c>
      <c r="C2231">
        <f>VLOOKUP(A2231,Sheet2!$A$3:$A$2141,1,FALSE)</f>
        <v>2227</v>
      </c>
      <c r="D2231">
        <f>VLOOKUP(A2231,Composition!$C$5:$F$28,4)</f>
        <v>14</v>
      </c>
      <c r="E2231" s="6" t="str">
        <f t="shared" si="170"/>
        <v>{</v>
      </c>
      <c r="F2231" s="6" t="str">
        <f t="shared" si="171"/>
        <v>"Id":2227</v>
      </c>
      <c r="G2231" s="6" t="str">
        <f t="shared" si="172"/>
        <v>"CompNo":14</v>
      </c>
      <c r="H2231" t="str">
        <f t="shared" si="173"/>
        <v>}</v>
      </c>
      <c r="I2231" t="str">
        <f t="shared" si="174"/>
        <v>{"Id":2227,"CompNo":14},</v>
      </c>
    </row>
    <row r="2232" spans="1:9" x14ac:dyDescent="0.2">
      <c r="A2232">
        <v>2228</v>
      </c>
      <c r="B2232">
        <f>VLOOKUP(A2232,'3825'!$C$3:$C$3827,1,FALSE)</f>
        <v>2228</v>
      </c>
      <c r="C2232" t="e">
        <f>VLOOKUP(A2232,Sheet2!$A$3:$A$2141,1,FALSE)</f>
        <v>#N/A</v>
      </c>
      <c r="D2232">
        <f>VLOOKUP(A2232,Composition!$C$5:$F$28,4)</f>
        <v>14</v>
      </c>
      <c r="E2232" s="6" t="str">
        <f t="shared" si="170"/>
        <v>{</v>
      </c>
      <c r="F2232" s="6" t="str">
        <f t="shared" si="171"/>
        <v>"Id":2228</v>
      </c>
      <c r="G2232" s="6" t="str">
        <f t="shared" si="172"/>
        <v>"CompNo":14</v>
      </c>
      <c r="H2232" t="str">
        <f t="shared" si="173"/>
        <v>}</v>
      </c>
      <c r="I2232" t="str">
        <f t="shared" si="174"/>
        <v>{"Id":2228,"CompNo":14},</v>
      </c>
    </row>
    <row r="2233" spans="1:9" x14ac:dyDescent="0.2">
      <c r="A2233">
        <v>2229</v>
      </c>
      <c r="B2233">
        <f>VLOOKUP(A2233,'3825'!$C$3:$C$3827,1,FALSE)</f>
        <v>2229</v>
      </c>
      <c r="C2233">
        <f>VLOOKUP(A2233,Sheet2!$A$3:$A$2141,1,FALSE)</f>
        <v>2229</v>
      </c>
      <c r="D2233">
        <f>VLOOKUP(A2233,Composition!$C$5:$F$28,4)</f>
        <v>14</v>
      </c>
      <c r="E2233" s="6" t="str">
        <f t="shared" si="170"/>
        <v>{</v>
      </c>
      <c r="F2233" s="6" t="str">
        <f t="shared" si="171"/>
        <v>"Id":2229</v>
      </c>
      <c r="G2233" s="6" t="str">
        <f t="shared" si="172"/>
        <v>"CompNo":14</v>
      </c>
      <c r="H2233" t="str">
        <f t="shared" si="173"/>
        <v>}</v>
      </c>
      <c r="I2233" t="str">
        <f t="shared" si="174"/>
        <v>{"Id":2229,"CompNo":14},</v>
      </c>
    </row>
    <row r="2234" spans="1:9" x14ac:dyDescent="0.2">
      <c r="A2234">
        <v>2230</v>
      </c>
      <c r="B2234">
        <f>VLOOKUP(A2234,'3825'!$C$3:$C$3827,1,FALSE)</f>
        <v>2230</v>
      </c>
      <c r="C2234" t="e">
        <f>VLOOKUP(A2234,Sheet2!$A$3:$A$2141,1,FALSE)</f>
        <v>#N/A</v>
      </c>
      <c r="D2234">
        <f>VLOOKUP(A2234,Composition!$C$5:$F$28,4)</f>
        <v>14</v>
      </c>
      <c r="E2234" s="6" t="str">
        <f t="shared" si="170"/>
        <v>{</v>
      </c>
      <c r="F2234" s="6" t="str">
        <f t="shared" si="171"/>
        <v>"Id":2230</v>
      </c>
      <c r="G2234" s="6" t="str">
        <f t="shared" si="172"/>
        <v>"CompNo":14</v>
      </c>
      <c r="H2234" t="str">
        <f t="shared" si="173"/>
        <v>}</v>
      </c>
      <c r="I2234" t="str">
        <f t="shared" si="174"/>
        <v>{"Id":2230,"CompNo":14},</v>
      </c>
    </row>
    <row r="2235" spans="1:9" x14ac:dyDescent="0.2">
      <c r="A2235">
        <v>2231</v>
      </c>
      <c r="B2235">
        <f>VLOOKUP(A2235,'3825'!$C$3:$C$3827,1,FALSE)</f>
        <v>2231</v>
      </c>
      <c r="C2235" t="e">
        <f>VLOOKUP(A2235,Sheet2!$A$3:$A$2141,1,FALSE)</f>
        <v>#N/A</v>
      </c>
      <c r="D2235">
        <f>VLOOKUP(A2235,Composition!$C$5:$F$28,4)</f>
        <v>14</v>
      </c>
      <c r="E2235" s="6" t="str">
        <f t="shared" si="170"/>
        <v>{</v>
      </c>
      <c r="F2235" s="6" t="str">
        <f t="shared" si="171"/>
        <v>"Id":2231</v>
      </c>
      <c r="G2235" s="6" t="str">
        <f t="shared" si="172"/>
        <v>"CompNo":14</v>
      </c>
      <c r="H2235" t="str">
        <f t="shared" si="173"/>
        <v>}</v>
      </c>
      <c r="I2235" t="str">
        <f t="shared" si="174"/>
        <v>{"Id":2231,"CompNo":14},</v>
      </c>
    </row>
    <row r="2236" spans="1:9" x14ac:dyDescent="0.2">
      <c r="A2236">
        <v>2232</v>
      </c>
      <c r="B2236">
        <f>VLOOKUP(A2236,'3825'!$C$3:$C$3827,1,FALSE)</f>
        <v>2232</v>
      </c>
      <c r="C2236" t="e">
        <f>VLOOKUP(A2236,Sheet2!$A$3:$A$2141,1,FALSE)</f>
        <v>#N/A</v>
      </c>
      <c r="D2236">
        <f>VLOOKUP(A2236,Composition!$C$5:$F$28,4)</f>
        <v>14</v>
      </c>
      <c r="E2236" s="6" t="str">
        <f t="shared" si="170"/>
        <v>{</v>
      </c>
      <c r="F2236" s="6" t="str">
        <f t="shared" si="171"/>
        <v>"Id":2232</v>
      </c>
      <c r="G2236" s="6" t="str">
        <f t="shared" si="172"/>
        <v>"CompNo":14</v>
      </c>
      <c r="H2236" t="str">
        <f t="shared" si="173"/>
        <v>}</v>
      </c>
      <c r="I2236" t="str">
        <f t="shared" si="174"/>
        <v>{"Id":2232,"CompNo":14},</v>
      </c>
    </row>
    <row r="2237" spans="1:9" x14ac:dyDescent="0.2">
      <c r="A2237">
        <v>2233</v>
      </c>
      <c r="B2237">
        <f>VLOOKUP(A2237,'3825'!$C$3:$C$3827,1,FALSE)</f>
        <v>2233</v>
      </c>
      <c r="C2237" t="e">
        <f>VLOOKUP(A2237,Sheet2!$A$3:$A$2141,1,FALSE)</f>
        <v>#N/A</v>
      </c>
      <c r="D2237">
        <f>VLOOKUP(A2237,Composition!$C$5:$F$28,4)</f>
        <v>14</v>
      </c>
      <c r="E2237" s="6" t="str">
        <f t="shared" si="170"/>
        <v>{</v>
      </c>
      <c r="F2237" s="6" t="str">
        <f t="shared" si="171"/>
        <v>"Id":2233</v>
      </c>
      <c r="G2237" s="6" t="str">
        <f t="shared" si="172"/>
        <v>"CompNo":14</v>
      </c>
      <c r="H2237" t="str">
        <f t="shared" si="173"/>
        <v>}</v>
      </c>
      <c r="I2237" t="str">
        <f t="shared" si="174"/>
        <v>{"Id":2233,"CompNo":14},</v>
      </c>
    </row>
    <row r="2238" spans="1:9" x14ac:dyDescent="0.2">
      <c r="A2238">
        <v>2234</v>
      </c>
      <c r="B2238">
        <f>VLOOKUP(A2238,'3825'!$C$3:$C$3827,1,FALSE)</f>
        <v>2234</v>
      </c>
      <c r="C2238">
        <f>VLOOKUP(A2238,Sheet2!$A$3:$A$2141,1,FALSE)</f>
        <v>2234</v>
      </c>
      <c r="D2238">
        <f>VLOOKUP(A2238,Composition!$C$5:$F$28,4)</f>
        <v>14</v>
      </c>
      <c r="E2238" s="6" t="str">
        <f t="shared" si="170"/>
        <v>{</v>
      </c>
      <c r="F2238" s="6" t="str">
        <f t="shared" si="171"/>
        <v>"Id":2234</v>
      </c>
      <c r="G2238" s="6" t="str">
        <f t="shared" si="172"/>
        <v>"CompNo":14</v>
      </c>
      <c r="H2238" t="str">
        <f t="shared" si="173"/>
        <v>}</v>
      </c>
      <c r="I2238" t="str">
        <f t="shared" si="174"/>
        <v>{"Id":2234,"CompNo":14},</v>
      </c>
    </row>
    <row r="2239" spans="1:9" x14ac:dyDescent="0.2">
      <c r="A2239">
        <v>2235</v>
      </c>
      <c r="B2239">
        <f>VLOOKUP(A2239,'3825'!$C$3:$C$3827,1,FALSE)</f>
        <v>2235</v>
      </c>
      <c r="C2239">
        <f>VLOOKUP(A2239,Sheet2!$A$3:$A$2141,1,FALSE)</f>
        <v>2235</v>
      </c>
      <c r="D2239">
        <f>VLOOKUP(A2239,Composition!$C$5:$F$28,4)</f>
        <v>14</v>
      </c>
      <c r="E2239" s="6" t="str">
        <f t="shared" si="170"/>
        <v>{</v>
      </c>
      <c r="F2239" s="6" t="str">
        <f t="shared" si="171"/>
        <v>"Id":2235</v>
      </c>
      <c r="G2239" s="6" t="str">
        <f t="shared" si="172"/>
        <v>"CompNo":14</v>
      </c>
      <c r="H2239" t="str">
        <f t="shared" si="173"/>
        <v>}</v>
      </c>
      <c r="I2239" t="str">
        <f t="shared" si="174"/>
        <v>{"Id":2235,"CompNo":14},</v>
      </c>
    </row>
    <row r="2240" spans="1:9" x14ac:dyDescent="0.2">
      <c r="A2240">
        <v>2236</v>
      </c>
      <c r="B2240">
        <f>VLOOKUP(A2240,'3825'!$C$3:$C$3827,1,FALSE)</f>
        <v>2236</v>
      </c>
      <c r="C2240" t="e">
        <f>VLOOKUP(A2240,Sheet2!$A$3:$A$2141,1,FALSE)</f>
        <v>#N/A</v>
      </c>
      <c r="D2240">
        <f>VLOOKUP(A2240,Composition!$C$5:$F$28,4)</f>
        <v>14</v>
      </c>
      <c r="E2240" s="6" t="str">
        <f t="shared" si="170"/>
        <v>{</v>
      </c>
      <c r="F2240" s="6" t="str">
        <f t="shared" si="171"/>
        <v>"Id":2236</v>
      </c>
      <c r="G2240" s="6" t="str">
        <f t="shared" si="172"/>
        <v>"CompNo":14</v>
      </c>
      <c r="H2240" t="str">
        <f t="shared" si="173"/>
        <v>}</v>
      </c>
      <c r="I2240" t="str">
        <f t="shared" si="174"/>
        <v>{"Id":2236,"CompNo":14},</v>
      </c>
    </row>
    <row r="2241" spans="1:9" x14ac:dyDescent="0.2">
      <c r="A2241">
        <v>2237</v>
      </c>
      <c r="B2241">
        <f>VLOOKUP(A2241,'3825'!$C$3:$C$3827,1,FALSE)</f>
        <v>2237</v>
      </c>
      <c r="C2241" t="e">
        <f>VLOOKUP(A2241,Sheet2!$A$3:$A$2141,1,FALSE)</f>
        <v>#N/A</v>
      </c>
      <c r="D2241">
        <f>VLOOKUP(A2241,Composition!$C$5:$F$28,4)</f>
        <v>14</v>
      </c>
      <c r="E2241" s="6" t="str">
        <f t="shared" si="170"/>
        <v>{</v>
      </c>
      <c r="F2241" s="6" t="str">
        <f t="shared" si="171"/>
        <v>"Id":2237</v>
      </c>
      <c r="G2241" s="6" t="str">
        <f t="shared" si="172"/>
        <v>"CompNo":14</v>
      </c>
      <c r="H2241" t="str">
        <f t="shared" si="173"/>
        <v>}</v>
      </c>
      <c r="I2241" t="str">
        <f t="shared" si="174"/>
        <v>{"Id":2237,"CompNo":14},</v>
      </c>
    </row>
    <row r="2242" spans="1:9" x14ac:dyDescent="0.2">
      <c r="A2242">
        <v>2238</v>
      </c>
      <c r="B2242">
        <f>VLOOKUP(A2242,'3825'!$C$3:$C$3827,1,FALSE)</f>
        <v>2238</v>
      </c>
      <c r="C2242" t="e">
        <f>VLOOKUP(A2242,Sheet2!$A$3:$A$2141,1,FALSE)</f>
        <v>#N/A</v>
      </c>
      <c r="D2242">
        <f>VLOOKUP(A2242,Composition!$C$5:$F$28,4)</f>
        <v>14</v>
      </c>
      <c r="E2242" s="6" t="str">
        <f t="shared" si="170"/>
        <v>{</v>
      </c>
      <c r="F2242" s="6" t="str">
        <f t="shared" si="171"/>
        <v>"Id":2238</v>
      </c>
      <c r="G2242" s="6" t="str">
        <f t="shared" si="172"/>
        <v>"CompNo":14</v>
      </c>
      <c r="H2242" t="str">
        <f t="shared" si="173"/>
        <v>}</v>
      </c>
      <c r="I2242" t="str">
        <f t="shared" si="174"/>
        <v>{"Id":2238,"CompNo":14},</v>
      </c>
    </row>
    <row r="2243" spans="1:9" x14ac:dyDescent="0.2">
      <c r="A2243">
        <v>2239</v>
      </c>
      <c r="B2243">
        <f>VLOOKUP(A2243,'3825'!$C$3:$C$3827,1,FALSE)</f>
        <v>2239</v>
      </c>
      <c r="C2243" t="e">
        <f>VLOOKUP(A2243,Sheet2!$A$3:$A$2141,1,FALSE)</f>
        <v>#N/A</v>
      </c>
      <c r="D2243">
        <f>VLOOKUP(A2243,Composition!$C$5:$F$28,4)</f>
        <v>14</v>
      </c>
      <c r="E2243" s="6" t="str">
        <f t="shared" si="170"/>
        <v>{</v>
      </c>
      <c r="F2243" s="6" t="str">
        <f t="shared" si="171"/>
        <v>"Id":2239</v>
      </c>
      <c r="G2243" s="6" t="str">
        <f t="shared" si="172"/>
        <v>"CompNo":14</v>
      </c>
      <c r="H2243" t="str">
        <f t="shared" si="173"/>
        <v>}</v>
      </c>
      <c r="I2243" t="str">
        <f t="shared" si="174"/>
        <v>{"Id":2239,"CompNo":14},</v>
      </c>
    </row>
    <row r="2244" spans="1:9" x14ac:dyDescent="0.2">
      <c r="A2244">
        <v>2240</v>
      </c>
      <c r="B2244">
        <f>VLOOKUP(A2244,'3825'!$C$3:$C$3827,1,FALSE)</f>
        <v>2240</v>
      </c>
      <c r="C2244" t="e">
        <f>VLOOKUP(A2244,Sheet2!$A$3:$A$2141,1,FALSE)</f>
        <v>#N/A</v>
      </c>
      <c r="D2244">
        <f>VLOOKUP(A2244,Composition!$C$5:$F$28,4)</f>
        <v>14</v>
      </c>
      <c r="E2244" s="6" t="str">
        <f t="shared" si="170"/>
        <v>{</v>
      </c>
      <c r="F2244" s="6" t="str">
        <f t="shared" si="171"/>
        <v>"Id":2240</v>
      </c>
      <c r="G2244" s="6" t="str">
        <f t="shared" si="172"/>
        <v>"CompNo":14</v>
      </c>
      <c r="H2244" t="str">
        <f t="shared" si="173"/>
        <v>}</v>
      </c>
      <c r="I2244" t="str">
        <f t="shared" si="174"/>
        <v>{"Id":2240,"CompNo":14},</v>
      </c>
    </row>
    <row r="2245" spans="1:9" x14ac:dyDescent="0.2">
      <c r="A2245">
        <v>2241</v>
      </c>
      <c r="B2245">
        <f>VLOOKUP(A2245,'3825'!$C$3:$C$3827,1,FALSE)</f>
        <v>2241</v>
      </c>
      <c r="C2245" t="e">
        <f>VLOOKUP(A2245,Sheet2!$A$3:$A$2141,1,FALSE)</f>
        <v>#N/A</v>
      </c>
      <c r="D2245">
        <f>VLOOKUP(A2245,Composition!$C$5:$F$28,4)</f>
        <v>14</v>
      </c>
      <c r="E2245" s="6" t="str">
        <f t="shared" si="170"/>
        <v>{</v>
      </c>
      <c r="F2245" s="6" t="str">
        <f t="shared" si="171"/>
        <v>"Id":2241</v>
      </c>
      <c r="G2245" s="6" t="str">
        <f t="shared" si="172"/>
        <v>"CompNo":14</v>
      </c>
      <c r="H2245" t="str">
        <f t="shared" si="173"/>
        <v>}</v>
      </c>
      <c r="I2245" t="str">
        <f t="shared" si="174"/>
        <v>{"Id":2241,"CompNo":14},</v>
      </c>
    </row>
    <row r="2246" spans="1:9" x14ac:dyDescent="0.2">
      <c r="A2246">
        <v>2242</v>
      </c>
      <c r="B2246">
        <f>VLOOKUP(A2246,'3825'!$C$3:$C$3827,1,FALSE)</f>
        <v>2242</v>
      </c>
      <c r="C2246" t="e">
        <f>VLOOKUP(A2246,Sheet2!$A$3:$A$2141,1,FALSE)</f>
        <v>#N/A</v>
      </c>
      <c r="D2246">
        <f>VLOOKUP(A2246,Composition!$C$5:$F$28,4)</f>
        <v>14</v>
      </c>
      <c r="E2246" s="6" t="str">
        <f t="shared" ref="E2246:E2309" si="175">CHAR(123)</f>
        <v>{</v>
      </c>
      <c r="F2246" s="6" t="str">
        <f t="shared" ref="F2246:F2309" si="176">F$4&amp;F$2&amp;A2246&amp;F$3</f>
        <v>"Id":2242</v>
      </c>
      <c r="G2246" s="6" t="str">
        <f t="shared" ref="G2246:G2309" si="177">G$4&amp;G$2&amp;D2246&amp;G$3</f>
        <v>"CompNo":14</v>
      </c>
      <c r="H2246" t="str">
        <f t="shared" ref="H2246:H2309" si="178">CHAR(125)</f>
        <v>}</v>
      </c>
      <c r="I2246" t="str">
        <f t="shared" ref="I2246:I2309" si="179">E2246&amp;F2246&amp;CHAR(44)&amp;G2246&amp;H2246&amp;CHAR(44)</f>
        <v>{"Id":2242,"CompNo":14},</v>
      </c>
    </row>
    <row r="2247" spans="1:9" x14ac:dyDescent="0.2">
      <c r="A2247">
        <v>2243</v>
      </c>
      <c r="B2247">
        <f>VLOOKUP(A2247,'3825'!$C$3:$C$3827,1,FALSE)</f>
        <v>2243</v>
      </c>
      <c r="C2247" t="e">
        <f>VLOOKUP(A2247,Sheet2!$A$3:$A$2141,1,FALSE)</f>
        <v>#N/A</v>
      </c>
      <c r="D2247">
        <f>VLOOKUP(A2247,Composition!$C$5:$F$28,4)</f>
        <v>14</v>
      </c>
      <c r="E2247" s="6" t="str">
        <f t="shared" si="175"/>
        <v>{</v>
      </c>
      <c r="F2247" s="6" t="str">
        <f t="shared" si="176"/>
        <v>"Id":2243</v>
      </c>
      <c r="G2247" s="6" t="str">
        <f t="shared" si="177"/>
        <v>"CompNo":14</v>
      </c>
      <c r="H2247" t="str">
        <f t="shared" si="178"/>
        <v>}</v>
      </c>
      <c r="I2247" t="str">
        <f t="shared" si="179"/>
        <v>{"Id":2243,"CompNo":14},</v>
      </c>
    </row>
    <row r="2248" spans="1:9" x14ac:dyDescent="0.2">
      <c r="A2248">
        <v>2244</v>
      </c>
      <c r="B2248">
        <f>VLOOKUP(A2248,'3825'!$C$3:$C$3827,1,FALSE)</f>
        <v>2244</v>
      </c>
      <c r="C2248" t="e">
        <f>VLOOKUP(A2248,Sheet2!$A$3:$A$2141,1,FALSE)</f>
        <v>#N/A</v>
      </c>
      <c r="D2248">
        <f>VLOOKUP(A2248,Composition!$C$5:$F$28,4)</f>
        <v>14</v>
      </c>
      <c r="E2248" s="6" t="str">
        <f t="shared" si="175"/>
        <v>{</v>
      </c>
      <c r="F2248" s="6" t="str">
        <f t="shared" si="176"/>
        <v>"Id":2244</v>
      </c>
      <c r="G2248" s="6" t="str">
        <f t="shared" si="177"/>
        <v>"CompNo":14</v>
      </c>
      <c r="H2248" t="str">
        <f t="shared" si="178"/>
        <v>}</v>
      </c>
      <c r="I2248" t="str">
        <f t="shared" si="179"/>
        <v>{"Id":2244,"CompNo":14},</v>
      </c>
    </row>
    <row r="2249" spans="1:9" x14ac:dyDescent="0.2">
      <c r="A2249">
        <v>2245</v>
      </c>
      <c r="B2249">
        <f>VLOOKUP(A2249,'3825'!$C$3:$C$3827,1,FALSE)</f>
        <v>2245</v>
      </c>
      <c r="C2249" t="e">
        <f>VLOOKUP(A2249,Sheet2!$A$3:$A$2141,1,FALSE)</f>
        <v>#N/A</v>
      </c>
      <c r="D2249">
        <f>VLOOKUP(A2249,Composition!$C$5:$F$28,4)</f>
        <v>14</v>
      </c>
      <c r="E2249" s="6" t="str">
        <f t="shared" si="175"/>
        <v>{</v>
      </c>
      <c r="F2249" s="6" t="str">
        <f t="shared" si="176"/>
        <v>"Id":2245</v>
      </c>
      <c r="G2249" s="6" t="str">
        <f t="shared" si="177"/>
        <v>"CompNo":14</v>
      </c>
      <c r="H2249" t="str">
        <f t="shared" si="178"/>
        <v>}</v>
      </c>
      <c r="I2249" t="str">
        <f t="shared" si="179"/>
        <v>{"Id":2245,"CompNo":14},</v>
      </c>
    </row>
    <row r="2250" spans="1:9" x14ac:dyDescent="0.2">
      <c r="A2250">
        <v>2246</v>
      </c>
      <c r="B2250">
        <f>VLOOKUP(A2250,'3825'!$C$3:$C$3827,1,FALSE)</f>
        <v>2246</v>
      </c>
      <c r="C2250" t="e">
        <f>VLOOKUP(A2250,Sheet2!$A$3:$A$2141,1,FALSE)</f>
        <v>#N/A</v>
      </c>
      <c r="D2250">
        <f>VLOOKUP(A2250,Composition!$C$5:$F$28,4)</f>
        <v>14</v>
      </c>
      <c r="E2250" s="6" t="str">
        <f t="shared" si="175"/>
        <v>{</v>
      </c>
      <c r="F2250" s="6" t="str">
        <f t="shared" si="176"/>
        <v>"Id":2246</v>
      </c>
      <c r="G2250" s="6" t="str">
        <f t="shared" si="177"/>
        <v>"CompNo":14</v>
      </c>
      <c r="H2250" t="str">
        <f t="shared" si="178"/>
        <v>}</v>
      </c>
      <c r="I2250" t="str">
        <f t="shared" si="179"/>
        <v>{"Id":2246,"CompNo":14},</v>
      </c>
    </row>
    <row r="2251" spans="1:9" x14ac:dyDescent="0.2">
      <c r="A2251">
        <v>2247</v>
      </c>
      <c r="B2251">
        <f>VLOOKUP(A2251,'3825'!$C$3:$C$3827,1,FALSE)</f>
        <v>2247</v>
      </c>
      <c r="C2251" t="e">
        <f>VLOOKUP(A2251,Sheet2!$A$3:$A$2141,1,FALSE)</f>
        <v>#N/A</v>
      </c>
      <c r="D2251">
        <f>VLOOKUP(A2251,Composition!$C$5:$F$28,4)</f>
        <v>14</v>
      </c>
      <c r="E2251" s="6" t="str">
        <f t="shared" si="175"/>
        <v>{</v>
      </c>
      <c r="F2251" s="6" t="str">
        <f t="shared" si="176"/>
        <v>"Id":2247</v>
      </c>
      <c r="G2251" s="6" t="str">
        <f t="shared" si="177"/>
        <v>"CompNo":14</v>
      </c>
      <c r="H2251" t="str">
        <f t="shared" si="178"/>
        <v>}</v>
      </c>
      <c r="I2251" t="str">
        <f t="shared" si="179"/>
        <v>{"Id":2247,"CompNo":14},</v>
      </c>
    </row>
    <row r="2252" spans="1:9" x14ac:dyDescent="0.2">
      <c r="A2252">
        <v>2248</v>
      </c>
      <c r="B2252">
        <f>VLOOKUP(A2252,'3825'!$C$3:$C$3827,1,FALSE)</f>
        <v>2248</v>
      </c>
      <c r="C2252" t="e">
        <f>VLOOKUP(A2252,Sheet2!$A$3:$A$2141,1,FALSE)</f>
        <v>#N/A</v>
      </c>
      <c r="D2252">
        <f>VLOOKUP(A2252,Composition!$C$5:$F$28,4)</f>
        <v>14</v>
      </c>
      <c r="E2252" s="6" t="str">
        <f t="shared" si="175"/>
        <v>{</v>
      </c>
      <c r="F2252" s="6" t="str">
        <f t="shared" si="176"/>
        <v>"Id":2248</v>
      </c>
      <c r="G2252" s="6" t="str">
        <f t="shared" si="177"/>
        <v>"CompNo":14</v>
      </c>
      <c r="H2252" t="str">
        <f t="shared" si="178"/>
        <v>}</v>
      </c>
      <c r="I2252" t="str">
        <f t="shared" si="179"/>
        <v>{"Id":2248,"CompNo":14},</v>
      </c>
    </row>
    <row r="2253" spans="1:9" x14ac:dyDescent="0.2">
      <c r="A2253">
        <v>2249</v>
      </c>
      <c r="B2253">
        <f>VLOOKUP(A2253,'3825'!$C$3:$C$3827,1,FALSE)</f>
        <v>2249</v>
      </c>
      <c r="C2253" t="e">
        <f>VLOOKUP(A2253,Sheet2!$A$3:$A$2141,1,FALSE)</f>
        <v>#N/A</v>
      </c>
      <c r="D2253">
        <f>VLOOKUP(A2253,Composition!$C$5:$F$28,4)</f>
        <v>14</v>
      </c>
      <c r="E2253" s="6" t="str">
        <f t="shared" si="175"/>
        <v>{</v>
      </c>
      <c r="F2253" s="6" t="str">
        <f t="shared" si="176"/>
        <v>"Id":2249</v>
      </c>
      <c r="G2253" s="6" t="str">
        <f t="shared" si="177"/>
        <v>"CompNo":14</v>
      </c>
      <c r="H2253" t="str">
        <f t="shared" si="178"/>
        <v>}</v>
      </c>
      <c r="I2253" t="str">
        <f t="shared" si="179"/>
        <v>{"Id":2249,"CompNo":14},</v>
      </c>
    </row>
    <row r="2254" spans="1:9" x14ac:dyDescent="0.2">
      <c r="A2254">
        <v>2250</v>
      </c>
      <c r="B2254">
        <f>VLOOKUP(A2254,'3825'!$C$3:$C$3827,1,FALSE)</f>
        <v>2250</v>
      </c>
      <c r="C2254" t="e">
        <f>VLOOKUP(A2254,Sheet2!$A$3:$A$2141,1,FALSE)</f>
        <v>#N/A</v>
      </c>
      <c r="D2254">
        <f>VLOOKUP(A2254,Composition!$C$5:$F$28,4)</f>
        <v>14</v>
      </c>
      <c r="E2254" s="6" t="str">
        <f t="shared" si="175"/>
        <v>{</v>
      </c>
      <c r="F2254" s="6" t="str">
        <f t="shared" si="176"/>
        <v>"Id":2250</v>
      </c>
      <c r="G2254" s="6" t="str">
        <f t="shared" si="177"/>
        <v>"CompNo":14</v>
      </c>
      <c r="H2254" t="str">
        <f t="shared" si="178"/>
        <v>}</v>
      </c>
      <c r="I2254" t="str">
        <f t="shared" si="179"/>
        <v>{"Id":2250,"CompNo":14},</v>
      </c>
    </row>
    <row r="2255" spans="1:9" x14ac:dyDescent="0.2">
      <c r="A2255">
        <v>2251</v>
      </c>
      <c r="B2255">
        <f>VLOOKUP(A2255,'3825'!$C$3:$C$3827,1,FALSE)</f>
        <v>2251</v>
      </c>
      <c r="C2255">
        <f>VLOOKUP(A2255,Sheet2!$A$3:$A$2141,1,FALSE)</f>
        <v>2251</v>
      </c>
      <c r="D2255">
        <f>VLOOKUP(A2255,Composition!$C$5:$F$28,4)</f>
        <v>14</v>
      </c>
      <c r="E2255" s="6" t="str">
        <f t="shared" si="175"/>
        <v>{</v>
      </c>
      <c r="F2255" s="6" t="str">
        <f t="shared" si="176"/>
        <v>"Id":2251</v>
      </c>
      <c r="G2255" s="6" t="str">
        <f t="shared" si="177"/>
        <v>"CompNo":14</v>
      </c>
      <c r="H2255" t="str">
        <f t="shared" si="178"/>
        <v>}</v>
      </c>
      <c r="I2255" t="str">
        <f t="shared" si="179"/>
        <v>{"Id":2251,"CompNo":14},</v>
      </c>
    </row>
    <row r="2256" spans="1:9" x14ac:dyDescent="0.2">
      <c r="A2256">
        <v>2252</v>
      </c>
      <c r="B2256">
        <f>VLOOKUP(A2256,'3825'!$C$3:$C$3827,1,FALSE)</f>
        <v>2252</v>
      </c>
      <c r="C2256" t="e">
        <f>VLOOKUP(A2256,Sheet2!$A$3:$A$2141,1,FALSE)</f>
        <v>#N/A</v>
      </c>
      <c r="D2256">
        <f>VLOOKUP(A2256,Composition!$C$5:$F$28,4)</f>
        <v>14</v>
      </c>
      <c r="E2256" s="6" t="str">
        <f t="shared" si="175"/>
        <v>{</v>
      </c>
      <c r="F2256" s="6" t="str">
        <f t="shared" si="176"/>
        <v>"Id":2252</v>
      </c>
      <c r="G2256" s="6" t="str">
        <f t="shared" si="177"/>
        <v>"CompNo":14</v>
      </c>
      <c r="H2256" t="str">
        <f t="shared" si="178"/>
        <v>}</v>
      </c>
      <c r="I2256" t="str">
        <f t="shared" si="179"/>
        <v>{"Id":2252,"CompNo":14},</v>
      </c>
    </row>
    <row r="2257" spans="1:9" x14ac:dyDescent="0.2">
      <c r="A2257">
        <v>2253</v>
      </c>
      <c r="B2257">
        <f>VLOOKUP(A2257,'3825'!$C$3:$C$3827,1,FALSE)</f>
        <v>2253</v>
      </c>
      <c r="C2257">
        <f>VLOOKUP(A2257,Sheet2!$A$3:$A$2141,1,FALSE)</f>
        <v>2253</v>
      </c>
      <c r="D2257">
        <f>VLOOKUP(A2257,Composition!$C$5:$F$28,4)</f>
        <v>14</v>
      </c>
      <c r="E2257" s="6" t="str">
        <f t="shared" si="175"/>
        <v>{</v>
      </c>
      <c r="F2257" s="6" t="str">
        <f t="shared" si="176"/>
        <v>"Id":2253</v>
      </c>
      <c r="G2257" s="6" t="str">
        <f t="shared" si="177"/>
        <v>"CompNo":14</v>
      </c>
      <c r="H2257" t="str">
        <f t="shared" si="178"/>
        <v>}</v>
      </c>
      <c r="I2257" t="str">
        <f t="shared" si="179"/>
        <v>{"Id":2253,"CompNo":14},</v>
      </c>
    </row>
    <row r="2258" spans="1:9" x14ac:dyDescent="0.2">
      <c r="A2258">
        <v>2254</v>
      </c>
      <c r="B2258">
        <f>VLOOKUP(A2258,'3825'!$C$3:$C$3827,1,FALSE)</f>
        <v>2254</v>
      </c>
      <c r="C2258" t="e">
        <f>VLOOKUP(A2258,Sheet2!$A$3:$A$2141,1,FALSE)</f>
        <v>#N/A</v>
      </c>
      <c r="D2258">
        <f>VLOOKUP(A2258,Composition!$C$5:$F$28,4)</f>
        <v>14</v>
      </c>
      <c r="E2258" s="6" t="str">
        <f t="shared" si="175"/>
        <v>{</v>
      </c>
      <c r="F2258" s="6" t="str">
        <f t="shared" si="176"/>
        <v>"Id":2254</v>
      </c>
      <c r="G2258" s="6" t="str">
        <f t="shared" si="177"/>
        <v>"CompNo":14</v>
      </c>
      <c r="H2258" t="str">
        <f t="shared" si="178"/>
        <v>}</v>
      </c>
      <c r="I2258" t="str">
        <f t="shared" si="179"/>
        <v>{"Id":2254,"CompNo":14},</v>
      </c>
    </row>
    <row r="2259" spans="1:9" x14ac:dyDescent="0.2">
      <c r="A2259">
        <v>2255</v>
      </c>
      <c r="B2259">
        <f>VLOOKUP(A2259,'3825'!$C$3:$C$3827,1,FALSE)</f>
        <v>2255</v>
      </c>
      <c r="C2259" t="e">
        <f>VLOOKUP(A2259,Sheet2!$A$3:$A$2141,1,FALSE)</f>
        <v>#N/A</v>
      </c>
      <c r="D2259">
        <f>VLOOKUP(A2259,Composition!$C$5:$F$28,4)</f>
        <v>14</v>
      </c>
      <c r="E2259" s="6" t="str">
        <f t="shared" si="175"/>
        <v>{</v>
      </c>
      <c r="F2259" s="6" t="str">
        <f t="shared" si="176"/>
        <v>"Id":2255</v>
      </c>
      <c r="G2259" s="6" t="str">
        <f t="shared" si="177"/>
        <v>"CompNo":14</v>
      </c>
      <c r="H2259" t="str">
        <f t="shared" si="178"/>
        <v>}</v>
      </c>
      <c r="I2259" t="str">
        <f t="shared" si="179"/>
        <v>{"Id":2255,"CompNo":14},</v>
      </c>
    </row>
    <row r="2260" spans="1:9" x14ac:dyDescent="0.2">
      <c r="A2260">
        <v>2256</v>
      </c>
      <c r="B2260">
        <f>VLOOKUP(A2260,'3825'!$C$3:$C$3827,1,FALSE)</f>
        <v>2256</v>
      </c>
      <c r="C2260">
        <f>VLOOKUP(A2260,Sheet2!$A$3:$A$2141,1,FALSE)</f>
        <v>2256</v>
      </c>
      <c r="D2260">
        <f>VLOOKUP(A2260,Composition!$C$5:$F$28,4)</f>
        <v>14</v>
      </c>
      <c r="E2260" s="6" t="str">
        <f t="shared" si="175"/>
        <v>{</v>
      </c>
      <c r="F2260" s="6" t="str">
        <f t="shared" si="176"/>
        <v>"Id":2256</v>
      </c>
      <c r="G2260" s="6" t="str">
        <f t="shared" si="177"/>
        <v>"CompNo":14</v>
      </c>
      <c r="H2260" t="str">
        <f t="shared" si="178"/>
        <v>}</v>
      </c>
      <c r="I2260" t="str">
        <f t="shared" si="179"/>
        <v>{"Id":2256,"CompNo":14},</v>
      </c>
    </row>
    <row r="2261" spans="1:9" x14ac:dyDescent="0.2">
      <c r="A2261">
        <v>2257</v>
      </c>
      <c r="B2261">
        <f>VLOOKUP(A2261,'3825'!$C$3:$C$3827,1,FALSE)</f>
        <v>2257</v>
      </c>
      <c r="C2261" t="e">
        <f>VLOOKUP(A2261,Sheet2!$A$3:$A$2141,1,FALSE)</f>
        <v>#N/A</v>
      </c>
      <c r="D2261">
        <f>VLOOKUP(A2261,Composition!$C$5:$F$28,4)</f>
        <v>14</v>
      </c>
      <c r="E2261" s="6" t="str">
        <f t="shared" si="175"/>
        <v>{</v>
      </c>
      <c r="F2261" s="6" t="str">
        <f t="shared" si="176"/>
        <v>"Id":2257</v>
      </c>
      <c r="G2261" s="6" t="str">
        <f t="shared" si="177"/>
        <v>"CompNo":14</v>
      </c>
      <c r="H2261" t="str">
        <f t="shared" si="178"/>
        <v>}</v>
      </c>
      <c r="I2261" t="str">
        <f t="shared" si="179"/>
        <v>{"Id":2257,"CompNo":14},</v>
      </c>
    </row>
    <row r="2262" spans="1:9" x14ac:dyDescent="0.2">
      <c r="A2262">
        <v>2258</v>
      </c>
      <c r="B2262">
        <f>VLOOKUP(A2262,'3825'!$C$3:$C$3827,1,FALSE)</f>
        <v>2258</v>
      </c>
      <c r="C2262" t="e">
        <f>VLOOKUP(A2262,Sheet2!$A$3:$A$2141,1,FALSE)</f>
        <v>#N/A</v>
      </c>
      <c r="D2262">
        <f>VLOOKUP(A2262,Composition!$C$5:$F$28,4)</f>
        <v>14</v>
      </c>
      <c r="E2262" s="6" t="str">
        <f t="shared" si="175"/>
        <v>{</v>
      </c>
      <c r="F2262" s="6" t="str">
        <f t="shared" si="176"/>
        <v>"Id":2258</v>
      </c>
      <c r="G2262" s="6" t="str">
        <f t="shared" si="177"/>
        <v>"CompNo":14</v>
      </c>
      <c r="H2262" t="str">
        <f t="shared" si="178"/>
        <v>}</v>
      </c>
      <c r="I2262" t="str">
        <f t="shared" si="179"/>
        <v>{"Id":2258,"CompNo":14},</v>
      </c>
    </row>
    <row r="2263" spans="1:9" x14ac:dyDescent="0.2">
      <c r="A2263">
        <v>2259</v>
      </c>
      <c r="B2263">
        <f>VLOOKUP(A2263,'3825'!$C$3:$C$3827,1,FALSE)</f>
        <v>2259</v>
      </c>
      <c r="C2263" t="e">
        <f>VLOOKUP(A2263,Sheet2!$A$3:$A$2141,1,FALSE)</f>
        <v>#N/A</v>
      </c>
      <c r="D2263">
        <f>VLOOKUP(A2263,Composition!$C$5:$F$28,4)</f>
        <v>14</v>
      </c>
      <c r="E2263" s="6" t="str">
        <f t="shared" si="175"/>
        <v>{</v>
      </c>
      <c r="F2263" s="6" t="str">
        <f t="shared" si="176"/>
        <v>"Id":2259</v>
      </c>
      <c r="G2263" s="6" t="str">
        <f t="shared" si="177"/>
        <v>"CompNo":14</v>
      </c>
      <c r="H2263" t="str">
        <f t="shared" si="178"/>
        <v>}</v>
      </c>
      <c r="I2263" t="str">
        <f t="shared" si="179"/>
        <v>{"Id":2259,"CompNo":14},</v>
      </c>
    </row>
    <row r="2264" spans="1:9" x14ac:dyDescent="0.2">
      <c r="A2264">
        <v>2260</v>
      </c>
      <c r="B2264">
        <f>VLOOKUP(A2264,'3825'!$C$3:$C$3827,1,FALSE)</f>
        <v>2260</v>
      </c>
      <c r="C2264">
        <f>VLOOKUP(A2264,Sheet2!$A$3:$A$2141,1,FALSE)</f>
        <v>2260</v>
      </c>
      <c r="D2264">
        <f>VLOOKUP(A2264,Composition!$C$5:$F$28,4)</f>
        <v>14</v>
      </c>
      <c r="E2264" s="6" t="str">
        <f t="shared" si="175"/>
        <v>{</v>
      </c>
      <c r="F2264" s="6" t="str">
        <f t="shared" si="176"/>
        <v>"Id":2260</v>
      </c>
      <c r="G2264" s="6" t="str">
        <f t="shared" si="177"/>
        <v>"CompNo":14</v>
      </c>
      <c r="H2264" t="str">
        <f t="shared" si="178"/>
        <v>}</v>
      </c>
      <c r="I2264" t="str">
        <f t="shared" si="179"/>
        <v>{"Id":2260,"CompNo":14},</v>
      </c>
    </row>
    <row r="2265" spans="1:9" x14ac:dyDescent="0.2">
      <c r="A2265">
        <v>2261</v>
      </c>
      <c r="B2265">
        <f>VLOOKUP(A2265,'3825'!$C$3:$C$3827,1,FALSE)</f>
        <v>2261</v>
      </c>
      <c r="C2265" t="e">
        <f>VLOOKUP(A2265,Sheet2!$A$3:$A$2141,1,FALSE)</f>
        <v>#N/A</v>
      </c>
      <c r="D2265">
        <f>VLOOKUP(A2265,Composition!$C$5:$F$28,4)</f>
        <v>14</v>
      </c>
      <c r="E2265" s="6" t="str">
        <f t="shared" si="175"/>
        <v>{</v>
      </c>
      <c r="F2265" s="6" t="str">
        <f t="shared" si="176"/>
        <v>"Id":2261</v>
      </c>
      <c r="G2265" s="6" t="str">
        <f t="shared" si="177"/>
        <v>"CompNo":14</v>
      </c>
      <c r="H2265" t="str">
        <f t="shared" si="178"/>
        <v>}</v>
      </c>
      <c r="I2265" t="str">
        <f t="shared" si="179"/>
        <v>{"Id":2261,"CompNo":14},</v>
      </c>
    </row>
    <row r="2266" spans="1:9" x14ac:dyDescent="0.2">
      <c r="A2266">
        <v>2262</v>
      </c>
      <c r="B2266">
        <f>VLOOKUP(A2266,'3825'!$C$3:$C$3827,1,FALSE)</f>
        <v>2262</v>
      </c>
      <c r="C2266" t="e">
        <f>VLOOKUP(A2266,Sheet2!$A$3:$A$2141,1,FALSE)</f>
        <v>#N/A</v>
      </c>
      <c r="D2266">
        <f>VLOOKUP(A2266,Composition!$C$5:$F$28,4)</f>
        <v>14</v>
      </c>
      <c r="E2266" s="6" t="str">
        <f t="shared" si="175"/>
        <v>{</v>
      </c>
      <c r="F2266" s="6" t="str">
        <f t="shared" si="176"/>
        <v>"Id":2262</v>
      </c>
      <c r="G2266" s="6" t="str">
        <f t="shared" si="177"/>
        <v>"CompNo":14</v>
      </c>
      <c r="H2266" t="str">
        <f t="shared" si="178"/>
        <v>}</v>
      </c>
      <c r="I2266" t="str">
        <f t="shared" si="179"/>
        <v>{"Id":2262,"CompNo":14},</v>
      </c>
    </row>
    <row r="2267" spans="1:9" x14ac:dyDescent="0.2">
      <c r="A2267">
        <v>2263</v>
      </c>
      <c r="B2267">
        <f>VLOOKUP(A2267,'3825'!$C$3:$C$3827,1,FALSE)</f>
        <v>2263</v>
      </c>
      <c r="C2267" t="e">
        <f>VLOOKUP(A2267,Sheet2!$A$3:$A$2141,1,FALSE)</f>
        <v>#N/A</v>
      </c>
      <c r="D2267">
        <f>VLOOKUP(A2267,Composition!$C$5:$F$28,4)</f>
        <v>14</v>
      </c>
      <c r="E2267" s="6" t="str">
        <f t="shared" si="175"/>
        <v>{</v>
      </c>
      <c r="F2267" s="6" t="str">
        <f t="shared" si="176"/>
        <v>"Id":2263</v>
      </c>
      <c r="G2267" s="6" t="str">
        <f t="shared" si="177"/>
        <v>"CompNo":14</v>
      </c>
      <c r="H2267" t="str">
        <f t="shared" si="178"/>
        <v>}</v>
      </c>
      <c r="I2267" t="str">
        <f t="shared" si="179"/>
        <v>{"Id":2263,"CompNo":14},</v>
      </c>
    </row>
    <row r="2268" spans="1:9" x14ac:dyDescent="0.2">
      <c r="A2268">
        <v>2264</v>
      </c>
      <c r="B2268">
        <f>VLOOKUP(A2268,'3825'!$C$3:$C$3827,1,FALSE)</f>
        <v>2264</v>
      </c>
      <c r="C2268" t="e">
        <f>VLOOKUP(A2268,Sheet2!$A$3:$A$2141,1,FALSE)</f>
        <v>#N/A</v>
      </c>
      <c r="D2268">
        <f>VLOOKUP(A2268,Composition!$C$5:$F$28,4)</f>
        <v>14</v>
      </c>
      <c r="E2268" s="6" t="str">
        <f t="shared" si="175"/>
        <v>{</v>
      </c>
      <c r="F2268" s="6" t="str">
        <f t="shared" si="176"/>
        <v>"Id":2264</v>
      </c>
      <c r="G2268" s="6" t="str">
        <f t="shared" si="177"/>
        <v>"CompNo":14</v>
      </c>
      <c r="H2268" t="str">
        <f t="shared" si="178"/>
        <v>}</v>
      </c>
      <c r="I2268" t="str">
        <f t="shared" si="179"/>
        <v>{"Id":2264,"CompNo":14},</v>
      </c>
    </row>
    <row r="2269" spans="1:9" x14ac:dyDescent="0.2">
      <c r="A2269">
        <v>2265</v>
      </c>
      <c r="B2269">
        <f>VLOOKUP(A2269,'3825'!$C$3:$C$3827,1,FALSE)</f>
        <v>2265</v>
      </c>
      <c r="C2269" t="e">
        <f>VLOOKUP(A2269,Sheet2!$A$3:$A$2141,1,FALSE)</f>
        <v>#N/A</v>
      </c>
      <c r="D2269">
        <f>VLOOKUP(A2269,Composition!$C$5:$F$28,4)</f>
        <v>14</v>
      </c>
      <c r="E2269" s="6" t="str">
        <f t="shared" si="175"/>
        <v>{</v>
      </c>
      <c r="F2269" s="6" t="str">
        <f t="shared" si="176"/>
        <v>"Id":2265</v>
      </c>
      <c r="G2269" s="6" t="str">
        <f t="shared" si="177"/>
        <v>"CompNo":14</v>
      </c>
      <c r="H2269" t="str">
        <f t="shared" si="178"/>
        <v>}</v>
      </c>
      <c r="I2269" t="str">
        <f t="shared" si="179"/>
        <v>{"Id":2265,"CompNo":14},</v>
      </c>
    </row>
    <row r="2270" spans="1:9" x14ac:dyDescent="0.2">
      <c r="A2270">
        <v>2266</v>
      </c>
      <c r="B2270">
        <f>VLOOKUP(A2270,'3825'!$C$3:$C$3827,1,FALSE)</f>
        <v>2266</v>
      </c>
      <c r="C2270" t="e">
        <f>VLOOKUP(A2270,Sheet2!$A$3:$A$2141,1,FALSE)</f>
        <v>#N/A</v>
      </c>
      <c r="D2270">
        <f>VLOOKUP(A2270,Composition!$C$5:$F$28,4)</f>
        <v>14</v>
      </c>
      <c r="E2270" s="6" t="str">
        <f t="shared" si="175"/>
        <v>{</v>
      </c>
      <c r="F2270" s="6" t="str">
        <f t="shared" si="176"/>
        <v>"Id":2266</v>
      </c>
      <c r="G2270" s="6" t="str">
        <f t="shared" si="177"/>
        <v>"CompNo":14</v>
      </c>
      <c r="H2270" t="str">
        <f t="shared" si="178"/>
        <v>}</v>
      </c>
      <c r="I2270" t="str">
        <f t="shared" si="179"/>
        <v>{"Id":2266,"CompNo":14},</v>
      </c>
    </row>
    <row r="2271" spans="1:9" x14ac:dyDescent="0.2">
      <c r="A2271">
        <v>2267</v>
      </c>
      <c r="B2271">
        <f>VLOOKUP(A2271,'3825'!$C$3:$C$3827,1,FALSE)</f>
        <v>2267</v>
      </c>
      <c r="C2271" t="e">
        <f>VLOOKUP(A2271,Sheet2!$A$3:$A$2141,1,FALSE)</f>
        <v>#N/A</v>
      </c>
      <c r="D2271">
        <f>VLOOKUP(A2271,Composition!$C$5:$F$28,4)</f>
        <v>14</v>
      </c>
      <c r="E2271" s="6" t="str">
        <f t="shared" si="175"/>
        <v>{</v>
      </c>
      <c r="F2271" s="6" t="str">
        <f t="shared" si="176"/>
        <v>"Id":2267</v>
      </c>
      <c r="G2271" s="6" t="str">
        <f t="shared" si="177"/>
        <v>"CompNo":14</v>
      </c>
      <c r="H2271" t="str">
        <f t="shared" si="178"/>
        <v>}</v>
      </c>
      <c r="I2271" t="str">
        <f t="shared" si="179"/>
        <v>{"Id":2267,"CompNo":14},</v>
      </c>
    </row>
    <row r="2272" spans="1:9" x14ac:dyDescent="0.2">
      <c r="A2272">
        <v>2268</v>
      </c>
      <c r="B2272">
        <f>VLOOKUP(A2272,'3825'!$C$3:$C$3827,1,FALSE)</f>
        <v>2268</v>
      </c>
      <c r="C2272">
        <f>VLOOKUP(A2272,Sheet2!$A$3:$A$2141,1,FALSE)</f>
        <v>2268</v>
      </c>
      <c r="D2272">
        <f>VLOOKUP(A2272,Composition!$C$5:$F$28,4)</f>
        <v>14</v>
      </c>
      <c r="E2272" s="6" t="str">
        <f t="shared" si="175"/>
        <v>{</v>
      </c>
      <c r="F2272" s="6" t="str">
        <f t="shared" si="176"/>
        <v>"Id":2268</v>
      </c>
      <c r="G2272" s="6" t="str">
        <f t="shared" si="177"/>
        <v>"CompNo":14</v>
      </c>
      <c r="H2272" t="str">
        <f t="shared" si="178"/>
        <v>}</v>
      </c>
      <c r="I2272" t="str">
        <f t="shared" si="179"/>
        <v>{"Id":2268,"CompNo":14},</v>
      </c>
    </row>
    <row r="2273" spans="1:9" x14ac:dyDescent="0.2">
      <c r="A2273">
        <v>2269</v>
      </c>
      <c r="B2273">
        <f>VLOOKUP(A2273,'3825'!$C$3:$C$3827,1,FALSE)</f>
        <v>2269</v>
      </c>
      <c r="C2273" t="e">
        <f>VLOOKUP(A2273,Sheet2!$A$3:$A$2141,1,FALSE)</f>
        <v>#N/A</v>
      </c>
      <c r="D2273">
        <f>VLOOKUP(A2273,Composition!$C$5:$F$28,4)</f>
        <v>14</v>
      </c>
      <c r="E2273" s="6" t="str">
        <f t="shared" si="175"/>
        <v>{</v>
      </c>
      <c r="F2273" s="6" t="str">
        <f t="shared" si="176"/>
        <v>"Id":2269</v>
      </c>
      <c r="G2273" s="6" t="str">
        <f t="shared" si="177"/>
        <v>"CompNo":14</v>
      </c>
      <c r="H2273" t="str">
        <f t="shared" si="178"/>
        <v>}</v>
      </c>
      <c r="I2273" t="str">
        <f t="shared" si="179"/>
        <v>{"Id":2269,"CompNo":14},</v>
      </c>
    </row>
    <row r="2274" spans="1:9" x14ac:dyDescent="0.2">
      <c r="A2274">
        <v>2270</v>
      </c>
      <c r="B2274">
        <f>VLOOKUP(A2274,'3825'!$C$3:$C$3827,1,FALSE)</f>
        <v>2270</v>
      </c>
      <c r="C2274" t="e">
        <f>VLOOKUP(A2274,Sheet2!$A$3:$A$2141,1,FALSE)</f>
        <v>#N/A</v>
      </c>
      <c r="D2274">
        <f>VLOOKUP(A2274,Composition!$C$5:$F$28,4)</f>
        <v>14</v>
      </c>
      <c r="E2274" s="6" t="str">
        <f t="shared" si="175"/>
        <v>{</v>
      </c>
      <c r="F2274" s="6" t="str">
        <f t="shared" si="176"/>
        <v>"Id":2270</v>
      </c>
      <c r="G2274" s="6" t="str">
        <f t="shared" si="177"/>
        <v>"CompNo":14</v>
      </c>
      <c r="H2274" t="str">
        <f t="shared" si="178"/>
        <v>}</v>
      </c>
      <c r="I2274" t="str">
        <f t="shared" si="179"/>
        <v>{"Id":2270,"CompNo":14},</v>
      </c>
    </row>
    <row r="2275" spans="1:9" x14ac:dyDescent="0.2">
      <c r="A2275">
        <v>2271</v>
      </c>
      <c r="B2275">
        <f>VLOOKUP(A2275,'3825'!$C$3:$C$3827,1,FALSE)</f>
        <v>2271</v>
      </c>
      <c r="C2275" t="e">
        <f>VLOOKUP(A2275,Sheet2!$A$3:$A$2141,1,FALSE)</f>
        <v>#N/A</v>
      </c>
      <c r="D2275">
        <f>VLOOKUP(A2275,Composition!$C$5:$F$28,4)</f>
        <v>14</v>
      </c>
      <c r="E2275" s="6" t="str">
        <f t="shared" si="175"/>
        <v>{</v>
      </c>
      <c r="F2275" s="6" t="str">
        <f t="shared" si="176"/>
        <v>"Id":2271</v>
      </c>
      <c r="G2275" s="6" t="str">
        <f t="shared" si="177"/>
        <v>"CompNo":14</v>
      </c>
      <c r="H2275" t="str">
        <f t="shared" si="178"/>
        <v>}</v>
      </c>
      <c r="I2275" t="str">
        <f t="shared" si="179"/>
        <v>{"Id":2271,"CompNo":14},</v>
      </c>
    </row>
    <row r="2276" spans="1:9" x14ac:dyDescent="0.2">
      <c r="A2276">
        <v>2272</v>
      </c>
      <c r="B2276">
        <f>VLOOKUP(A2276,'3825'!$C$3:$C$3827,1,FALSE)</f>
        <v>2272</v>
      </c>
      <c r="C2276" t="e">
        <f>VLOOKUP(A2276,Sheet2!$A$3:$A$2141,1,FALSE)</f>
        <v>#N/A</v>
      </c>
      <c r="D2276">
        <f>VLOOKUP(A2276,Composition!$C$5:$F$28,4)</f>
        <v>14</v>
      </c>
      <c r="E2276" s="6" t="str">
        <f t="shared" si="175"/>
        <v>{</v>
      </c>
      <c r="F2276" s="6" t="str">
        <f t="shared" si="176"/>
        <v>"Id":2272</v>
      </c>
      <c r="G2276" s="6" t="str">
        <f t="shared" si="177"/>
        <v>"CompNo":14</v>
      </c>
      <c r="H2276" t="str">
        <f t="shared" si="178"/>
        <v>}</v>
      </c>
      <c r="I2276" t="str">
        <f t="shared" si="179"/>
        <v>{"Id":2272,"CompNo":14},</v>
      </c>
    </row>
    <row r="2277" spans="1:9" x14ac:dyDescent="0.2">
      <c r="A2277">
        <v>2273</v>
      </c>
      <c r="B2277">
        <f>VLOOKUP(A2277,'3825'!$C$3:$C$3827,1,FALSE)</f>
        <v>2273</v>
      </c>
      <c r="C2277" t="e">
        <f>VLOOKUP(A2277,Sheet2!$A$3:$A$2141,1,FALSE)</f>
        <v>#N/A</v>
      </c>
      <c r="D2277">
        <f>VLOOKUP(A2277,Composition!$C$5:$F$28,4)</f>
        <v>14</v>
      </c>
      <c r="E2277" s="6" t="str">
        <f t="shared" si="175"/>
        <v>{</v>
      </c>
      <c r="F2277" s="6" t="str">
        <f t="shared" si="176"/>
        <v>"Id":2273</v>
      </c>
      <c r="G2277" s="6" t="str">
        <f t="shared" si="177"/>
        <v>"CompNo":14</v>
      </c>
      <c r="H2277" t="str">
        <f t="shared" si="178"/>
        <v>}</v>
      </c>
      <c r="I2277" t="str">
        <f t="shared" si="179"/>
        <v>{"Id":2273,"CompNo":14},</v>
      </c>
    </row>
    <row r="2278" spans="1:9" x14ac:dyDescent="0.2">
      <c r="A2278">
        <v>2274</v>
      </c>
      <c r="B2278">
        <f>VLOOKUP(A2278,'3825'!$C$3:$C$3827,1,FALSE)</f>
        <v>2274</v>
      </c>
      <c r="C2278" t="e">
        <f>VLOOKUP(A2278,Sheet2!$A$3:$A$2141,1,FALSE)</f>
        <v>#N/A</v>
      </c>
      <c r="D2278">
        <f>VLOOKUP(A2278,Composition!$C$5:$F$28,4)</f>
        <v>14</v>
      </c>
      <c r="E2278" s="6" t="str">
        <f t="shared" si="175"/>
        <v>{</v>
      </c>
      <c r="F2278" s="6" t="str">
        <f t="shared" si="176"/>
        <v>"Id":2274</v>
      </c>
      <c r="G2278" s="6" t="str">
        <f t="shared" si="177"/>
        <v>"CompNo":14</v>
      </c>
      <c r="H2278" t="str">
        <f t="shared" si="178"/>
        <v>}</v>
      </c>
      <c r="I2278" t="str">
        <f t="shared" si="179"/>
        <v>{"Id":2274,"CompNo":14},</v>
      </c>
    </row>
    <row r="2279" spans="1:9" x14ac:dyDescent="0.2">
      <c r="A2279">
        <v>2275</v>
      </c>
      <c r="B2279">
        <f>VLOOKUP(A2279,'3825'!$C$3:$C$3827,1,FALSE)</f>
        <v>2275</v>
      </c>
      <c r="C2279">
        <f>VLOOKUP(A2279,Sheet2!$A$3:$A$2141,1,FALSE)</f>
        <v>2275</v>
      </c>
      <c r="D2279">
        <f>VLOOKUP(A2279,Composition!$C$5:$F$28,4)</f>
        <v>14</v>
      </c>
      <c r="E2279" s="6" t="str">
        <f t="shared" si="175"/>
        <v>{</v>
      </c>
      <c r="F2279" s="6" t="str">
        <f t="shared" si="176"/>
        <v>"Id":2275</v>
      </c>
      <c r="G2279" s="6" t="str">
        <f t="shared" si="177"/>
        <v>"CompNo":14</v>
      </c>
      <c r="H2279" t="str">
        <f t="shared" si="178"/>
        <v>}</v>
      </c>
      <c r="I2279" t="str">
        <f t="shared" si="179"/>
        <v>{"Id":2275,"CompNo":14},</v>
      </c>
    </row>
    <row r="2280" spans="1:9" x14ac:dyDescent="0.2">
      <c r="A2280">
        <v>2276</v>
      </c>
      <c r="B2280">
        <f>VLOOKUP(A2280,'3825'!$C$3:$C$3827,1,FALSE)</f>
        <v>2276</v>
      </c>
      <c r="C2280">
        <f>VLOOKUP(A2280,Sheet2!$A$3:$A$2141,1,FALSE)</f>
        <v>2276</v>
      </c>
      <c r="D2280">
        <f>VLOOKUP(A2280,Composition!$C$5:$F$28,4)</f>
        <v>14</v>
      </c>
      <c r="E2280" s="6" t="str">
        <f t="shared" si="175"/>
        <v>{</v>
      </c>
      <c r="F2280" s="6" t="str">
        <f t="shared" si="176"/>
        <v>"Id":2276</v>
      </c>
      <c r="G2280" s="6" t="str">
        <f t="shared" si="177"/>
        <v>"CompNo":14</v>
      </c>
      <c r="H2280" t="str">
        <f t="shared" si="178"/>
        <v>}</v>
      </c>
      <c r="I2280" t="str">
        <f t="shared" si="179"/>
        <v>{"Id":2276,"CompNo":14},</v>
      </c>
    </row>
    <row r="2281" spans="1:9" x14ac:dyDescent="0.2">
      <c r="A2281">
        <v>2277</v>
      </c>
      <c r="B2281">
        <f>VLOOKUP(A2281,'3825'!$C$3:$C$3827,1,FALSE)</f>
        <v>2277</v>
      </c>
      <c r="C2281">
        <f>VLOOKUP(A2281,Sheet2!$A$3:$A$2141,1,FALSE)</f>
        <v>2277</v>
      </c>
      <c r="D2281">
        <f>VLOOKUP(A2281,Composition!$C$5:$F$28,4)</f>
        <v>14</v>
      </c>
      <c r="E2281" s="6" t="str">
        <f t="shared" si="175"/>
        <v>{</v>
      </c>
      <c r="F2281" s="6" t="str">
        <f t="shared" si="176"/>
        <v>"Id":2277</v>
      </c>
      <c r="G2281" s="6" t="str">
        <f t="shared" si="177"/>
        <v>"CompNo":14</v>
      </c>
      <c r="H2281" t="str">
        <f t="shared" si="178"/>
        <v>}</v>
      </c>
      <c r="I2281" t="str">
        <f t="shared" si="179"/>
        <v>{"Id":2277,"CompNo":14},</v>
      </c>
    </row>
    <row r="2282" spans="1:9" x14ac:dyDescent="0.2">
      <c r="A2282">
        <v>2278</v>
      </c>
      <c r="B2282">
        <f>VLOOKUP(A2282,'3825'!$C$3:$C$3827,1,FALSE)</f>
        <v>2278</v>
      </c>
      <c r="C2282">
        <f>VLOOKUP(A2282,Sheet2!$A$3:$A$2141,1,FALSE)</f>
        <v>2278</v>
      </c>
      <c r="D2282">
        <f>VLOOKUP(A2282,Composition!$C$5:$F$28,4)</f>
        <v>14</v>
      </c>
      <c r="E2282" s="6" t="str">
        <f t="shared" si="175"/>
        <v>{</v>
      </c>
      <c r="F2282" s="6" t="str">
        <f t="shared" si="176"/>
        <v>"Id":2278</v>
      </c>
      <c r="G2282" s="6" t="str">
        <f t="shared" si="177"/>
        <v>"CompNo":14</v>
      </c>
      <c r="H2282" t="str">
        <f t="shared" si="178"/>
        <v>}</v>
      </c>
      <c r="I2282" t="str">
        <f t="shared" si="179"/>
        <v>{"Id":2278,"CompNo":14},</v>
      </c>
    </row>
    <row r="2283" spans="1:9" x14ac:dyDescent="0.2">
      <c r="A2283">
        <v>2279</v>
      </c>
      <c r="B2283">
        <f>VLOOKUP(A2283,'3825'!$C$3:$C$3827,1,FALSE)</f>
        <v>2279</v>
      </c>
      <c r="C2283" t="e">
        <f>VLOOKUP(A2283,Sheet2!$A$3:$A$2141,1,FALSE)</f>
        <v>#N/A</v>
      </c>
      <c r="D2283">
        <f>VLOOKUP(A2283,Composition!$C$5:$F$28,4)</f>
        <v>14</v>
      </c>
      <c r="E2283" s="6" t="str">
        <f t="shared" si="175"/>
        <v>{</v>
      </c>
      <c r="F2283" s="6" t="str">
        <f t="shared" si="176"/>
        <v>"Id":2279</v>
      </c>
      <c r="G2283" s="6" t="str">
        <f t="shared" si="177"/>
        <v>"CompNo":14</v>
      </c>
      <c r="H2283" t="str">
        <f t="shared" si="178"/>
        <v>}</v>
      </c>
      <c r="I2283" t="str">
        <f t="shared" si="179"/>
        <v>{"Id":2279,"CompNo":14},</v>
      </c>
    </row>
    <row r="2284" spans="1:9" x14ac:dyDescent="0.2">
      <c r="A2284">
        <v>2280</v>
      </c>
      <c r="B2284">
        <f>VLOOKUP(A2284,'3825'!$C$3:$C$3827,1,FALSE)</f>
        <v>2280</v>
      </c>
      <c r="C2284" t="e">
        <f>VLOOKUP(A2284,Sheet2!$A$3:$A$2141,1,FALSE)</f>
        <v>#N/A</v>
      </c>
      <c r="D2284">
        <f>VLOOKUP(A2284,Composition!$C$5:$F$28,4)</f>
        <v>14</v>
      </c>
      <c r="E2284" s="6" t="str">
        <f t="shared" si="175"/>
        <v>{</v>
      </c>
      <c r="F2284" s="6" t="str">
        <f t="shared" si="176"/>
        <v>"Id":2280</v>
      </c>
      <c r="G2284" s="6" t="str">
        <f t="shared" si="177"/>
        <v>"CompNo":14</v>
      </c>
      <c r="H2284" t="str">
        <f t="shared" si="178"/>
        <v>}</v>
      </c>
      <c r="I2284" t="str">
        <f t="shared" si="179"/>
        <v>{"Id":2280,"CompNo":14},</v>
      </c>
    </row>
    <row r="2285" spans="1:9" x14ac:dyDescent="0.2">
      <c r="A2285">
        <v>2281</v>
      </c>
      <c r="B2285">
        <f>VLOOKUP(A2285,'3825'!$C$3:$C$3827,1,FALSE)</f>
        <v>2281</v>
      </c>
      <c r="C2285" t="e">
        <f>VLOOKUP(A2285,Sheet2!$A$3:$A$2141,1,FALSE)</f>
        <v>#N/A</v>
      </c>
      <c r="D2285">
        <f>VLOOKUP(A2285,Composition!$C$5:$F$28,4)</f>
        <v>14</v>
      </c>
      <c r="E2285" s="6" t="str">
        <f t="shared" si="175"/>
        <v>{</v>
      </c>
      <c r="F2285" s="6" t="str">
        <f t="shared" si="176"/>
        <v>"Id":2281</v>
      </c>
      <c r="G2285" s="6" t="str">
        <f t="shared" si="177"/>
        <v>"CompNo":14</v>
      </c>
      <c r="H2285" t="str">
        <f t="shared" si="178"/>
        <v>}</v>
      </c>
      <c r="I2285" t="str">
        <f t="shared" si="179"/>
        <v>{"Id":2281,"CompNo":14},</v>
      </c>
    </row>
    <row r="2286" spans="1:9" x14ac:dyDescent="0.2">
      <c r="A2286">
        <v>2282</v>
      </c>
      <c r="B2286">
        <f>VLOOKUP(A2286,'3825'!$C$3:$C$3827,1,FALSE)</f>
        <v>2282</v>
      </c>
      <c r="C2286" t="e">
        <f>VLOOKUP(A2286,Sheet2!$A$3:$A$2141,1,FALSE)</f>
        <v>#N/A</v>
      </c>
      <c r="D2286">
        <f>VLOOKUP(A2286,Composition!$C$5:$F$28,4)</f>
        <v>15</v>
      </c>
      <c r="E2286" s="6" t="str">
        <f t="shared" si="175"/>
        <v>{</v>
      </c>
      <c r="F2286" s="6" t="str">
        <f t="shared" si="176"/>
        <v>"Id":2282</v>
      </c>
      <c r="G2286" s="6" t="str">
        <f t="shared" si="177"/>
        <v>"CompNo":15</v>
      </c>
      <c r="H2286" t="str">
        <f t="shared" si="178"/>
        <v>}</v>
      </c>
      <c r="I2286" t="str">
        <f t="shared" si="179"/>
        <v>{"Id":2282,"CompNo":15},</v>
      </c>
    </row>
    <row r="2287" spans="1:9" x14ac:dyDescent="0.2">
      <c r="A2287">
        <v>2283</v>
      </c>
      <c r="B2287">
        <f>VLOOKUP(A2287,'3825'!$C$3:$C$3827,1,FALSE)</f>
        <v>2283</v>
      </c>
      <c r="C2287" t="e">
        <f>VLOOKUP(A2287,Sheet2!$A$3:$A$2141,1,FALSE)</f>
        <v>#N/A</v>
      </c>
      <c r="D2287">
        <f>VLOOKUP(A2287,Composition!$C$5:$F$28,4)</f>
        <v>15</v>
      </c>
      <c r="E2287" s="6" t="str">
        <f t="shared" si="175"/>
        <v>{</v>
      </c>
      <c r="F2287" s="6" t="str">
        <f t="shared" si="176"/>
        <v>"Id":2283</v>
      </c>
      <c r="G2287" s="6" t="str">
        <f t="shared" si="177"/>
        <v>"CompNo":15</v>
      </c>
      <c r="H2287" t="str">
        <f t="shared" si="178"/>
        <v>}</v>
      </c>
      <c r="I2287" t="str">
        <f t="shared" si="179"/>
        <v>{"Id":2283,"CompNo":15},</v>
      </c>
    </row>
    <row r="2288" spans="1:9" x14ac:dyDescent="0.2">
      <c r="A2288">
        <v>2284</v>
      </c>
      <c r="B2288">
        <f>VLOOKUP(A2288,'3825'!$C$3:$C$3827,1,FALSE)</f>
        <v>2284</v>
      </c>
      <c r="C2288" t="e">
        <f>VLOOKUP(A2288,Sheet2!$A$3:$A$2141,1,FALSE)</f>
        <v>#N/A</v>
      </c>
      <c r="D2288">
        <f>VLOOKUP(A2288,Composition!$C$5:$F$28,4)</f>
        <v>15</v>
      </c>
      <c r="E2288" s="6" t="str">
        <f t="shared" si="175"/>
        <v>{</v>
      </c>
      <c r="F2288" s="6" t="str">
        <f t="shared" si="176"/>
        <v>"Id":2284</v>
      </c>
      <c r="G2288" s="6" t="str">
        <f t="shared" si="177"/>
        <v>"CompNo":15</v>
      </c>
      <c r="H2288" t="str">
        <f t="shared" si="178"/>
        <v>}</v>
      </c>
      <c r="I2288" t="str">
        <f t="shared" si="179"/>
        <v>{"Id":2284,"CompNo":15},</v>
      </c>
    </row>
    <row r="2289" spans="1:9" x14ac:dyDescent="0.2">
      <c r="A2289">
        <v>2285</v>
      </c>
      <c r="B2289">
        <f>VLOOKUP(A2289,'3825'!$C$3:$C$3827,1,FALSE)</f>
        <v>2285</v>
      </c>
      <c r="C2289" t="e">
        <f>VLOOKUP(A2289,Sheet2!$A$3:$A$2141,1,FALSE)</f>
        <v>#N/A</v>
      </c>
      <c r="D2289">
        <f>VLOOKUP(A2289,Composition!$C$5:$F$28,4)</f>
        <v>15</v>
      </c>
      <c r="E2289" s="6" t="str">
        <f t="shared" si="175"/>
        <v>{</v>
      </c>
      <c r="F2289" s="6" t="str">
        <f t="shared" si="176"/>
        <v>"Id":2285</v>
      </c>
      <c r="G2289" s="6" t="str">
        <f t="shared" si="177"/>
        <v>"CompNo":15</v>
      </c>
      <c r="H2289" t="str">
        <f t="shared" si="178"/>
        <v>}</v>
      </c>
      <c r="I2289" t="str">
        <f t="shared" si="179"/>
        <v>{"Id":2285,"CompNo":15},</v>
      </c>
    </row>
    <row r="2290" spans="1:9" x14ac:dyDescent="0.2">
      <c r="A2290">
        <v>2286</v>
      </c>
      <c r="B2290">
        <f>VLOOKUP(A2290,'3825'!$C$3:$C$3827,1,FALSE)</f>
        <v>2286</v>
      </c>
      <c r="C2290" t="e">
        <f>VLOOKUP(A2290,Sheet2!$A$3:$A$2141,1,FALSE)</f>
        <v>#N/A</v>
      </c>
      <c r="D2290">
        <f>VLOOKUP(A2290,Composition!$C$5:$F$28,4)</f>
        <v>15</v>
      </c>
      <c r="E2290" s="6" t="str">
        <f t="shared" si="175"/>
        <v>{</v>
      </c>
      <c r="F2290" s="6" t="str">
        <f t="shared" si="176"/>
        <v>"Id":2286</v>
      </c>
      <c r="G2290" s="6" t="str">
        <f t="shared" si="177"/>
        <v>"CompNo":15</v>
      </c>
      <c r="H2290" t="str">
        <f t="shared" si="178"/>
        <v>}</v>
      </c>
      <c r="I2290" t="str">
        <f t="shared" si="179"/>
        <v>{"Id":2286,"CompNo":15},</v>
      </c>
    </row>
    <row r="2291" spans="1:9" x14ac:dyDescent="0.2">
      <c r="A2291">
        <v>2287</v>
      </c>
      <c r="B2291">
        <f>VLOOKUP(A2291,'3825'!$C$3:$C$3827,1,FALSE)</f>
        <v>2287</v>
      </c>
      <c r="C2291" t="e">
        <f>VLOOKUP(A2291,Sheet2!$A$3:$A$2141,1,FALSE)</f>
        <v>#N/A</v>
      </c>
      <c r="D2291">
        <f>VLOOKUP(A2291,Composition!$C$5:$F$28,4)</f>
        <v>15</v>
      </c>
      <c r="E2291" s="6" t="str">
        <f t="shared" si="175"/>
        <v>{</v>
      </c>
      <c r="F2291" s="6" t="str">
        <f t="shared" si="176"/>
        <v>"Id":2287</v>
      </c>
      <c r="G2291" s="6" t="str">
        <f t="shared" si="177"/>
        <v>"CompNo":15</v>
      </c>
      <c r="H2291" t="str">
        <f t="shared" si="178"/>
        <v>}</v>
      </c>
      <c r="I2291" t="str">
        <f t="shared" si="179"/>
        <v>{"Id":2287,"CompNo":15},</v>
      </c>
    </row>
    <row r="2292" spans="1:9" x14ac:dyDescent="0.2">
      <c r="A2292">
        <v>2288</v>
      </c>
      <c r="B2292">
        <f>VLOOKUP(A2292,'3825'!$C$3:$C$3827,1,FALSE)</f>
        <v>2288</v>
      </c>
      <c r="C2292" t="e">
        <f>VLOOKUP(A2292,Sheet2!$A$3:$A$2141,1,FALSE)</f>
        <v>#N/A</v>
      </c>
      <c r="D2292">
        <f>VLOOKUP(A2292,Composition!$C$5:$F$28,4)</f>
        <v>15</v>
      </c>
      <c r="E2292" s="6" t="str">
        <f t="shared" si="175"/>
        <v>{</v>
      </c>
      <c r="F2292" s="6" t="str">
        <f t="shared" si="176"/>
        <v>"Id":2288</v>
      </c>
      <c r="G2292" s="6" t="str">
        <f t="shared" si="177"/>
        <v>"CompNo":15</v>
      </c>
      <c r="H2292" t="str">
        <f t="shared" si="178"/>
        <v>}</v>
      </c>
      <c r="I2292" t="str">
        <f t="shared" si="179"/>
        <v>{"Id":2288,"CompNo":15},</v>
      </c>
    </row>
    <row r="2293" spans="1:9" x14ac:dyDescent="0.2">
      <c r="A2293">
        <v>2289</v>
      </c>
      <c r="B2293">
        <f>VLOOKUP(A2293,'3825'!$C$3:$C$3827,1,FALSE)</f>
        <v>2289</v>
      </c>
      <c r="C2293" t="e">
        <f>VLOOKUP(A2293,Sheet2!$A$3:$A$2141,1,FALSE)</f>
        <v>#N/A</v>
      </c>
      <c r="D2293">
        <f>VLOOKUP(A2293,Composition!$C$5:$F$28,4)</f>
        <v>15</v>
      </c>
      <c r="E2293" s="6" t="str">
        <f t="shared" si="175"/>
        <v>{</v>
      </c>
      <c r="F2293" s="6" t="str">
        <f t="shared" si="176"/>
        <v>"Id":2289</v>
      </c>
      <c r="G2293" s="6" t="str">
        <f t="shared" si="177"/>
        <v>"CompNo":15</v>
      </c>
      <c r="H2293" t="str">
        <f t="shared" si="178"/>
        <v>}</v>
      </c>
      <c r="I2293" t="str">
        <f t="shared" si="179"/>
        <v>{"Id":2289,"CompNo":15},</v>
      </c>
    </row>
    <row r="2294" spans="1:9" x14ac:dyDescent="0.2">
      <c r="A2294">
        <v>2290</v>
      </c>
      <c r="B2294">
        <f>VLOOKUP(A2294,'3825'!$C$3:$C$3827,1,FALSE)</f>
        <v>2290</v>
      </c>
      <c r="C2294" t="e">
        <f>VLOOKUP(A2294,Sheet2!$A$3:$A$2141,1,FALSE)</f>
        <v>#N/A</v>
      </c>
      <c r="D2294">
        <f>VLOOKUP(A2294,Composition!$C$5:$F$28,4)</f>
        <v>15</v>
      </c>
      <c r="E2294" s="6" t="str">
        <f t="shared" si="175"/>
        <v>{</v>
      </c>
      <c r="F2294" s="6" t="str">
        <f t="shared" si="176"/>
        <v>"Id":2290</v>
      </c>
      <c r="G2294" s="6" t="str">
        <f t="shared" si="177"/>
        <v>"CompNo":15</v>
      </c>
      <c r="H2294" t="str">
        <f t="shared" si="178"/>
        <v>}</v>
      </c>
      <c r="I2294" t="str">
        <f t="shared" si="179"/>
        <v>{"Id":2290,"CompNo":15},</v>
      </c>
    </row>
    <row r="2295" spans="1:9" x14ac:dyDescent="0.2">
      <c r="A2295">
        <v>2291</v>
      </c>
      <c r="B2295">
        <f>VLOOKUP(A2295,'3825'!$C$3:$C$3827,1,FALSE)</f>
        <v>2291</v>
      </c>
      <c r="C2295" t="e">
        <f>VLOOKUP(A2295,Sheet2!$A$3:$A$2141,1,FALSE)</f>
        <v>#N/A</v>
      </c>
      <c r="D2295">
        <f>VLOOKUP(A2295,Composition!$C$5:$F$28,4)</f>
        <v>15</v>
      </c>
      <c r="E2295" s="6" t="str">
        <f t="shared" si="175"/>
        <v>{</v>
      </c>
      <c r="F2295" s="6" t="str">
        <f t="shared" si="176"/>
        <v>"Id":2291</v>
      </c>
      <c r="G2295" s="6" t="str">
        <f t="shared" si="177"/>
        <v>"CompNo":15</v>
      </c>
      <c r="H2295" t="str">
        <f t="shared" si="178"/>
        <v>}</v>
      </c>
      <c r="I2295" t="str">
        <f t="shared" si="179"/>
        <v>{"Id":2291,"CompNo":15},</v>
      </c>
    </row>
    <row r="2296" spans="1:9" x14ac:dyDescent="0.2">
      <c r="A2296">
        <v>2292</v>
      </c>
      <c r="B2296">
        <f>VLOOKUP(A2296,'3825'!$C$3:$C$3827,1,FALSE)</f>
        <v>2292</v>
      </c>
      <c r="C2296">
        <f>VLOOKUP(A2296,Sheet2!$A$3:$A$2141,1,FALSE)</f>
        <v>2292</v>
      </c>
      <c r="D2296">
        <f>VLOOKUP(A2296,Composition!$C$5:$F$28,4)</f>
        <v>15</v>
      </c>
      <c r="E2296" s="6" t="str">
        <f t="shared" si="175"/>
        <v>{</v>
      </c>
      <c r="F2296" s="6" t="str">
        <f t="shared" si="176"/>
        <v>"Id":2292</v>
      </c>
      <c r="G2296" s="6" t="str">
        <f t="shared" si="177"/>
        <v>"CompNo":15</v>
      </c>
      <c r="H2296" t="str">
        <f t="shared" si="178"/>
        <v>}</v>
      </c>
      <c r="I2296" t="str">
        <f t="shared" si="179"/>
        <v>{"Id":2292,"CompNo":15},</v>
      </c>
    </row>
    <row r="2297" spans="1:9" x14ac:dyDescent="0.2">
      <c r="A2297">
        <v>2293</v>
      </c>
      <c r="B2297">
        <f>VLOOKUP(A2297,'3825'!$C$3:$C$3827,1,FALSE)</f>
        <v>2293</v>
      </c>
      <c r="C2297" t="e">
        <f>VLOOKUP(A2297,Sheet2!$A$3:$A$2141,1,FALSE)</f>
        <v>#N/A</v>
      </c>
      <c r="D2297">
        <f>VLOOKUP(A2297,Composition!$C$5:$F$28,4)</f>
        <v>15</v>
      </c>
      <c r="E2297" s="6" t="str">
        <f t="shared" si="175"/>
        <v>{</v>
      </c>
      <c r="F2297" s="6" t="str">
        <f t="shared" si="176"/>
        <v>"Id":2293</v>
      </c>
      <c r="G2297" s="6" t="str">
        <f t="shared" si="177"/>
        <v>"CompNo":15</v>
      </c>
      <c r="H2297" t="str">
        <f t="shared" si="178"/>
        <v>}</v>
      </c>
      <c r="I2297" t="str">
        <f t="shared" si="179"/>
        <v>{"Id":2293,"CompNo":15},</v>
      </c>
    </row>
    <row r="2298" spans="1:9" x14ac:dyDescent="0.2">
      <c r="A2298">
        <v>2294</v>
      </c>
      <c r="B2298">
        <f>VLOOKUP(A2298,'3825'!$C$3:$C$3827,1,FALSE)</f>
        <v>2294</v>
      </c>
      <c r="C2298" t="e">
        <f>VLOOKUP(A2298,Sheet2!$A$3:$A$2141,1,FALSE)</f>
        <v>#N/A</v>
      </c>
      <c r="D2298">
        <f>VLOOKUP(A2298,Composition!$C$5:$F$28,4)</f>
        <v>15</v>
      </c>
      <c r="E2298" s="6" t="str">
        <f t="shared" si="175"/>
        <v>{</v>
      </c>
      <c r="F2298" s="6" t="str">
        <f t="shared" si="176"/>
        <v>"Id":2294</v>
      </c>
      <c r="G2298" s="6" t="str">
        <f t="shared" si="177"/>
        <v>"CompNo":15</v>
      </c>
      <c r="H2298" t="str">
        <f t="shared" si="178"/>
        <v>}</v>
      </c>
      <c r="I2298" t="str">
        <f t="shared" si="179"/>
        <v>{"Id":2294,"CompNo":15},</v>
      </c>
    </row>
    <row r="2299" spans="1:9" x14ac:dyDescent="0.2">
      <c r="A2299">
        <v>2295</v>
      </c>
      <c r="B2299">
        <f>VLOOKUP(A2299,'3825'!$C$3:$C$3827,1,FALSE)</f>
        <v>2295</v>
      </c>
      <c r="C2299">
        <f>VLOOKUP(A2299,Sheet2!$A$3:$A$2141,1,FALSE)</f>
        <v>2295</v>
      </c>
      <c r="D2299">
        <f>VLOOKUP(A2299,Composition!$C$5:$F$28,4)</f>
        <v>15</v>
      </c>
      <c r="E2299" s="6" t="str">
        <f t="shared" si="175"/>
        <v>{</v>
      </c>
      <c r="F2299" s="6" t="str">
        <f t="shared" si="176"/>
        <v>"Id":2295</v>
      </c>
      <c r="G2299" s="6" t="str">
        <f t="shared" si="177"/>
        <v>"CompNo":15</v>
      </c>
      <c r="H2299" t="str">
        <f t="shared" si="178"/>
        <v>}</v>
      </c>
      <c r="I2299" t="str">
        <f t="shared" si="179"/>
        <v>{"Id":2295,"CompNo":15},</v>
      </c>
    </row>
    <row r="2300" spans="1:9" x14ac:dyDescent="0.2">
      <c r="A2300">
        <v>2296</v>
      </c>
      <c r="B2300">
        <f>VLOOKUP(A2300,'3825'!$C$3:$C$3827,1,FALSE)</f>
        <v>2296</v>
      </c>
      <c r="C2300" t="e">
        <f>VLOOKUP(A2300,Sheet2!$A$3:$A$2141,1,FALSE)</f>
        <v>#N/A</v>
      </c>
      <c r="D2300">
        <f>VLOOKUP(A2300,Composition!$C$5:$F$28,4)</f>
        <v>15</v>
      </c>
      <c r="E2300" s="6" t="str">
        <f t="shared" si="175"/>
        <v>{</v>
      </c>
      <c r="F2300" s="6" t="str">
        <f t="shared" si="176"/>
        <v>"Id":2296</v>
      </c>
      <c r="G2300" s="6" t="str">
        <f t="shared" si="177"/>
        <v>"CompNo":15</v>
      </c>
      <c r="H2300" t="str">
        <f t="shared" si="178"/>
        <v>}</v>
      </c>
      <c r="I2300" t="str">
        <f t="shared" si="179"/>
        <v>{"Id":2296,"CompNo":15},</v>
      </c>
    </row>
    <row r="2301" spans="1:9" x14ac:dyDescent="0.2">
      <c r="A2301">
        <v>2297</v>
      </c>
      <c r="B2301">
        <f>VLOOKUP(A2301,'3825'!$C$3:$C$3827,1,FALSE)</f>
        <v>2297</v>
      </c>
      <c r="C2301">
        <f>VLOOKUP(A2301,Sheet2!$A$3:$A$2141,1,FALSE)</f>
        <v>2297</v>
      </c>
      <c r="D2301">
        <f>VLOOKUP(A2301,Composition!$C$5:$F$28,4)</f>
        <v>15</v>
      </c>
      <c r="E2301" s="6" t="str">
        <f t="shared" si="175"/>
        <v>{</v>
      </c>
      <c r="F2301" s="6" t="str">
        <f t="shared" si="176"/>
        <v>"Id":2297</v>
      </c>
      <c r="G2301" s="6" t="str">
        <f t="shared" si="177"/>
        <v>"CompNo":15</v>
      </c>
      <c r="H2301" t="str">
        <f t="shared" si="178"/>
        <v>}</v>
      </c>
      <c r="I2301" t="str">
        <f t="shared" si="179"/>
        <v>{"Id":2297,"CompNo":15},</v>
      </c>
    </row>
    <row r="2302" spans="1:9" x14ac:dyDescent="0.2">
      <c r="A2302">
        <v>2298</v>
      </c>
      <c r="B2302">
        <f>VLOOKUP(A2302,'3825'!$C$3:$C$3827,1,FALSE)</f>
        <v>2298</v>
      </c>
      <c r="C2302" t="e">
        <f>VLOOKUP(A2302,Sheet2!$A$3:$A$2141,1,FALSE)</f>
        <v>#N/A</v>
      </c>
      <c r="D2302">
        <f>VLOOKUP(A2302,Composition!$C$5:$F$28,4)</f>
        <v>15</v>
      </c>
      <c r="E2302" s="6" t="str">
        <f t="shared" si="175"/>
        <v>{</v>
      </c>
      <c r="F2302" s="6" t="str">
        <f t="shared" si="176"/>
        <v>"Id":2298</v>
      </c>
      <c r="G2302" s="6" t="str">
        <f t="shared" si="177"/>
        <v>"CompNo":15</v>
      </c>
      <c r="H2302" t="str">
        <f t="shared" si="178"/>
        <v>}</v>
      </c>
      <c r="I2302" t="str">
        <f t="shared" si="179"/>
        <v>{"Id":2298,"CompNo":15},</v>
      </c>
    </row>
    <row r="2303" spans="1:9" x14ac:dyDescent="0.2">
      <c r="A2303">
        <v>2299</v>
      </c>
      <c r="B2303">
        <f>VLOOKUP(A2303,'3825'!$C$3:$C$3827,1,FALSE)</f>
        <v>2299</v>
      </c>
      <c r="C2303" t="e">
        <f>VLOOKUP(A2303,Sheet2!$A$3:$A$2141,1,FALSE)</f>
        <v>#N/A</v>
      </c>
      <c r="D2303">
        <f>VLOOKUP(A2303,Composition!$C$5:$F$28,4)</f>
        <v>15</v>
      </c>
      <c r="E2303" s="6" t="str">
        <f t="shared" si="175"/>
        <v>{</v>
      </c>
      <c r="F2303" s="6" t="str">
        <f t="shared" si="176"/>
        <v>"Id":2299</v>
      </c>
      <c r="G2303" s="6" t="str">
        <f t="shared" si="177"/>
        <v>"CompNo":15</v>
      </c>
      <c r="H2303" t="str">
        <f t="shared" si="178"/>
        <v>}</v>
      </c>
      <c r="I2303" t="str">
        <f t="shared" si="179"/>
        <v>{"Id":2299,"CompNo":15},</v>
      </c>
    </row>
    <row r="2304" spans="1:9" x14ac:dyDescent="0.2">
      <c r="A2304">
        <v>2300</v>
      </c>
      <c r="B2304">
        <f>VLOOKUP(A2304,'3825'!$C$3:$C$3827,1,FALSE)</f>
        <v>2300</v>
      </c>
      <c r="C2304" t="e">
        <f>VLOOKUP(A2304,Sheet2!$A$3:$A$2141,1,FALSE)</f>
        <v>#N/A</v>
      </c>
      <c r="D2304">
        <f>VLOOKUP(A2304,Composition!$C$5:$F$28,4)</f>
        <v>15</v>
      </c>
      <c r="E2304" s="6" t="str">
        <f t="shared" si="175"/>
        <v>{</v>
      </c>
      <c r="F2304" s="6" t="str">
        <f t="shared" si="176"/>
        <v>"Id":2300</v>
      </c>
      <c r="G2304" s="6" t="str">
        <f t="shared" si="177"/>
        <v>"CompNo":15</v>
      </c>
      <c r="H2304" t="str">
        <f t="shared" si="178"/>
        <v>}</v>
      </c>
      <c r="I2304" t="str">
        <f t="shared" si="179"/>
        <v>{"Id":2300,"CompNo":15},</v>
      </c>
    </row>
    <row r="2305" spans="1:9" x14ac:dyDescent="0.2">
      <c r="A2305">
        <v>2301</v>
      </c>
      <c r="B2305">
        <f>VLOOKUP(A2305,'3825'!$C$3:$C$3827,1,FALSE)</f>
        <v>2301</v>
      </c>
      <c r="C2305" t="e">
        <f>VLOOKUP(A2305,Sheet2!$A$3:$A$2141,1,FALSE)</f>
        <v>#N/A</v>
      </c>
      <c r="D2305">
        <f>VLOOKUP(A2305,Composition!$C$5:$F$28,4)</f>
        <v>15</v>
      </c>
      <c r="E2305" s="6" t="str">
        <f t="shared" si="175"/>
        <v>{</v>
      </c>
      <c r="F2305" s="6" t="str">
        <f t="shared" si="176"/>
        <v>"Id":2301</v>
      </c>
      <c r="G2305" s="6" t="str">
        <f t="shared" si="177"/>
        <v>"CompNo":15</v>
      </c>
      <c r="H2305" t="str">
        <f t="shared" si="178"/>
        <v>}</v>
      </c>
      <c r="I2305" t="str">
        <f t="shared" si="179"/>
        <v>{"Id":2301,"CompNo":15},</v>
      </c>
    </row>
    <row r="2306" spans="1:9" x14ac:dyDescent="0.2">
      <c r="A2306">
        <v>2302</v>
      </c>
      <c r="B2306">
        <f>VLOOKUP(A2306,'3825'!$C$3:$C$3827,1,FALSE)</f>
        <v>2302</v>
      </c>
      <c r="C2306" t="e">
        <f>VLOOKUP(A2306,Sheet2!$A$3:$A$2141,1,FALSE)</f>
        <v>#N/A</v>
      </c>
      <c r="D2306">
        <f>VLOOKUP(A2306,Composition!$C$5:$F$28,4)</f>
        <v>15</v>
      </c>
      <c r="E2306" s="6" t="str">
        <f t="shared" si="175"/>
        <v>{</v>
      </c>
      <c r="F2306" s="6" t="str">
        <f t="shared" si="176"/>
        <v>"Id":2302</v>
      </c>
      <c r="G2306" s="6" t="str">
        <f t="shared" si="177"/>
        <v>"CompNo":15</v>
      </c>
      <c r="H2306" t="str">
        <f t="shared" si="178"/>
        <v>}</v>
      </c>
      <c r="I2306" t="str">
        <f t="shared" si="179"/>
        <v>{"Id":2302,"CompNo":15},</v>
      </c>
    </row>
    <row r="2307" spans="1:9" x14ac:dyDescent="0.2">
      <c r="A2307">
        <v>2303</v>
      </c>
      <c r="B2307">
        <f>VLOOKUP(A2307,'3825'!$C$3:$C$3827,1,FALSE)</f>
        <v>2303</v>
      </c>
      <c r="C2307" t="e">
        <f>VLOOKUP(A2307,Sheet2!$A$3:$A$2141,1,FALSE)</f>
        <v>#N/A</v>
      </c>
      <c r="D2307">
        <f>VLOOKUP(A2307,Composition!$C$5:$F$28,4)</f>
        <v>15</v>
      </c>
      <c r="E2307" s="6" t="str">
        <f t="shared" si="175"/>
        <v>{</v>
      </c>
      <c r="F2307" s="6" t="str">
        <f t="shared" si="176"/>
        <v>"Id":2303</v>
      </c>
      <c r="G2307" s="6" t="str">
        <f t="shared" si="177"/>
        <v>"CompNo":15</v>
      </c>
      <c r="H2307" t="str">
        <f t="shared" si="178"/>
        <v>}</v>
      </c>
      <c r="I2307" t="str">
        <f t="shared" si="179"/>
        <v>{"Id":2303,"CompNo":15},</v>
      </c>
    </row>
    <row r="2308" spans="1:9" x14ac:dyDescent="0.2">
      <c r="A2308">
        <v>2304</v>
      </c>
      <c r="B2308">
        <f>VLOOKUP(A2308,'3825'!$C$3:$C$3827,1,FALSE)</f>
        <v>2304</v>
      </c>
      <c r="C2308" t="e">
        <f>VLOOKUP(A2308,Sheet2!$A$3:$A$2141,1,FALSE)</f>
        <v>#N/A</v>
      </c>
      <c r="D2308">
        <f>VLOOKUP(A2308,Composition!$C$5:$F$28,4)</f>
        <v>15</v>
      </c>
      <c r="E2308" s="6" t="str">
        <f t="shared" si="175"/>
        <v>{</v>
      </c>
      <c r="F2308" s="6" t="str">
        <f t="shared" si="176"/>
        <v>"Id":2304</v>
      </c>
      <c r="G2308" s="6" t="str">
        <f t="shared" si="177"/>
        <v>"CompNo":15</v>
      </c>
      <c r="H2308" t="str">
        <f t="shared" si="178"/>
        <v>}</v>
      </c>
      <c r="I2308" t="str">
        <f t="shared" si="179"/>
        <v>{"Id":2304,"CompNo":15},</v>
      </c>
    </row>
    <row r="2309" spans="1:9" x14ac:dyDescent="0.2">
      <c r="A2309">
        <v>2305</v>
      </c>
      <c r="B2309">
        <f>VLOOKUP(A2309,'3825'!$C$3:$C$3827,1,FALSE)</f>
        <v>2305</v>
      </c>
      <c r="C2309" t="e">
        <f>VLOOKUP(A2309,Sheet2!$A$3:$A$2141,1,FALSE)</f>
        <v>#N/A</v>
      </c>
      <c r="D2309">
        <f>VLOOKUP(A2309,Composition!$C$5:$F$28,4)</f>
        <v>15</v>
      </c>
      <c r="E2309" s="6" t="str">
        <f t="shared" si="175"/>
        <v>{</v>
      </c>
      <c r="F2309" s="6" t="str">
        <f t="shared" si="176"/>
        <v>"Id":2305</v>
      </c>
      <c r="G2309" s="6" t="str">
        <f t="shared" si="177"/>
        <v>"CompNo":15</v>
      </c>
      <c r="H2309" t="str">
        <f t="shared" si="178"/>
        <v>}</v>
      </c>
      <c r="I2309" t="str">
        <f t="shared" si="179"/>
        <v>{"Id":2305,"CompNo":15},</v>
      </c>
    </row>
    <row r="2310" spans="1:9" x14ac:dyDescent="0.2">
      <c r="A2310">
        <v>2306</v>
      </c>
      <c r="B2310">
        <f>VLOOKUP(A2310,'3825'!$C$3:$C$3827,1,FALSE)</f>
        <v>2306</v>
      </c>
      <c r="C2310" t="e">
        <f>VLOOKUP(A2310,Sheet2!$A$3:$A$2141,1,FALSE)</f>
        <v>#N/A</v>
      </c>
      <c r="D2310">
        <f>VLOOKUP(A2310,Composition!$C$5:$F$28,4)</f>
        <v>15</v>
      </c>
      <c r="E2310" s="6" t="str">
        <f t="shared" ref="E2310:E2373" si="180">CHAR(123)</f>
        <v>{</v>
      </c>
      <c r="F2310" s="6" t="str">
        <f t="shared" ref="F2310:F2373" si="181">F$4&amp;F$2&amp;A2310&amp;F$3</f>
        <v>"Id":2306</v>
      </c>
      <c r="G2310" s="6" t="str">
        <f t="shared" ref="G2310:G2373" si="182">G$4&amp;G$2&amp;D2310&amp;G$3</f>
        <v>"CompNo":15</v>
      </c>
      <c r="H2310" t="str">
        <f t="shared" ref="H2310:H2373" si="183">CHAR(125)</f>
        <v>}</v>
      </c>
      <c r="I2310" t="str">
        <f t="shared" ref="I2310:I2373" si="184">E2310&amp;F2310&amp;CHAR(44)&amp;G2310&amp;H2310&amp;CHAR(44)</f>
        <v>{"Id":2306,"CompNo":15},</v>
      </c>
    </row>
    <row r="2311" spans="1:9" x14ac:dyDescent="0.2">
      <c r="A2311">
        <v>2307</v>
      </c>
      <c r="B2311">
        <f>VLOOKUP(A2311,'3825'!$C$3:$C$3827,1,FALSE)</f>
        <v>2307</v>
      </c>
      <c r="C2311">
        <f>VLOOKUP(A2311,Sheet2!$A$3:$A$2141,1,FALSE)</f>
        <v>2307</v>
      </c>
      <c r="D2311">
        <f>VLOOKUP(A2311,Composition!$C$5:$F$28,4)</f>
        <v>15</v>
      </c>
      <c r="E2311" s="6" t="str">
        <f t="shared" si="180"/>
        <v>{</v>
      </c>
      <c r="F2311" s="6" t="str">
        <f t="shared" si="181"/>
        <v>"Id":2307</v>
      </c>
      <c r="G2311" s="6" t="str">
        <f t="shared" si="182"/>
        <v>"CompNo":15</v>
      </c>
      <c r="H2311" t="str">
        <f t="shared" si="183"/>
        <v>}</v>
      </c>
      <c r="I2311" t="str">
        <f t="shared" si="184"/>
        <v>{"Id":2307,"CompNo":15},</v>
      </c>
    </row>
    <row r="2312" spans="1:9" x14ac:dyDescent="0.2">
      <c r="A2312">
        <v>2308</v>
      </c>
      <c r="B2312">
        <f>VLOOKUP(A2312,'3825'!$C$3:$C$3827,1,FALSE)</f>
        <v>2308</v>
      </c>
      <c r="C2312" t="e">
        <f>VLOOKUP(A2312,Sheet2!$A$3:$A$2141,1,FALSE)</f>
        <v>#N/A</v>
      </c>
      <c r="D2312">
        <f>VLOOKUP(A2312,Composition!$C$5:$F$28,4)</f>
        <v>15</v>
      </c>
      <c r="E2312" s="6" t="str">
        <f t="shared" si="180"/>
        <v>{</v>
      </c>
      <c r="F2312" s="6" t="str">
        <f t="shared" si="181"/>
        <v>"Id":2308</v>
      </c>
      <c r="G2312" s="6" t="str">
        <f t="shared" si="182"/>
        <v>"CompNo":15</v>
      </c>
      <c r="H2312" t="str">
        <f t="shared" si="183"/>
        <v>}</v>
      </c>
      <c r="I2312" t="str">
        <f t="shared" si="184"/>
        <v>{"Id":2308,"CompNo":15},</v>
      </c>
    </row>
    <row r="2313" spans="1:9" x14ac:dyDescent="0.2">
      <c r="A2313">
        <v>2309</v>
      </c>
      <c r="B2313">
        <f>VLOOKUP(A2313,'3825'!$C$3:$C$3827,1,FALSE)</f>
        <v>2309</v>
      </c>
      <c r="C2313" t="e">
        <f>VLOOKUP(A2313,Sheet2!$A$3:$A$2141,1,FALSE)</f>
        <v>#N/A</v>
      </c>
      <c r="D2313">
        <f>VLOOKUP(A2313,Composition!$C$5:$F$28,4)</f>
        <v>15</v>
      </c>
      <c r="E2313" s="6" t="str">
        <f t="shared" si="180"/>
        <v>{</v>
      </c>
      <c r="F2313" s="6" t="str">
        <f t="shared" si="181"/>
        <v>"Id":2309</v>
      </c>
      <c r="G2313" s="6" t="str">
        <f t="shared" si="182"/>
        <v>"CompNo":15</v>
      </c>
      <c r="H2313" t="str">
        <f t="shared" si="183"/>
        <v>}</v>
      </c>
      <c r="I2313" t="str">
        <f t="shared" si="184"/>
        <v>{"Id":2309,"CompNo":15},</v>
      </c>
    </row>
    <row r="2314" spans="1:9" x14ac:dyDescent="0.2">
      <c r="A2314">
        <v>2310</v>
      </c>
      <c r="B2314">
        <f>VLOOKUP(A2314,'3825'!$C$3:$C$3827,1,FALSE)</f>
        <v>2310</v>
      </c>
      <c r="C2314" t="e">
        <f>VLOOKUP(A2314,Sheet2!$A$3:$A$2141,1,FALSE)</f>
        <v>#N/A</v>
      </c>
      <c r="D2314">
        <f>VLOOKUP(A2314,Composition!$C$5:$F$28,4)</f>
        <v>15</v>
      </c>
      <c r="E2314" s="6" t="str">
        <f t="shared" si="180"/>
        <v>{</v>
      </c>
      <c r="F2314" s="6" t="str">
        <f t="shared" si="181"/>
        <v>"Id":2310</v>
      </c>
      <c r="G2314" s="6" t="str">
        <f t="shared" si="182"/>
        <v>"CompNo":15</v>
      </c>
      <c r="H2314" t="str">
        <f t="shared" si="183"/>
        <v>}</v>
      </c>
      <c r="I2314" t="str">
        <f t="shared" si="184"/>
        <v>{"Id":2310,"CompNo":15},</v>
      </c>
    </row>
    <row r="2315" spans="1:9" x14ac:dyDescent="0.2">
      <c r="A2315">
        <v>2311</v>
      </c>
      <c r="B2315">
        <f>VLOOKUP(A2315,'3825'!$C$3:$C$3827,1,FALSE)</f>
        <v>2311</v>
      </c>
      <c r="C2315">
        <f>VLOOKUP(A2315,Sheet2!$A$3:$A$2141,1,FALSE)</f>
        <v>2311</v>
      </c>
      <c r="D2315">
        <f>VLOOKUP(A2315,Composition!$C$5:$F$28,4)</f>
        <v>15</v>
      </c>
      <c r="E2315" s="6" t="str">
        <f t="shared" si="180"/>
        <v>{</v>
      </c>
      <c r="F2315" s="6" t="str">
        <f t="shared" si="181"/>
        <v>"Id":2311</v>
      </c>
      <c r="G2315" s="6" t="str">
        <f t="shared" si="182"/>
        <v>"CompNo":15</v>
      </c>
      <c r="H2315" t="str">
        <f t="shared" si="183"/>
        <v>}</v>
      </c>
      <c r="I2315" t="str">
        <f t="shared" si="184"/>
        <v>{"Id":2311,"CompNo":15},</v>
      </c>
    </row>
    <row r="2316" spans="1:9" x14ac:dyDescent="0.2">
      <c r="A2316">
        <v>2312</v>
      </c>
      <c r="B2316">
        <f>VLOOKUP(A2316,'3825'!$C$3:$C$3827,1,FALSE)</f>
        <v>2312</v>
      </c>
      <c r="C2316">
        <f>VLOOKUP(A2316,Sheet2!$A$3:$A$2141,1,FALSE)</f>
        <v>2312</v>
      </c>
      <c r="D2316">
        <f>VLOOKUP(A2316,Composition!$C$5:$F$28,4)</f>
        <v>15</v>
      </c>
      <c r="E2316" s="6" t="str">
        <f t="shared" si="180"/>
        <v>{</v>
      </c>
      <c r="F2316" s="6" t="str">
        <f t="shared" si="181"/>
        <v>"Id":2312</v>
      </c>
      <c r="G2316" s="6" t="str">
        <f t="shared" si="182"/>
        <v>"CompNo":15</v>
      </c>
      <c r="H2316" t="str">
        <f t="shared" si="183"/>
        <v>}</v>
      </c>
      <c r="I2316" t="str">
        <f t="shared" si="184"/>
        <v>{"Id":2312,"CompNo":15},</v>
      </c>
    </row>
    <row r="2317" spans="1:9" x14ac:dyDescent="0.2">
      <c r="A2317">
        <v>2313</v>
      </c>
      <c r="B2317">
        <f>VLOOKUP(A2317,'3825'!$C$3:$C$3827,1,FALSE)</f>
        <v>2313</v>
      </c>
      <c r="C2317">
        <f>VLOOKUP(A2317,Sheet2!$A$3:$A$2141,1,FALSE)</f>
        <v>2313</v>
      </c>
      <c r="D2317">
        <f>VLOOKUP(A2317,Composition!$C$5:$F$28,4)</f>
        <v>15</v>
      </c>
      <c r="E2317" s="6" t="str">
        <f t="shared" si="180"/>
        <v>{</v>
      </c>
      <c r="F2317" s="6" t="str">
        <f t="shared" si="181"/>
        <v>"Id":2313</v>
      </c>
      <c r="G2317" s="6" t="str">
        <f t="shared" si="182"/>
        <v>"CompNo":15</v>
      </c>
      <c r="H2317" t="str">
        <f t="shared" si="183"/>
        <v>}</v>
      </c>
      <c r="I2317" t="str">
        <f t="shared" si="184"/>
        <v>{"Id":2313,"CompNo":15},</v>
      </c>
    </row>
    <row r="2318" spans="1:9" x14ac:dyDescent="0.2">
      <c r="A2318">
        <v>2314</v>
      </c>
      <c r="B2318">
        <f>VLOOKUP(A2318,'3825'!$C$3:$C$3827,1,FALSE)</f>
        <v>2314</v>
      </c>
      <c r="C2318" t="e">
        <f>VLOOKUP(A2318,Sheet2!$A$3:$A$2141,1,FALSE)</f>
        <v>#N/A</v>
      </c>
      <c r="D2318">
        <f>VLOOKUP(A2318,Composition!$C$5:$F$28,4)</f>
        <v>15</v>
      </c>
      <c r="E2318" s="6" t="str">
        <f t="shared" si="180"/>
        <v>{</v>
      </c>
      <c r="F2318" s="6" t="str">
        <f t="shared" si="181"/>
        <v>"Id":2314</v>
      </c>
      <c r="G2318" s="6" t="str">
        <f t="shared" si="182"/>
        <v>"CompNo":15</v>
      </c>
      <c r="H2318" t="str">
        <f t="shared" si="183"/>
        <v>}</v>
      </c>
      <c r="I2318" t="str">
        <f t="shared" si="184"/>
        <v>{"Id":2314,"CompNo":15},</v>
      </c>
    </row>
    <row r="2319" spans="1:9" x14ac:dyDescent="0.2">
      <c r="A2319">
        <v>2315</v>
      </c>
      <c r="B2319">
        <f>VLOOKUP(A2319,'3825'!$C$3:$C$3827,1,FALSE)</f>
        <v>2315</v>
      </c>
      <c r="C2319">
        <f>VLOOKUP(A2319,Sheet2!$A$3:$A$2141,1,FALSE)</f>
        <v>2315</v>
      </c>
      <c r="D2319">
        <f>VLOOKUP(A2319,Composition!$C$5:$F$28,4)</f>
        <v>15</v>
      </c>
      <c r="E2319" s="6" t="str">
        <f t="shared" si="180"/>
        <v>{</v>
      </c>
      <c r="F2319" s="6" t="str">
        <f t="shared" si="181"/>
        <v>"Id":2315</v>
      </c>
      <c r="G2319" s="6" t="str">
        <f t="shared" si="182"/>
        <v>"CompNo":15</v>
      </c>
      <c r="H2319" t="str">
        <f t="shared" si="183"/>
        <v>}</v>
      </c>
      <c r="I2319" t="str">
        <f t="shared" si="184"/>
        <v>{"Id":2315,"CompNo":15},</v>
      </c>
    </row>
    <row r="2320" spans="1:9" x14ac:dyDescent="0.2">
      <c r="A2320">
        <v>2316</v>
      </c>
      <c r="B2320">
        <f>VLOOKUP(A2320,'3825'!$C$3:$C$3827,1,FALSE)</f>
        <v>2316</v>
      </c>
      <c r="C2320" t="e">
        <f>VLOOKUP(A2320,Sheet2!$A$3:$A$2141,1,FALSE)</f>
        <v>#N/A</v>
      </c>
      <c r="D2320">
        <f>VLOOKUP(A2320,Composition!$C$5:$F$28,4)</f>
        <v>15</v>
      </c>
      <c r="E2320" s="6" t="str">
        <f t="shared" si="180"/>
        <v>{</v>
      </c>
      <c r="F2320" s="6" t="str">
        <f t="shared" si="181"/>
        <v>"Id":2316</v>
      </c>
      <c r="G2320" s="6" t="str">
        <f t="shared" si="182"/>
        <v>"CompNo":15</v>
      </c>
      <c r="H2320" t="str">
        <f t="shared" si="183"/>
        <v>}</v>
      </c>
      <c r="I2320" t="str">
        <f t="shared" si="184"/>
        <v>{"Id":2316,"CompNo":15},</v>
      </c>
    </row>
    <row r="2321" spans="1:9" x14ac:dyDescent="0.2">
      <c r="A2321">
        <v>2317</v>
      </c>
      <c r="B2321">
        <f>VLOOKUP(A2321,'3825'!$C$3:$C$3827,1,FALSE)</f>
        <v>2317</v>
      </c>
      <c r="C2321" t="e">
        <f>VLOOKUP(A2321,Sheet2!$A$3:$A$2141,1,FALSE)</f>
        <v>#N/A</v>
      </c>
      <c r="D2321">
        <f>VLOOKUP(A2321,Composition!$C$5:$F$28,4)</f>
        <v>15</v>
      </c>
      <c r="E2321" s="6" t="str">
        <f t="shared" si="180"/>
        <v>{</v>
      </c>
      <c r="F2321" s="6" t="str">
        <f t="shared" si="181"/>
        <v>"Id":2317</v>
      </c>
      <c r="G2321" s="6" t="str">
        <f t="shared" si="182"/>
        <v>"CompNo":15</v>
      </c>
      <c r="H2321" t="str">
        <f t="shared" si="183"/>
        <v>}</v>
      </c>
      <c r="I2321" t="str">
        <f t="shared" si="184"/>
        <v>{"Id":2317,"CompNo":15},</v>
      </c>
    </row>
    <row r="2322" spans="1:9" x14ac:dyDescent="0.2">
      <c r="A2322">
        <v>2318</v>
      </c>
      <c r="B2322">
        <f>VLOOKUP(A2322,'3825'!$C$3:$C$3827,1,FALSE)</f>
        <v>2318</v>
      </c>
      <c r="C2322" t="e">
        <f>VLOOKUP(A2322,Sheet2!$A$3:$A$2141,1,FALSE)</f>
        <v>#N/A</v>
      </c>
      <c r="D2322">
        <f>VLOOKUP(A2322,Composition!$C$5:$F$28,4)</f>
        <v>15</v>
      </c>
      <c r="E2322" s="6" t="str">
        <f t="shared" si="180"/>
        <v>{</v>
      </c>
      <c r="F2322" s="6" t="str">
        <f t="shared" si="181"/>
        <v>"Id":2318</v>
      </c>
      <c r="G2322" s="6" t="str">
        <f t="shared" si="182"/>
        <v>"CompNo":15</v>
      </c>
      <c r="H2322" t="str">
        <f t="shared" si="183"/>
        <v>}</v>
      </c>
      <c r="I2322" t="str">
        <f t="shared" si="184"/>
        <v>{"Id":2318,"CompNo":15},</v>
      </c>
    </row>
    <row r="2323" spans="1:9" x14ac:dyDescent="0.2">
      <c r="A2323">
        <v>2319</v>
      </c>
      <c r="B2323">
        <f>VLOOKUP(A2323,'3825'!$C$3:$C$3827,1,FALSE)</f>
        <v>2319</v>
      </c>
      <c r="C2323" t="e">
        <f>VLOOKUP(A2323,Sheet2!$A$3:$A$2141,1,FALSE)</f>
        <v>#N/A</v>
      </c>
      <c r="D2323">
        <f>VLOOKUP(A2323,Composition!$C$5:$F$28,4)</f>
        <v>15</v>
      </c>
      <c r="E2323" s="6" t="str">
        <f t="shared" si="180"/>
        <v>{</v>
      </c>
      <c r="F2323" s="6" t="str">
        <f t="shared" si="181"/>
        <v>"Id":2319</v>
      </c>
      <c r="G2323" s="6" t="str">
        <f t="shared" si="182"/>
        <v>"CompNo":15</v>
      </c>
      <c r="H2323" t="str">
        <f t="shared" si="183"/>
        <v>}</v>
      </c>
      <c r="I2323" t="str">
        <f t="shared" si="184"/>
        <v>{"Id":2319,"CompNo":15},</v>
      </c>
    </row>
    <row r="2324" spans="1:9" x14ac:dyDescent="0.2">
      <c r="A2324">
        <v>2320</v>
      </c>
      <c r="B2324">
        <f>VLOOKUP(A2324,'3825'!$C$3:$C$3827,1,FALSE)</f>
        <v>2320</v>
      </c>
      <c r="C2324">
        <f>VLOOKUP(A2324,Sheet2!$A$3:$A$2141,1,FALSE)</f>
        <v>2320</v>
      </c>
      <c r="D2324">
        <f>VLOOKUP(A2324,Composition!$C$5:$F$28,4)</f>
        <v>15</v>
      </c>
      <c r="E2324" s="6" t="str">
        <f t="shared" si="180"/>
        <v>{</v>
      </c>
      <c r="F2324" s="6" t="str">
        <f t="shared" si="181"/>
        <v>"Id":2320</v>
      </c>
      <c r="G2324" s="6" t="str">
        <f t="shared" si="182"/>
        <v>"CompNo":15</v>
      </c>
      <c r="H2324" t="str">
        <f t="shared" si="183"/>
        <v>}</v>
      </c>
      <c r="I2324" t="str">
        <f t="shared" si="184"/>
        <v>{"Id":2320,"CompNo":15},</v>
      </c>
    </row>
    <row r="2325" spans="1:9" x14ac:dyDescent="0.2">
      <c r="A2325">
        <v>2321</v>
      </c>
      <c r="B2325">
        <f>VLOOKUP(A2325,'3825'!$C$3:$C$3827,1,FALSE)</f>
        <v>2321</v>
      </c>
      <c r="C2325">
        <f>VLOOKUP(A2325,Sheet2!$A$3:$A$2141,1,FALSE)</f>
        <v>2321</v>
      </c>
      <c r="D2325">
        <f>VLOOKUP(A2325,Composition!$C$5:$F$28,4)</f>
        <v>15</v>
      </c>
      <c r="E2325" s="6" t="str">
        <f t="shared" si="180"/>
        <v>{</v>
      </c>
      <c r="F2325" s="6" t="str">
        <f t="shared" si="181"/>
        <v>"Id":2321</v>
      </c>
      <c r="G2325" s="6" t="str">
        <f t="shared" si="182"/>
        <v>"CompNo":15</v>
      </c>
      <c r="H2325" t="str">
        <f t="shared" si="183"/>
        <v>}</v>
      </c>
      <c r="I2325" t="str">
        <f t="shared" si="184"/>
        <v>{"Id":2321,"CompNo":15},</v>
      </c>
    </row>
    <row r="2326" spans="1:9" x14ac:dyDescent="0.2">
      <c r="A2326">
        <v>2322</v>
      </c>
      <c r="B2326">
        <f>VLOOKUP(A2326,'3825'!$C$3:$C$3827,1,FALSE)</f>
        <v>2322</v>
      </c>
      <c r="C2326" t="e">
        <f>VLOOKUP(A2326,Sheet2!$A$3:$A$2141,1,FALSE)</f>
        <v>#N/A</v>
      </c>
      <c r="D2326">
        <f>VLOOKUP(A2326,Composition!$C$5:$F$28,4)</f>
        <v>15</v>
      </c>
      <c r="E2326" s="6" t="str">
        <f t="shared" si="180"/>
        <v>{</v>
      </c>
      <c r="F2326" s="6" t="str">
        <f t="shared" si="181"/>
        <v>"Id":2322</v>
      </c>
      <c r="G2326" s="6" t="str">
        <f t="shared" si="182"/>
        <v>"CompNo":15</v>
      </c>
      <c r="H2326" t="str">
        <f t="shared" si="183"/>
        <v>}</v>
      </c>
      <c r="I2326" t="str">
        <f t="shared" si="184"/>
        <v>{"Id":2322,"CompNo":15},</v>
      </c>
    </row>
    <row r="2327" spans="1:9" x14ac:dyDescent="0.2">
      <c r="A2327">
        <v>2323</v>
      </c>
      <c r="B2327">
        <f>VLOOKUP(A2327,'3825'!$C$3:$C$3827,1,FALSE)</f>
        <v>2323</v>
      </c>
      <c r="C2327" t="e">
        <f>VLOOKUP(A2327,Sheet2!$A$3:$A$2141,1,FALSE)</f>
        <v>#N/A</v>
      </c>
      <c r="D2327">
        <f>VLOOKUP(A2327,Composition!$C$5:$F$28,4)</f>
        <v>15</v>
      </c>
      <c r="E2327" s="6" t="str">
        <f t="shared" si="180"/>
        <v>{</v>
      </c>
      <c r="F2327" s="6" t="str">
        <f t="shared" si="181"/>
        <v>"Id":2323</v>
      </c>
      <c r="G2327" s="6" t="str">
        <f t="shared" si="182"/>
        <v>"CompNo":15</v>
      </c>
      <c r="H2327" t="str">
        <f t="shared" si="183"/>
        <v>}</v>
      </c>
      <c r="I2327" t="str">
        <f t="shared" si="184"/>
        <v>{"Id":2323,"CompNo":15},</v>
      </c>
    </row>
    <row r="2328" spans="1:9" x14ac:dyDescent="0.2">
      <c r="A2328">
        <v>2324</v>
      </c>
      <c r="B2328">
        <f>VLOOKUP(A2328,'3825'!$C$3:$C$3827,1,FALSE)</f>
        <v>2324</v>
      </c>
      <c r="C2328" t="e">
        <f>VLOOKUP(A2328,Sheet2!$A$3:$A$2141,1,FALSE)</f>
        <v>#N/A</v>
      </c>
      <c r="D2328">
        <f>VLOOKUP(A2328,Composition!$C$5:$F$28,4)</f>
        <v>15</v>
      </c>
      <c r="E2328" s="6" t="str">
        <f t="shared" si="180"/>
        <v>{</v>
      </c>
      <c r="F2328" s="6" t="str">
        <f t="shared" si="181"/>
        <v>"Id":2324</v>
      </c>
      <c r="G2328" s="6" t="str">
        <f t="shared" si="182"/>
        <v>"CompNo":15</v>
      </c>
      <c r="H2328" t="str">
        <f t="shared" si="183"/>
        <v>}</v>
      </c>
      <c r="I2328" t="str">
        <f t="shared" si="184"/>
        <v>{"Id":2324,"CompNo":15},</v>
      </c>
    </row>
    <row r="2329" spans="1:9" x14ac:dyDescent="0.2">
      <c r="A2329">
        <v>2325</v>
      </c>
      <c r="B2329">
        <f>VLOOKUP(A2329,'3825'!$C$3:$C$3827,1,FALSE)</f>
        <v>2325</v>
      </c>
      <c r="C2329" t="e">
        <f>VLOOKUP(A2329,Sheet2!$A$3:$A$2141,1,FALSE)</f>
        <v>#N/A</v>
      </c>
      <c r="D2329">
        <f>VLOOKUP(A2329,Composition!$C$5:$F$28,4)</f>
        <v>15</v>
      </c>
      <c r="E2329" s="6" t="str">
        <f t="shared" si="180"/>
        <v>{</v>
      </c>
      <c r="F2329" s="6" t="str">
        <f t="shared" si="181"/>
        <v>"Id":2325</v>
      </c>
      <c r="G2329" s="6" t="str">
        <f t="shared" si="182"/>
        <v>"CompNo":15</v>
      </c>
      <c r="H2329" t="str">
        <f t="shared" si="183"/>
        <v>}</v>
      </c>
      <c r="I2329" t="str">
        <f t="shared" si="184"/>
        <v>{"Id":2325,"CompNo":15},</v>
      </c>
    </row>
    <row r="2330" spans="1:9" x14ac:dyDescent="0.2">
      <c r="A2330">
        <v>2326</v>
      </c>
      <c r="B2330">
        <f>VLOOKUP(A2330,'3825'!$C$3:$C$3827,1,FALSE)</f>
        <v>2326</v>
      </c>
      <c r="C2330">
        <f>VLOOKUP(A2330,Sheet2!$A$3:$A$2141,1,FALSE)</f>
        <v>2326</v>
      </c>
      <c r="D2330">
        <f>VLOOKUP(A2330,Composition!$C$5:$F$28,4)</f>
        <v>15</v>
      </c>
      <c r="E2330" s="6" t="str">
        <f t="shared" si="180"/>
        <v>{</v>
      </c>
      <c r="F2330" s="6" t="str">
        <f t="shared" si="181"/>
        <v>"Id":2326</v>
      </c>
      <c r="G2330" s="6" t="str">
        <f t="shared" si="182"/>
        <v>"CompNo":15</v>
      </c>
      <c r="H2330" t="str">
        <f t="shared" si="183"/>
        <v>}</v>
      </c>
      <c r="I2330" t="str">
        <f t="shared" si="184"/>
        <v>{"Id":2326,"CompNo":15},</v>
      </c>
    </row>
    <row r="2331" spans="1:9" x14ac:dyDescent="0.2">
      <c r="A2331">
        <v>2327</v>
      </c>
      <c r="B2331">
        <f>VLOOKUP(A2331,'3825'!$C$3:$C$3827,1,FALSE)</f>
        <v>2327</v>
      </c>
      <c r="C2331" t="e">
        <f>VLOOKUP(A2331,Sheet2!$A$3:$A$2141,1,FALSE)</f>
        <v>#N/A</v>
      </c>
      <c r="D2331">
        <f>VLOOKUP(A2331,Composition!$C$5:$F$28,4)</f>
        <v>15</v>
      </c>
      <c r="E2331" s="6" t="str">
        <f t="shared" si="180"/>
        <v>{</v>
      </c>
      <c r="F2331" s="6" t="str">
        <f t="shared" si="181"/>
        <v>"Id":2327</v>
      </c>
      <c r="G2331" s="6" t="str">
        <f t="shared" si="182"/>
        <v>"CompNo":15</v>
      </c>
      <c r="H2331" t="str">
        <f t="shared" si="183"/>
        <v>}</v>
      </c>
      <c r="I2331" t="str">
        <f t="shared" si="184"/>
        <v>{"Id":2327,"CompNo":15},</v>
      </c>
    </row>
    <row r="2332" spans="1:9" x14ac:dyDescent="0.2">
      <c r="A2332">
        <v>2328</v>
      </c>
      <c r="B2332">
        <f>VLOOKUP(A2332,'3825'!$C$3:$C$3827,1,FALSE)</f>
        <v>2328</v>
      </c>
      <c r="C2332" t="e">
        <f>VLOOKUP(A2332,Sheet2!$A$3:$A$2141,1,FALSE)</f>
        <v>#N/A</v>
      </c>
      <c r="D2332">
        <f>VLOOKUP(A2332,Composition!$C$5:$F$28,4)</f>
        <v>15</v>
      </c>
      <c r="E2332" s="6" t="str">
        <f t="shared" si="180"/>
        <v>{</v>
      </c>
      <c r="F2332" s="6" t="str">
        <f t="shared" si="181"/>
        <v>"Id":2328</v>
      </c>
      <c r="G2332" s="6" t="str">
        <f t="shared" si="182"/>
        <v>"CompNo":15</v>
      </c>
      <c r="H2332" t="str">
        <f t="shared" si="183"/>
        <v>}</v>
      </c>
      <c r="I2332" t="str">
        <f t="shared" si="184"/>
        <v>{"Id":2328,"CompNo":15},</v>
      </c>
    </row>
    <row r="2333" spans="1:9" x14ac:dyDescent="0.2">
      <c r="A2333">
        <v>2329</v>
      </c>
      <c r="B2333">
        <f>VLOOKUP(A2333,'3825'!$C$3:$C$3827,1,FALSE)</f>
        <v>2329</v>
      </c>
      <c r="C2333" t="e">
        <f>VLOOKUP(A2333,Sheet2!$A$3:$A$2141,1,FALSE)</f>
        <v>#N/A</v>
      </c>
      <c r="D2333">
        <f>VLOOKUP(A2333,Composition!$C$5:$F$28,4)</f>
        <v>15</v>
      </c>
      <c r="E2333" s="6" t="str">
        <f t="shared" si="180"/>
        <v>{</v>
      </c>
      <c r="F2333" s="6" t="str">
        <f t="shared" si="181"/>
        <v>"Id":2329</v>
      </c>
      <c r="G2333" s="6" t="str">
        <f t="shared" si="182"/>
        <v>"CompNo":15</v>
      </c>
      <c r="H2333" t="str">
        <f t="shared" si="183"/>
        <v>}</v>
      </c>
      <c r="I2333" t="str">
        <f t="shared" si="184"/>
        <v>{"Id":2329,"CompNo":15},</v>
      </c>
    </row>
    <row r="2334" spans="1:9" x14ac:dyDescent="0.2">
      <c r="A2334">
        <v>2330</v>
      </c>
      <c r="B2334">
        <f>VLOOKUP(A2334,'3825'!$C$3:$C$3827,1,FALSE)</f>
        <v>2330</v>
      </c>
      <c r="C2334" t="e">
        <f>VLOOKUP(A2334,Sheet2!$A$3:$A$2141,1,FALSE)</f>
        <v>#N/A</v>
      </c>
      <c r="D2334">
        <f>VLOOKUP(A2334,Composition!$C$5:$F$28,4)</f>
        <v>15</v>
      </c>
      <c r="E2334" s="6" t="str">
        <f t="shared" si="180"/>
        <v>{</v>
      </c>
      <c r="F2334" s="6" t="str">
        <f t="shared" si="181"/>
        <v>"Id":2330</v>
      </c>
      <c r="G2334" s="6" t="str">
        <f t="shared" si="182"/>
        <v>"CompNo":15</v>
      </c>
      <c r="H2334" t="str">
        <f t="shared" si="183"/>
        <v>}</v>
      </c>
      <c r="I2334" t="str">
        <f t="shared" si="184"/>
        <v>{"Id":2330,"CompNo":15},</v>
      </c>
    </row>
    <row r="2335" spans="1:9" x14ac:dyDescent="0.2">
      <c r="A2335">
        <v>2331</v>
      </c>
      <c r="B2335">
        <f>VLOOKUP(A2335,'3825'!$C$3:$C$3827,1,FALSE)</f>
        <v>2331</v>
      </c>
      <c r="C2335" t="e">
        <f>VLOOKUP(A2335,Sheet2!$A$3:$A$2141,1,FALSE)</f>
        <v>#N/A</v>
      </c>
      <c r="D2335">
        <f>VLOOKUP(A2335,Composition!$C$5:$F$28,4)</f>
        <v>15</v>
      </c>
      <c r="E2335" s="6" t="str">
        <f t="shared" si="180"/>
        <v>{</v>
      </c>
      <c r="F2335" s="6" t="str">
        <f t="shared" si="181"/>
        <v>"Id":2331</v>
      </c>
      <c r="G2335" s="6" t="str">
        <f t="shared" si="182"/>
        <v>"CompNo":15</v>
      </c>
      <c r="H2335" t="str">
        <f t="shared" si="183"/>
        <v>}</v>
      </c>
      <c r="I2335" t="str">
        <f t="shared" si="184"/>
        <v>{"Id":2331,"CompNo":15},</v>
      </c>
    </row>
    <row r="2336" spans="1:9" x14ac:dyDescent="0.2">
      <c r="A2336">
        <v>2332</v>
      </c>
      <c r="B2336">
        <f>VLOOKUP(A2336,'3825'!$C$3:$C$3827,1,FALSE)</f>
        <v>2332</v>
      </c>
      <c r="C2336" t="e">
        <f>VLOOKUP(A2336,Sheet2!$A$3:$A$2141,1,FALSE)</f>
        <v>#N/A</v>
      </c>
      <c r="D2336">
        <f>VLOOKUP(A2336,Composition!$C$5:$F$28,4)</f>
        <v>15</v>
      </c>
      <c r="E2336" s="6" t="str">
        <f t="shared" si="180"/>
        <v>{</v>
      </c>
      <c r="F2336" s="6" t="str">
        <f t="shared" si="181"/>
        <v>"Id":2332</v>
      </c>
      <c r="G2336" s="6" t="str">
        <f t="shared" si="182"/>
        <v>"CompNo":15</v>
      </c>
      <c r="H2336" t="str">
        <f t="shared" si="183"/>
        <v>}</v>
      </c>
      <c r="I2336" t="str">
        <f t="shared" si="184"/>
        <v>{"Id":2332,"CompNo":15},</v>
      </c>
    </row>
    <row r="2337" spans="1:9" x14ac:dyDescent="0.2">
      <c r="A2337">
        <v>2333</v>
      </c>
      <c r="B2337">
        <f>VLOOKUP(A2337,'3825'!$C$3:$C$3827,1,FALSE)</f>
        <v>2333</v>
      </c>
      <c r="C2337" t="e">
        <f>VLOOKUP(A2337,Sheet2!$A$3:$A$2141,1,FALSE)</f>
        <v>#N/A</v>
      </c>
      <c r="D2337">
        <f>VLOOKUP(A2337,Composition!$C$5:$F$28,4)</f>
        <v>15</v>
      </c>
      <c r="E2337" s="6" t="str">
        <f t="shared" si="180"/>
        <v>{</v>
      </c>
      <c r="F2337" s="6" t="str">
        <f t="shared" si="181"/>
        <v>"Id":2333</v>
      </c>
      <c r="G2337" s="6" t="str">
        <f t="shared" si="182"/>
        <v>"CompNo":15</v>
      </c>
      <c r="H2337" t="str">
        <f t="shared" si="183"/>
        <v>}</v>
      </c>
      <c r="I2337" t="str">
        <f t="shared" si="184"/>
        <v>{"Id":2333,"CompNo":15},</v>
      </c>
    </row>
    <row r="2338" spans="1:9" x14ac:dyDescent="0.2">
      <c r="A2338">
        <v>2334</v>
      </c>
      <c r="B2338">
        <f>VLOOKUP(A2338,'3825'!$C$3:$C$3827,1,FALSE)</f>
        <v>2334</v>
      </c>
      <c r="C2338" t="e">
        <f>VLOOKUP(A2338,Sheet2!$A$3:$A$2141,1,FALSE)</f>
        <v>#N/A</v>
      </c>
      <c r="D2338">
        <f>VLOOKUP(A2338,Composition!$C$5:$F$28,4)</f>
        <v>15</v>
      </c>
      <c r="E2338" s="6" t="str">
        <f t="shared" si="180"/>
        <v>{</v>
      </c>
      <c r="F2338" s="6" t="str">
        <f t="shared" si="181"/>
        <v>"Id":2334</v>
      </c>
      <c r="G2338" s="6" t="str">
        <f t="shared" si="182"/>
        <v>"CompNo":15</v>
      </c>
      <c r="H2338" t="str">
        <f t="shared" si="183"/>
        <v>}</v>
      </c>
      <c r="I2338" t="str">
        <f t="shared" si="184"/>
        <v>{"Id":2334,"CompNo":15},</v>
      </c>
    </row>
    <row r="2339" spans="1:9" x14ac:dyDescent="0.2">
      <c r="A2339">
        <v>2335</v>
      </c>
      <c r="B2339">
        <f>VLOOKUP(A2339,'3825'!$C$3:$C$3827,1,FALSE)</f>
        <v>2335</v>
      </c>
      <c r="C2339" t="e">
        <f>VLOOKUP(A2339,Sheet2!$A$3:$A$2141,1,FALSE)</f>
        <v>#N/A</v>
      </c>
      <c r="D2339">
        <f>VLOOKUP(A2339,Composition!$C$5:$F$28,4)</f>
        <v>15</v>
      </c>
      <c r="E2339" s="6" t="str">
        <f t="shared" si="180"/>
        <v>{</v>
      </c>
      <c r="F2339" s="6" t="str">
        <f t="shared" si="181"/>
        <v>"Id":2335</v>
      </c>
      <c r="G2339" s="6" t="str">
        <f t="shared" si="182"/>
        <v>"CompNo":15</v>
      </c>
      <c r="H2339" t="str">
        <f t="shared" si="183"/>
        <v>}</v>
      </c>
      <c r="I2339" t="str">
        <f t="shared" si="184"/>
        <v>{"Id":2335,"CompNo":15},</v>
      </c>
    </row>
    <row r="2340" spans="1:9" x14ac:dyDescent="0.2">
      <c r="A2340">
        <v>2336</v>
      </c>
      <c r="B2340">
        <f>VLOOKUP(A2340,'3825'!$C$3:$C$3827,1,FALSE)</f>
        <v>2336</v>
      </c>
      <c r="C2340" t="e">
        <f>VLOOKUP(A2340,Sheet2!$A$3:$A$2141,1,FALSE)</f>
        <v>#N/A</v>
      </c>
      <c r="D2340">
        <f>VLOOKUP(A2340,Composition!$C$5:$F$28,4)</f>
        <v>15</v>
      </c>
      <c r="E2340" s="6" t="str">
        <f t="shared" si="180"/>
        <v>{</v>
      </c>
      <c r="F2340" s="6" t="str">
        <f t="shared" si="181"/>
        <v>"Id":2336</v>
      </c>
      <c r="G2340" s="6" t="str">
        <f t="shared" si="182"/>
        <v>"CompNo":15</v>
      </c>
      <c r="H2340" t="str">
        <f t="shared" si="183"/>
        <v>}</v>
      </c>
      <c r="I2340" t="str">
        <f t="shared" si="184"/>
        <v>{"Id":2336,"CompNo":15},</v>
      </c>
    </row>
    <row r="2341" spans="1:9" x14ac:dyDescent="0.2">
      <c r="A2341">
        <v>2337</v>
      </c>
      <c r="B2341">
        <f>VLOOKUP(A2341,'3825'!$C$3:$C$3827,1,FALSE)</f>
        <v>2337</v>
      </c>
      <c r="C2341" t="e">
        <f>VLOOKUP(A2341,Sheet2!$A$3:$A$2141,1,FALSE)</f>
        <v>#N/A</v>
      </c>
      <c r="D2341">
        <f>VLOOKUP(A2341,Composition!$C$5:$F$28,4)</f>
        <v>15</v>
      </c>
      <c r="E2341" s="6" t="str">
        <f t="shared" si="180"/>
        <v>{</v>
      </c>
      <c r="F2341" s="6" t="str">
        <f t="shared" si="181"/>
        <v>"Id":2337</v>
      </c>
      <c r="G2341" s="6" t="str">
        <f t="shared" si="182"/>
        <v>"CompNo":15</v>
      </c>
      <c r="H2341" t="str">
        <f t="shared" si="183"/>
        <v>}</v>
      </c>
      <c r="I2341" t="str">
        <f t="shared" si="184"/>
        <v>{"Id":2337,"CompNo":15},</v>
      </c>
    </row>
    <row r="2342" spans="1:9" x14ac:dyDescent="0.2">
      <c r="A2342">
        <v>2338</v>
      </c>
      <c r="B2342">
        <f>VLOOKUP(A2342,'3825'!$C$3:$C$3827,1,FALSE)</f>
        <v>2338</v>
      </c>
      <c r="C2342" t="e">
        <f>VLOOKUP(A2342,Sheet2!$A$3:$A$2141,1,FALSE)</f>
        <v>#N/A</v>
      </c>
      <c r="D2342">
        <f>VLOOKUP(A2342,Composition!$C$5:$F$28,4)</f>
        <v>15</v>
      </c>
      <c r="E2342" s="6" t="str">
        <f t="shared" si="180"/>
        <v>{</v>
      </c>
      <c r="F2342" s="6" t="str">
        <f t="shared" si="181"/>
        <v>"Id":2338</v>
      </c>
      <c r="G2342" s="6" t="str">
        <f t="shared" si="182"/>
        <v>"CompNo":15</v>
      </c>
      <c r="H2342" t="str">
        <f t="shared" si="183"/>
        <v>}</v>
      </c>
      <c r="I2342" t="str">
        <f t="shared" si="184"/>
        <v>{"Id":2338,"CompNo":15},</v>
      </c>
    </row>
    <row r="2343" spans="1:9" x14ac:dyDescent="0.2">
      <c r="A2343">
        <v>2339</v>
      </c>
      <c r="B2343">
        <f>VLOOKUP(A2343,'3825'!$C$3:$C$3827,1,FALSE)</f>
        <v>2339</v>
      </c>
      <c r="C2343">
        <f>VLOOKUP(A2343,Sheet2!$A$3:$A$2141,1,FALSE)</f>
        <v>2339</v>
      </c>
      <c r="D2343">
        <f>VLOOKUP(A2343,Composition!$C$5:$F$28,4)</f>
        <v>15</v>
      </c>
      <c r="E2343" s="6" t="str">
        <f t="shared" si="180"/>
        <v>{</v>
      </c>
      <c r="F2343" s="6" t="str">
        <f t="shared" si="181"/>
        <v>"Id":2339</v>
      </c>
      <c r="G2343" s="6" t="str">
        <f t="shared" si="182"/>
        <v>"CompNo":15</v>
      </c>
      <c r="H2343" t="str">
        <f t="shared" si="183"/>
        <v>}</v>
      </c>
      <c r="I2343" t="str">
        <f t="shared" si="184"/>
        <v>{"Id":2339,"CompNo":15},</v>
      </c>
    </row>
    <row r="2344" spans="1:9" x14ac:dyDescent="0.2">
      <c r="A2344">
        <v>2340</v>
      </c>
      <c r="B2344">
        <f>VLOOKUP(A2344,'3825'!$C$3:$C$3827,1,FALSE)</f>
        <v>2340</v>
      </c>
      <c r="C2344" t="e">
        <f>VLOOKUP(A2344,Sheet2!$A$3:$A$2141,1,FALSE)</f>
        <v>#N/A</v>
      </c>
      <c r="D2344">
        <f>VLOOKUP(A2344,Composition!$C$5:$F$28,4)</f>
        <v>15</v>
      </c>
      <c r="E2344" s="6" t="str">
        <f t="shared" si="180"/>
        <v>{</v>
      </c>
      <c r="F2344" s="6" t="str">
        <f t="shared" si="181"/>
        <v>"Id":2340</v>
      </c>
      <c r="G2344" s="6" t="str">
        <f t="shared" si="182"/>
        <v>"CompNo":15</v>
      </c>
      <c r="H2344" t="str">
        <f t="shared" si="183"/>
        <v>}</v>
      </c>
      <c r="I2344" t="str">
        <f t="shared" si="184"/>
        <v>{"Id":2340,"CompNo":15},</v>
      </c>
    </row>
    <row r="2345" spans="1:9" x14ac:dyDescent="0.2">
      <c r="A2345">
        <v>2341</v>
      </c>
      <c r="B2345">
        <f>VLOOKUP(A2345,'3825'!$C$3:$C$3827,1,FALSE)</f>
        <v>2341</v>
      </c>
      <c r="C2345" t="e">
        <f>VLOOKUP(A2345,Sheet2!$A$3:$A$2141,1,FALSE)</f>
        <v>#N/A</v>
      </c>
      <c r="D2345">
        <f>VLOOKUP(A2345,Composition!$C$5:$F$28,4)</f>
        <v>15</v>
      </c>
      <c r="E2345" s="6" t="str">
        <f t="shared" si="180"/>
        <v>{</v>
      </c>
      <c r="F2345" s="6" t="str">
        <f t="shared" si="181"/>
        <v>"Id":2341</v>
      </c>
      <c r="G2345" s="6" t="str">
        <f t="shared" si="182"/>
        <v>"CompNo":15</v>
      </c>
      <c r="H2345" t="str">
        <f t="shared" si="183"/>
        <v>}</v>
      </c>
      <c r="I2345" t="str">
        <f t="shared" si="184"/>
        <v>{"Id":2341,"CompNo":15},</v>
      </c>
    </row>
    <row r="2346" spans="1:9" x14ac:dyDescent="0.2">
      <c r="A2346">
        <v>2342</v>
      </c>
      <c r="B2346">
        <f>VLOOKUP(A2346,'3825'!$C$3:$C$3827,1,FALSE)</f>
        <v>2342</v>
      </c>
      <c r="C2346">
        <f>VLOOKUP(A2346,Sheet2!$A$3:$A$2141,1,FALSE)</f>
        <v>2342</v>
      </c>
      <c r="D2346">
        <f>VLOOKUP(A2346,Composition!$C$5:$F$28,4)</f>
        <v>15</v>
      </c>
      <c r="E2346" s="6" t="str">
        <f t="shared" si="180"/>
        <v>{</v>
      </c>
      <c r="F2346" s="6" t="str">
        <f t="shared" si="181"/>
        <v>"Id":2342</v>
      </c>
      <c r="G2346" s="6" t="str">
        <f t="shared" si="182"/>
        <v>"CompNo":15</v>
      </c>
      <c r="H2346" t="str">
        <f t="shared" si="183"/>
        <v>}</v>
      </c>
      <c r="I2346" t="str">
        <f t="shared" si="184"/>
        <v>{"Id":2342,"CompNo":15},</v>
      </c>
    </row>
    <row r="2347" spans="1:9" x14ac:dyDescent="0.2">
      <c r="A2347">
        <v>2343</v>
      </c>
      <c r="B2347">
        <f>VLOOKUP(A2347,'3825'!$C$3:$C$3827,1,FALSE)</f>
        <v>2343</v>
      </c>
      <c r="C2347">
        <f>VLOOKUP(A2347,Sheet2!$A$3:$A$2141,1,FALSE)</f>
        <v>2343</v>
      </c>
      <c r="D2347">
        <f>VLOOKUP(A2347,Composition!$C$5:$F$28,4)</f>
        <v>15</v>
      </c>
      <c r="E2347" s="6" t="str">
        <f t="shared" si="180"/>
        <v>{</v>
      </c>
      <c r="F2347" s="6" t="str">
        <f t="shared" si="181"/>
        <v>"Id":2343</v>
      </c>
      <c r="G2347" s="6" t="str">
        <f t="shared" si="182"/>
        <v>"CompNo":15</v>
      </c>
      <c r="H2347" t="str">
        <f t="shared" si="183"/>
        <v>}</v>
      </c>
      <c r="I2347" t="str">
        <f t="shared" si="184"/>
        <v>{"Id":2343,"CompNo":15},</v>
      </c>
    </row>
    <row r="2348" spans="1:9" x14ac:dyDescent="0.2">
      <c r="A2348">
        <v>2344</v>
      </c>
      <c r="B2348">
        <f>VLOOKUP(A2348,'3825'!$C$3:$C$3827,1,FALSE)</f>
        <v>2344</v>
      </c>
      <c r="C2348">
        <f>VLOOKUP(A2348,Sheet2!$A$3:$A$2141,1,FALSE)</f>
        <v>2344</v>
      </c>
      <c r="D2348">
        <f>VLOOKUP(A2348,Composition!$C$5:$F$28,4)</f>
        <v>15</v>
      </c>
      <c r="E2348" s="6" t="str">
        <f t="shared" si="180"/>
        <v>{</v>
      </c>
      <c r="F2348" s="6" t="str">
        <f t="shared" si="181"/>
        <v>"Id":2344</v>
      </c>
      <c r="G2348" s="6" t="str">
        <f t="shared" si="182"/>
        <v>"CompNo":15</v>
      </c>
      <c r="H2348" t="str">
        <f t="shared" si="183"/>
        <v>}</v>
      </c>
      <c r="I2348" t="str">
        <f t="shared" si="184"/>
        <v>{"Id":2344,"CompNo":15},</v>
      </c>
    </row>
    <row r="2349" spans="1:9" x14ac:dyDescent="0.2">
      <c r="A2349">
        <v>2345</v>
      </c>
      <c r="B2349">
        <f>VLOOKUP(A2349,'3825'!$C$3:$C$3827,1,FALSE)</f>
        <v>2345</v>
      </c>
      <c r="C2349">
        <f>VLOOKUP(A2349,Sheet2!$A$3:$A$2141,1,FALSE)</f>
        <v>2345</v>
      </c>
      <c r="D2349">
        <f>VLOOKUP(A2349,Composition!$C$5:$F$28,4)</f>
        <v>15</v>
      </c>
      <c r="E2349" s="6" t="str">
        <f t="shared" si="180"/>
        <v>{</v>
      </c>
      <c r="F2349" s="6" t="str">
        <f t="shared" si="181"/>
        <v>"Id":2345</v>
      </c>
      <c r="G2349" s="6" t="str">
        <f t="shared" si="182"/>
        <v>"CompNo":15</v>
      </c>
      <c r="H2349" t="str">
        <f t="shared" si="183"/>
        <v>}</v>
      </c>
      <c r="I2349" t="str">
        <f t="shared" si="184"/>
        <v>{"Id":2345,"CompNo":15},</v>
      </c>
    </row>
    <row r="2350" spans="1:9" x14ac:dyDescent="0.2">
      <c r="A2350">
        <v>2346</v>
      </c>
      <c r="B2350">
        <f>VLOOKUP(A2350,'3825'!$C$3:$C$3827,1,FALSE)</f>
        <v>2346</v>
      </c>
      <c r="C2350" t="e">
        <f>VLOOKUP(A2350,Sheet2!$A$3:$A$2141,1,FALSE)</f>
        <v>#N/A</v>
      </c>
      <c r="D2350">
        <f>VLOOKUP(A2350,Composition!$C$5:$F$28,4)</f>
        <v>15</v>
      </c>
      <c r="E2350" s="6" t="str">
        <f t="shared" si="180"/>
        <v>{</v>
      </c>
      <c r="F2350" s="6" t="str">
        <f t="shared" si="181"/>
        <v>"Id":2346</v>
      </c>
      <c r="G2350" s="6" t="str">
        <f t="shared" si="182"/>
        <v>"CompNo":15</v>
      </c>
      <c r="H2350" t="str">
        <f t="shared" si="183"/>
        <v>}</v>
      </c>
      <c r="I2350" t="str">
        <f t="shared" si="184"/>
        <v>{"Id":2346,"CompNo":15},</v>
      </c>
    </row>
    <row r="2351" spans="1:9" x14ac:dyDescent="0.2">
      <c r="A2351">
        <v>2347</v>
      </c>
      <c r="B2351">
        <f>VLOOKUP(A2351,'3825'!$C$3:$C$3827,1,FALSE)</f>
        <v>2347</v>
      </c>
      <c r="C2351" t="e">
        <f>VLOOKUP(A2351,Sheet2!$A$3:$A$2141,1,FALSE)</f>
        <v>#N/A</v>
      </c>
      <c r="D2351">
        <f>VLOOKUP(A2351,Composition!$C$5:$F$28,4)</f>
        <v>15</v>
      </c>
      <c r="E2351" s="6" t="str">
        <f t="shared" si="180"/>
        <v>{</v>
      </c>
      <c r="F2351" s="6" t="str">
        <f t="shared" si="181"/>
        <v>"Id":2347</v>
      </c>
      <c r="G2351" s="6" t="str">
        <f t="shared" si="182"/>
        <v>"CompNo":15</v>
      </c>
      <c r="H2351" t="str">
        <f t="shared" si="183"/>
        <v>}</v>
      </c>
      <c r="I2351" t="str">
        <f t="shared" si="184"/>
        <v>{"Id":2347,"CompNo":15},</v>
      </c>
    </row>
    <row r="2352" spans="1:9" x14ac:dyDescent="0.2">
      <c r="A2352">
        <v>2348</v>
      </c>
      <c r="B2352">
        <f>VLOOKUP(A2352,'3825'!$C$3:$C$3827,1,FALSE)</f>
        <v>2348</v>
      </c>
      <c r="C2352" t="e">
        <f>VLOOKUP(A2352,Sheet2!$A$3:$A$2141,1,FALSE)</f>
        <v>#N/A</v>
      </c>
      <c r="D2352">
        <f>VLOOKUP(A2352,Composition!$C$5:$F$28,4)</f>
        <v>15</v>
      </c>
      <c r="E2352" s="6" t="str">
        <f t="shared" si="180"/>
        <v>{</v>
      </c>
      <c r="F2352" s="6" t="str">
        <f t="shared" si="181"/>
        <v>"Id":2348</v>
      </c>
      <c r="G2352" s="6" t="str">
        <f t="shared" si="182"/>
        <v>"CompNo":15</v>
      </c>
      <c r="H2352" t="str">
        <f t="shared" si="183"/>
        <v>}</v>
      </c>
      <c r="I2352" t="str">
        <f t="shared" si="184"/>
        <v>{"Id":2348,"CompNo":15},</v>
      </c>
    </row>
    <row r="2353" spans="1:9" x14ac:dyDescent="0.2">
      <c r="A2353">
        <v>2349</v>
      </c>
      <c r="B2353">
        <f>VLOOKUP(A2353,'3825'!$C$3:$C$3827,1,FALSE)</f>
        <v>2349</v>
      </c>
      <c r="C2353">
        <f>VLOOKUP(A2353,Sheet2!$A$3:$A$2141,1,FALSE)</f>
        <v>2349</v>
      </c>
      <c r="D2353">
        <f>VLOOKUP(A2353,Composition!$C$5:$F$28,4)</f>
        <v>15</v>
      </c>
      <c r="E2353" s="6" t="str">
        <f t="shared" si="180"/>
        <v>{</v>
      </c>
      <c r="F2353" s="6" t="str">
        <f t="shared" si="181"/>
        <v>"Id":2349</v>
      </c>
      <c r="G2353" s="6" t="str">
        <f t="shared" si="182"/>
        <v>"CompNo":15</v>
      </c>
      <c r="H2353" t="str">
        <f t="shared" si="183"/>
        <v>}</v>
      </c>
      <c r="I2353" t="str">
        <f t="shared" si="184"/>
        <v>{"Id":2349,"CompNo":15},</v>
      </c>
    </row>
    <row r="2354" spans="1:9" x14ac:dyDescent="0.2">
      <c r="A2354">
        <v>2350</v>
      </c>
      <c r="B2354">
        <f>VLOOKUP(A2354,'3825'!$C$3:$C$3827,1,FALSE)</f>
        <v>2350</v>
      </c>
      <c r="C2354">
        <f>VLOOKUP(A2354,Sheet2!$A$3:$A$2141,1,FALSE)</f>
        <v>2350</v>
      </c>
      <c r="D2354">
        <f>VLOOKUP(A2354,Composition!$C$5:$F$28,4)</f>
        <v>15</v>
      </c>
      <c r="E2354" s="6" t="str">
        <f t="shared" si="180"/>
        <v>{</v>
      </c>
      <c r="F2354" s="6" t="str">
        <f t="shared" si="181"/>
        <v>"Id":2350</v>
      </c>
      <c r="G2354" s="6" t="str">
        <f t="shared" si="182"/>
        <v>"CompNo":15</v>
      </c>
      <c r="H2354" t="str">
        <f t="shared" si="183"/>
        <v>}</v>
      </c>
      <c r="I2354" t="str">
        <f t="shared" si="184"/>
        <v>{"Id":2350,"CompNo":15},</v>
      </c>
    </row>
    <row r="2355" spans="1:9" x14ac:dyDescent="0.2">
      <c r="A2355">
        <v>2351</v>
      </c>
      <c r="B2355">
        <f>VLOOKUP(A2355,'3825'!$C$3:$C$3827,1,FALSE)</f>
        <v>2351</v>
      </c>
      <c r="C2355">
        <f>VLOOKUP(A2355,Sheet2!$A$3:$A$2141,1,FALSE)</f>
        <v>2351</v>
      </c>
      <c r="D2355">
        <f>VLOOKUP(A2355,Composition!$C$5:$F$28,4)</f>
        <v>15</v>
      </c>
      <c r="E2355" s="6" t="str">
        <f t="shared" si="180"/>
        <v>{</v>
      </c>
      <c r="F2355" s="6" t="str">
        <f t="shared" si="181"/>
        <v>"Id":2351</v>
      </c>
      <c r="G2355" s="6" t="str">
        <f t="shared" si="182"/>
        <v>"CompNo":15</v>
      </c>
      <c r="H2355" t="str">
        <f t="shared" si="183"/>
        <v>}</v>
      </c>
      <c r="I2355" t="str">
        <f t="shared" si="184"/>
        <v>{"Id":2351,"CompNo":15},</v>
      </c>
    </row>
    <row r="2356" spans="1:9" x14ac:dyDescent="0.2">
      <c r="A2356">
        <v>2352</v>
      </c>
      <c r="B2356">
        <f>VLOOKUP(A2356,'3825'!$C$3:$C$3827,1,FALSE)</f>
        <v>2352</v>
      </c>
      <c r="C2356">
        <f>VLOOKUP(A2356,Sheet2!$A$3:$A$2141,1,FALSE)</f>
        <v>2352</v>
      </c>
      <c r="D2356">
        <f>VLOOKUP(A2356,Composition!$C$5:$F$28,4)</f>
        <v>15</v>
      </c>
      <c r="E2356" s="6" t="str">
        <f t="shared" si="180"/>
        <v>{</v>
      </c>
      <c r="F2356" s="6" t="str">
        <f t="shared" si="181"/>
        <v>"Id":2352</v>
      </c>
      <c r="G2356" s="6" t="str">
        <f t="shared" si="182"/>
        <v>"CompNo":15</v>
      </c>
      <c r="H2356" t="str">
        <f t="shared" si="183"/>
        <v>}</v>
      </c>
      <c r="I2356" t="str">
        <f t="shared" si="184"/>
        <v>{"Id":2352,"CompNo":15},</v>
      </c>
    </row>
    <row r="2357" spans="1:9" x14ac:dyDescent="0.2">
      <c r="A2357">
        <v>2353</v>
      </c>
      <c r="B2357">
        <f>VLOOKUP(A2357,'3825'!$C$3:$C$3827,1,FALSE)</f>
        <v>2353</v>
      </c>
      <c r="C2357">
        <f>VLOOKUP(A2357,Sheet2!$A$3:$A$2141,1,FALSE)</f>
        <v>2353</v>
      </c>
      <c r="D2357">
        <f>VLOOKUP(A2357,Composition!$C$5:$F$28,4)</f>
        <v>15</v>
      </c>
      <c r="E2357" s="6" t="str">
        <f t="shared" si="180"/>
        <v>{</v>
      </c>
      <c r="F2357" s="6" t="str">
        <f t="shared" si="181"/>
        <v>"Id":2353</v>
      </c>
      <c r="G2357" s="6" t="str">
        <f t="shared" si="182"/>
        <v>"CompNo":15</v>
      </c>
      <c r="H2357" t="str">
        <f t="shared" si="183"/>
        <v>}</v>
      </c>
      <c r="I2357" t="str">
        <f t="shared" si="184"/>
        <v>{"Id":2353,"CompNo":15},</v>
      </c>
    </row>
    <row r="2358" spans="1:9" x14ac:dyDescent="0.2">
      <c r="A2358">
        <v>2354</v>
      </c>
      <c r="B2358">
        <f>VLOOKUP(A2358,'3825'!$C$3:$C$3827,1,FALSE)</f>
        <v>2354</v>
      </c>
      <c r="C2358">
        <f>VLOOKUP(A2358,Sheet2!$A$3:$A$2141,1,FALSE)</f>
        <v>2354</v>
      </c>
      <c r="D2358">
        <f>VLOOKUP(A2358,Composition!$C$5:$F$28,4)</f>
        <v>15</v>
      </c>
      <c r="E2358" s="6" t="str">
        <f t="shared" si="180"/>
        <v>{</v>
      </c>
      <c r="F2358" s="6" t="str">
        <f t="shared" si="181"/>
        <v>"Id":2354</v>
      </c>
      <c r="G2358" s="6" t="str">
        <f t="shared" si="182"/>
        <v>"CompNo":15</v>
      </c>
      <c r="H2358" t="str">
        <f t="shared" si="183"/>
        <v>}</v>
      </c>
      <c r="I2358" t="str">
        <f t="shared" si="184"/>
        <v>{"Id":2354,"CompNo":15},</v>
      </c>
    </row>
    <row r="2359" spans="1:9" x14ac:dyDescent="0.2">
      <c r="A2359">
        <v>2355</v>
      </c>
      <c r="B2359">
        <f>VLOOKUP(A2359,'3825'!$C$3:$C$3827,1,FALSE)</f>
        <v>2355</v>
      </c>
      <c r="C2359" t="e">
        <f>VLOOKUP(A2359,Sheet2!$A$3:$A$2141,1,FALSE)</f>
        <v>#N/A</v>
      </c>
      <c r="D2359">
        <f>VLOOKUP(A2359,Composition!$C$5:$F$28,4)</f>
        <v>15</v>
      </c>
      <c r="E2359" s="6" t="str">
        <f t="shared" si="180"/>
        <v>{</v>
      </c>
      <c r="F2359" s="6" t="str">
        <f t="shared" si="181"/>
        <v>"Id":2355</v>
      </c>
      <c r="G2359" s="6" t="str">
        <f t="shared" si="182"/>
        <v>"CompNo":15</v>
      </c>
      <c r="H2359" t="str">
        <f t="shared" si="183"/>
        <v>}</v>
      </c>
      <c r="I2359" t="str">
        <f t="shared" si="184"/>
        <v>{"Id":2355,"CompNo":15},</v>
      </c>
    </row>
    <row r="2360" spans="1:9" x14ac:dyDescent="0.2">
      <c r="A2360">
        <v>2356</v>
      </c>
      <c r="B2360">
        <f>VLOOKUP(A2360,'3825'!$C$3:$C$3827,1,FALSE)</f>
        <v>2356</v>
      </c>
      <c r="C2360">
        <f>VLOOKUP(A2360,Sheet2!$A$3:$A$2141,1,FALSE)</f>
        <v>2356</v>
      </c>
      <c r="D2360">
        <f>VLOOKUP(A2360,Composition!$C$5:$F$28,4)</f>
        <v>15</v>
      </c>
      <c r="E2360" s="6" t="str">
        <f t="shared" si="180"/>
        <v>{</v>
      </c>
      <c r="F2360" s="6" t="str">
        <f t="shared" si="181"/>
        <v>"Id":2356</v>
      </c>
      <c r="G2360" s="6" t="str">
        <f t="shared" si="182"/>
        <v>"CompNo":15</v>
      </c>
      <c r="H2360" t="str">
        <f t="shared" si="183"/>
        <v>}</v>
      </c>
      <c r="I2360" t="str">
        <f t="shared" si="184"/>
        <v>{"Id":2356,"CompNo":15},</v>
      </c>
    </row>
    <row r="2361" spans="1:9" x14ac:dyDescent="0.2">
      <c r="A2361">
        <v>2357</v>
      </c>
      <c r="B2361">
        <f>VLOOKUP(A2361,'3825'!$C$3:$C$3827,1,FALSE)</f>
        <v>2357</v>
      </c>
      <c r="C2361" t="e">
        <f>VLOOKUP(A2361,Sheet2!$A$3:$A$2141,1,FALSE)</f>
        <v>#N/A</v>
      </c>
      <c r="D2361">
        <f>VLOOKUP(A2361,Composition!$C$5:$F$28,4)</f>
        <v>15</v>
      </c>
      <c r="E2361" s="6" t="str">
        <f t="shared" si="180"/>
        <v>{</v>
      </c>
      <c r="F2361" s="6" t="str">
        <f t="shared" si="181"/>
        <v>"Id":2357</v>
      </c>
      <c r="G2361" s="6" t="str">
        <f t="shared" si="182"/>
        <v>"CompNo":15</v>
      </c>
      <c r="H2361" t="str">
        <f t="shared" si="183"/>
        <v>}</v>
      </c>
      <c r="I2361" t="str">
        <f t="shared" si="184"/>
        <v>{"Id":2357,"CompNo":15},</v>
      </c>
    </row>
    <row r="2362" spans="1:9" x14ac:dyDescent="0.2">
      <c r="A2362">
        <v>2358</v>
      </c>
      <c r="B2362">
        <f>VLOOKUP(A2362,'3825'!$C$3:$C$3827,1,FALSE)</f>
        <v>2358</v>
      </c>
      <c r="C2362" t="e">
        <f>VLOOKUP(A2362,Sheet2!$A$3:$A$2141,1,FALSE)</f>
        <v>#N/A</v>
      </c>
      <c r="D2362">
        <f>VLOOKUP(A2362,Composition!$C$5:$F$28,4)</f>
        <v>15</v>
      </c>
      <c r="E2362" s="6" t="str">
        <f t="shared" si="180"/>
        <v>{</v>
      </c>
      <c r="F2362" s="6" t="str">
        <f t="shared" si="181"/>
        <v>"Id":2358</v>
      </c>
      <c r="G2362" s="6" t="str">
        <f t="shared" si="182"/>
        <v>"CompNo":15</v>
      </c>
      <c r="H2362" t="str">
        <f t="shared" si="183"/>
        <v>}</v>
      </c>
      <c r="I2362" t="str">
        <f t="shared" si="184"/>
        <v>{"Id":2358,"CompNo":15},</v>
      </c>
    </row>
    <row r="2363" spans="1:9" x14ac:dyDescent="0.2">
      <c r="A2363">
        <v>2359</v>
      </c>
      <c r="B2363">
        <f>VLOOKUP(A2363,'3825'!$C$3:$C$3827,1,FALSE)</f>
        <v>2359</v>
      </c>
      <c r="C2363" t="e">
        <f>VLOOKUP(A2363,Sheet2!$A$3:$A$2141,1,FALSE)</f>
        <v>#N/A</v>
      </c>
      <c r="D2363">
        <f>VLOOKUP(A2363,Composition!$C$5:$F$28,4)</f>
        <v>15</v>
      </c>
      <c r="E2363" s="6" t="str">
        <f t="shared" si="180"/>
        <v>{</v>
      </c>
      <c r="F2363" s="6" t="str">
        <f t="shared" si="181"/>
        <v>"Id":2359</v>
      </c>
      <c r="G2363" s="6" t="str">
        <f t="shared" si="182"/>
        <v>"CompNo":15</v>
      </c>
      <c r="H2363" t="str">
        <f t="shared" si="183"/>
        <v>}</v>
      </c>
      <c r="I2363" t="str">
        <f t="shared" si="184"/>
        <v>{"Id":2359,"CompNo":15},</v>
      </c>
    </row>
    <row r="2364" spans="1:9" x14ac:dyDescent="0.2">
      <c r="A2364">
        <v>2360</v>
      </c>
      <c r="B2364">
        <f>VLOOKUP(A2364,'3825'!$C$3:$C$3827,1,FALSE)</f>
        <v>2360</v>
      </c>
      <c r="C2364" t="e">
        <f>VLOOKUP(A2364,Sheet2!$A$3:$A$2141,1,FALSE)</f>
        <v>#N/A</v>
      </c>
      <c r="D2364">
        <f>VLOOKUP(A2364,Composition!$C$5:$F$28,4)</f>
        <v>15</v>
      </c>
      <c r="E2364" s="6" t="str">
        <f t="shared" si="180"/>
        <v>{</v>
      </c>
      <c r="F2364" s="6" t="str">
        <f t="shared" si="181"/>
        <v>"Id":2360</v>
      </c>
      <c r="G2364" s="6" t="str">
        <f t="shared" si="182"/>
        <v>"CompNo":15</v>
      </c>
      <c r="H2364" t="str">
        <f t="shared" si="183"/>
        <v>}</v>
      </c>
      <c r="I2364" t="str">
        <f t="shared" si="184"/>
        <v>{"Id":2360,"CompNo":15},</v>
      </c>
    </row>
    <row r="2365" spans="1:9" x14ac:dyDescent="0.2">
      <c r="A2365">
        <v>2361</v>
      </c>
      <c r="B2365">
        <f>VLOOKUP(A2365,'3825'!$C$3:$C$3827,1,FALSE)</f>
        <v>2361</v>
      </c>
      <c r="C2365" t="e">
        <f>VLOOKUP(A2365,Sheet2!$A$3:$A$2141,1,FALSE)</f>
        <v>#N/A</v>
      </c>
      <c r="D2365">
        <f>VLOOKUP(A2365,Composition!$C$5:$F$28,4)</f>
        <v>15</v>
      </c>
      <c r="E2365" s="6" t="str">
        <f t="shared" si="180"/>
        <v>{</v>
      </c>
      <c r="F2365" s="6" t="str">
        <f t="shared" si="181"/>
        <v>"Id":2361</v>
      </c>
      <c r="G2365" s="6" t="str">
        <f t="shared" si="182"/>
        <v>"CompNo":15</v>
      </c>
      <c r="H2365" t="str">
        <f t="shared" si="183"/>
        <v>}</v>
      </c>
      <c r="I2365" t="str">
        <f t="shared" si="184"/>
        <v>{"Id":2361,"CompNo":15},</v>
      </c>
    </row>
    <row r="2366" spans="1:9" x14ac:dyDescent="0.2">
      <c r="A2366">
        <v>2362</v>
      </c>
      <c r="B2366">
        <f>VLOOKUP(A2366,'3825'!$C$3:$C$3827,1,FALSE)</f>
        <v>2362</v>
      </c>
      <c r="C2366" t="e">
        <f>VLOOKUP(A2366,Sheet2!$A$3:$A$2141,1,FALSE)</f>
        <v>#N/A</v>
      </c>
      <c r="D2366">
        <f>VLOOKUP(A2366,Composition!$C$5:$F$28,4)</f>
        <v>15</v>
      </c>
      <c r="E2366" s="6" t="str">
        <f t="shared" si="180"/>
        <v>{</v>
      </c>
      <c r="F2366" s="6" t="str">
        <f t="shared" si="181"/>
        <v>"Id":2362</v>
      </c>
      <c r="G2366" s="6" t="str">
        <f t="shared" si="182"/>
        <v>"CompNo":15</v>
      </c>
      <c r="H2366" t="str">
        <f t="shared" si="183"/>
        <v>}</v>
      </c>
      <c r="I2366" t="str">
        <f t="shared" si="184"/>
        <v>{"Id":2362,"CompNo":15},</v>
      </c>
    </row>
    <row r="2367" spans="1:9" x14ac:dyDescent="0.2">
      <c r="A2367">
        <v>2363</v>
      </c>
      <c r="B2367">
        <f>VLOOKUP(A2367,'3825'!$C$3:$C$3827,1,FALSE)</f>
        <v>2363</v>
      </c>
      <c r="C2367" t="e">
        <f>VLOOKUP(A2367,Sheet2!$A$3:$A$2141,1,FALSE)</f>
        <v>#N/A</v>
      </c>
      <c r="D2367">
        <f>VLOOKUP(A2367,Composition!$C$5:$F$28,4)</f>
        <v>15</v>
      </c>
      <c r="E2367" s="6" t="str">
        <f t="shared" si="180"/>
        <v>{</v>
      </c>
      <c r="F2367" s="6" t="str">
        <f t="shared" si="181"/>
        <v>"Id":2363</v>
      </c>
      <c r="G2367" s="6" t="str">
        <f t="shared" si="182"/>
        <v>"CompNo":15</v>
      </c>
      <c r="H2367" t="str">
        <f t="shared" si="183"/>
        <v>}</v>
      </c>
      <c r="I2367" t="str">
        <f t="shared" si="184"/>
        <v>{"Id":2363,"CompNo":15},</v>
      </c>
    </row>
    <row r="2368" spans="1:9" x14ac:dyDescent="0.2">
      <c r="A2368">
        <v>2364</v>
      </c>
      <c r="B2368">
        <f>VLOOKUP(A2368,'3825'!$C$3:$C$3827,1,FALSE)</f>
        <v>2364</v>
      </c>
      <c r="C2368" t="e">
        <f>VLOOKUP(A2368,Sheet2!$A$3:$A$2141,1,FALSE)</f>
        <v>#N/A</v>
      </c>
      <c r="D2368">
        <f>VLOOKUP(A2368,Composition!$C$5:$F$28,4)</f>
        <v>15</v>
      </c>
      <c r="E2368" s="6" t="str">
        <f t="shared" si="180"/>
        <v>{</v>
      </c>
      <c r="F2368" s="6" t="str">
        <f t="shared" si="181"/>
        <v>"Id":2364</v>
      </c>
      <c r="G2368" s="6" t="str">
        <f t="shared" si="182"/>
        <v>"CompNo":15</v>
      </c>
      <c r="H2368" t="str">
        <f t="shared" si="183"/>
        <v>}</v>
      </c>
      <c r="I2368" t="str">
        <f t="shared" si="184"/>
        <v>{"Id":2364,"CompNo":15},</v>
      </c>
    </row>
    <row r="2369" spans="1:9" x14ac:dyDescent="0.2">
      <c r="A2369">
        <v>2365</v>
      </c>
      <c r="B2369">
        <f>VLOOKUP(A2369,'3825'!$C$3:$C$3827,1,FALSE)</f>
        <v>2365</v>
      </c>
      <c r="C2369" t="e">
        <f>VLOOKUP(A2369,Sheet2!$A$3:$A$2141,1,FALSE)</f>
        <v>#N/A</v>
      </c>
      <c r="D2369">
        <f>VLOOKUP(A2369,Composition!$C$5:$F$28,4)</f>
        <v>15</v>
      </c>
      <c r="E2369" s="6" t="str">
        <f t="shared" si="180"/>
        <v>{</v>
      </c>
      <c r="F2369" s="6" t="str">
        <f t="shared" si="181"/>
        <v>"Id":2365</v>
      </c>
      <c r="G2369" s="6" t="str">
        <f t="shared" si="182"/>
        <v>"CompNo":15</v>
      </c>
      <c r="H2369" t="str">
        <f t="shared" si="183"/>
        <v>}</v>
      </c>
      <c r="I2369" t="str">
        <f t="shared" si="184"/>
        <v>{"Id":2365,"CompNo":15},</v>
      </c>
    </row>
    <row r="2370" spans="1:9" x14ac:dyDescent="0.2">
      <c r="A2370">
        <v>2366</v>
      </c>
      <c r="B2370">
        <f>VLOOKUP(A2370,'3825'!$C$3:$C$3827,1,FALSE)</f>
        <v>2366</v>
      </c>
      <c r="C2370" t="e">
        <f>VLOOKUP(A2370,Sheet2!$A$3:$A$2141,1,FALSE)</f>
        <v>#N/A</v>
      </c>
      <c r="D2370">
        <f>VLOOKUP(A2370,Composition!$C$5:$F$28,4)</f>
        <v>15</v>
      </c>
      <c r="E2370" s="6" t="str">
        <f t="shared" si="180"/>
        <v>{</v>
      </c>
      <c r="F2370" s="6" t="str">
        <f t="shared" si="181"/>
        <v>"Id":2366</v>
      </c>
      <c r="G2370" s="6" t="str">
        <f t="shared" si="182"/>
        <v>"CompNo":15</v>
      </c>
      <c r="H2370" t="str">
        <f t="shared" si="183"/>
        <v>}</v>
      </c>
      <c r="I2370" t="str">
        <f t="shared" si="184"/>
        <v>{"Id":2366,"CompNo":15},</v>
      </c>
    </row>
    <row r="2371" spans="1:9" x14ac:dyDescent="0.2">
      <c r="A2371">
        <v>2367</v>
      </c>
      <c r="B2371">
        <f>VLOOKUP(A2371,'3825'!$C$3:$C$3827,1,FALSE)</f>
        <v>2367</v>
      </c>
      <c r="C2371" t="e">
        <f>VLOOKUP(A2371,Sheet2!$A$3:$A$2141,1,FALSE)</f>
        <v>#N/A</v>
      </c>
      <c r="D2371">
        <f>VLOOKUP(A2371,Composition!$C$5:$F$28,4)</f>
        <v>15</v>
      </c>
      <c r="E2371" s="6" t="str">
        <f t="shared" si="180"/>
        <v>{</v>
      </c>
      <c r="F2371" s="6" t="str">
        <f t="shared" si="181"/>
        <v>"Id":2367</v>
      </c>
      <c r="G2371" s="6" t="str">
        <f t="shared" si="182"/>
        <v>"CompNo":15</v>
      </c>
      <c r="H2371" t="str">
        <f t="shared" si="183"/>
        <v>}</v>
      </c>
      <c r="I2371" t="str">
        <f t="shared" si="184"/>
        <v>{"Id":2367,"CompNo":15},</v>
      </c>
    </row>
    <row r="2372" spans="1:9" x14ac:dyDescent="0.2">
      <c r="A2372">
        <v>2368</v>
      </c>
      <c r="B2372">
        <f>VLOOKUP(A2372,'3825'!$C$3:$C$3827,1,FALSE)</f>
        <v>2368</v>
      </c>
      <c r="C2372" t="e">
        <f>VLOOKUP(A2372,Sheet2!$A$3:$A$2141,1,FALSE)</f>
        <v>#N/A</v>
      </c>
      <c r="D2372">
        <f>VLOOKUP(A2372,Composition!$C$5:$F$28,4)</f>
        <v>15</v>
      </c>
      <c r="E2372" s="6" t="str">
        <f t="shared" si="180"/>
        <v>{</v>
      </c>
      <c r="F2372" s="6" t="str">
        <f t="shared" si="181"/>
        <v>"Id":2368</v>
      </c>
      <c r="G2372" s="6" t="str">
        <f t="shared" si="182"/>
        <v>"CompNo":15</v>
      </c>
      <c r="H2372" t="str">
        <f t="shared" si="183"/>
        <v>}</v>
      </c>
      <c r="I2372" t="str">
        <f t="shared" si="184"/>
        <v>{"Id":2368,"CompNo":15},</v>
      </c>
    </row>
    <row r="2373" spans="1:9" x14ac:dyDescent="0.2">
      <c r="A2373">
        <v>2369</v>
      </c>
      <c r="B2373">
        <f>VLOOKUP(A2373,'3825'!$C$3:$C$3827,1,FALSE)</f>
        <v>2369</v>
      </c>
      <c r="C2373" t="e">
        <f>VLOOKUP(A2373,Sheet2!$A$3:$A$2141,1,FALSE)</f>
        <v>#N/A</v>
      </c>
      <c r="D2373">
        <f>VLOOKUP(A2373,Composition!$C$5:$F$28,4)</f>
        <v>15</v>
      </c>
      <c r="E2373" s="6" t="str">
        <f t="shared" si="180"/>
        <v>{</v>
      </c>
      <c r="F2373" s="6" t="str">
        <f t="shared" si="181"/>
        <v>"Id":2369</v>
      </c>
      <c r="G2373" s="6" t="str">
        <f t="shared" si="182"/>
        <v>"CompNo":15</v>
      </c>
      <c r="H2373" t="str">
        <f t="shared" si="183"/>
        <v>}</v>
      </c>
      <c r="I2373" t="str">
        <f t="shared" si="184"/>
        <v>{"Id":2369,"CompNo":15},</v>
      </c>
    </row>
    <row r="2374" spans="1:9" x14ac:dyDescent="0.2">
      <c r="A2374">
        <v>2370</v>
      </c>
      <c r="B2374">
        <f>VLOOKUP(A2374,'3825'!$C$3:$C$3827,1,FALSE)</f>
        <v>2370</v>
      </c>
      <c r="C2374">
        <f>VLOOKUP(A2374,Sheet2!$A$3:$A$2141,1,FALSE)</f>
        <v>2370</v>
      </c>
      <c r="D2374">
        <f>VLOOKUP(A2374,Composition!$C$5:$F$28,4)</f>
        <v>15</v>
      </c>
      <c r="E2374" s="6" t="str">
        <f t="shared" ref="E2374:E2437" si="185">CHAR(123)</f>
        <v>{</v>
      </c>
      <c r="F2374" s="6" t="str">
        <f t="shared" ref="F2374:F2437" si="186">F$4&amp;F$2&amp;A2374&amp;F$3</f>
        <v>"Id":2370</v>
      </c>
      <c r="G2374" s="6" t="str">
        <f t="shared" ref="G2374:G2437" si="187">G$4&amp;G$2&amp;D2374&amp;G$3</f>
        <v>"CompNo":15</v>
      </c>
      <c r="H2374" t="str">
        <f t="shared" ref="H2374:H2437" si="188">CHAR(125)</f>
        <v>}</v>
      </c>
      <c r="I2374" t="str">
        <f t="shared" ref="I2374:I2437" si="189">E2374&amp;F2374&amp;CHAR(44)&amp;G2374&amp;H2374&amp;CHAR(44)</f>
        <v>{"Id":2370,"CompNo":15},</v>
      </c>
    </row>
    <row r="2375" spans="1:9" x14ac:dyDescent="0.2">
      <c r="A2375">
        <v>2371</v>
      </c>
      <c r="B2375">
        <f>VLOOKUP(A2375,'3825'!$C$3:$C$3827,1,FALSE)</f>
        <v>2371</v>
      </c>
      <c r="C2375" t="e">
        <f>VLOOKUP(A2375,Sheet2!$A$3:$A$2141,1,FALSE)</f>
        <v>#N/A</v>
      </c>
      <c r="D2375">
        <f>VLOOKUP(A2375,Composition!$C$5:$F$28,4)</f>
        <v>15</v>
      </c>
      <c r="E2375" s="6" t="str">
        <f t="shared" si="185"/>
        <v>{</v>
      </c>
      <c r="F2375" s="6" t="str">
        <f t="shared" si="186"/>
        <v>"Id":2371</v>
      </c>
      <c r="G2375" s="6" t="str">
        <f t="shared" si="187"/>
        <v>"CompNo":15</v>
      </c>
      <c r="H2375" t="str">
        <f t="shared" si="188"/>
        <v>}</v>
      </c>
      <c r="I2375" t="str">
        <f t="shared" si="189"/>
        <v>{"Id":2371,"CompNo":15},</v>
      </c>
    </row>
    <row r="2376" spans="1:9" x14ac:dyDescent="0.2">
      <c r="A2376">
        <v>2372</v>
      </c>
      <c r="B2376">
        <f>VLOOKUP(A2376,'3825'!$C$3:$C$3827,1,FALSE)</f>
        <v>2372</v>
      </c>
      <c r="C2376" t="e">
        <f>VLOOKUP(A2376,Sheet2!$A$3:$A$2141,1,FALSE)</f>
        <v>#N/A</v>
      </c>
      <c r="D2376">
        <f>VLOOKUP(A2376,Composition!$C$5:$F$28,4)</f>
        <v>15</v>
      </c>
      <c r="E2376" s="6" t="str">
        <f t="shared" si="185"/>
        <v>{</v>
      </c>
      <c r="F2376" s="6" t="str">
        <f t="shared" si="186"/>
        <v>"Id":2372</v>
      </c>
      <c r="G2376" s="6" t="str">
        <f t="shared" si="187"/>
        <v>"CompNo":15</v>
      </c>
      <c r="H2376" t="str">
        <f t="shared" si="188"/>
        <v>}</v>
      </c>
      <c r="I2376" t="str">
        <f t="shared" si="189"/>
        <v>{"Id":2372,"CompNo":15},</v>
      </c>
    </row>
    <row r="2377" spans="1:9" x14ac:dyDescent="0.2">
      <c r="A2377">
        <v>2373</v>
      </c>
      <c r="B2377">
        <f>VLOOKUP(A2377,'3825'!$C$3:$C$3827,1,FALSE)</f>
        <v>2373</v>
      </c>
      <c r="C2377" t="e">
        <f>VLOOKUP(A2377,Sheet2!$A$3:$A$2141,1,FALSE)</f>
        <v>#N/A</v>
      </c>
      <c r="D2377">
        <f>VLOOKUP(A2377,Composition!$C$5:$F$28,4)</f>
        <v>15</v>
      </c>
      <c r="E2377" s="6" t="str">
        <f t="shared" si="185"/>
        <v>{</v>
      </c>
      <c r="F2377" s="6" t="str">
        <f t="shared" si="186"/>
        <v>"Id":2373</v>
      </c>
      <c r="G2377" s="6" t="str">
        <f t="shared" si="187"/>
        <v>"CompNo":15</v>
      </c>
      <c r="H2377" t="str">
        <f t="shared" si="188"/>
        <v>}</v>
      </c>
      <c r="I2377" t="str">
        <f t="shared" si="189"/>
        <v>{"Id":2373,"CompNo":15},</v>
      </c>
    </row>
    <row r="2378" spans="1:9" x14ac:dyDescent="0.2">
      <c r="A2378">
        <v>2374</v>
      </c>
      <c r="B2378">
        <f>VLOOKUP(A2378,'3825'!$C$3:$C$3827,1,FALSE)</f>
        <v>2374</v>
      </c>
      <c r="C2378" t="e">
        <f>VLOOKUP(A2378,Sheet2!$A$3:$A$2141,1,FALSE)</f>
        <v>#N/A</v>
      </c>
      <c r="D2378">
        <f>VLOOKUP(A2378,Composition!$C$5:$F$28,4)</f>
        <v>15</v>
      </c>
      <c r="E2378" s="6" t="str">
        <f t="shared" si="185"/>
        <v>{</v>
      </c>
      <c r="F2378" s="6" t="str">
        <f t="shared" si="186"/>
        <v>"Id":2374</v>
      </c>
      <c r="G2378" s="6" t="str">
        <f t="shared" si="187"/>
        <v>"CompNo":15</v>
      </c>
      <c r="H2378" t="str">
        <f t="shared" si="188"/>
        <v>}</v>
      </c>
      <c r="I2378" t="str">
        <f t="shared" si="189"/>
        <v>{"Id":2374,"CompNo":15},</v>
      </c>
    </row>
    <row r="2379" spans="1:9" x14ac:dyDescent="0.2">
      <c r="A2379">
        <v>2375</v>
      </c>
      <c r="B2379">
        <f>VLOOKUP(A2379,'3825'!$C$3:$C$3827,1,FALSE)</f>
        <v>2375</v>
      </c>
      <c r="C2379" t="e">
        <f>VLOOKUP(A2379,Sheet2!$A$3:$A$2141,1,FALSE)</f>
        <v>#N/A</v>
      </c>
      <c r="D2379">
        <f>VLOOKUP(A2379,Composition!$C$5:$F$28,4)</f>
        <v>15</v>
      </c>
      <c r="E2379" s="6" t="str">
        <f t="shared" si="185"/>
        <v>{</v>
      </c>
      <c r="F2379" s="6" t="str">
        <f t="shared" si="186"/>
        <v>"Id":2375</v>
      </c>
      <c r="G2379" s="6" t="str">
        <f t="shared" si="187"/>
        <v>"CompNo":15</v>
      </c>
      <c r="H2379" t="str">
        <f t="shared" si="188"/>
        <v>}</v>
      </c>
      <c r="I2379" t="str">
        <f t="shared" si="189"/>
        <v>{"Id":2375,"CompNo":15},</v>
      </c>
    </row>
    <row r="2380" spans="1:9" x14ac:dyDescent="0.2">
      <c r="A2380">
        <v>2376</v>
      </c>
      <c r="B2380">
        <f>VLOOKUP(A2380,'3825'!$C$3:$C$3827,1,FALSE)</f>
        <v>2376</v>
      </c>
      <c r="C2380" t="e">
        <f>VLOOKUP(A2380,Sheet2!$A$3:$A$2141,1,FALSE)</f>
        <v>#N/A</v>
      </c>
      <c r="D2380">
        <f>VLOOKUP(A2380,Composition!$C$5:$F$28,4)</f>
        <v>15</v>
      </c>
      <c r="E2380" s="6" t="str">
        <f t="shared" si="185"/>
        <v>{</v>
      </c>
      <c r="F2380" s="6" t="str">
        <f t="shared" si="186"/>
        <v>"Id":2376</v>
      </c>
      <c r="G2380" s="6" t="str">
        <f t="shared" si="187"/>
        <v>"CompNo":15</v>
      </c>
      <c r="H2380" t="str">
        <f t="shared" si="188"/>
        <v>}</v>
      </c>
      <c r="I2380" t="str">
        <f t="shared" si="189"/>
        <v>{"Id":2376,"CompNo":15},</v>
      </c>
    </row>
    <row r="2381" spans="1:9" x14ac:dyDescent="0.2">
      <c r="A2381">
        <v>2377</v>
      </c>
      <c r="B2381">
        <f>VLOOKUP(A2381,'3825'!$C$3:$C$3827,1,FALSE)</f>
        <v>2377</v>
      </c>
      <c r="C2381" t="e">
        <f>VLOOKUP(A2381,Sheet2!$A$3:$A$2141,1,FALSE)</f>
        <v>#N/A</v>
      </c>
      <c r="D2381">
        <f>VLOOKUP(A2381,Composition!$C$5:$F$28,4)</f>
        <v>15</v>
      </c>
      <c r="E2381" s="6" t="str">
        <f t="shared" si="185"/>
        <v>{</v>
      </c>
      <c r="F2381" s="6" t="str">
        <f t="shared" si="186"/>
        <v>"Id":2377</v>
      </c>
      <c r="G2381" s="6" t="str">
        <f t="shared" si="187"/>
        <v>"CompNo":15</v>
      </c>
      <c r="H2381" t="str">
        <f t="shared" si="188"/>
        <v>}</v>
      </c>
      <c r="I2381" t="str">
        <f t="shared" si="189"/>
        <v>{"Id":2377,"CompNo":15},</v>
      </c>
    </row>
    <row r="2382" spans="1:9" x14ac:dyDescent="0.2">
      <c r="A2382">
        <v>2378</v>
      </c>
      <c r="B2382">
        <f>VLOOKUP(A2382,'3825'!$C$3:$C$3827,1,FALSE)</f>
        <v>2378</v>
      </c>
      <c r="C2382" t="e">
        <f>VLOOKUP(A2382,Sheet2!$A$3:$A$2141,1,FALSE)</f>
        <v>#N/A</v>
      </c>
      <c r="D2382">
        <f>VLOOKUP(A2382,Composition!$C$5:$F$28,4)</f>
        <v>15</v>
      </c>
      <c r="E2382" s="6" t="str">
        <f t="shared" si="185"/>
        <v>{</v>
      </c>
      <c r="F2382" s="6" t="str">
        <f t="shared" si="186"/>
        <v>"Id":2378</v>
      </c>
      <c r="G2382" s="6" t="str">
        <f t="shared" si="187"/>
        <v>"CompNo":15</v>
      </c>
      <c r="H2382" t="str">
        <f t="shared" si="188"/>
        <v>}</v>
      </c>
      <c r="I2382" t="str">
        <f t="shared" si="189"/>
        <v>{"Id":2378,"CompNo":15},</v>
      </c>
    </row>
    <row r="2383" spans="1:9" x14ac:dyDescent="0.2">
      <c r="A2383">
        <v>2379</v>
      </c>
      <c r="B2383">
        <f>VLOOKUP(A2383,'3825'!$C$3:$C$3827,1,FALSE)</f>
        <v>2379</v>
      </c>
      <c r="C2383" t="e">
        <f>VLOOKUP(A2383,Sheet2!$A$3:$A$2141,1,FALSE)</f>
        <v>#N/A</v>
      </c>
      <c r="D2383">
        <f>VLOOKUP(A2383,Composition!$C$5:$F$28,4)</f>
        <v>15</v>
      </c>
      <c r="E2383" s="6" t="str">
        <f t="shared" si="185"/>
        <v>{</v>
      </c>
      <c r="F2383" s="6" t="str">
        <f t="shared" si="186"/>
        <v>"Id":2379</v>
      </c>
      <c r="G2383" s="6" t="str">
        <f t="shared" si="187"/>
        <v>"CompNo":15</v>
      </c>
      <c r="H2383" t="str">
        <f t="shared" si="188"/>
        <v>}</v>
      </c>
      <c r="I2383" t="str">
        <f t="shared" si="189"/>
        <v>{"Id":2379,"CompNo":15},</v>
      </c>
    </row>
    <row r="2384" spans="1:9" x14ac:dyDescent="0.2">
      <c r="A2384">
        <v>2380</v>
      </c>
      <c r="B2384">
        <f>VLOOKUP(A2384,'3825'!$C$3:$C$3827,1,FALSE)</f>
        <v>2380</v>
      </c>
      <c r="C2384">
        <f>VLOOKUP(A2384,Sheet2!$A$3:$A$2141,1,FALSE)</f>
        <v>2380</v>
      </c>
      <c r="D2384">
        <f>VLOOKUP(A2384,Composition!$C$5:$F$28,4)</f>
        <v>15</v>
      </c>
      <c r="E2384" s="6" t="str">
        <f t="shared" si="185"/>
        <v>{</v>
      </c>
      <c r="F2384" s="6" t="str">
        <f t="shared" si="186"/>
        <v>"Id":2380</v>
      </c>
      <c r="G2384" s="6" t="str">
        <f t="shared" si="187"/>
        <v>"CompNo":15</v>
      </c>
      <c r="H2384" t="str">
        <f t="shared" si="188"/>
        <v>}</v>
      </c>
      <c r="I2384" t="str">
        <f t="shared" si="189"/>
        <v>{"Id":2380,"CompNo":15},</v>
      </c>
    </row>
    <row r="2385" spans="1:9" x14ac:dyDescent="0.2">
      <c r="A2385">
        <v>2381</v>
      </c>
      <c r="B2385">
        <f>VLOOKUP(A2385,'3825'!$C$3:$C$3827,1,FALSE)</f>
        <v>2381</v>
      </c>
      <c r="C2385" t="e">
        <f>VLOOKUP(A2385,Sheet2!$A$3:$A$2141,1,FALSE)</f>
        <v>#N/A</v>
      </c>
      <c r="D2385">
        <f>VLOOKUP(A2385,Composition!$C$5:$F$28,4)</f>
        <v>15</v>
      </c>
      <c r="E2385" s="6" t="str">
        <f t="shared" si="185"/>
        <v>{</v>
      </c>
      <c r="F2385" s="6" t="str">
        <f t="shared" si="186"/>
        <v>"Id":2381</v>
      </c>
      <c r="G2385" s="6" t="str">
        <f t="shared" si="187"/>
        <v>"CompNo":15</v>
      </c>
      <c r="H2385" t="str">
        <f t="shared" si="188"/>
        <v>}</v>
      </c>
      <c r="I2385" t="str">
        <f t="shared" si="189"/>
        <v>{"Id":2381,"CompNo":15},</v>
      </c>
    </row>
    <row r="2386" spans="1:9" x14ac:dyDescent="0.2">
      <c r="A2386">
        <v>2382</v>
      </c>
      <c r="B2386">
        <f>VLOOKUP(A2386,'3825'!$C$3:$C$3827,1,FALSE)</f>
        <v>2382</v>
      </c>
      <c r="C2386" t="e">
        <f>VLOOKUP(A2386,Sheet2!$A$3:$A$2141,1,FALSE)</f>
        <v>#N/A</v>
      </c>
      <c r="D2386">
        <f>VLOOKUP(A2386,Composition!$C$5:$F$28,4)</f>
        <v>16</v>
      </c>
      <c r="E2386" s="6" t="str">
        <f t="shared" si="185"/>
        <v>{</v>
      </c>
      <c r="F2386" s="6" t="str">
        <f t="shared" si="186"/>
        <v>"Id":2382</v>
      </c>
      <c r="G2386" s="6" t="str">
        <f t="shared" si="187"/>
        <v>"CompNo":16</v>
      </c>
      <c r="H2386" t="str">
        <f t="shared" si="188"/>
        <v>}</v>
      </c>
      <c r="I2386" t="str">
        <f t="shared" si="189"/>
        <v>{"Id":2382,"CompNo":16},</v>
      </c>
    </row>
    <row r="2387" spans="1:9" x14ac:dyDescent="0.2">
      <c r="A2387">
        <v>2383</v>
      </c>
      <c r="B2387">
        <f>VLOOKUP(A2387,'3825'!$C$3:$C$3827,1,FALSE)</f>
        <v>2383</v>
      </c>
      <c r="C2387" t="e">
        <f>VLOOKUP(A2387,Sheet2!$A$3:$A$2141,1,FALSE)</f>
        <v>#N/A</v>
      </c>
      <c r="D2387">
        <f>VLOOKUP(A2387,Composition!$C$5:$F$28,4)</f>
        <v>16</v>
      </c>
      <c r="E2387" s="6" t="str">
        <f t="shared" si="185"/>
        <v>{</v>
      </c>
      <c r="F2387" s="6" t="str">
        <f t="shared" si="186"/>
        <v>"Id":2383</v>
      </c>
      <c r="G2387" s="6" t="str">
        <f t="shared" si="187"/>
        <v>"CompNo":16</v>
      </c>
      <c r="H2387" t="str">
        <f t="shared" si="188"/>
        <v>}</v>
      </c>
      <c r="I2387" t="str">
        <f t="shared" si="189"/>
        <v>{"Id":2383,"CompNo":16},</v>
      </c>
    </row>
    <row r="2388" spans="1:9" x14ac:dyDescent="0.2">
      <c r="A2388">
        <v>2384</v>
      </c>
      <c r="B2388">
        <f>VLOOKUP(A2388,'3825'!$C$3:$C$3827,1,FALSE)</f>
        <v>2384</v>
      </c>
      <c r="C2388">
        <f>VLOOKUP(A2388,Sheet2!$A$3:$A$2141,1,FALSE)</f>
        <v>2384</v>
      </c>
      <c r="D2388">
        <f>VLOOKUP(A2388,Composition!$C$5:$F$28,4)</f>
        <v>16</v>
      </c>
      <c r="E2388" s="6" t="str">
        <f t="shared" si="185"/>
        <v>{</v>
      </c>
      <c r="F2388" s="6" t="str">
        <f t="shared" si="186"/>
        <v>"Id":2384</v>
      </c>
      <c r="G2388" s="6" t="str">
        <f t="shared" si="187"/>
        <v>"CompNo":16</v>
      </c>
      <c r="H2388" t="str">
        <f t="shared" si="188"/>
        <v>}</v>
      </c>
      <c r="I2388" t="str">
        <f t="shared" si="189"/>
        <v>{"Id":2384,"CompNo":16},</v>
      </c>
    </row>
    <row r="2389" spans="1:9" x14ac:dyDescent="0.2">
      <c r="A2389">
        <v>2385</v>
      </c>
      <c r="B2389">
        <f>VLOOKUP(A2389,'3825'!$C$3:$C$3827,1,FALSE)</f>
        <v>2385</v>
      </c>
      <c r="C2389" t="e">
        <f>VLOOKUP(A2389,Sheet2!$A$3:$A$2141,1,FALSE)</f>
        <v>#N/A</v>
      </c>
      <c r="D2389">
        <f>VLOOKUP(A2389,Composition!$C$5:$F$28,4)</f>
        <v>16</v>
      </c>
      <c r="E2389" s="6" t="str">
        <f t="shared" si="185"/>
        <v>{</v>
      </c>
      <c r="F2389" s="6" t="str">
        <f t="shared" si="186"/>
        <v>"Id":2385</v>
      </c>
      <c r="G2389" s="6" t="str">
        <f t="shared" si="187"/>
        <v>"CompNo":16</v>
      </c>
      <c r="H2389" t="str">
        <f t="shared" si="188"/>
        <v>}</v>
      </c>
      <c r="I2389" t="str">
        <f t="shared" si="189"/>
        <v>{"Id":2385,"CompNo":16},</v>
      </c>
    </row>
    <row r="2390" spans="1:9" x14ac:dyDescent="0.2">
      <c r="A2390">
        <v>2386</v>
      </c>
      <c r="B2390">
        <f>VLOOKUP(A2390,'3825'!$C$3:$C$3827,1,FALSE)</f>
        <v>2386</v>
      </c>
      <c r="C2390" t="e">
        <f>VLOOKUP(A2390,Sheet2!$A$3:$A$2141,1,FALSE)</f>
        <v>#N/A</v>
      </c>
      <c r="D2390">
        <f>VLOOKUP(A2390,Composition!$C$5:$F$28,4)</f>
        <v>16</v>
      </c>
      <c r="E2390" s="6" t="str">
        <f t="shared" si="185"/>
        <v>{</v>
      </c>
      <c r="F2390" s="6" t="str">
        <f t="shared" si="186"/>
        <v>"Id":2386</v>
      </c>
      <c r="G2390" s="6" t="str">
        <f t="shared" si="187"/>
        <v>"CompNo":16</v>
      </c>
      <c r="H2390" t="str">
        <f t="shared" si="188"/>
        <v>}</v>
      </c>
      <c r="I2390" t="str">
        <f t="shared" si="189"/>
        <v>{"Id":2386,"CompNo":16},</v>
      </c>
    </row>
    <row r="2391" spans="1:9" x14ac:dyDescent="0.2">
      <c r="A2391">
        <v>2387</v>
      </c>
      <c r="B2391">
        <f>VLOOKUP(A2391,'3825'!$C$3:$C$3827,1,FALSE)</f>
        <v>2387</v>
      </c>
      <c r="C2391" t="e">
        <f>VLOOKUP(A2391,Sheet2!$A$3:$A$2141,1,FALSE)</f>
        <v>#N/A</v>
      </c>
      <c r="D2391">
        <f>VLOOKUP(A2391,Composition!$C$5:$F$28,4)</f>
        <v>16</v>
      </c>
      <c r="E2391" s="6" t="str">
        <f t="shared" si="185"/>
        <v>{</v>
      </c>
      <c r="F2391" s="6" t="str">
        <f t="shared" si="186"/>
        <v>"Id":2387</v>
      </c>
      <c r="G2391" s="6" t="str">
        <f t="shared" si="187"/>
        <v>"CompNo":16</v>
      </c>
      <c r="H2391" t="str">
        <f t="shared" si="188"/>
        <v>}</v>
      </c>
      <c r="I2391" t="str">
        <f t="shared" si="189"/>
        <v>{"Id":2387,"CompNo":16},</v>
      </c>
    </row>
    <row r="2392" spans="1:9" x14ac:dyDescent="0.2">
      <c r="A2392">
        <v>2388</v>
      </c>
      <c r="B2392">
        <f>VLOOKUP(A2392,'3825'!$C$3:$C$3827,1,FALSE)</f>
        <v>2388</v>
      </c>
      <c r="C2392" t="e">
        <f>VLOOKUP(A2392,Sheet2!$A$3:$A$2141,1,FALSE)</f>
        <v>#N/A</v>
      </c>
      <c r="D2392">
        <f>VLOOKUP(A2392,Composition!$C$5:$F$28,4)</f>
        <v>16</v>
      </c>
      <c r="E2392" s="6" t="str">
        <f t="shared" si="185"/>
        <v>{</v>
      </c>
      <c r="F2392" s="6" t="str">
        <f t="shared" si="186"/>
        <v>"Id":2388</v>
      </c>
      <c r="G2392" s="6" t="str">
        <f t="shared" si="187"/>
        <v>"CompNo":16</v>
      </c>
      <c r="H2392" t="str">
        <f t="shared" si="188"/>
        <v>}</v>
      </c>
      <c r="I2392" t="str">
        <f t="shared" si="189"/>
        <v>{"Id":2388,"CompNo":16},</v>
      </c>
    </row>
    <row r="2393" spans="1:9" x14ac:dyDescent="0.2">
      <c r="A2393">
        <v>2389</v>
      </c>
      <c r="B2393">
        <f>VLOOKUP(A2393,'3825'!$C$3:$C$3827,1,FALSE)</f>
        <v>2389</v>
      </c>
      <c r="C2393" t="e">
        <f>VLOOKUP(A2393,Sheet2!$A$3:$A$2141,1,FALSE)</f>
        <v>#N/A</v>
      </c>
      <c r="D2393">
        <f>VLOOKUP(A2393,Composition!$C$5:$F$28,4)</f>
        <v>16</v>
      </c>
      <c r="E2393" s="6" t="str">
        <f t="shared" si="185"/>
        <v>{</v>
      </c>
      <c r="F2393" s="6" t="str">
        <f t="shared" si="186"/>
        <v>"Id":2389</v>
      </c>
      <c r="G2393" s="6" t="str">
        <f t="shared" si="187"/>
        <v>"CompNo":16</v>
      </c>
      <c r="H2393" t="str">
        <f t="shared" si="188"/>
        <v>}</v>
      </c>
      <c r="I2393" t="str">
        <f t="shared" si="189"/>
        <v>{"Id":2389,"CompNo":16},</v>
      </c>
    </row>
    <row r="2394" spans="1:9" x14ac:dyDescent="0.2">
      <c r="A2394">
        <v>2390</v>
      </c>
      <c r="B2394">
        <f>VLOOKUP(A2394,'3825'!$C$3:$C$3827,1,FALSE)</f>
        <v>2390</v>
      </c>
      <c r="C2394" t="e">
        <f>VLOOKUP(A2394,Sheet2!$A$3:$A$2141,1,FALSE)</f>
        <v>#N/A</v>
      </c>
      <c r="D2394">
        <f>VLOOKUP(A2394,Composition!$C$5:$F$28,4)</f>
        <v>16</v>
      </c>
      <c r="E2394" s="6" t="str">
        <f t="shared" si="185"/>
        <v>{</v>
      </c>
      <c r="F2394" s="6" t="str">
        <f t="shared" si="186"/>
        <v>"Id":2390</v>
      </c>
      <c r="G2394" s="6" t="str">
        <f t="shared" si="187"/>
        <v>"CompNo":16</v>
      </c>
      <c r="H2394" t="str">
        <f t="shared" si="188"/>
        <v>}</v>
      </c>
      <c r="I2394" t="str">
        <f t="shared" si="189"/>
        <v>{"Id":2390,"CompNo":16},</v>
      </c>
    </row>
    <row r="2395" spans="1:9" x14ac:dyDescent="0.2">
      <c r="A2395">
        <v>2391</v>
      </c>
      <c r="B2395">
        <f>VLOOKUP(A2395,'3825'!$C$3:$C$3827,1,FALSE)</f>
        <v>2391</v>
      </c>
      <c r="C2395" t="e">
        <f>VLOOKUP(A2395,Sheet2!$A$3:$A$2141,1,FALSE)</f>
        <v>#N/A</v>
      </c>
      <c r="D2395">
        <f>VLOOKUP(A2395,Composition!$C$5:$F$28,4)</f>
        <v>16</v>
      </c>
      <c r="E2395" s="6" t="str">
        <f t="shared" si="185"/>
        <v>{</v>
      </c>
      <c r="F2395" s="6" t="str">
        <f t="shared" si="186"/>
        <v>"Id":2391</v>
      </c>
      <c r="G2395" s="6" t="str">
        <f t="shared" si="187"/>
        <v>"CompNo":16</v>
      </c>
      <c r="H2395" t="str">
        <f t="shared" si="188"/>
        <v>}</v>
      </c>
      <c r="I2395" t="str">
        <f t="shared" si="189"/>
        <v>{"Id":2391,"CompNo":16},</v>
      </c>
    </row>
    <row r="2396" spans="1:9" x14ac:dyDescent="0.2">
      <c r="A2396">
        <v>2392</v>
      </c>
      <c r="B2396">
        <f>VLOOKUP(A2396,'3825'!$C$3:$C$3827,1,FALSE)</f>
        <v>2392</v>
      </c>
      <c r="C2396" t="e">
        <f>VLOOKUP(A2396,Sheet2!$A$3:$A$2141,1,FALSE)</f>
        <v>#N/A</v>
      </c>
      <c r="D2396">
        <f>VLOOKUP(A2396,Composition!$C$5:$F$28,4)</f>
        <v>16</v>
      </c>
      <c r="E2396" s="6" t="str">
        <f t="shared" si="185"/>
        <v>{</v>
      </c>
      <c r="F2396" s="6" t="str">
        <f t="shared" si="186"/>
        <v>"Id":2392</v>
      </c>
      <c r="G2396" s="6" t="str">
        <f t="shared" si="187"/>
        <v>"CompNo":16</v>
      </c>
      <c r="H2396" t="str">
        <f t="shared" si="188"/>
        <v>}</v>
      </c>
      <c r="I2396" t="str">
        <f t="shared" si="189"/>
        <v>{"Id":2392,"CompNo":16},</v>
      </c>
    </row>
    <row r="2397" spans="1:9" x14ac:dyDescent="0.2">
      <c r="A2397">
        <v>2393</v>
      </c>
      <c r="B2397">
        <f>VLOOKUP(A2397,'3825'!$C$3:$C$3827,1,FALSE)</f>
        <v>2393</v>
      </c>
      <c r="C2397" t="e">
        <f>VLOOKUP(A2397,Sheet2!$A$3:$A$2141,1,FALSE)</f>
        <v>#N/A</v>
      </c>
      <c r="D2397">
        <f>VLOOKUP(A2397,Composition!$C$5:$F$28,4)</f>
        <v>16</v>
      </c>
      <c r="E2397" s="6" t="str">
        <f t="shared" si="185"/>
        <v>{</v>
      </c>
      <c r="F2397" s="6" t="str">
        <f t="shared" si="186"/>
        <v>"Id":2393</v>
      </c>
      <c r="G2397" s="6" t="str">
        <f t="shared" si="187"/>
        <v>"CompNo":16</v>
      </c>
      <c r="H2397" t="str">
        <f t="shared" si="188"/>
        <v>}</v>
      </c>
      <c r="I2397" t="str">
        <f t="shared" si="189"/>
        <v>{"Id":2393,"CompNo":16},</v>
      </c>
    </row>
    <row r="2398" spans="1:9" x14ac:dyDescent="0.2">
      <c r="A2398">
        <v>2394</v>
      </c>
      <c r="B2398">
        <f>VLOOKUP(A2398,'3825'!$C$3:$C$3827,1,FALSE)</f>
        <v>2394</v>
      </c>
      <c r="C2398" t="e">
        <f>VLOOKUP(A2398,Sheet2!$A$3:$A$2141,1,FALSE)</f>
        <v>#N/A</v>
      </c>
      <c r="D2398">
        <f>VLOOKUP(A2398,Composition!$C$5:$F$28,4)</f>
        <v>16</v>
      </c>
      <c r="E2398" s="6" t="str">
        <f t="shared" si="185"/>
        <v>{</v>
      </c>
      <c r="F2398" s="6" t="str">
        <f t="shared" si="186"/>
        <v>"Id":2394</v>
      </c>
      <c r="G2398" s="6" t="str">
        <f t="shared" si="187"/>
        <v>"CompNo":16</v>
      </c>
      <c r="H2398" t="str">
        <f t="shared" si="188"/>
        <v>}</v>
      </c>
      <c r="I2398" t="str">
        <f t="shared" si="189"/>
        <v>{"Id":2394,"CompNo":16},</v>
      </c>
    </row>
    <row r="2399" spans="1:9" x14ac:dyDescent="0.2">
      <c r="A2399">
        <v>2395</v>
      </c>
      <c r="B2399">
        <f>VLOOKUP(A2399,'3825'!$C$3:$C$3827,1,FALSE)</f>
        <v>2395</v>
      </c>
      <c r="C2399" t="e">
        <f>VLOOKUP(A2399,Sheet2!$A$3:$A$2141,1,FALSE)</f>
        <v>#N/A</v>
      </c>
      <c r="D2399">
        <f>VLOOKUP(A2399,Composition!$C$5:$F$28,4)</f>
        <v>16</v>
      </c>
      <c r="E2399" s="6" t="str">
        <f t="shared" si="185"/>
        <v>{</v>
      </c>
      <c r="F2399" s="6" t="str">
        <f t="shared" si="186"/>
        <v>"Id":2395</v>
      </c>
      <c r="G2399" s="6" t="str">
        <f t="shared" si="187"/>
        <v>"CompNo":16</v>
      </c>
      <c r="H2399" t="str">
        <f t="shared" si="188"/>
        <v>}</v>
      </c>
      <c r="I2399" t="str">
        <f t="shared" si="189"/>
        <v>{"Id":2395,"CompNo":16},</v>
      </c>
    </row>
    <row r="2400" spans="1:9" x14ac:dyDescent="0.2">
      <c r="A2400">
        <v>2396</v>
      </c>
      <c r="B2400">
        <f>VLOOKUP(A2400,'3825'!$C$3:$C$3827,1,FALSE)</f>
        <v>2396</v>
      </c>
      <c r="C2400" t="e">
        <f>VLOOKUP(A2400,Sheet2!$A$3:$A$2141,1,FALSE)</f>
        <v>#N/A</v>
      </c>
      <c r="D2400">
        <f>VLOOKUP(A2400,Composition!$C$5:$F$28,4)</f>
        <v>16</v>
      </c>
      <c r="E2400" s="6" t="str">
        <f t="shared" si="185"/>
        <v>{</v>
      </c>
      <c r="F2400" s="6" t="str">
        <f t="shared" si="186"/>
        <v>"Id":2396</v>
      </c>
      <c r="G2400" s="6" t="str">
        <f t="shared" si="187"/>
        <v>"CompNo":16</v>
      </c>
      <c r="H2400" t="str">
        <f t="shared" si="188"/>
        <v>}</v>
      </c>
      <c r="I2400" t="str">
        <f t="shared" si="189"/>
        <v>{"Id":2396,"CompNo":16},</v>
      </c>
    </row>
    <row r="2401" spans="1:9" x14ac:dyDescent="0.2">
      <c r="A2401">
        <v>2397</v>
      </c>
      <c r="B2401">
        <f>VLOOKUP(A2401,'3825'!$C$3:$C$3827,1,FALSE)</f>
        <v>2397</v>
      </c>
      <c r="C2401" t="e">
        <f>VLOOKUP(A2401,Sheet2!$A$3:$A$2141,1,FALSE)</f>
        <v>#N/A</v>
      </c>
      <c r="D2401">
        <f>VLOOKUP(A2401,Composition!$C$5:$F$28,4)</f>
        <v>16</v>
      </c>
      <c r="E2401" s="6" t="str">
        <f t="shared" si="185"/>
        <v>{</v>
      </c>
      <c r="F2401" s="6" t="str">
        <f t="shared" si="186"/>
        <v>"Id":2397</v>
      </c>
      <c r="G2401" s="6" t="str">
        <f t="shared" si="187"/>
        <v>"CompNo":16</v>
      </c>
      <c r="H2401" t="str">
        <f t="shared" si="188"/>
        <v>}</v>
      </c>
      <c r="I2401" t="str">
        <f t="shared" si="189"/>
        <v>{"Id":2397,"CompNo":16},</v>
      </c>
    </row>
    <row r="2402" spans="1:9" x14ac:dyDescent="0.2">
      <c r="A2402">
        <v>2398</v>
      </c>
      <c r="B2402">
        <f>VLOOKUP(A2402,'3825'!$C$3:$C$3827,1,FALSE)</f>
        <v>2398</v>
      </c>
      <c r="C2402" t="e">
        <f>VLOOKUP(A2402,Sheet2!$A$3:$A$2141,1,FALSE)</f>
        <v>#N/A</v>
      </c>
      <c r="D2402">
        <f>VLOOKUP(A2402,Composition!$C$5:$F$28,4)</f>
        <v>16</v>
      </c>
      <c r="E2402" s="6" t="str">
        <f t="shared" si="185"/>
        <v>{</v>
      </c>
      <c r="F2402" s="6" t="str">
        <f t="shared" si="186"/>
        <v>"Id":2398</v>
      </c>
      <c r="G2402" s="6" t="str">
        <f t="shared" si="187"/>
        <v>"CompNo":16</v>
      </c>
      <c r="H2402" t="str">
        <f t="shared" si="188"/>
        <v>}</v>
      </c>
      <c r="I2402" t="str">
        <f t="shared" si="189"/>
        <v>{"Id":2398,"CompNo":16},</v>
      </c>
    </row>
    <row r="2403" spans="1:9" x14ac:dyDescent="0.2">
      <c r="A2403">
        <v>2399</v>
      </c>
      <c r="B2403">
        <f>VLOOKUP(A2403,'3825'!$C$3:$C$3827,1,FALSE)</f>
        <v>2399</v>
      </c>
      <c r="C2403" t="e">
        <f>VLOOKUP(A2403,Sheet2!$A$3:$A$2141,1,FALSE)</f>
        <v>#N/A</v>
      </c>
      <c r="D2403">
        <f>VLOOKUP(A2403,Composition!$C$5:$F$28,4)</f>
        <v>16</v>
      </c>
      <c r="E2403" s="6" t="str">
        <f t="shared" si="185"/>
        <v>{</v>
      </c>
      <c r="F2403" s="6" t="str">
        <f t="shared" si="186"/>
        <v>"Id":2399</v>
      </c>
      <c r="G2403" s="6" t="str">
        <f t="shared" si="187"/>
        <v>"CompNo":16</v>
      </c>
      <c r="H2403" t="str">
        <f t="shared" si="188"/>
        <v>}</v>
      </c>
      <c r="I2403" t="str">
        <f t="shared" si="189"/>
        <v>{"Id":2399,"CompNo":16},</v>
      </c>
    </row>
    <row r="2404" spans="1:9" x14ac:dyDescent="0.2">
      <c r="A2404">
        <v>2400</v>
      </c>
      <c r="B2404">
        <f>VLOOKUP(A2404,'3825'!$C$3:$C$3827,1,FALSE)</f>
        <v>2400</v>
      </c>
      <c r="C2404" t="e">
        <f>VLOOKUP(A2404,Sheet2!$A$3:$A$2141,1,FALSE)</f>
        <v>#N/A</v>
      </c>
      <c r="D2404">
        <f>VLOOKUP(A2404,Composition!$C$5:$F$28,4)</f>
        <v>16</v>
      </c>
      <c r="E2404" s="6" t="str">
        <f t="shared" si="185"/>
        <v>{</v>
      </c>
      <c r="F2404" s="6" t="str">
        <f t="shared" si="186"/>
        <v>"Id":2400</v>
      </c>
      <c r="G2404" s="6" t="str">
        <f t="shared" si="187"/>
        <v>"CompNo":16</v>
      </c>
      <c r="H2404" t="str">
        <f t="shared" si="188"/>
        <v>}</v>
      </c>
      <c r="I2404" t="str">
        <f t="shared" si="189"/>
        <v>{"Id":2400,"CompNo":16},</v>
      </c>
    </row>
    <row r="2405" spans="1:9" x14ac:dyDescent="0.2">
      <c r="A2405">
        <v>2401</v>
      </c>
      <c r="B2405">
        <f>VLOOKUP(A2405,'3825'!$C$3:$C$3827,1,FALSE)</f>
        <v>2401</v>
      </c>
      <c r="C2405" t="e">
        <f>VLOOKUP(A2405,Sheet2!$A$3:$A$2141,1,FALSE)</f>
        <v>#N/A</v>
      </c>
      <c r="D2405">
        <f>VLOOKUP(A2405,Composition!$C$5:$F$28,4)</f>
        <v>16</v>
      </c>
      <c r="E2405" s="6" t="str">
        <f t="shared" si="185"/>
        <v>{</v>
      </c>
      <c r="F2405" s="6" t="str">
        <f t="shared" si="186"/>
        <v>"Id":2401</v>
      </c>
      <c r="G2405" s="6" t="str">
        <f t="shared" si="187"/>
        <v>"CompNo":16</v>
      </c>
      <c r="H2405" t="str">
        <f t="shared" si="188"/>
        <v>}</v>
      </c>
      <c r="I2405" t="str">
        <f t="shared" si="189"/>
        <v>{"Id":2401,"CompNo":16},</v>
      </c>
    </row>
    <row r="2406" spans="1:9" x14ac:dyDescent="0.2">
      <c r="A2406">
        <v>2402</v>
      </c>
      <c r="B2406">
        <f>VLOOKUP(A2406,'3825'!$C$3:$C$3827,1,FALSE)</f>
        <v>2402</v>
      </c>
      <c r="C2406" t="e">
        <f>VLOOKUP(A2406,Sheet2!$A$3:$A$2141,1,FALSE)</f>
        <v>#N/A</v>
      </c>
      <c r="D2406">
        <f>VLOOKUP(A2406,Composition!$C$5:$F$28,4)</f>
        <v>16</v>
      </c>
      <c r="E2406" s="6" t="str">
        <f t="shared" si="185"/>
        <v>{</v>
      </c>
      <c r="F2406" s="6" t="str">
        <f t="shared" si="186"/>
        <v>"Id":2402</v>
      </c>
      <c r="G2406" s="6" t="str">
        <f t="shared" si="187"/>
        <v>"CompNo":16</v>
      </c>
      <c r="H2406" t="str">
        <f t="shared" si="188"/>
        <v>}</v>
      </c>
      <c r="I2406" t="str">
        <f t="shared" si="189"/>
        <v>{"Id":2402,"CompNo":16},</v>
      </c>
    </row>
    <row r="2407" spans="1:9" x14ac:dyDescent="0.2">
      <c r="A2407">
        <v>2403</v>
      </c>
      <c r="B2407">
        <f>VLOOKUP(A2407,'3825'!$C$3:$C$3827,1,FALSE)</f>
        <v>2403</v>
      </c>
      <c r="C2407" t="e">
        <f>VLOOKUP(A2407,Sheet2!$A$3:$A$2141,1,FALSE)</f>
        <v>#N/A</v>
      </c>
      <c r="D2407">
        <f>VLOOKUP(A2407,Composition!$C$5:$F$28,4)</f>
        <v>16</v>
      </c>
      <c r="E2407" s="6" t="str">
        <f t="shared" si="185"/>
        <v>{</v>
      </c>
      <c r="F2407" s="6" t="str">
        <f t="shared" si="186"/>
        <v>"Id":2403</v>
      </c>
      <c r="G2407" s="6" t="str">
        <f t="shared" si="187"/>
        <v>"CompNo":16</v>
      </c>
      <c r="H2407" t="str">
        <f t="shared" si="188"/>
        <v>}</v>
      </c>
      <c r="I2407" t="str">
        <f t="shared" si="189"/>
        <v>{"Id":2403,"CompNo":16},</v>
      </c>
    </row>
    <row r="2408" spans="1:9" x14ac:dyDescent="0.2">
      <c r="A2408">
        <v>2404</v>
      </c>
      <c r="B2408">
        <f>VLOOKUP(A2408,'3825'!$C$3:$C$3827,1,FALSE)</f>
        <v>2404</v>
      </c>
      <c r="C2408" t="e">
        <f>VLOOKUP(A2408,Sheet2!$A$3:$A$2141,1,FALSE)</f>
        <v>#N/A</v>
      </c>
      <c r="D2408">
        <f>VLOOKUP(A2408,Composition!$C$5:$F$28,4)</f>
        <v>16</v>
      </c>
      <c r="E2408" s="6" t="str">
        <f t="shared" si="185"/>
        <v>{</v>
      </c>
      <c r="F2408" s="6" t="str">
        <f t="shared" si="186"/>
        <v>"Id":2404</v>
      </c>
      <c r="G2408" s="6" t="str">
        <f t="shared" si="187"/>
        <v>"CompNo":16</v>
      </c>
      <c r="H2408" t="str">
        <f t="shared" si="188"/>
        <v>}</v>
      </c>
      <c r="I2408" t="str">
        <f t="shared" si="189"/>
        <v>{"Id":2404,"CompNo":16},</v>
      </c>
    </row>
    <row r="2409" spans="1:9" x14ac:dyDescent="0.2">
      <c r="A2409">
        <v>2405</v>
      </c>
      <c r="B2409">
        <f>VLOOKUP(A2409,'3825'!$C$3:$C$3827,1,FALSE)</f>
        <v>2405</v>
      </c>
      <c r="C2409" t="e">
        <f>VLOOKUP(A2409,Sheet2!$A$3:$A$2141,1,FALSE)</f>
        <v>#N/A</v>
      </c>
      <c r="D2409">
        <f>VLOOKUP(A2409,Composition!$C$5:$F$28,4)</f>
        <v>16</v>
      </c>
      <c r="E2409" s="6" t="str">
        <f t="shared" si="185"/>
        <v>{</v>
      </c>
      <c r="F2409" s="6" t="str">
        <f t="shared" si="186"/>
        <v>"Id":2405</v>
      </c>
      <c r="G2409" s="6" t="str">
        <f t="shared" si="187"/>
        <v>"CompNo":16</v>
      </c>
      <c r="H2409" t="str">
        <f t="shared" si="188"/>
        <v>}</v>
      </c>
      <c r="I2409" t="str">
        <f t="shared" si="189"/>
        <v>{"Id":2405,"CompNo":16},</v>
      </c>
    </row>
    <row r="2410" spans="1:9" x14ac:dyDescent="0.2">
      <c r="A2410">
        <v>2406</v>
      </c>
      <c r="B2410">
        <f>VLOOKUP(A2410,'3825'!$C$3:$C$3827,1,FALSE)</f>
        <v>2406</v>
      </c>
      <c r="C2410" t="e">
        <f>VLOOKUP(A2410,Sheet2!$A$3:$A$2141,1,FALSE)</f>
        <v>#N/A</v>
      </c>
      <c r="D2410">
        <f>VLOOKUP(A2410,Composition!$C$5:$F$28,4)</f>
        <v>16</v>
      </c>
      <c r="E2410" s="6" t="str">
        <f t="shared" si="185"/>
        <v>{</v>
      </c>
      <c r="F2410" s="6" t="str">
        <f t="shared" si="186"/>
        <v>"Id":2406</v>
      </c>
      <c r="G2410" s="6" t="str">
        <f t="shared" si="187"/>
        <v>"CompNo":16</v>
      </c>
      <c r="H2410" t="str">
        <f t="shared" si="188"/>
        <v>}</v>
      </c>
      <c r="I2410" t="str">
        <f t="shared" si="189"/>
        <v>{"Id":2406,"CompNo":16},</v>
      </c>
    </row>
    <row r="2411" spans="1:9" x14ac:dyDescent="0.2">
      <c r="A2411">
        <v>2407</v>
      </c>
      <c r="B2411">
        <f>VLOOKUP(A2411,'3825'!$C$3:$C$3827,1,FALSE)</f>
        <v>2407</v>
      </c>
      <c r="C2411" t="e">
        <f>VLOOKUP(A2411,Sheet2!$A$3:$A$2141,1,FALSE)</f>
        <v>#N/A</v>
      </c>
      <c r="D2411">
        <f>VLOOKUP(A2411,Composition!$C$5:$F$28,4)</f>
        <v>16</v>
      </c>
      <c r="E2411" s="6" t="str">
        <f t="shared" si="185"/>
        <v>{</v>
      </c>
      <c r="F2411" s="6" t="str">
        <f t="shared" si="186"/>
        <v>"Id":2407</v>
      </c>
      <c r="G2411" s="6" t="str">
        <f t="shared" si="187"/>
        <v>"CompNo":16</v>
      </c>
      <c r="H2411" t="str">
        <f t="shared" si="188"/>
        <v>}</v>
      </c>
      <c r="I2411" t="str">
        <f t="shared" si="189"/>
        <v>{"Id":2407,"CompNo":16},</v>
      </c>
    </row>
    <row r="2412" spans="1:9" x14ac:dyDescent="0.2">
      <c r="A2412">
        <v>2408</v>
      </c>
      <c r="B2412">
        <f>VLOOKUP(A2412,'3825'!$C$3:$C$3827,1,FALSE)</f>
        <v>2408</v>
      </c>
      <c r="C2412" t="e">
        <f>VLOOKUP(A2412,Sheet2!$A$3:$A$2141,1,FALSE)</f>
        <v>#N/A</v>
      </c>
      <c r="D2412">
        <f>VLOOKUP(A2412,Composition!$C$5:$F$28,4)</f>
        <v>16</v>
      </c>
      <c r="E2412" s="6" t="str">
        <f t="shared" si="185"/>
        <v>{</v>
      </c>
      <c r="F2412" s="6" t="str">
        <f t="shared" si="186"/>
        <v>"Id":2408</v>
      </c>
      <c r="G2412" s="6" t="str">
        <f t="shared" si="187"/>
        <v>"CompNo":16</v>
      </c>
      <c r="H2412" t="str">
        <f t="shared" si="188"/>
        <v>}</v>
      </c>
      <c r="I2412" t="str">
        <f t="shared" si="189"/>
        <v>{"Id":2408,"CompNo":16},</v>
      </c>
    </row>
    <row r="2413" spans="1:9" x14ac:dyDescent="0.2">
      <c r="A2413">
        <v>2409</v>
      </c>
      <c r="B2413">
        <f>VLOOKUP(A2413,'3825'!$C$3:$C$3827,1,FALSE)</f>
        <v>2409</v>
      </c>
      <c r="C2413" t="e">
        <f>VLOOKUP(A2413,Sheet2!$A$3:$A$2141,1,FALSE)</f>
        <v>#N/A</v>
      </c>
      <c r="D2413">
        <f>VLOOKUP(A2413,Composition!$C$5:$F$28,4)</f>
        <v>16</v>
      </c>
      <c r="E2413" s="6" t="str">
        <f t="shared" si="185"/>
        <v>{</v>
      </c>
      <c r="F2413" s="6" t="str">
        <f t="shared" si="186"/>
        <v>"Id":2409</v>
      </c>
      <c r="G2413" s="6" t="str">
        <f t="shared" si="187"/>
        <v>"CompNo":16</v>
      </c>
      <c r="H2413" t="str">
        <f t="shared" si="188"/>
        <v>}</v>
      </c>
      <c r="I2413" t="str">
        <f t="shared" si="189"/>
        <v>{"Id":2409,"CompNo":16},</v>
      </c>
    </row>
    <row r="2414" spans="1:9" x14ac:dyDescent="0.2">
      <c r="A2414">
        <v>2410</v>
      </c>
      <c r="B2414">
        <f>VLOOKUP(A2414,'3825'!$C$3:$C$3827,1,FALSE)</f>
        <v>2410</v>
      </c>
      <c r="C2414" t="e">
        <f>VLOOKUP(A2414,Sheet2!$A$3:$A$2141,1,FALSE)</f>
        <v>#N/A</v>
      </c>
      <c r="D2414">
        <f>VLOOKUP(A2414,Composition!$C$5:$F$28,4)</f>
        <v>16</v>
      </c>
      <c r="E2414" s="6" t="str">
        <f t="shared" si="185"/>
        <v>{</v>
      </c>
      <c r="F2414" s="6" t="str">
        <f t="shared" si="186"/>
        <v>"Id":2410</v>
      </c>
      <c r="G2414" s="6" t="str">
        <f t="shared" si="187"/>
        <v>"CompNo":16</v>
      </c>
      <c r="H2414" t="str">
        <f t="shared" si="188"/>
        <v>}</v>
      </c>
      <c r="I2414" t="str">
        <f t="shared" si="189"/>
        <v>{"Id":2410,"CompNo":16},</v>
      </c>
    </row>
    <row r="2415" spans="1:9" x14ac:dyDescent="0.2">
      <c r="A2415">
        <v>2411</v>
      </c>
      <c r="B2415">
        <f>VLOOKUP(A2415,'3825'!$C$3:$C$3827,1,FALSE)</f>
        <v>2411</v>
      </c>
      <c r="C2415">
        <f>VLOOKUP(A2415,Sheet2!$A$3:$A$2141,1,FALSE)</f>
        <v>2411</v>
      </c>
      <c r="D2415">
        <f>VLOOKUP(A2415,Composition!$C$5:$F$28,4)</f>
        <v>16</v>
      </c>
      <c r="E2415" s="6" t="str">
        <f t="shared" si="185"/>
        <v>{</v>
      </c>
      <c r="F2415" s="6" t="str">
        <f t="shared" si="186"/>
        <v>"Id":2411</v>
      </c>
      <c r="G2415" s="6" t="str">
        <f t="shared" si="187"/>
        <v>"CompNo":16</v>
      </c>
      <c r="H2415" t="str">
        <f t="shared" si="188"/>
        <v>}</v>
      </c>
      <c r="I2415" t="str">
        <f t="shared" si="189"/>
        <v>{"Id":2411,"CompNo":16},</v>
      </c>
    </row>
    <row r="2416" spans="1:9" x14ac:dyDescent="0.2">
      <c r="A2416">
        <v>2412</v>
      </c>
      <c r="B2416">
        <f>VLOOKUP(A2416,'3825'!$C$3:$C$3827,1,FALSE)</f>
        <v>2412</v>
      </c>
      <c r="C2416" t="e">
        <f>VLOOKUP(A2416,Sheet2!$A$3:$A$2141,1,FALSE)</f>
        <v>#N/A</v>
      </c>
      <c r="D2416">
        <f>VLOOKUP(A2416,Composition!$C$5:$F$28,4)</f>
        <v>16</v>
      </c>
      <c r="E2416" s="6" t="str">
        <f t="shared" si="185"/>
        <v>{</v>
      </c>
      <c r="F2416" s="6" t="str">
        <f t="shared" si="186"/>
        <v>"Id":2412</v>
      </c>
      <c r="G2416" s="6" t="str">
        <f t="shared" si="187"/>
        <v>"CompNo":16</v>
      </c>
      <c r="H2416" t="str">
        <f t="shared" si="188"/>
        <v>}</v>
      </c>
      <c r="I2416" t="str">
        <f t="shared" si="189"/>
        <v>{"Id":2412,"CompNo":16},</v>
      </c>
    </row>
    <row r="2417" spans="1:9" x14ac:dyDescent="0.2">
      <c r="A2417">
        <v>2413</v>
      </c>
      <c r="B2417">
        <f>VLOOKUP(A2417,'3825'!$C$3:$C$3827,1,FALSE)</f>
        <v>2413</v>
      </c>
      <c r="C2417" t="e">
        <f>VLOOKUP(A2417,Sheet2!$A$3:$A$2141,1,FALSE)</f>
        <v>#N/A</v>
      </c>
      <c r="D2417">
        <f>VLOOKUP(A2417,Composition!$C$5:$F$28,4)</f>
        <v>16</v>
      </c>
      <c r="E2417" s="6" t="str">
        <f t="shared" si="185"/>
        <v>{</v>
      </c>
      <c r="F2417" s="6" t="str">
        <f t="shared" si="186"/>
        <v>"Id":2413</v>
      </c>
      <c r="G2417" s="6" t="str">
        <f t="shared" si="187"/>
        <v>"CompNo":16</v>
      </c>
      <c r="H2417" t="str">
        <f t="shared" si="188"/>
        <v>}</v>
      </c>
      <c r="I2417" t="str">
        <f t="shared" si="189"/>
        <v>{"Id":2413,"CompNo":16},</v>
      </c>
    </row>
    <row r="2418" spans="1:9" x14ac:dyDescent="0.2">
      <c r="A2418">
        <v>2414</v>
      </c>
      <c r="B2418">
        <f>VLOOKUP(A2418,'3825'!$C$3:$C$3827,1,FALSE)</f>
        <v>2414</v>
      </c>
      <c r="C2418" t="e">
        <f>VLOOKUP(A2418,Sheet2!$A$3:$A$2141,1,FALSE)</f>
        <v>#N/A</v>
      </c>
      <c r="D2418">
        <f>VLOOKUP(A2418,Composition!$C$5:$F$28,4)</f>
        <v>16</v>
      </c>
      <c r="E2418" s="6" t="str">
        <f t="shared" si="185"/>
        <v>{</v>
      </c>
      <c r="F2418" s="6" t="str">
        <f t="shared" si="186"/>
        <v>"Id":2414</v>
      </c>
      <c r="G2418" s="6" t="str">
        <f t="shared" si="187"/>
        <v>"CompNo":16</v>
      </c>
      <c r="H2418" t="str">
        <f t="shared" si="188"/>
        <v>}</v>
      </c>
      <c r="I2418" t="str">
        <f t="shared" si="189"/>
        <v>{"Id":2414,"CompNo":16},</v>
      </c>
    </row>
    <row r="2419" spans="1:9" x14ac:dyDescent="0.2">
      <c r="A2419">
        <v>2415</v>
      </c>
      <c r="B2419">
        <f>VLOOKUP(A2419,'3825'!$C$3:$C$3827,1,FALSE)</f>
        <v>2415</v>
      </c>
      <c r="C2419">
        <f>VLOOKUP(A2419,Sheet2!$A$3:$A$2141,1,FALSE)</f>
        <v>2415</v>
      </c>
      <c r="D2419">
        <f>VLOOKUP(A2419,Composition!$C$5:$F$28,4)</f>
        <v>16</v>
      </c>
      <c r="E2419" s="6" t="str">
        <f t="shared" si="185"/>
        <v>{</v>
      </c>
      <c r="F2419" s="6" t="str">
        <f t="shared" si="186"/>
        <v>"Id":2415</v>
      </c>
      <c r="G2419" s="6" t="str">
        <f t="shared" si="187"/>
        <v>"CompNo":16</v>
      </c>
      <c r="H2419" t="str">
        <f t="shared" si="188"/>
        <v>}</v>
      </c>
      <c r="I2419" t="str">
        <f t="shared" si="189"/>
        <v>{"Id":2415,"CompNo":16},</v>
      </c>
    </row>
    <row r="2420" spans="1:9" x14ac:dyDescent="0.2">
      <c r="A2420">
        <v>2416</v>
      </c>
      <c r="B2420">
        <f>VLOOKUP(A2420,'3825'!$C$3:$C$3827,1,FALSE)</f>
        <v>2416</v>
      </c>
      <c r="C2420">
        <f>VLOOKUP(A2420,Sheet2!$A$3:$A$2141,1,FALSE)</f>
        <v>2416</v>
      </c>
      <c r="D2420">
        <f>VLOOKUP(A2420,Composition!$C$5:$F$28,4)</f>
        <v>16</v>
      </c>
      <c r="E2420" s="6" t="str">
        <f t="shared" si="185"/>
        <v>{</v>
      </c>
      <c r="F2420" s="6" t="str">
        <f t="shared" si="186"/>
        <v>"Id":2416</v>
      </c>
      <c r="G2420" s="6" t="str">
        <f t="shared" si="187"/>
        <v>"CompNo":16</v>
      </c>
      <c r="H2420" t="str">
        <f t="shared" si="188"/>
        <v>}</v>
      </c>
      <c r="I2420" t="str">
        <f t="shared" si="189"/>
        <v>{"Id":2416,"CompNo":16},</v>
      </c>
    </row>
    <row r="2421" spans="1:9" x14ac:dyDescent="0.2">
      <c r="A2421">
        <v>2417</v>
      </c>
      <c r="B2421">
        <f>VLOOKUP(A2421,'3825'!$C$3:$C$3827,1,FALSE)</f>
        <v>2417</v>
      </c>
      <c r="C2421">
        <f>VLOOKUP(A2421,Sheet2!$A$3:$A$2141,1,FALSE)</f>
        <v>2417</v>
      </c>
      <c r="D2421">
        <f>VLOOKUP(A2421,Composition!$C$5:$F$28,4)</f>
        <v>16</v>
      </c>
      <c r="E2421" s="6" t="str">
        <f t="shared" si="185"/>
        <v>{</v>
      </c>
      <c r="F2421" s="6" t="str">
        <f t="shared" si="186"/>
        <v>"Id":2417</v>
      </c>
      <c r="G2421" s="6" t="str">
        <f t="shared" si="187"/>
        <v>"CompNo":16</v>
      </c>
      <c r="H2421" t="str">
        <f t="shared" si="188"/>
        <v>}</v>
      </c>
      <c r="I2421" t="str">
        <f t="shared" si="189"/>
        <v>{"Id":2417,"CompNo":16},</v>
      </c>
    </row>
    <row r="2422" spans="1:9" x14ac:dyDescent="0.2">
      <c r="A2422">
        <v>2418</v>
      </c>
      <c r="B2422">
        <f>VLOOKUP(A2422,'3825'!$C$3:$C$3827,1,FALSE)</f>
        <v>2418</v>
      </c>
      <c r="C2422" t="e">
        <f>VLOOKUP(A2422,Sheet2!$A$3:$A$2141,1,FALSE)</f>
        <v>#N/A</v>
      </c>
      <c r="D2422">
        <f>VLOOKUP(A2422,Composition!$C$5:$F$28,4)</f>
        <v>16</v>
      </c>
      <c r="E2422" s="6" t="str">
        <f t="shared" si="185"/>
        <v>{</v>
      </c>
      <c r="F2422" s="6" t="str">
        <f t="shared" si="186"/>
        <v>"Id":2418</v>
      </c>
      <c r="G2422" s="6" t="str">
        <f t="shared" si="187"/>
        <v>"CompNo":16</v>
      </c>
      <c r="H2422" t="str">
        <f t="shared" si="188"/>
        <v>}</v>
      </c>
      <c r="I2422" t="str">
        <f t="shared" si="189"/>
        <v>{"Id":2418,"CompNo":16},</v>
      </c>
    </row>
    <row r="2423" spans="1:9" x14ac:dyDescent="0.2">
      <c r="A2423">
        <v>2419</v>
      </c>
      <c r="B2423">
        <f>VLOOKUP(A2423,'3825'!$C$3:$C$3827,1,FALSE)</f>
        <v>2419</v>
      </c>
      <c r="C2423" t="e">
        <f>VLOOKUP(A2423,Sheet2!$A$3:$A$2141,1,FALSE)</f>
        <v>#N/A</v>
      </c>
      <c r="D2423">
        <f>VLOOKUP(A2423,Composition!$C$5:$F$28,4)</f>
        <v>16</v>
      </c>
      <c r="E2423" s="6" t="str">
        <f t="shared" si="185"/>
        <v>{</v>
      </c>
      <c r="F2423" s="6" t="str">
        <f t="shared" si="186"/>
        <v>"Id":2419</v>
      </c>
      <c r="G2423" s="6" t="str">
        <f t="shared" si="187"/>
        <v>"CompNo":16</v>
      </c>
      <c r="H2423" t="str">
        <f t="shared" si="188"/>
        <v>}</v>
      </c>
      <c r="I2423" t="str">
        <f t="shared" si="189"/>
        <v>{"Id":2419,"CompNo":16},</v>
      </c>
    </row>
    <row r="2424" spans="1:9" x14ac:dyDescent="0.2">
      <c r="A2424">
        <v>2420</v>
      </c>
      <c r="B2424">
        <f>VLOOKUP(A2424,'3825'!$C$3:$C$3827,1,FALSE)</f>
        <v>2420</v>
      </c>
      <c r="C2424">
        <f>VLOOKUP(A2424,Sheet2!$A$3:$A$2141,1,FALSE)</f>
        <v>2420</v>
      </c>
      <c r="D2424">
        <f>VLOOKUP(A2424,Composition!$C$5:$F$28,4)</f>
        <v>16</v>
      </c>
      <c r="E2424" s="6" t="str">
        <f t="shared" si="185"/>
        <v>{</v>
      </c>
      <c r="F2424" s="6" t="str">
        <f t="shared" si="186"/>
        <v>"Id":2420</v>
      </c>
      <c r="G2424" s="6" t="str">
        <f t="shared" si="187"/>
        <v>"CompNo":16</v>
      </c>
      <c r="H2424" t="str">
        <f t="shared" si="188"/>
        <v>}</v>
      </c>
      <c r="I2424" t="str">
        <f t="shared" si="189"/>
        <v>{"Id":2420,"CompNo":16},</v>
      </c>
    </row>
    <row r="2425" spans="1:9" x14ac:dyDescent="0.2">
      <c r="A2425">
        <v>2421</v>
      </c>
      <c r="B2425">
        <f>VLOOKUP(A2425,'3825'!$C$3:$C$3827,1,FALSE)</f>
        <v>2421</v>
      </c>
      <c r="C2425">
        <f>VLOOKUP(A2425,Sheet2!$A$3:$A$2141,1,FALSE)</f>
        <v>2421</v>
      </c>
      <c r="D2425">
        <f>VLOOKUP(A2425,Composition!$C$5:$F$28,4)</f>
        <v>16</v>
      </c>
      <c r="E2425" s="6" t="str">
        <f t="shared" si="185"/>
        <v>{</v>
      </c>
      <c r="F2425" s="6" t="str">
        <f t="shared" si="186"/>
        <v>"Id":2421</v>
      </c>
      <c r="G2425" s="6" t="str">
        <f t="shared" si="187"/>
        <v>"CompNo":16</v>
      </c>
      <c r="H2425" t="str">
        <f t="shared" si="188"/>
        <v>}</v>
      </c>
      <c r="I2425" t="str">
        <f t="shared" si="189"/>
        <v>{"Id":2421,"CompNo":16},</v>
      </c>
    </row>
    <row r="2426" spans="1:9" x14ac:dyDescent="0.2">
      <c r="A2426">
        <v>2422</v>
      </c>
      <c r="B2426">
        <f>VLOOKUP(A2426,'3825'!$C$3:$C$3827,1,FALSE)</f>
        <v>2422</v>
      </c>
      <c r="C2426">
        <f>VLOOKUP(A2426,Sheet2!$A$3:$A$2141,1,FALSE)</f>
        <v>2422</v>
      </c>
      <c r="D2426">
        <f>VLOOKUP(A2426,Composition!$C$5:$F$28,4)</f>
        <v>16</v>
      </c>
      <c r="E2426" s="6" t="str">
        <f t="shared" si="185"/>
        <v>{</v>
      </c>
      <c r="F2426" s="6" t="str">
        <f t="shared" si="186"/>
        <v>"Id":2422</v>
      </c>
      <c r="G2426" s="6" t="str">
        <f t="shared" si="187"/>
        <v>"CompNo":16</v>
      </c>
      <c r="H2426" t="str">
        <f t="shared" si="188"/>
        <v>}</v>
      </c>
      <c r="I2426" t="str">
        <f t="shared" si="189"/>
        <v>{"Id":2422,"CompNo":16},</v>
      </c>
    </row>
    <row r="2427" spans="1:9" x14ac:dyDescent="0.2">
      <c r="A2427">
        <v>2423</v>
      </c>
      <c r="B2427">
        <f>VLOOKUP(A2427,'3825'!$C$3:$C$3827,1,FALSE)</f>
        <v>2423</v>
      </c>
      <c r="C2427">
        <f>VLOOKUP(A2427,Sheet2!$A$3:$A$2141,1,FALSE)</f>
        <v>2423</v>
      </c>
      <c r="D2427">
        <f>VLOOKUP(A2427,Composition!$C$5:$F$28,4)</f>
        <v>16</v>
      </c>
      <c r="E2427" s="6" t="str">
        <f t="shared" si="185"/>
        <v>{</v>
      </c>
      <c r="F2427" s="6" t="str">
        <f t="shared" si="186"/>
        <v>"Id":2423</v>
      </c>
      <c r="G2427" s="6" t="str">
        <f t="shared" si="187"/>
        <v>"CompNo":16</v>
      </c>
      <c r="H2427" t="str">
        <f t="shared" si="188"/>
        <v>}</v>
      </c>
      <c r="I2427" t="str">
        <f t="shared" si="189"/>
        <v>{"Id":2423,"CompNo":16},</v>
      </c>
    </row>
    <row r="2428" spans="1:9" x14ac:dyDescent="0.2">
      <c r="A2428">
        <v>2424</v>
      </c>
      <c r="B2428">
        <f>VLOOKUP(A2428,'3825'!$C$3:$C$3827,1,FALSE)</f>
        <v>2424</v>
      </c>
      <c r="C2428">
        <f>VLOOKUP(A2428,Sheet2!$A$3:$A$2141,1,FALSE)</f>
        <v>2424</v>
      </c>
      <c r="D2428">
        <f>VLOOKUP(A2428,Composition!$C$5:$F$28,4)</f>
        <v>16</v>
      </c>
      <c r="E2428" s="6" t="str">
        <f t="shared" si="185"/>
        <v>{</v>
      </c>
      <c r="F2428" s="6" t="str">
        <f t="shared" si="186"/>
        <v>"Id":2424</v>
      </c>
      <c r="G2428" s="6" t="str">
        <f t="shared" si="187"/>
        <v>"CompNo":16</v>
      </c>
      <c r="H2428" t="str">
        <f t="shared" si="188"/>
        <v>}</v>
      </c>
      <c r="I2428" t="str">
        <f t="shared" si="189"/>
        <v>{"Id":2424,"CompNo":16},</v>
      </c>
    </row>
    <row r="2429" spans="1:9" x14ac:dyDescent="0.2">
      <c r="A2429">
        <v>2425</v>
      </c>
      <c r="B2429">
        <f>VLOOKUP(A2429,'3825'!$C$3:$C$3827,1,FALSE)</f>
        <v>2425</v>
      </c>
      <c r="C2429">
        <f>VLOOKUP(A2429,Sheet2!$A$3:$A$2141,1,FALSE)</f>
        <v>2425</v>
      </c>
      <c r="D2429">
        <f>VLOOKUP(A2429,Composition!$C$5:$F$28,4)</f>
        <v>16</v>
      </c>
      <c r="E2429" s="6" t="str">
        <f t="shared" si="185"/>
        <v>{</v>
      </c>
      <c r="F2429" s="6" t="str">
        <f t="shared" si="186"/>
        <v>"Id":2425</v>
      </c>
      <c r="G2429" s="6" t="str">
        <f t="shared" si="187"/>
        <v>"CompNo":16</v>
      </c>
      <c r="H2429" t="str">
        <f t="shared" si="188"/>
        <v>}</v>
      </c>
      <c r="I2429" t="str">
        <f t="shared" si="189"/>
        <v>{"Id":2425,"CompNo":16},</v>
      </c>
    </row>
    <row r="2430" spans="1:9" x14ac:dyDescent="0.2">
      <c r="A2430">
        <v>2426</v>
      </c>
      <c r="B2430">
        <f>VLOOKUP(A2430,'3825'!$C$3:$C$3827,1,FALSE)</f>
        <v>2426</v>
      </c>
      <c r="C2430">
        <f>VLOOKUP(A2430,Sheet2!$A$3:$A$2141,1,FALSE)</f>
        <v>2426</v>
      </c>
      <c r="D2430">
        <f>VLOOKUP(A2430,Composition!$C$5:$F$28,4)</f>
        <v>16</v>
      </c>
      <c r="E2430" s="6" t="str">
        <f t="shared" si="185"/>
        <v>{</v>
      </c>
      <c r="F2430" s="6" t="str">
        <f t="shared" si="186"/>
        <v>"Id":2426</v>
      </c>
      <c r="G2430" s="6" t="str">
        <f t="shared" si="187"/>
        <v>"CompNo":16</v>
      </c>
      <c r="H2430" t="str">
        <f t="shared" si="188"/>
        <v>}</v>
      </c>
      <c r="I2430" t="str">
        <f t="shared" si="189"/>
        <v>{"Id":2426,"CompNo":16},</v>
      </c>
    </row>
    <row r="2431" spans="1:9" x14ac:dyDescent="0.2">
      <c r="A2431">
        <v>2427</v>
      </c>
      <c r="B2431">
        <f>VLOOKUP(A2431,'3825'!$C$3:$C$3827,1,FALSE)</f>
        <v>2427</v>
      </c>
      <c r="C2431">
        <f>VLOOKUP(A2431,Sheet2!$A$3:$A$2141,1,FALSE)</f>
        <v>2427</v>
      </c>
      <c r="D2431">
        <f>VLOOKUP(A2431,Composition!$C$5:$F$28,4)</f>
        <v>16</v>
      </c>
      <c r="E2431" s="6" t="str">
        <f t="shared" si="185"/>
        <v>{</v>
      </c>
      <c r="F2431" s="6" t="str">
        <f t="shared" si="186"/>
        <v>"Id":2427</v>
      </c>
      <c r="G2431" s="6" t="str">
        <f t="shared" si="187"/>
        <v>"CompNo":16</v>
      </c>
      <c r="H2431" t="str">
        <f t="shared" si="188"/>
        <v>}</v>
      </c>
      <c r="I2431" t="str">
        <f t="shared" si="189"/>
        <v>{"Id":2427,"CompNo":16},</v>
      </c>
    </row>
    <row r="2432" spans="1:9" x14ac:dyDescent="0.2">
      <c r="A2432">
        <v>2428</v>
      </c>
      <c r="B2432">
        <f>VLOOKUP(A2432,'3825'!$C$3:$C$3827,1,FALSE)</f>
        <v>2428</v>
      </c>
      <c r="C2432">
        <f>VLOOKUP(A2432,Sheet2!$A$3:$A$2141,1,FALSE)</f>
        <v>2428</v>
      </c>
      <c r="D2432">
        <f>VLOOKUP(A2432,Composition!$C$5:$F$28,4)</f>
        <v>16</v>
      </c>
      <c r="E2432" s="6" t="str">
        <f t="shared" si="185"/>
        <v>{</v>
      </c>
      <c r="F2432" s="6" t="str">
        <f t="shared" si="186"/>
        <v>"Id":2428</v>
      </c>
      <c r="G2432" s="6" t="str">
        <f t="shared" si="187"/>
        <v>"CompNo":16</v>
      </c>
      <c r="H2432" t="str">
        <f t="shared" si="188"/>
        <v>}</v>
      </c>
      <c r="I2432" t="str">
        <f t="shared" si="189"/>
        <v>{"Id":2428,"CompNo":16},</v>
      </c>
    </row>
    <row r="2433" spans="1:9" x14ac:dyDescent="0.2">
      <c r="A2433">
        <v>2429</v>
      </c>
      <c r="B2433">
        <f>VLOOKUP(A2433,'3825'!$C$3:$C$3827,1,FALSE)</f>
        <v>2429</v>
      </c>
      <c r="C2433">
        <f>VLOOKUP(A2433,Sheet2!$A$3:$A$2141,1,FALSE)</f>
        <v>2429</v>
      </c>
      <c r="D2433">
        <f>VLOOKUP(A2433,Composition!$C$5:$F$28,4)</f>
        <v>16</v>
      </c>
      <c r="E2433" s="6" t="str">
        <f t="shared" si="185"/>
        <v>{</v>
      </c>
      <c r="F2433" s="6" t="str">
        <f t="shared" si="186"/>
        <v>"Id":2429</v>
      </c>
      <c r="G2433" s="6" t="str">
        <f t="shared" si="187"/>
        <v>"CompNo":16</v>
      </c>
      <c r="H2433" t="str">
        <f t="shared" si="188"/>
        <v>}</v>
      </c>
      <c r="I2433" t="str">
        <f t="shared" si="189"/>
        <v>{"Id":2429,"CompNo":16},</v>
      </c>
    </row>
    <row r="2434" spans="1:9" x14ac:dyDescent="0.2">
      <c r="A2434">
        <v>2430</v>
      </c>
      <c r="B2434">
        <f>VLOOKUP(A2434,'3825'!$C$3:$C$3827,1,FALSE)</f>
        <v>2430</v>
      </c>
      <c r="C2434" t="e">
        <f>VLOOKUP(A2434,Sheet2!$A$3:$A$2141,1,FALSE)</f>
        <v>#N/A</v>
      </c>
      <c r="D2434">
        <f>VLOOKUP(A2434,Composition!$C$5:$F$28,4)</f>
        <v>16</v>
      </c>
      <c r="E2434" s="6" t="str">
        <f t="shared" si="185"/>
        <v>{</v>
      </c>
      <c r="F2434" s="6" t="str">
        <f t="shared" si="186"/>
        <v>"Id":2430</v>
      </c>
      <c r="G2434" s="6" t="str">
        <f t="shared" si="187"/>
        <v>"CompNo":16</v>
      </c>
      <c r="H2434" t="str">
        <f t="shared" si="188"/>
        <v>}</v>
      </c>
      <c r="I2434" t="str">
        <f t="shared" si="189"/>
        <v>{"Id":2430,"CompNo":16},</v>
      </c>
    </row>
    <row r="2435" spans="1:9" x14ac:dyDescent="0.2">
      <c r="A2435">
        <v>2431</v>
      </c>
      <c r="B2435">
        <f>VLOOKUP(A2435,'3825'!$C$3:$C$3827,1,FALSE)</f>
        <v>2431</v>
      </c>
      <c r="C2435">
        <f>VLOOKUP(A2435,Sheet2!$A$3:$A$2141,1,FALSE)</f>
        <v>2431</v>
      </c>
      <c r="D2435">
        <f>VLOOKUP(A2435,Composition!$C$5:$F$28,4)</f>
        <v>16</v>
      </c>
      <c r="E2435" s="6" t="str">
        <f t="shared" si="185"/>
        <v>{</v>
      </c>
      <c r="F2435" s="6" t="str">
        <f t="shared" si="186"/>
        <v>"Id":2431</v>
      </c>
      <c r="G2435" s="6" t="str">
        <f t="shared" si="187"/>
        <v>"CompNo":16</v>
      </c>
      <c r="H2435" t="str">
        <f t="shared" si="188"/>
        <v>}</v>
      </c>
      <c r="I2435" t="str">
        <f t="shared" si="189"/>
        <v>{"Id":2431,"CompNo":16},</v>
      </c>
    </row>
    <row r="2436" spans="1:9" x14ac:dyDescent="0.2">
      <c r="A2436">
        <v>2432</v>
      </c>
      <c r="B2436">
        <f>VLOOKUP(A2436,'3825'!$C$3:$C$3827,1,FALSE)</f>
        <v>2432</v>
      </c>
      <c r="C2436" t="e">
        <f>VLOOKUP(A2436,Sheet2!$A$3:$A$2141,1,FALSE)</f>
        <v>#N/A</v>
      </c>
      <c r="D2436">
        <f>VLOOKUP(A2436,Composition!$C$5:$F$28,4)</f>
        <v>16</v>
      </c>
      <c r="E2436" s="6" t="str">
        <f t="shared" si="185"/>
        <v>{</v>
      </c>
      <c r="F2436" s="6" t="str">
        <f t="shared" si="186"/>
        <v>"Id":2432</v>
      </c>
      <c r="G2436" s="6" t="str">
        <f t="shared" si="187"/>
        <v>"CompNo":16</v>
      </c>
      <c r="H2436" t="str">
        <f t="shared" si="188"/>
        <v>}</v>
      </c>
      <c r="I2436" t="str">
        <f t="shared" si="189"/>
        <v>{"Id":2432,"CompNo":16},</v>
      </c>
    </row>
    <row r="2437" spans="1:9" x14ac:dyDescent="0.2">
      <c r="A2437">
        <v>2433</v>
      </c>
      <c r="B2437">
        <f>VLOOKUP(A2437,'3825'!$C$3:$C$3827,1,FALSE)</f>
        <v>2433</v>
      </c>
      <c r="C2437" t="e">
        <f>VLOOKUP(A2437,Sheet2!$A$3:$A$2141,1,FALSE)</f>
        <v>#N/A</v>
      </c>
      <c r="D2437">
        <f>VLOOKUP(A2437,Composition!$C$5:$F$28,4)</f>
        <v>16</v>
      </c>
      <c r="E2437" s="6" t="str">
        <f t="shared" si="185"/>
        <v>{</v>
      </c>
      <c r="F2437" s="6" t="str">
        <f t="shared" si="186"/>
        <v>"Id":2433</v>
      </c>
      <c r="G2437" s="6" t="str">
        <f t="shared" si="187"/>
        <v>"CompNo":16</v>
      </c>
      <c r="H2437" t="str">
        <f t="shared" si="188"/>
        <v>}</v>
      </c>
      <c r="I2437" t="str">
        <f t="shared" si="189"/>
        <v>{"Id":2433,"CompNo":16},</v>
      </c>
    </row>
    <row r="2438" spans="1:9" x14ac:dyDescent="0.2">
      <c r="A2438">
        <v>2434</v>
      </c>
      <c r="B2438">
        <f>VLOOKUP(A2438,'3825'!$C$3:$C$3827,1,FALSE)</f>
        <v>2434</v>
      </c>
      <c r="C2438" t="e">
        <f>VLOOKUP(A2438,Sheet2!$A$3:$A$2141,1,FALSE)</f>
        <v>#N/A</v>
      </c>
      <c r="D2438">
        <f>VLOOKUP(A2438,Composition!$C$5:$F$28,4)</f>
        <v>16</v>
      </c>
      <c r="E2438" s="6" t="str">
        <f t="shared" ref="E2438:E2501" si="190">CHAR(123)</f>
        <v>{</v>
      </c>
      <c r="F2438" s="6" t="str">
        <f t="shared" ref="F2438:F2501" si="191">F$4&amp;F$2&amp;A2438&amp;F$3</f>
        <v>"Id":2434</v>
      </c>
      <c r="G2438" s="6" t="str">
        <f t="shared" ref="G2438:G2501" si="192">G$4&amp;G$2&amp;D2438&amp;G$3</f>
        <v>"CompNo":16</v>
      </c>
      <c r="H2438" t="str">
        <f t="shared" ref="H2438:H2501" si="193">CHAR(125)</f>
        <v>}</v>
      </c>
      <c r="I2438" t="str">
        <f t="shared" ref="I2438:I2501" si="194">E2438&amp;F2438&amp;CHAR(44)&amp;G2438&amp;H2438&amp;CHAR(44)</f>
        <v>{"Id":2434,"CompNo":16},</v>
      </c>
    </row>
    <row r="2439" spans="1:9" x14ac:dyDescent="0.2">
      <c r="A2439">
        <v>2435</v>
      </c>
      <c r="B2439">
        <f>VLOOKUP(A2439,'3825'!$C$3:$C$3827,1,FALSE)</f>
        <v>2435</v>
      </c>
      <c r="C2439" t="e">
        <f>VLOOKUP(A2439,Sheet2!$A$3:$A$2141,1,FALSE)</f>
        <v>#N/A</v>
      </c>
      <c r="D2439">
        <f>VLOOKUP(A2439,Composition!$C$5:$F$28,4)</f>
        <v>16</v>
      </c>
      <c r="E2439" s="6" t="str">
        <f t="shared" si="190"/>
        <v>{</v>
      </c>
      <c r="F2439" s="6" t="str">
        <f t="shared" si="191"/>
        <v>"Id":2435</v>
      </c>
      <c r="G2439" s="6" t="str">
        <f t="shared" si="192"/>
        <v>"CompNo":16</v>
      </c>
      <c r="H2439" t="str">
        <f t="shared" si="193"/>
        <v>}</v>
      </c>
      <c r="I2439" t="str">
        <f t="shared" si="194"/>
        <v>{"Id":2435,"CompNo":16},</v>
      </c>
    </row>
    <row r="2440" spans="1:9" x14ac:dyDescent="0.2">
      <c r="A2440">
        <v>2436</v>
      </c>
      <c r="B2440">
        <f>VLOOKUP(A2440,'3825'!$C$3:$C$3827,1,FALSE)</f>
        <v>2436</v>
      </c>
      <c r="C2440" t="e">
        <f>VLOOKUP(A2440,Sheet2!$A$3:$A$2141,1,FALSE)</f>
        <v>#N/A</v>
      </c>
      <c r="D2440">
        <f>VLOOKUP(A2440,Composition!$C$5:$F$28,4)</f>
        <v>16</v>
      </c>
      <c r="E2440" s="6" t="str">
        <f t="shared" si="190"/>
        <v>{</v>
      </c>
      <c r="F2440" s="6" t="str">
        <f t="shared" si="191"/>
        <v>"Id":2436</v>
      </c>
      <c r="G2440" s="6" t="str">
        <f t="shared" si="192"/>
        <v>"CompNo":16</v>
      </c>
      <c r="H2440" t="str">
        <f t="shared" si="193"/>
        <v>}</v>
      </c>
      <c r="I2440" t="str">
        <f t="shared" si="194"/>
        <v>{"Id":2436,"CompNo":16},</v>
      </c>
    </row>
    <row r="2441" spans="1:9" x14ac:dyDescent="0.2">
      <c r="A2441">
        <v>2437</v>
      </c>
      <c r="B2441">
        <f>VLOOKUP(A2441,'3825'!$C$3:$C$3827,1,FALSE)</f>
        <v>2437</v>
      </c>
      <c r="C2441" t="e">
        <f>VLOOKUP(A2441,Sheet2!$A$3:$A$2141,1,FALSE)</f>
        <v>#N/A</v>
      </c>
      <c r="D2441">
        <f>VLOOKUP(A2441,Composition!$C$5:$F$28,4)</f>
        <v>16</v>
      </c>
      <c r="E2441" s="6" t="str">
        <f t="shared" si="190"/>
        <v>{</v>
      </c>
      <c r="F2441" s="6" t="str">
        <f t="shared" si="191"/>
        <v>"Id":2437</v>
      </c>
      <c r="G2441" s="6" t="str">
        <f t="shared" si="192"/>
        <v>"CompNo":16</v>
      </c>
      <c r="H2441" t="str">
        <f t="shared" si="193"/>
        <v>}</v>
      </c>
      <c r="I2441" t="str">
        <f t="shared" si="194"/>
        <v>{"Id":2437,"CompNo":16},</v>
      </c>
    </row>
    <row r="2442" spans="1:9" x14ac:dyDescent="0.2">
      <c r="A2442">
        <v>2438</v>
      </c>
      <c r="B2442">
        <f>VLOOKUP(A2442,'3825'!$C$3:$C$3827,1,FALSE)</f>
        <v>2438</v>
      </c>
      <c r="C2442" t="e">
        <f>VLOOKUP(A2442,Sheet2!$A$3:$A$2141,1,FALSE)</f>
        <v>#N/A</v>
      </c>
      <c r="D2442">
        <f>VLOOKUP(A2442,Composition!$C$5:$F$28,4)</f>
        <v>16</v>
      </c>
      <c r="E2442" s="6" t="str">
        <f t="shared" si="190"/>
        <v>{</v>
      </c>
      <c r="F2442" s="6" t="str">
        <f t="shared" si="191"/>
        <v>"Id":2438</v>
      </c>
      <c r="G2442" s="6" t="str">
        <f t="shared" si="192"/>
        <v>"CompNo":16</v>
      </c>
      <c r="H2442" t="str">
        <f t="shared" si="193"/>
        <v>}</v>
      </c>
      <c r="I2442" t="str">
        <f t="shared" si="194"/>
        <v>{"Id":2438,"CompNo":16},</v>
      </c>
    </row>
    <row r="2443" spans="1:9" x14ac:dyDescent="0.2">
      <c r="A2443">
        <v>2439</v>
      </c>
      <c r="B2443">
        <f>VLOOKUP(A2443,'3825'!$C$3:$C$3827,1,FALSE)</f>
        <v>2439</v>
      </c>
      <c r="C2443" t="e">
        <f>VLOOKUP(A2443,Sheet2!$A$3:$A$2141,1,FALSE)</f>
        <v>#N/A</v>
      </c>
      <c r="D2443">
        <f>VLOOKUP(A2443,Composition!$C$5:$F$28,4)</f>
        <v>16</v>
      </c>
      <c r="E2443" s="6" t="str">
        <f t="shared" si="190"/>
        <v>{</v>
      </c>
      <c r="F2443" s="6" t="str">
        <f t="shared" si="191"/>
        <v>"Id":2439</v>
      </c>
      <c r="G2443" s="6" t="str">
        <f t="shared" si="192"/>
        <v>"CompNo":16</v>
      </c>
      <c r="H2443" t="str">
        <f t="shared" si="193"/>
        <v>}</v>
      </c>
      <c r="I2443" t="str">
        <f t="shared" si="194"/>
        <v>{"Id":2439,"CompNo":16},</v>
      </c>
    </row>
    <row r="2444" spans="1:9" x14ac:dyDescent="0.2">
      <c r="A2444">
        <v>2440</v>
      </c>
      <c r="B2444">
        <f>VLOOKUP(A2444,'3825'!$C$3:$C$3827,1,FALSE)</f>
        <v>2440</v>
      </c>
      <c r="C2444" t="e">
        <f>VLOOKUP(A2444,Sheet2!$A$3:$A$2141,1,FALSE)</f>
        <v>#N/A</v>
      </c>
      <c r="D2444">
        <f>VLOOKUP(A2444,Composition!$C$5:$F$28,4)</f>
        <v>16</v>
      </c>
      <c r="E2444" s="6" t="str">
        <f t="shared" si="190"/>
        <v>{</v>
      </c>
      <c r="F2444" s="6" t="str">
        <f t="shared" si="191"/>
        <v>"Id":2440</v>
      </c>
      <c r="G2444" s="6" t="str">
        <f t="shared" si="192"/>
        <v>"CompNo":16</v>
      </c>
      <c r="H2444" t="str">
        <f t="shared" si="193"/>
        <v>}</v>
      </c>
      <c r="I2444" t="str">
        <f t="shared" si="194"/>
        <v>{"Id":2440,"CompNo":16},</v>
      </c>
    </row>
    <row r="2445" spans="1:9" x14ac:dyDescent="0.2">
      <c r="A2445">
        <v>2441</v>
      </c>
      <c r="B2445">
        <f>VLOOKUP(A2445,'3825'!$C$3:$C$3827,1,FALSE)</f>
        <v>2441</v>
      </c>
      <c r="C2445">
        <f>VLOOKUP(A2445,Sheet2!$A$3:$A$2141,1,FALSE)</f>
        <v>2441</v>
      </c>
      <c r="D2445">
        <f>VLOOKUP(A2445,Composition!$C$5:$F$28,4)</f>
        <v>16</v>
      </c>
      <c r="E2445" s="6" t="str">
        <f t="shared" si="190"/>
        <v>{</v>
      </c>
      <c r="F2445" s="6" t="str">
        <f t="shared" si="191"/>
        <v>"Id":2441</v>
      </c>
      <c r="G2445" s="6" t="str">
        <f t="shared" si="192"/>
        <v>"CompNo":16</v>
      </c>
      <c r="H2445" t="str">
        <f t="shared" si="193"/>
        <v>}</v>
      </c>
      <c r="I2445" t="str">
        <f t="shared" si="194"/>
        <v>{"Id":2441,"CompNo":16},</v>
      </c>
    </row>
    <row r="2446" spans="1:9" x14ac:dyDescent="0.2">
      <c r="A2446">
        <v>2442</v>
      </c>
      <c r="B2446">
        <f>VLOOKUP(A2446,'3825'!$C$3:$C$3827,1,FALSE)</f>
        <v>2442</v>
      </c>
      <c r="C2446" t="e">
        <f>VLOOKUP(A2446,Sheet2!$A$3:$A$2141,1,FALSE)</f>
        <v>#N/A</v>
      </c>
      <c r="D2446">
        <f>VLOOKUP(A2446,Composition!$C$5:$F$28,4)</f>
        <v>16</v>
      </c>
      <c r="E2446" s="6" t="str">
        <f t="shared" si="190"/>
        <v>{</v>
      </c>
      <c r="F2446" s="6" t="str">
        <f t="shared" si="191"/>
        <v>"Id":2442</v>
      </c>
      <c r="G2446" s="6" t="str">
        <f t="shared" si="192"/>
        <v>"CompNo":16</v>
      </c>
      <c r="H2446" t="str">
        <f t="shared" si="193"/>
        <v>}</v>
      </c>
      <c r="I2446" t="str">
        <f t="shared" si="194"/>
        <v>{"Id":2442,"CompNo":16},</v>
      </c>
    </row>
    <row r="2447" spans="1:9" x14ac:dyDescent="0.2">
      <c r="A2447">
        <v>2443</v>
      </c>
      <c r="B2447">
        <f>VLOOKUP(A2447,'3825'!$C$3:$C$3827,1,FALSE)</f>
        <v>2443</v>
      </c>
      <c r="C2447" t="e">
        <f>VLOOKUP(A2447,Sheet2!$A$3:$A$2141,1,FALSE)</f>
        <v>#N/A</v>
      </c>
      <c r="D2447">
        <f>VLOOKUP(A2447,Composition!$C$5:$F$28,4)</f>
        <v>16</v>
      </c>
      <c r="E2447" s="6" t="str">
        <f t="shared" si="190"/>
        <v>{</v>
      </c>
      <c r="F2447" s="6" t="str">
        <f t="shared" si="191"/>
        <v>"Id":2443</v>
      </c>
      <c r="G2447" s="6" t="str">
        <f t="shared" si="192"/>
        <v>"CompNo":16</v>
      </c>
      <c r="H2447" t="str">
        <f t="shared" si="193"/>
        <v>}</v>
      </c>
      <c r="I2447" t="str">
        <f t="shared" si="194"/>
        <v>{"Id":2443,"CompNo":16},</v>
      </c>
    </row>
    <row r="2448" spans="1:9" x14ac:dyDescent="0.2">
      <c r="A2448">
        <v>2444</v>
      </c>
      <c r="B2448">
        <f>VLOOKUP(A2448,'3825'!$C$3:$C$3827,1,FALSE)</f>
        <v>2444</v>
      </c>
      <c r="C2448" t="e">
        <f>VLOOKUP(A2448,Sheet2!$A$3:$A$2141,1,FALSE)</f>
        <v>#N/A</v>
      </c>
      <c r="D2448">
        <f>VLOOKUP(A2448,Composition!$C$5:$F$28,4)</f>
        <v>16</v>
      </c>
      <c r="E2448" s="6" t="str">
        <f t="shared" si="190"/>
        <v>{</v>
      </c>
      <c r="F2448" s="6" t="str">
        <f t="shared" si="191"/>
        <v>"Id":2444</v>
      </c>
      <c r="G2448" s="6" t="str">
        <f t="shared" si="192"/>
        <v>"CompNo":16</v>
      </c>
      <c r="H2448" t="str">
        <f t="shared" si="193"/>
        <v>}</v>
      </c>
      <c r="I2448" t="str">
        <f t="shared" si="194"/>
        <v>{"Id":2444,"CompNo":16},</v>
      </c>
    </row>
    <row r="2449" spans="1:9" x14ac:dyDescent="0.2">
      <c r="A2449">
        <v>2445</v>
      </c>
      <c r="B2449">
        <f>VLOOKUP(A2449,'3825'!$C$3:$C$3827,1,FALSE)</f>
        <v>2445</v>
      </c>
      <c r="C2449" t="e">
        <f>VLOOKUP(A2449,Sheet2!$A$3:$A$2141,1,FALSE)</f>
        <v>#N/A</v>
      </c>
      <c r="D2449">
        <f>VLOOKUP(A2449,Composition!$C$5:$F$28,4)</f>
        <v>16</v>
      </c>
      <c r="E2449" s="6" t="str">
        <f t="shared" si="190"/>
        <v>{</v>
      </c>
      <c r="F2449" s="6" t="str">
        <f t="shared" si="191"/>
        <v>"Id":2445</v>
      </c>
      <c r="G2449" s="6" t="str">
        <f t="shared" si="192"/>
        <v>"CompNo":16</v>
      </c>
      <c r="H2449" t="str">
        <f t="shared" si="193"/>
        <v>}</v>
      </c>
      <c r="I2449" t="str">
        <f t="shared" si="194"/>
        <v>{"Id":2445,"CompNo":16},</v>
      </c>
    </row>
    <row r="2450" spans="1:9" x14ac:dyDescent="0.2">
      <c r="A2450">
        <v>2446</v>
      </c>
      <c r="B2450">
        <f>VLOOKUP(A2450,'3825'!$C$3:$C$3827,1,FALSE)</f>
        <v>2446</v>
      </c>
      <c r="C2450" t="e">
        <f>VLOOKUP(A2450,Sheet2!$A$3:$A$2141,1,FALSE)</f>
        <v>#N/A</v>
      </c>
      <c r="D2450">
        <f>VLOOKUP(A2450,Composition!$C$5:$F$28,4)</f>
        <v>16</v>
      </c>
      <c r="E2450" s="6" t="str">
        <f t="shared" si="190"/>
        <v>{</v>
      </c>
      <c r="F2450" s="6" t="str">
        <f t="shared" si="191"/>
        <v>"Id":2446</v>
      </c>
      <c r="G2450" s="6" t="str">
        <f t="shared" si="192"/>
        <v>"CompNo":16</v>
      </c>
      <c r="H2450" t="str">
        <f t="shared" si="193"/>
        <v>}</v>
      </c>
      <c r="I2450" t="str">
        <f t="shared" si="194"/>
        <v>{"Id":2446,"CompNo":16},</v>
      </c>
    </row>
    <row r="2451" spans="1:9" x14ac:dyDescent="0.2">
      <c r="A2451">
        <v>2447</v>
      </c>
      <c r="B2451">
        <f>VLOOKUP(A2451,'3825'!$C$3:$C$3827,1,FALSE)</f>
        <v>2447</v>
      </c>
      <c r="C2451" t="e">
        <f>VLOOKUP(A2451,Sheet2!$A$3:$A$2141,1,FALSE)</f>
        <v>#N/A</v>
      </c>
      <c r="D2451">
        <f>VLOOKUP(A2451,Composition!$C$5:$F$28,4)</f>
        <v>16</v>
      </c>
      <c r="E2451" s="6" t="str">
        <f t="shared" si="190"/>
        <v>{</v>
      </c>
      <c r="F2451" s="6" t="str">
        <f t="shared" si="191"/>
        <v>"Id":2447</v>
      </c>
      <c r="G2451" s="6" t="str">
        <f t="shared" si="192"/>
        <v>"CompNo":16</v>
      </c>
      <c r="H2451" t="str">
        <f t="shared" si="193"/>
        <v>}</v>
      </c>
      <c r="I2451" t="str">
        <f t="shared" si="194"/>
        <v>{"Id":2447,"CompNo":16},</v>
      </c>
    </row>
    <row r="2452" spans="1:9" x14ac:dyDescent="0.2">
      <c r="A2452">
        <v>2448</v>
      </c>
      <c r="B2452">
        <f>VLOOKUP(A2452,'3825'!$C$3:$C$3827,1,FALSE)</f>
        <v>2448</v>
      </c>
      <c r="C2452" t="e">
        <f>VLOOKUP(A2452,Sheet2!$A$3:$A$2141,1,FALSE)</f>
        <v>#N/A</v>
      </c>
      <c r="D2452">
        <f>VLOOKUP(A2452,Composition!$C$5:$F$28,4)</f>
        <v>16</v>
      </c>
      <c r="E2452" s="6" t="str">
        <f t="shared" si="190"/>
        <v>{</v>
      </c>
      <c r="F2452" s="6" t="str">
        <f t="shared" si="191"/>
        <v>"Id":2448</v>
      </c>
      <c r="G2452" s="6" t="str">
        <f t="shared" si="192"/>
        <v>"CompNo":16</v>
      </c>
      <c r="H2452" t="str">
        <f t="shared" si="193"/>
        <v>}</v>
      </c>
      <c r="I2452" t="str">
        <f t="shared" si="194"/>
        <v>{"Id":2448,"CompNo":16},</v>
      </c>
    </row>
    <row r="2453" spans="1:9" x14ac:dyDescent="0.2">
      <c r="A2453">
        <v>2449</v>
      </c>
      <c r="B2453">
        <f>VLOOKUP(A2453,'3825'!$C$3:$C$3827,1,FALSE)</f>
        <v>2449</v>
      </c>
      <c r="C2453" t="e">
        <f>VLOOKUP(A2453,Sheet2!$A$3:$A$2141,1,FALSE)</f>
        <v>#N/A</v>
      </c>
      <c r="D2453">
        <f>VLOOKUP(A2453,Composition!$C$5:$F$28,4)</f>
        <v>16</v>
      </c>
      <c r="E2453" s="6" t="str">
        <f t="shared" si="190"/>
        <v>{</v>
      </c>
      <c r="F2453" s="6" t="str">
        <f t="shared" si="191"/>
        <v>"Id":2449</v>
      </c>
      <c r="G2453" s="6" t="str">
        <f t="shared" si="192"/>
        <v>"CompNo":16</v>
      </c>
      <c r="H2453" t="str">
        <f t="shared" si="193"/>
        <v>}</v>
      </c>
      <c r="I2453" t="str">
        <f t="shared" si="194"/>
        <v>{"Id":2449,"CompNo":16},</v>
      </c>
    </row>
    <row r="2454" spans="1:9" x14ac:dyDescent="0.2">
      <c r="A2454">
        <v>2450</v>
      </c>
      <c r="B2454">
        <f>VLOOKUP(A2454,'3825'!$C$3:$C$3827,1,FALSE)</f>
        <v>2450</v>
      </c>
      <c r="C2454" t="e">
        <f>VLOOKUP(A2454,Sheet2!$A$3:$A$2141,1,FALSE)</f>
        <v>#N/A</v>
      </c>
      <c r="D2454">
        <f>VLOOKUP(A2454,Composition!$C$5:$F$28,4)</f>
        <v>16</v>
      </c>
      <c r="E2454" s="6" t="str">
        <f t="shared" si="190"/>
        <v>{</v>
      </c>
      <c r="F2454" s="6" t="str">
        <f t="shared" si="191"/>
        <v>"Id":2450</v>
      </c>
      <c r="G2454" s="6" t="str">
        <f t="shared" si="192"/>
        <v>"CompNo":16</v>
      </c>
      <c r="H2454" t="str">
        <f t="shared" si="193"/>
        <v>}</v>
      </c>
      <c r="I2454" t="str">
        <f t="shared" si="194"/>
        <v>{"Id":2450,"CompNo":16},</v>
      </c>
    </row>
    <row r="2455" spans="1:9" x14ac:dyDescent="0.2">
      <c r="A2455">
        <v>2451</v>
      </c>
      <c r="B2455">
        <f>VLOOKUP(A2455,'3825'!$C$3:$C$3827,1,FALSE)</f>
        <v>2451</v>
      </c>
      <c r="C2455" t="e">
        <f>VLOOKUP(A2455,Sheet2!$A$3:$A$2141,1,FALSE)</f>
        <v>#N/A</v>
      </c>
      <c r="D2455">
        <f>VLOOKUP(A2455,Composition!$C$5:$F$28,4)</f>
        <v>16</v>
      </c>
      <c r="E2455" s="6" t="str">
        <f t="shared" si="190"/>
        <v>{</v>
      </c>
      <c r="F2455" s="6" t="str">
        <f t="shared" si="191"/>
        <v>"Id":2451</v>
      </c>
      <c r="G2455" s="6" t="str">
        <f t="shared" si="192"/>
        <v>"CompNo":16</v>
      </c>
      <c r="H2455" t="str">
        <f t="shared" si="193"/>
        <v>}</v>
      </c>
      <c r="I2455" t="str">
        <f t="shared" si="194"/>
        <v>{"Id":2451,"CompNo":16},</v>
      </c>
    </row>
    <row r="2456" spans="1:9" x14ac:dyDescent="0.2">
      <c r="A2456">
        <v>2452</v>
      </c>
      <c r="B2456">
        <f>VLOOKUP(A2456,'3825'!$C$3:$C$3827,1,FALSE)</f>
        <v>2452</v>
      </c>
      <c r="C2456">
        <f>VLOOKUP(A2456,Sheet2!$A$3:$A$2141,1,FALSE)</f>
        <v>2452</v>
      </c>
      <c r="D2456">
        <f>VLOOKUP(A2456,Composition!$C$5:$F$28,4)</f>
        <v>16</v>
      </c>
      <c r="E2456" s="6" t="str">
        <f t="shared" si="190"/>
        <v>{</v>
      </c>
      <c r="F2456" s="6" t="str">
        <f t="shared" si="191"/>
        <v>"Id":2452</v>
      </c>
      <c r="G2456" s="6" t="str">
        <f t="shared" si="192"/>
        <v>"CompNo":16</v>
      </c>
      <c r="H2456" t="str">
        <f t="shared" si="193"/>
        <v>}</v>
      </c>
      <c r="I2456" t="str">
        <f t="shared" si="194"/>
        <v>{"Id":2452,"CompNo":16},</v>
      </c>
    </row>
    <row r="2457" spans="1:9" x14ac:dyDescent="0.2">
      <c r="A2457">
        <v>2453</v>
      </c>
      <c r="B2457">
        <f>VLOOKUP(A2457,'3825'!$C$3:$C$3827,1,FALSE)</f>
        <v>2453</v>
      </c>
      <c r="C2457" t="e">
        <f>VLOOKUP(A2457,Sheet2!$A$3:$A$2141,1,FALSE)</f>
        <v>#N/A</v>
      </c>
      <c r="D2457">
        <f>VLOOKUP(A2457,Composition!$C$5:$F$28,4)</f>
        <v>16</v>
      </c>
      <c r="E2457" s="6" t="str">
        <f t="shared" si="190"/>
        <v>{</v>
      </c>
      <c r="F2457" s="6" t="str">
        <f t="shared" si="191"/>
        <v>"Id":2453</v>
      </c>
      <c r="G2457" s="6" t="str">
        <f t="shared" si="192"/>
        <v>"CompNo":16</v>
      </c>
      <c r="H2457" t="str">
        <f t="shared" si="193"/>
        <v>}</v>
      </c>
      <c r="I2457" t="str">
        <f t="shared" si="194"/>
        <v>{"Id":2453,"CompNo":16},</v>
      </c>
    </row>
    <row r="2458" spans="1:9" x14ac:dyDescent="0.2">
      <c r="A2458">
        <v>2454</v>
      </c>
      <c r="B2458">
        <f>VLOOKUP(A2458,'3825'!$C$3:$C$3827,1,FALSE)</f>
        <v>2454</v>
      </c>
      <c r="C2458" t="e">
        <f>VLOOKUP(A2458,Sheet2!$A$3:$A$2141,1,FALSE)</f>
        <v>#N/A</v>
      </c>
      <c r="D2458">
        <f>VLOOKUP(A2458,Composition!$C$5:$F$28,4)</f>
        <v>16</v>
      </c>
      <c r="E2458" s="6" t="str">
        <f t="shared" si="190"/>
        <v>{</v>
      </c>
      <c r="F2458" s="6" t="str">
        <f t="shared" si="191"/>
        <v>"Id":2454</v>
      </c>
      <c r="G2458" s="6" t="str">
        <f t="shared" si="192"/>
        <v>"CompNo":16</v>
      </c>
      <c r="H2458" t="str">
        <f t="shared" si="193"/>
        <v>}</v>
      </c>
      <c r="I2458" t="str">
        <f t="shared" si="194"/>
        <v>{"Id":2454,"CompNo":16},</v>
      </c>
    </row>
    <row r="2459" spans="1:9" x14ac:dyDescent="0.2">
      <c r="A2459">
        <v>2455</v>
      </c>
      <c r="B2459">
        <f>VLOOKUP(A2459,'3825'!$C$3:$C$3827,1,FALSE)</f>
        <v>2455</v>
      </c>
      <c r="C2459" t="e">
        <f>VLOOKUP(A2459,Sheet2!$A$3:$A$2141,1,FALSE)</f>
        <v>#N/A</v>
      </c>
      <c r="D2459">
        <f>VLOOKUP(A2459,Composition!$C$5:$F$28,4)</f>
        <v>16</v>
      </c>
      <c r="E2459" s="6" t="str">
        <f t="shared" si="190"/>
        <v>{</v>
      </c>
      <c r="F2459" s="6" t="str">
        <f t="shared" si="191"/>
        <v>"Id":2455</v>
      </c>
      <c r="G2459" s="6" t="str">
        <f t="shared" si="192"/>
        <v>"CompNo":16</v>
      </c>
      <c r="H2459" t="str">
        <f t="shared" si="193"/>
        <v>}</v>
      </c>
      <c r="I2459" t="str">
        <f t="shared" si="194"/>
        <v>{"Id":2455,"CompNo":16},</v>
      </c>
    </row>
    <row r="2460" spans="1:9" x14ac:dyDescent="0.2">
      <c r="A2460">
        <v>2456</v>
      </c>
      <c r="B2460">
        <f>VLOOKUP(A2460,'3825'!$C$3:$C$3827,1,FALSE)</f>
        <v>2456</v>
      </c>
      <c r="C2460">
        <f>VLOOKUP(A2460,Sheet2!$A$3:$A$2141,1,FALSE)</f>
        <v>2456</v>
      </c>
      <c r="D2460">
        <f>VLOOKUP(A2460,Composition!$C$5:$F$28,4)</f>
        <v>16</v>
      </c>
      <c r="E2460" s="6" t="str">
        <f t="shared" si="190"/>
        <v>{</v>
      </c>
      <c r="F2460" s="6" t="str">
        <f t="shared" si="191"/>
        <v>"Id":2456</v>
      </c>
      <c r="G2460" s="6" t="str">
        <f t="shared" si="192"/>
        <v>"CompNo":16</v>
      </c>
      <c r="H2460" t="str">
        <f t="shared" si="193"/>
        <v>}</v>
      </c>
      <c r="I2460" t="str">
        <f t="shared" si="194"/>
        <v>{"Id":2456,"CompNo":16},</v>
      </c>
    </row>
    <row r="2461" spans="1:9" x14ac:dyDescent="0.2">
      <c r="A2461">
        <v>2457</v>
      </c>
      <c r="B2461">
        <f>VLOOKUP(A2461,'3825'!$C$3:$C$3827,1,FALSE)</f>
        <v>2457</v>
      </c>
      <c r="C2461" t="e">
        <f>VLOOKUP(A2461,Sheet2!$A$3:$A$2141,1,FALSE)</f>
        <v>#N/A</v>
      </c>
      <c r="D2461">
        <f>VLOOKUP(A2461,Composition!$C$5:$F$28,4)</f>
        <v>16</v>
      </c>
      <c r="E2461" s="6" t="str">
        <f t="shared" si="190"/>
        <v>{</v>
      </c>
      <c r="F2461" s="6" t="str">
        <f t="shared" si="191"/>
        <v>"Id":2457</v>
      </c>
      <c r="G2461" s="6" t="str">
        <f t="shared" si="192"/>
        <v>"CompNo":16</v>
      </c>
      <c r="H2461" t="str">
        <f t="shared" si="193"/>
        <v>}</v>
      </c>
      <c r="I2461" t="str">
        <f t="shared" si="194"/>
        <v>{"Id":2457,"CompNo":16},</v>
      </c>
    </row>
    <row r="2462" spans="1:9" x14ac:dyDescent="0.2">
      <c r="A2462">
        <v>2458</v>
      </c>
      <c r="B2462">
        <f>VLOOKUP(A2462,'3825'!$C$3:$C$3827,1,FALSE)</f>
        <v>2458</v>
      </c>
      <c r="C2462" t="e">
        <f>VLOOKUP(A2462,Sheet2!$A$3:$A$2141,1,FALSE)</f>
        <v>#N/A</v>
      </c>
      <c r="D2462">
        <f>VLOOKUP(A2462,Composition!$C$5:$F$28,4)</f>
        <v>16</v>
      </c>
      <c r="E2462" s="6" t="str">
        <f t="shared" si="190"/>
        <v>{</v>
      </c>
      <c r="F2462" s="6" t="str">
        <f t="shared" si="191"/>
        <v>"Id":2458</v>
      </c>
      <c r="G2462" s="6" t="str">
        <f t="shared" si="192"/>
        <v>"CompNo":16</v>
      </c>
      <c r="H2462" t="str">
        <f t="shared" si="193"/>
        <v>}</v>
      </c>
      <c r="I2462" t="str">
        <f t="shared" si="194"/>
        <v>{"Id":2458,"CompNo":16},</v>
      </c>
    </row>
    <row r="2463" spans="1:9" x14ac:dyDescent="0.2">
      <c r="A2463">
        <v>2459</v>
      </c>
      <c r="B2463">
        <f>VLOOKUP(A2463,'3825'!$C$3:$C$3827,1,FALSE)</f>
        <v>2459</v>
      </c>
      <c r="C2463" t="e">
        <f>VLOOKUP(A2463,Sheet2!$A$3:$A$2141,1,FALSE)</f>
        <v>#N/A</v>
      </c>
      <c r="D2463">
        <f>VLOOKUP(A2463,Composition!$C$5:$F$28,4)</f>
        <v>16</v>
      </c>
      <c r="E2463" s="6" t="str">
        <f t="shared" si="190"/>
        <v>{</v>
      </c>
      <c r="F2463" s="6" t="str">
        <f t="shared" si="191"/>
        <v>"Id":2459</v>
      </c>
      <c r="G2463" s="6" t="str">
        <f t="shared" si="192"/>
        <v>"CompNo":16</v>
      </c>
      <c r="H2463" t="str">
        <f t="shared" si="193"/>
        <v>}</v>
      </c>
      <c r="I2463" t="str">
        <f t="shared" si="194"/>
        <v>{"Id":2459,"CompNo":16},</v>
      </c>
    </row>
    <row r="2464" spans="1:9" x14ac:dyDescent="0.2">
      <c r="A2464">
        <v>2460</v>
      </c>
      <c r="B2464">
        <f>VLOOKUP(A2464,'3825'!$C$3:$C$3827,1,FALSE)</f>
        <v>2460</v>
      </c>
      <c r="C2464">
        <f>VLOOKUP(A2464,Sheet2!$A$3:$A$2141,1,FALSE)</f>
        <v>2460</v>
      </c>
      <c r="D2464">
        <f>VLOOKUP(A2464,Composition!$C$5:$F$28,4)</f>
        <v>16</v>
      </c>
      <c r="E2464" s="6" t="str">
        <f t="shared" si="190"/>
        <v>{</v>
      </c>
      <c r="F2464" s="6" t="str">
        <f t="shared" si="191"/>
        <v>"Id":2460</v>
      </c>
      <c r="G2464" s="6" t="str">
        <f t="shared" si="192"/>
        <v>"CompNo":16</v>
      </c>
      <c r="H2464" t="str">
        <f t="shared" si="193"/>
        <v>}</v>
      </c>
      <c r="I2464" t="str">
        <f t="shared" si="194"/>
        <v>{"Id":2460,"CompNo":16},</v>
      </c>
    </row>
    <row r="2465" spans="1:9" x14ac:dyDescent="0.2">
      <c r="A2465">
        <v>2461</v>
      </c>
      <c r="B2465">
        <f>VLOOKUP(A2465,'3825'!$C$3:$C$3827,1,FALSE)</f>
        <v>2461</v>
      </c>
      <c r="C2465" t="e">
        <f>VLOOKUP(A2465,Sheet2!$A$3:$A$2141,1,FALSE)</f>
        <v>#N/A</v>
      </c>
      <c r="D2465">
        <f>VLOOKUP(A2465,Composition!$C$5:$F$28,4)</f>
        <v>16</v>
      </c>
      <c r="E2465" s="6" t="str">
        <f t="shared" si="190"/>
        <v>{</v>
      </c>
      <c r="F2465" s="6" t="str">
        <f t="shared" si="191"/>
        <v>"Id":2461</v>
      </c>
      <c r="G2465" s="6" t="str">
        <f t="shared" si="192"/>
        <v>"CompNo":16</v>
      </c>
      <c r="H2465" t="str">
        <f t="shared" si="193"/>
        <v>}</v>
      </c>
      <c r="I2465" t="str">
        <f t="shared" si="194"/>
        <v>{"Id":2461,"CompNo":16},</v>
      </c>
    </row>
    <row r="2466" spans="1:9" x14ac:dyDescent="0.2">
      <c r="A2466">
        <v>2462</v>
      </c>
      <c r="B2466">
        <f>VLOOKUP(A2466,'3825'!$C$3:$C$3827,1,FALSE)</f>
        <v>2462</v>
      </c>
      <c r="C2466" t="e">
        <f>VLOOKUP(A2466,Sheet2!$A$3:$A$2141,1,FALSE)</f>
        <v>#N/A</v>
      </c>
      <c r="D2466">
        <f>VLOOKUP(A2466,Composition!$C$5:$F$28,4)</f>
        <v>16</v>
      </c>
      <c r="E2466" s="6" t="str">
        <f t="shared" si="190"/>
        <v>{</v>
      </c>
      <c r="F2466" s="6" t="str">
        <f t="shared" si="191"/>
        <v>"Id":2462</v>
      </c>
      <c r="G2466" s="6" t="str">
        <f t="shared" si="192"/>
        <v>"CompNo":16</v>
      </c>
      <c r="H2466" t="str">
        <f t="shared" si="193"/>
        <v>}</v>
      </c>
      <c r="I2466" t="str">
        <f t="shared" si="194"/>
        <v>{"Id":2462,"CompNo":16},</v>
      </c>
    </row>
    <row r="2467" spans="1:9" x14ac:dyDescent="0.2">
      <c r="A2467">
        <v>2463</v>
      </c>
      <c r="B2467" t="e">
        <f>VLOOKUP(A2467,'3825'!$C$3:$C$3827,1,FALSE)</f>
        <v>#N/A</v>
      </c>
      <c r="C2467" t="e">
        <f>VLOOKUP(A2467,Sheet2!$A$3:$A$2141,1,FALSE)</f>
        <v>#N/A</v>
      </c>
      <c r="D2467">
        <f>VLOOKUP(A2467,Composition!$C$5:$F$28,4)</f>
        <v>16</v>
      </c>
      <c r="E2467" s="6" t="str">
        <f t="shared" si="190"/>
        <v>{</v>
      </c>
      <c r="F2467" s="6" t="str">
        <f t="shared" si="191"/>
        <v>"Id":2463</v>
      </c>
      <c r="G2467" s="6" t="str">
        <f t="shared" si="192"/>
        <v>"CompNo":16</v>
      </c>
      <c r="H2467" t="str">
        <f t="shared" si="193"/>
        <v>}</v>
      </c>
      <c r="I2467" t="str">
        <f t="shared" si="194"/>
        <v>{"Id":2463,"CompNo":16},</v>
      </c>
    </row>
    <row r="2468" spans="1:9" x14ac:dyDescent="0.2">
      <c r="A2468">
        <v>2464</v>
      </c>
      <c r="B2468">
        <f>VLOOKUP(A2468,'3825'!$C$3:$C$3827,1,FALSE)</f>
        <v>2464</v>
      </c>
      <c r="C2468" t="e">
        <f>VLOOKUP(A2468,Sheet2!$A$3:$A$2141,1,FALSE)</f>
        <v>#N/A</v>
      </c>
      <c r="D2468">
        <f>VLOOKUP(A2468,Composition!$C$5:$F$28,4)</f>
        <v>16</v>
      </c>
      <c r="E2468" s="6" t="str">
        <f t="shared" si="190"/>
        <v>{</v>
      </c>
      <c r="F2468" s="6" t="str">
        <f t="shared" si="191"/>
        <v>"Id":2464</v>
      </c>
      <c r="G2468" s="6" t="str">
        <f t="shared" si="192"/>
        <v>"CompNo":16</v>
      </c>
      <c r="H2468" t="str">
        <f t="shared" si="193"/>
        <v>}</v>
      </c>
      <c r="I2468" t="str">
        <f t="shared" si="194"/>
        <v>{"Id":2464,"CompNo":16},</v>
      </c>
    </row>
    <row r="2469" spans="1:9" x14ac:dyDescent="0.2">
      <c r="A2469">
        <v>2465</v>
      </c>
      <c r="B2469">
        <f>VLOOKUP(A2469,'3825'!$C$3:$C$3827,1,FALSE)</f>
        <v>2465</v>
      </c>
      <c r="C2469" t="e">
        <f>VLOOKUP(A2469,Sheet2!$A$3:$A$2141,1,FALSE)</f>
        <v>#N/A</v>
      </c>
      <c r="D2469">
        <f>VLOOKUP(A2469,Composition!$C$5:$F$28,4)</f>
        <v>16</v>
      </c>
      <c r="E2469" s="6" t="str">
        <f t="shared" si="190"/>
        <v>{</v>
      </c>
      <c r="F2469" s="6" t="str">
        <f t="shared" si="191"/>
        <v>"Id":2465</v>
      </c>
      <c r="G2469" s="6" t="str">
        <f t="shared" si="192"/>
        <v>"CompNo":16</v>
      </c>
      <c r="H2469" t="str">
        <f t="shared" si="193"/>
        <v>}</v>
      </c>
      <c r="I2469" t="str">
        <f t="shared" si="194"/>
        <v>{"Id":2465,"CompNo":16},</v>
      </c>
    </row>
    <row r="2470" spans="1:9" x14ac:dyDescent="0.2">
      <c r="A2470">
        <v>2466</v>
      </c>
      <c r="B2470">
        <f>VLOOKUP(A2470,'3825'!$C$3:$C$3827,1,FALSE)</f>
        <v>2466</v>
      </c>
      <c r="C2470" t="e">
        <f>VLOOKUP(A2470,Sheet2!$A$3:$A$2141,1,FALSE)</f>
        <v>#N/A</v>
      </c>
      <c r="D2470">
        <f>VLOOKUP(A2470,Composition!$C$5:$F$28,4)</f>
        <v>16</v>
      </c>
      <c r="E2470" s="6" t="str">
        <f t="shared" si="190"/>
        <v>{</v>
      </c>
      <c r="F2470" s="6" t="str">
        <f t="shared" si="191"/>
        <v>"Id":2466</v>
      </c>
      <c r="G2470" s="6" t="str">
        <f t="shared" si="192"/>
        <v>"CompNo":16</v>
      </c>
      <c r="H2470" t="str">
        <f t="shared" si="193"/>
        <v>}</v>
      </c>
      <c r="I2470" t="str">
        <f t="shared" si="194"/>
        <v>{"Id":2466,"CompNo":16},</v>
      </c>
    </row>
    <row r="2471" spans="1:9" x14ac:dyDescent="0.2">
      <c r="A2471">
        <v>2467</v>
      </c>
      <c r="B2471">
        <f>VLOOKUP(A2471,'3825'!$C$3:$C$3827,1,FALSE)</f>
        <v>2467</v>
      </c>
      <c r="C2471" t="e">
        <f>VLOOKUP(A2471,Sheet2!$A$3:$A$2141,1,FALSE)</f>
        <v>#N/A</v>
      </c>
      <c r="D2471">
        <f>VLOOKUP(A2471,Composition!$C$5:$F$28,4)</f>
        <v>16</v>
      </c>
      <c r="E2471" s="6" t="str">
        <f t="shared" si="190"/>
        <v>{</v>
      </c>
      <c r="F2471" s="6" t="str">
        <f t="shared" si="191"/>
        <v>"Id":2467</v>
      </c>
      <c r="G2471" s="6" t="str">
        <f t="shared" si="192"/>
        <v>"CompNo":16</v>
      </c>
      <c r="H2471" t="str">
        <f t="shared" si="193"/>
        <v>}</v>
      </c>
      <c r="I2471" t="str">
        <f t="shared" si="194"/>
        <v>{"Id":2467,"CompNo":16},</v>
      </c>
    </row>
    <row r="2472" spans="1:9" x14ac:dyDescent="0.2">
      <c r="A2472">
        <v>2468</v>
      </c>
      <c r="B2472">
        <f>VLOOKUP(A2472,'3825'!$C$3:$C$3827,1,FALSE)</f>
        <v>2468</v>
      </c>
      <c r="C2472" t="e">
        <f>VLOOKUP(A2472,Sheet2!$A$3:$A$2141,1,FALSE)</f>
        <v>#N/A</v>
      </c>
      <c r="D2472">
        <f>VLOOKUP(A2472,Composition!$C$5:$F$28,4)</f>
        <v>16</v>
      </c>
      <c r="E2472" s="6" t="str">
        <f t="shared" si="190"/>
        <v>{</v>
      </c>
      <c r="F2472" s="6" t="str">
        <f t="shared" si="191"/>
        <v>"Id":2468</v>
      </c>
      <c r="G2472" s="6" t="str">
        <f t="shared" si="192"/>
        <v>"CompNo":16</v>
      </c>
      <c r="H2472" t="str">
        <f t="shared" si="193"/>
        <v>}</v>
      </c>
      <c r="I2472" t="str">
        <f t="shared" si="194"/>
        <v>{"Id":2468,"CompNo":16},</v>
      </c>
    </row>
    <row r="2473" spans="1:9" x14ac:dyDescent="0.2">
      <c r="A2473">
        <v>2469</v>
      </c>
      <c r="B2473">
        <f>VLOOKUP(A2473,'3825'!$C$3:$C$3827,1,FALSE)</f>
        <v>2469</v>
      </c>
      <c r="C2473" t="e">
        <f>VLOOKUP(A2473,Sheet2!$A$3:$A$2141,1,FALSE)</f>
        <v>#N/A</v>
      </c>
      <c r="D2473">
        <f>VLOOKUP(A2473,Composition!$C$5:$F$28,4)</f>
        <v>16</v>
      </c>
      <c r="E2473" s="6" t="str">
        <f t="shared" si="190"/>
        <v>{</v>
      </c>
      <c r="F2473" s="6" t="str">
        <f t="shared" si="191"/>
        <v>"Id":2469</v>
      </c>
      <c r="G2473" s="6" t="str">
        <f t="shared" si="192"/>
        <v>"CompNo":16</v>
      </c>
      <c r="H2473" t="str">
        <f t="shared" si="193"/>
        <v>}</v>
      </c>
      <c r="I2473" t="str">
        <f t="shared" si="194"/>
        <v>{"Id":2469,"CompNo":16},</v>
      </c>
    </row>
    <row r="2474" spans="1:9" x14ac:dyDescent="0.2">
      <c r="A2474">
        <v>2470</v>
      </c>
      <c r="B2474">
        <f>VLOOKUP(A2474,'3825'!$C$3:$C$3827,1,FALSE)</f>
        <v>2470</v>
      </c>
      <c r="C2474" t="e">
        <f>VLOOKUP(A2474,Sheet2!$A$3:$A$2141,1,FALSE)</f>
        <v>#N/A</v>
      </c>
      <c r="D2474">
        <f>VLOOKUP(A2474,Composition!$C$5:$F$28,4)</f>
        <v>16</v>
      </c>
      <c r="E2474" s="6" t="str">
        <f t="shared" si="190"/>
        <v>{</v>
      </c>
      <c r="F2474" s="6" t="str">
        <f t="shared" si="191"/>
        <v>"Id":2470</v>
      </c>
      <c r="G2474" s="6" t="str">
        <f t="shared" si="192"/>
        <v>"CompNo":16</v>
      </c>
      <c r="H2474" t="str">
        <f t="shared" si="193"/>
        <v>}</v>
      </c>
      <c r="I2474" t="str">
        <f t="shared" si="194"/>
        <v>{"Id":2470,"CompNo":16},</v>
      </c>
    </row>
    <row r="2475" spans="1:9" x14ac:dyDescent="0.2">
      <c r="A2475">
        <v>2471</v>
      </c>
      <c r="B2475">
        <f>VLOOKUP(A2475,'3825'!$C$3:$C$3827,1,FALSE)</f>
        <v>2471</v>
      </c>
      <c r="C2475">
        <f>VLOOKUP(A2475,Sheet2!$A$3:$A$2141,1,FALSE)</f>
        <v>2471</v>
      </c>
      <c r="D2475">
        <f>VLOOKUP(A2475,Composition!$C$5:$F$28,4)</f>
        <v>16</v>
      </c>
      <c r="E2475" s="6" t="str">
        <f t="shared" si="190"/>
        <v>{</v>
      </c>
      <c r="F2475" s="6" t="str">
        <f t="shared" si="191"/>
        <v>"Id":2471</v>
      </c>
      <c r="G2475" s="6" t="str">
        <f t="shared" si="192"/>
        <v>"CompNo":16</v>
      </c>
      <c r="H2475" t="str">
        <f t="shared" si="193"/>
        <v>}</v>
      </c>
      <c r="I2475" t="str">
        <f t="shared" si="194"/>
        <v>{"Id":2471,"CompNo":16},</v>
      </c>
    </row>
    <row r="2476" spans="1:9" x14ac:dyDescent="0.2">
      <c r="A2476">
        <v>2472</v>
      </c>
      <c r="B2476">
        <f>VLOOKUP(A2476,'3825'!$C$3:$C$3827,1,FALSE)</f>
        <v>2472</v>
      </c>
      <c r="C2476" t="e">
        <f>VLOOKUP(A2476,Sheet2!$A$3:$A$2141,1,FALSE)</f>
        <v>#N/A</v>
      </c>
      <c r="D2476">
        <f>VLOOKUP(A2476,Composition!$C$5:$F$28,4)</f>
        <v>16</v>
      </c>
      <c r="E2476" s="6" t="str">
        <f t="shared" si="190"/>
        <v>{</v>
      </c>
      <c r="F2476" s="6" t="str">
        <f t="shared" si="191"/>
        <v>"Id":2472</v>
      </c>
      <c r="G2476" s="6" t="str">
        <f t="shared" si="192"/>
        <v>"CompNo":16</v>
      </c>
      <c r="H2476" t="str">
        <f t="shared" si="193"/>
        <v>}</v>
      </c>
      <c r="I2476" t="str">
        <f t="shared" si="194"/>
        <v>{"Id":2472,"CompNo":16},</v>
      </c>
    </row>
    <row r="2477" spans="1:9" x14ac:dyDescent="0.2">
      <c r="A2477">
        <v>2473</v>
      </c>
      <c r="B2477">
        <f>VLOOKUP(A2477,'3825'!$C$3:$C$3827,1,FALSE)</f>
        <v>2473</v>
      </c>
      <c r="C2477" t="e">
        <f>VLOOKUP(A2477,Sheet2!$A$3:$A$2141,1,FALSE)</f>
        <v>#N/A</v>
      </c>
      <c r="D2477">
        <f>VLOOKUP(A2477,Composition!$C$5:$F$28,4)</f>
        <v>16</v>
      </c>
      <c r="E2477" s="6" t="str">
        <f t="shared" si="190"/>
        <v>{</v>
      </c>
      <c r="F2477" s="6" t="str">
        <f t="shared" si="191"/>
        <v>"Id":2473</v>
      </c>
      <c r="G2477" s="6" t="str">
        <f t="shared" si="192"/>
        <v>"CompNo":16</v>
      </c>
      <c r="H2477" t="str">
        <f t="shared" si="193"/>
        <v>}</v>
      </c>
      <c r="I2477" t="str">
        <f t="shared" si="194"/>
        <v>{"Id":2473,"CompNo":16},</v>
      </c>
    </row>
    <row r="2478" spans="1:9" x14ac:dyDescent="0.2">
      <c r="A2478">
        <v>2474</v>
      </c>
      <c r="B2478">
        <f>VLOOKUP(A2478,'3825'!$C$3:$C$3827,1,FALSE)</f>
        <v>2474</v>
      </c>
      <c r="C2478" t="e">
        <f>VLOOKUP(A2478,Sheet2!$A$3:$A$2141,1,FALSE)</f>
        <v>#N/A</v>
      </c>
      <c r="D2478">
        <f>VLOOKUP(A2478,Composition!$C$5:$F$28,4)</f>
        <v>16</v>
      </c>
      <c r="E2478" s="6" t="str">
        <f t="shared" si="190"/>
        <v>{</v>
      </c>
      <c r="F2478" s="6" t="str">
        <f t="shared" si="191"/>
        <v>"Id":2474</v>
      </c>
      <c r="G2478" s="6" t="str">
        <f t="shared" si="192"/>
        <v>"CompNo":16</v>
      </c>
      <c r="H2478" t="str">
        <f t="shared" si="193"/>
        <v>}</v>
      </c>
      <c r="I2478" t="str">
        <f t="shared" si="194"/>
        <v>{"Id":2474,"CompNo":16},</v>
      </c>
    </row>
    <row r="2479" spans="1:9" x14ac:dyDescent="0.2">
      <c r="A2479">
        <v>2475</v>
      </c>
      <c r="B2479">
        <f>VLOOKUP(A2479,'3825'!$C$3:$C$3827,1,FALSE)</f>
        <v>2475</v>
      </c>
      <c r="C2479" t="e">
        <f>VLOOKUP(A2479,Sheet2!$A$3:$A$2141,1,FALSE)</f>
        <v>#N/A</v>
      </c>
      <c r="D2479">
        <f>VLOOKUP(A2479,Composition!$C$5:$F$28,4)</f>
        <v>16</v>
      </c>
      <c r="E2479" s="6" t="str">
        <f t="shared" si="190"/>
        <v>{</v>
      </c>
      <c r="F2479" s="6" t="str">
        <f t="shared" si="191"/>
        <v>"Id":2475</v>
      </c>
      <c r="G2479" s="6" t="str">
        <f t="shared" si="192"/>
        <v>"CompNo":16</v>
      </c>
      <c r="H2479" t="str">
        <f t="shared" si="193"/>
        <v>}</v>
      </c>
      <c r="I2479" t="str">
        <f t="shared" si="194"/>
        <v>{"Id":2475,"CompNo":16},</v>
      </c>
    </row>
    <row r="2480" spans="1:9" x14ac:dyDescent="0.2">
      <c r="A2480">
        <v>2476</v>
      </c>
      <c r="B2480">
        <f>VLOOKUP(A2480,'3825'!$C$3:$C$3827,1,FALSE)</f>
        <v>2476</v>
      </c>
      <c r="C2480">
        <f>VLOOKUP(A2480,Sheet2!$A$3:$A$2141,1,FALSE)</f>
        <v>2476</v>
      </c>
      <c r="D2480">
        <f>VLOOKUP(A2480,Composition!$C$5:$F$28,4)</f>
        <v>16</v>
      </c>
      <c r="E2480" s="6" t="str">
        <f t="shared" si="190"/>
        <v>{</v>
      </c>
      <c r="F2480" s="6" t="str">
        <f t="shared" si="191"/>
        <v>"Id":2476</v>
      </c>
      <c r="G2480" s="6" t="str">
        <f t="shared" si="192"/>
        <v>"CompNo":16</v>
      </c>
      <c r="H2480" t="str">
        <f t="shared" si="193"/>
        <v>}</v>
      </c>
      <c r="I2480" t="str">
        <f t="shared" si="194"/>
        <v>{"Id":2476,"CompNo":16},</v>
      </c>
    </row>
    <row r="2481" spans="1:9" x14ac:dyDescent="0.2">
      <c r="A2481">
        <v>2477</v>
      </c>
      <c r="B2481">
        <f>VLOOKUP(A2481,'3825'!$C$3:$C$3827,1,FALSE)</f>
        <v>2477</v>
      </c>
      <c r="C2481" t="e">
        <f>VLOOKUP(A2481,Sheet2!$A$3:$A$2141,1,FALSE)</f>
        <v>#N/A</v>
      </c>
      <c r="D2481">
        <f>VLOOKUP(A2481,Composition!$C$5:$F$28,4)</f>
        <v>16</v>
      </c>
      <c r="E2481" s="6" t="str">
        <f t="shared" si="190"/>
        <v>{</v>
      </c>
      <c r="F2481" s="6" t="str">
        <f t="shared" si="191"/>
        <v>"Id":2477</v>
      </c>
      <c r="G2481" s="6" t="str">
        <f t="shared" si="192"/>
        <v>"CompNo":16</v>
      </c>
      <c r="H2481" t="str">
        <f t="shared" si="193"/>
        <v>}</v>
      </c>
      <c r="I2481" t="str">
        <f t="shared" si="194"/>
        <v>{"Id":2477,"CompNo":16},</v>
      </c>
    </row>
    <row r="2482" spans="1:9" x14ac:dyDescent="0.2">
      <c r="A2482">
        <v>2478</v>
      </c>
      <c r="B2482">
        <f>VLOOKUP(A2482,'3825'!$C$3:$C$3827,1,FALSE)</f>
        <v>2478</v>
      </c>
      <c r="C2482" t="e">
        <f>VLOOKUP(A2482,Sheet2!$A$3:$A$2141,1,FALSE)</f>
        <v>#N/A</v>
      </c>
      <c r="D2482">
        <f>VLOOKUP(A2482,Composition!$C$5:$F$28,4)</f>
        <v>17</v>
      </c>
      <c r="E2482" s="6" t="str">
        <f t="shared" si="190"/>
        <v>{</v>
      </c>
      <c r="F2482" s="6" t="str">
        <f t="shared" si="191"/>
        <v>"Id":2478</v>
      </c>
      <c r="G2482" s="6" t="str">
        <f t="shared" si="192"/>
        <v>"CompNo":17</v>
      </c>
      <c r="H2482" t="str">
        <f t="shared" si="193"/>
        <v>}</v>
      </c>
      <c r="I2482" t="str">
        <f t="shared" si="194"/>
        <v>{"Id":2478,"CompNo":17},</v>
      </c>
    </row>
    <row r="2483" spans="1:9" x14ac:dyDescent="0.2">
      <c r="A2483">
        <v>2479</v>
      </c>
      <c r="B2483">
        <f>VLOOKUP(A2483,'3825'!$C$3:$C$3827,1,FALSE)</f>
        <v>2479</v>
      </c>
      <c r="C2483" t="e">
        <f>VLOOKUP(A2483,Sheet2!$A$3:$A$2141,1,FALSE)</f>
        <v>#N/A</v>
      </c>
      <c r="D2483">
        <f>VLOOKUP(A2483,Composition!$C$5:$F$28,4)</f>
        <v>17</v>
      </c>
      <c r="E2483" s="6" t="str">
        <f t="shared" si="190"/>
        <v>{</v>
      </c>
      <c r="F2483" s="6" t="str">
        <f t="shared" si="191"/>
        <v>"Id":2479</v>
      </c>
      <c r="G2483" s="6" t="str">
        <f t="shared" si="192"/>
        <v>"CompNo":17</v>
      </c>
      <c r="H2483" t="str">
        <f t="shared" si="193"/>
        <v>}</v>
      </c>
      <c r="I2483" t="str">
        <f t="shared" si="194"/>
        <v>{"Id":2479,"CompNo":17},</v>
      </c>
    </row>
    <row r="2484" spans="1:9" x14ac:dyDescent="0.2">
      <c r="A2484">
        <v>2480</v>
      </c>
      <c r="B2484">
        <f>VLOOKUP(A2484,'3825'!$C$3:$C$3827,1,FALSE)</f>
        <v>2480</v>
      </c>
      <c r="C2484" t="e">
        <f>VLOOKUP(A2484,Sheet2!$A$3:$A$2141,1,FALSE)</f>
        <v>#N/A</v>
      </c>
      <c r="D2484">
        <f>VLOOKUP(A2484,Composition!$C$5:$F$28,4)</f>
        <v>17</v>
      </c>
      <c r="E2484" s="6" t="str">
        <f t="shared" si="190"/>
        <v>{</v>
      </c>
      <c r="F2484" s="6" t="str">
        <f t="shared" si="191"/>
        <v>"Id":2480</v>
      </c>
      <c r="G2484" s="6" t="str">
        <f t="shared" si="192"/>
        <v>"CompNo":17</v>
      </c>
      <c r="H2484" t="str">
        <f t="shared" si="193"/>
        <v>}</v>
      </c>
      <c r="I2484" t="str">
        <f t="shared" si="194"/>
        <v>{"Id":2480,"CompNo":17},</v>
      </c>
    </row>
    <row r="2485" spans="1:9" x14ac:dyDescent="0.2">
      <c r="A2485">
        <v>2481</v>
      </c>
      <c r="B2485">
        <f>VLOOKUP(A2485,'3825'!$C$3:$C$3827,1,FALSE)</f>
        <v>2481</v>
      </c>
      <c r="C2485" t="e">
        <f>VLOOKUP(A2485,Sheet2!$A$3:$A$2141,1,FALSE)</f>
        <v>#N/A</v>
      </c>
      <c r="D2485">
        <f>VLOOKUP(A2485,Composition!$C$5:$F$28,4)</f>
        <v>17</v>
      </c>
      <c r="E2485" s="6" t="str">
        <f t="shared" si="190"/>
        <v>{</v>
      </c>
      <c r="F2485" s="6" t="str">
        <f t="shared" si="191"/>
        <v>"Id":2481</v>
      </c>
      <c r="G2485" s="6" t="str">
        <f t="shared" si="192"/>
        <v>"CompNo":17</v>
      </c>
      <c r="H2485" t="str">
        <f t="shared" si="193"/>
        <v>}</v>
      </c>
      <c r="I2485" t="str">
        <f t="shared" si="194"/>
        <v>{"Id":2481,"CompNo":17},</v>
      </c>
    </row>
    <row r="2486" spans="1:9" x14ac:dyDescent="0.2">
      <c r="A2486">
        <v>2482</v>
      </c>
      <c r="B2486">
        <f>VLOOKUP(A2486,'3825'!$C$3:$C$3827,1,FALSE)</f>
        <v>2482</v>
      </c>
      <c r="C2486" t="e">
        <f>VLOOKUP(A2486,Sheet2!$A$3:$A$2141,1,FALSE)</f>
        <v>#N/A</v>
      </c>
      <c r="D2486">
        <f>VLOOKUP(A2486,Composition!$C$5:$F$28,4)</f>
        <v>17</v>
      </c>
      <c r="E2486" s="6" t="str">
        <f t="shared" si="190"/>
        <v>{</v>
      </c>
      <c r="F2486" s="6" t="str">
        <f t="shared" si="191"/>
        <v>"Id":2482</v>
      </c>
      <c r="G2486" s="6" t="str">
        <f t="shared" si="192"/>
        <v>"CompNo":17</v>
      </c>
      <c r="H2486" t="str">
        <f t="shared" si="193"/>
        <v>}</v>
      </c>
      <c r="I2486" t="str">
        <f t="shared" si="194"/>
        <v>{"Id":2482,"CompNo":17},</v>
      </c>
    </row>
    <row r="2487" spans="1:9" x14ac:dyDescent="0.2">
      <c r="A2487">
        <v>2483</v>
      </c>
      <c r="B2487" t="e">
        <f>VLOOKUP(A2487,'3825'!$C$3:$C$3827,1,FALSE)</f>
        <v>#N/A</v>
      </c>
      <c r="C2487" t="e">
        <f>VLOOKUP(A2487,Sheet2!$A$3:$A$2141,1,FALSE)</f>
        <v>#N/A</v>
      </c>
      <c r="D2487">
        <f>VLOOKUP(A2487,Composition!$C$5:$F$28,4)</f>
        <v>17</v>
      </c>
      <c r="E2487" s="6" t="str">
        <f t="shared" si="190"/>
        <v>{</v>
      </c>
      <c r="F2487" s="6" t="str">
        <f t="shared" si="191"/>
        <v>"Id":2483</v>
      </c>
      <c r="G2487" s="6" t="str">
        <f t="shared" si="192"/>
        <v>"CompNo":17</v>
      </c>
      <c r="H2487" t="str">
        <f t="shared" si="193"/>
        <v>}</v>
      </c>
      <c r="I2487" t="str">
        <f t="shared" si="194"/>
        <v>{"Id":2483,"CompNo":17},</v>
      </c>
    </row>
    <row r="2488" spans="1:9" x14ac:dyDescent="0.2">
      <c r="A2488">
        <v>2484</v>
      </c>
      <c r="B2488" t="e">
        <f>VLOOKUP(A2488,'3825'!$C$3:$C$3827,1,FALSE)</f>
        <v>#N/A</v>
      </c>
      <c r="C2488" t="e">
        <f>VLOOKUP(A2488,Sheet2!$A$3:$A$2141,1,FALSE)</f>
        <v>#N/A</v>
      </c>
      <c r="D2488">
        <f>VLOOKUP(A2488,Composition!$C$5:$F$28,4)</f>
        <v>17</v>
      </c>
      <c r="E2488" s="6" t="str">
        <f t="shared" si="190"/>
        <v>{</v>
      </c>
      <c r="F2488" s="6" t="str">
        <f t="shared" si="191"/>
        <v>"Id":2484</v>
      </c>
      <c r="G2488" s="6" t="str">
        <f t="shared" si="192"/>
        <v>"CompNo":17</v>
      </c>
      <c r="H2488" t="str">
        <f t="shared" si="193"/>
        <v>}</v>
      </c>
      <c r="I2488" t="str">
        <f t="shared" si="194"/>
        <v>{"Id":2484,"CompNo":17},</v>
      </c>
    </row>
    <row r="2489" spans="1:9" x14ac:dyDescent="0.2">
      <c r="A2489">
        <v>2485</v>
      </c>
      <c r="B2489" t="e">
        <f>VLOOKUP(A2489,'3825'!$C$3:$C$3827,1,FALSE)</f>
        <v>#N/A</v>
      </c>
      <c r="C2489">
        <f>VLOOKUP(A2489,Sheet2!$A$3:$A$2141,1,FALSE)</f>
        <v>2485</v>
      </c>
      <c r="D2489">
        <f>VLOOKUP(A2489,Composition!$C$5:$F$28,4)</f>
        <v>17</v>
      </c>
      <c r="E2489" s="6" t="str">
        <f t="shared" si="190"/>
        <v>{</v>
      </c>
      <c r="F2489" s="6" t="str">
        <f t="shared" si="191"/>
        <v>"Id":2485</v>
      </c>
      <c r="G2489" s="6" t="str">
        <f t="shared" si="192"/>
        <v>"CompNo":17</v>
      </c>
      <c r="H2489" t="str">
        <f t="shared" si="193"/>
        <v>}</v>
      </c>
      <c r="I2489" t="str">
        <f t="shared" si="194"/>
        <v>{"Id":2485,"CompNo":17},</v>
      </c>
    </row>
    <row r="2490" spans="1:9" x14ac:dyDescent="0.2">
      <c r="A2490">
        <v>2486</v>
      </c>
      <c r="B2490" t="e">
        <f>VLOOKUP(A2490,'3825'!$C$3:$C$3827,1,FALSE)</f>
        <v>#N/A</v>
      </c>
      <c r="C2490" t="e">
        <f>VLOOKUP(A2490,Sheet2!$A$3:$A$2141,1,FALSE)</f>
        <v>#N/A</v>
      </c>
      <c r="D2490">
        <f>VLOOKUP(A2490,Composition!$C$5:$F$28,4)</f>
        <v>17</v>
      </c>
      <c r="E2490" s="6" t="str">
        <f t="shared" si="190"/>
        <v>{</v>
      </c>
      <c r="F2490" s="6" t="str">
        <f t="shared" si="191"/>
        <v>"Id":2486</v>
      </c>
      <c r="G2490" s="6" t="str">
        <f t="shared" si="192"/>
        <v>"CompNo":17</v>
      </c>
      <c r="H2490" t="str">
        <f t="shared" si="193"/>
        <v>}</v>
      </c>
      <c r="I2490" t="str">
        <f t="shared" si="194"/>
        <v>{"Id":2486,"CompNo":17},</v>
      </c>
    </row>
    <row r="2491" spans="1:9" x14ac:dyDescent="0.2">
      <c r="A2491">
        <v>2487</v>
      </c>
      <c r="B2491" t="e">
        <f>VLOOKUP(A2491,'3825'!$C$3:$C$3827,1,FALSE)</f>
        <v>#N/A</v>
      </c>
      <c r="C2491">
        <f>VLOOKUP(A2491,Sheet2!$A$3:$A$2141,1,FALSE)</f>
        <v>2487</v>
      </c>
      <c r="D2491">
        <f>VLOOKUP(A2491,Composition!$C$5:$F$28,4)</f>
        <v>17</v>
      </c>
      <c r="E2491" s="6" t="str">
        <f t="shared" si="190"/>
        <v>{</v>
      </c>
      <c r="F2491" s="6" t="str">
        <f t="shared" si="191"/>
        <v>"Id":2487</v>
      </c>
      <c r="G2491" s="6" t="str">
        <f t="shared" si="192"/>
        <v>"CompNo":17</v>
      </c>
      <c r="H2491" t="str">
        <f t="shared" si="193"/>
        <v>}</v>
      </c>
      <c r="I2491" t="str">
        <f t="shared" si="194"/>
        <v>{"Id":2487,"CompNo":17},</v>
      </c>
    </row>
    <row r="2492" spans="1:9" x14ac:dyDescent="0.2">
      <c r="A2492">
        <v>2488</v>
      </c>
      <c r="B2492" t="e">
        <f>VLOOKUP(A2492,'3825'!$C$3:$C$3827,1,FALSE)</f>
        <v>#N/A</v>
      </c>
      <c r="C2492" t="e">
        <f>VLOOKUP(A2492,Sheet2!$A$3:$A$2141,1,FALSE)</f>
        <v>#N/A</v>
      </c>
      <c r="D2492">
        <f>VLOOKUP(A2492,Composition!$C$5:$F$28,4)</f>
        <v>17</v>
      </c>
      <c r="E2492" s="6" t="str">
        <f t="shared" si="190"/>
        <v>{</v>
      </c>
      <c r="F2492" s="6" t="str">
        <f t="shared" si="191"/>
        <v>"Id":2488</v>
      </c>
      <c r="G2492" s="6" t="str">
        <f t="shared" si="192"/>
        <v>"CompNo":17</v>
      </c>
      <c r="H2492" t="str">
        <f t="shared" si="193"/>
        <v>}</v>
      </c>
      <c r="I2492" t="str">
        <f t="shared" si="194"/>
        <v>{"Id":2488,"CompNo":17},</v>
      </c>
    </row>
    <row r="2493" spans="1:9" x14ac:dyDescent="0.2">
      <c r="A2493">
        <v>2489</v>
      </c>
      <c r="B2493" t="e">
        <f>VLOOKUP(A2493,'3825'!$C$3:$C$3827,1,FALSE)</f>
        <v>#N/A</v>
      </c>
      <c r="C2493" t="e">
        <f>VLOOKUP(A2493,Sheet2!$A$3:$A$2141,1,FALSE)</f>
        <v>#N/A</v>
      </c>
      <c r="D2493">
        <f>VLOOKUP(A2493,Composition!$C$5:$F$28,4)</f>
        <v>17</v>
      </c>
      <c r="E2493" s="6" t="str">
        <f t="shared" si="190"/>
        <v>{</v>
      </c>
      <c r="F2493" s="6" t="str">
        <f t="shared" si="191"/>
        <v>"Id":2489</v>
      </c>
      <c r="G2493" s="6" t="str">
        <f t="shared" si="192"/>
        <v>"CompNo":17</v>
      </c>
      <c r="H2493" t="str">
        <f t="shared" si="193"/>
        <v>}</v>
      </c>
      <c r="I2493" t="str">
        <f t="shared" si="194"/>
        <v>{"Id":2489,"CompNo":17},</v>
      </c>
    </row>
    <row r="2494" spans="1:9" x14ac:dyDescent="0.2">
      <c r="A2494">
        <v>2490</v>
      </c>
      <c r="B2494">
        <f>VLOOKUP(A2494,'3825'!$C$3:$C$3827,1,FALSE)</f>
        <v>2490</v>
      </c>
      <c r="C2494" t="e">
        <f>VLOOKUP(A2494,Sheet2!$A$3:$A$2141,1,FALSE)</f>
        <v>#N/A</v>
      </c>
      <c r="D2494">
        <f>VLOOKUP(A2494,Composition!$C$5:$F$28,4)</f>
        <v>17</v>
      </c>
      <c r="E2494" s="6" t="str">
        <f t="shared" si="190"/>
        <v>{</v>
      </c>
      <c r="F2494" s="6" t="str">
        <f t="shared" si="191"/>
        <v>"Id":2490</v>
      </c>
      <c r="G2494" s="6" t="str">
        <f t="shared" si="192"/>
        <v>"CompNo":17</v>
      </c>
      <c r="H2494" t="str">
        <f t="shared" si="193"/>
        <v>}</v>
      </c>
      <c r="I2494" t="str">
        <f t="shared" si="194"/>
        <v>{"Id":2490,"CompNo":17},</v>
      </c>
    </row>
    <row r="2495" spans="1:9" x14ac:dyDescent="0.2">
      <c r="A2495">
        <v>2491</v>
      </c>
      <c r="B2495">
        <f>VLOOKUP(A2495,'3825'!$C$3:$C$3827,1,FALSE)</f>
        <v>2491</v>
      </c>
      <c r="C2495" t="e">
        <f>VLOOKUP(A2495,Sheet2!$A$3:$A$2141,1,FALSE)</f>
        <v>#N/A</v>
      </c>
      <c r="D2495">
        <f>VLOOKUP(A2495,Composition!$C$5:$F$28,4)</f>
        <v>17</v>
      </c>
      <c r="E2495" s="6" t="str">
        <f t="shared" si="190"/>
        <v>{</v>
      </c>
      <c r="F2495" s="6" t="str">
        <f t="shared" si="191"/>
        <v>"Id":2491</v>
      </c>
      <c r="G2495" s="6" t="str">
        <f t="shared" si="192"/>
        <v>"CompNo":17</v>
      </c>
      <c r="H2495" t="str">
        <f t="shared" si="193"/>
        <v>}</v>
      </c>
      <c r="I2495" t="str">
        <f t="shared" si="194"/>
        <v>{"Id":2491,"CompNo":17},</v>
      </c>
    </row>
    <row r="2496" spans="1:9" x14ac:dyDescent="0.2">
      <c r="A2496">
        <v>2492</v>
      </c>
      <c r="B2496">
        <f>VLOOKUP(A2496,'3825'!$C$3:$C$3827,1,FALSE)</f>
        <v>2492</v>
      </c>
      <c r="C2496">
        <f>VLOOKUP(A2496,Sheet2!$A$3:$A$2141,1,FALSE)</f>
        <v>2492</v>
      </c>
      <c r="D2496">
        <f>VLOOKUP(A2496,Composition!$C$5:$F$28,4)</f>
        <v>17</v>
      </c>
      <c r="E2496" s="6" t="str">
        <f t="shared" si="190"/>
        <v>{</v>
      </c>
      <c r="F2496" s="6" t="str">
        <f t="shared" si="191"/>
        <v>"Id":2492</v>
      </c>
      <c r="G2496" s="6" t="str">
        <f t="shared" si="192"/>
        <v>"CompNo":17</v>
      </c>
      <c r="H2496" t="str">
        <f t="shared" si="193"/>
        <v>}</v>
      </c>
      <c r="I2496" t="str">
        <f t="shared" si="194"/>
        <v>{"Id":2492,"CompNo":17},</v>
      </c>
    </row>
    <row r="2497" spans="1:9" x14ac:dyDescent="0.2">
      <c r="A2497">
        <v>2493</v>
      </c>
      <c r="B2497">
        <f>VLOOKUP(A2497,'3825'!$C$3:$C$3827,1,FALSE)</f>
        <v>2493</v>
      </c>
      <c r="C2497" t="e">
        <f>VLOOKUP(A2497,Sheet2!$A$3:$A$2141,1,FALSE)</f>
        <v>#N/A</v>
      </c>
      <c r="D2497">
        <f>VLOOKUP(A2497,Composition!$C$5:$F$28,4)</f>
        <v>17</v>
      </c>
      <c r="E2497" s="6" t="str">
        <f t="shared" si="190"/>
        <v>{</v>
      </c>
      <c r="F2497" s="6" t="str">
        <f t="shared" si="191"/>
        <v>"Id":2493</v>
      </c>
      <c r="G2497" s="6" t="str">
        <f t="shared" si="192"/>
        <v>"CompNo":17</v>
      </c>
      <c r="H2497" t="str">
        <f t="shared" si="193"/>
        <v>}</v>
      </c>
      <c r="I2497" t="str">
        <f t="shared" si="194"/>
        <v>{"Id":2493,"CompNo":17},</v>
      </c>
    </row>
    <row r="2498" spans="1:9" x14ac:dyDescent="0.2">
      <c r="A2498">
        <v>2494</v>
      </c>
      <c r="B2498">
        <f>VLOOKUP(A2498,'3825'!$C$3:$C$3827,1,FALSE)</f>
        <v>2494</v>
      </c>
      <c r="C2498" t="e">
        <f>VLOOKUP(A2498,Sheet2!$A$3:$A$2141,1,FALSE)</f>
        <v>#N/A</v>
      </c>
      <c r="D2498">
        <f>VLOOKUP(A2498,Composition!$C$5:$F$28,4)</f>
        <v>17</v>
      </c>
      <c r="E2498" s="6" t="str">
        <f t="shared" si="190"/>
        <v>{</v>
      </c>
      <c r="F2498" s="6" t="str">
        <f t="shared" si="191"/>
        <v>"Id":2494</v>
      </c>
      <c r="G2498" s="6" t="str">
        <f t="shared" si="192"/>
        <v>"CompNo":17</v>
      </c>
      <c r="H2498" t="str">
        <f t="shared" si="193"/>
        <v>}</v>
      </c>
      <c r="I2498" t="str">
        <f t="shared" si="194"/>
        <v>{"Id":2494,"CompNo":17},</v>
      </c>
    </row>
    <row r="2499" spans="1:9" x14ac:dyDescent="0.2">
      <c r="A2499">
        <v>2495</v>
      </c>
      <c r="B2499">
        <f>VLOOKUP(A2499,'3825'!$C$3:$C$3827,1,FALSE)</f>
        <v>2495</v>
      </c>
      <c r="C2499" t="e">
        <f>VLOOKUP(A2499,Sheet2!$A$3:$A$2141,1,FALSE)</f>
        <v>#N/A</v>
      </c>
      <c r="D2499">
        <f>VLOOKUP(A2499,Composition!$C$5:$F$28,4)</f>
        <v>17</v>
      </c>
      <c r="E2499" s="6" t="str">
        <f t="shared" si="190"/>
        <v>{</v>
      </c>
      <c r="F2499" s="6" t="str">
        <f t="shared" si="191"/>
        <v>"Id":2495</v>
      </c>
      <c r="G2499" s="6" t="str">
        <f t="shared" si="192"/>
        <v>"CompNo":17</v>
      </c>
      <c r="H2499" t="str">
        <f t="shared" si="193"/>
        <v>}</v>
      </c>
      <c r="I2499" t="str">
        <f t="shared" si="194"/>
        <v>{"Id":2495,"CompNo":17},</v>
      </c>
    </row>
    <row r="2500" spans="1:9" x14ac:dyDescent="0.2">
      <c r="A2500">
        <v>2496</v>
      </c>
      <c r="B2500">
        <f>VLOOKUP(A2500,'3825'!$C$3:$C$3827,1,FALSE)</f>
        <v>2496</v>
      </c>
      <c r="C2500" t="e">
        <f>VLOOKUP(A2500,Sheet2!$A$3:$A$2141,1,FALSE)</f>
        <v>#N/A</v>
      </c>
      <c r="D2500">
        <f>VLOOKUP(A2500,Composition!$C$5:$F$28,4)</f>
        <v>17</v>
      </c>
      <c r="E2500" s="6" t="str">
        <f t="shared" si="190"/>
        <v>{</v>
      </c>
      <c r="F2500" s="6" t="str">
        <f t="shared" si="191"/>
        <v>"Id":2496</v>
      </c>
      <c r="G2500" s="6" t="str">
        <f t="shared" si="192"/>
        <v>"CompNo":17</v>
      </c>
      <c r="H2500" t="str">
        <f t="shared" si="193"/>
        <v>}</v>
      </c>
      <c r="I2500" t="str">
        <f t="shared" si="194"/>
        <v>{"Id":2496,"CompNo":17},</v>
      </c>
    </row>
    <row r="2501" spans="1:9" x14ac:dyDescent="0.2">
      <c r="A2501">
        <v>2497</v>
      </c>
      <c r="B2501">
        <f>VLOOKUP(A2501,'3825'!$C$3:$C$3827,1,FALSE)</f>
        <v>2497</v>
      </c>
      <c r="C2501" t="e">
        <f>VLOOKUP(A2501,Sheet2!$A$3:$A$2141,1,FALSE)</f>
        <v>#N/A</v>
      </c>
      <c r="D2501">
        <f>VLOOKUP(A2501,Composition!$C$5:$F$28,4)</f>
        <v>17</v>
      </c>
      <c r="E2501" s="6" t="str">
        <f t="shared" si="190"/>
        <v>{</v>
      </c>
      <c r="F2501" s="6" t="str">
        <f t="shared" si="191"/>
        <v>"Id":2497</v>
      </c>
      <c r="G2501" s="6" t="str">
        <f t="shared" si="192"/>
        <v>"CompNo":17</v>
      </c>
      <c r="H2501" t="str">
        <f t="shared" si="193"/>
        <v>}</v>
      </c>
      <c r="I2501" t="str">
        <f t="shared" si="194"/>
        <v>{"Id":2497,"CompNo":17},</v>
      </c>
    </row>
    <row r="2502" spans="1:9" x14ac:dyDescent="0.2">
      <c r="A2502">
        <v>2498</v>
      </c>
      <c r="B2502">
        <f>VLOOKUP(A2502,'3825'!$C$3:$C$3827,1,FALSE)</f>
        <v>2498</v>
      </c>
      <c r="C2502" t="e">
        <f>VLOOKUP(A2502,Sheet2!$A$3:$A$2141,1,FALSE)</f>
        <v>#N/A</v>
      </c>
      <c r="D2502">
        <f>VLOOKUP(A2502,Composition!$C$5:$F$28,4)</f>
        <v>17</v>
      </c>
      <c r="E2502" s="6" t="str">
        <f t="shared" ref="E2502:E2565" si="195">CHAR(123)</f>
        <v>{</v>
      </c>
      <c r="F2502" s="6" t="str">
        <f t="shared" ref="F2502:F2565" si="196">F$4&amp;F$2&amp;A2502&amp;F$3</f>
        <v>"Id":2498</v>
      </c>
      <c r="G2502" s="6" t="str">
        <f t="shared" ref="G2502:G2565" si="197">G$4&amp;G$2&amp;D2502&amp;G$3</f>
        <v>"CompNo":17</v>
      </c>
      <c r="H2502" t="str">
        <f t="shared" ref="H2502:H2565" si="198">CHAR(125)</f>
        <v>}</v>
      </c>
      <c r="I2502" t="str">
        <f t="shared" ref="I2502:I2565" si="199">E2502&amp;F2502&amp;CHAR(44)&amp;G2502&amp;H2502&amp;CHAR(44)</f>
        <v>{"Id":2498,"CompNo":17},</v>
      </c>
    </row>
    <row r="2503" spans="1:9" x14ac:dyDescent="0.2">
      <c r="A2503">
        <v>2499</v>
      </c>
      <c r="B2503">
        <f>VLOOKUP(A2503,'3825'!$C$3:$C$3827,1,FALSE)</f>
        <v>2499</v>
      </c>
      <c r="C2503" t="e">
        <f>VLOOKUP(A2503,Sheet2!$A$3:$A$2141,1,FALSE)</f>
        <v>#N/A</v>
      </c>
      <c r="D2503">
        <f>VLOOKUP(A2503,Composition!$C$5:$F$28,4)</f>
        <v>17</v>
      </c>
      <c r="E2503" s="6" t="str">
        <f t="shared" si="195"/>
        <v>{</v>
      </c>
      <c r="F2503" s="6" t="str">
        <f t="shared" si="196"/>
        <v>"Id":2499</v>
      </c>
      <c r="G2503" s="6" t="str">
        <f t="shared" si="197"/>
        <v>"CompNo":17</v>
      </c>
      <c r="H2503" t="str">
        <f t="shared" si="198"/>
        <v>}</v>
      </c>
      <c r="I2503" t="str">
        <f t="shared" si="199"/>
        <v>{"Id":2499,"CompNo":17},</v>
      </c>
    </row>
    <row r="2504" spans="1:9" x14ac:dyDescent="0.2">
      <c r="A2504">
        <v>2500</v>
      </c>
      <c r="B2504">
        <f>VLOOKUP(A2504,'3825'!$C$3:$C$3827,1,FALSE)</f>
        <v>2500</v>
      </c>
      <c r="C2504" t="e">
        <f>VLOOKUP(A2504,Sheet2!$A$3:$A$2141,1,FALSE)</f>
        <v>#N/A</v>
      </c>
      <c r="D2504">
        <f>VLOOKUP(A2504,Composition!$C$5:$F$28,4)</f>
        <v>17</v>
      </c>
      <c r="E2504" s="6" t="str">
        <f t="shared" si="195"/>
        <v>{</v>
      </c>
      <c r="F2504" s="6" t="str">
        <f t="shared" si="196"/>
        <v>"Id":2500</v>
      </c>
      <c r="G2504" s="6" t="str">
        <f t="shared" si="197"/>
        <v>"CompNo":17</v>
      </c>
      <c r="H2504" t="str">
        <f t="shared" si="198"/>
        <v>}</v>
      </c>
      <c r="I2504" t="str">
        <f t="shared" si="199"/>
        <v>{"Id":2500,"CompNo":17},</v>
      </c>
    </row>
    <row r="2505" spans="1:9" x14ac:dyDescent="0.2">
      <c r="A2505">
        <v>2501</v>
      </c>
      <c r="B2505">
        <f>VLOOKUP(A2505,'3825'!$C$3:$C$3827,1,FALSE)</f>
        <v>2501</v>
      </c>
      <c r="C2505" t="e">
        <f>VLOOKUP(A2505,Sheet2!$A$3:$A$2141,1,FALSE)</f>
        <v>#N/A</v>
      </c>
      <c r="D2505">
        <f>VLOOKUP(A2505,Composition!$C$5:$F$28,4)</f>
        <v>17</v>
      </c>
      <c r="E2505" s="6" t="str">
        <f t="shared" si="195"/>
        <v>{</v>
      </c>
      <c r="F2505" s="6" t="str">
        <f t="shared" si="196"/>
        <v>"Id":2501</v>
      </c>
      <c r="G2505" s="6" t="str">
        <f t="shared" si="197"/>
        <v>"CompNo":17</v>
      </c>
      <c r="H2505" t="str">
        <f t="shared" si="198"/>
        <v>}</v>
      </c>
      <c r="I2505" t="str">
        <f t="shared" si="199"/>
        <v>{"Id":2501,"CompNo":17},</v>
      </c>
    </row>
    <row r="2506" spans="1:9" x14ac:dyDescent="0.2">
      <c r="A2506">
        <v>2502</v>
      </c>
      <c r="B2506">
        <f>VLOOKUP(A2506,'3825'!$C$3:$C$3827,1,FALSE)</f>
        <v>2502</v>
      </c>
      <c r="C2506" t="e">
        <f>VLOOKUP(A2506,Sheet2!$A$3:$A$2141,1,FALSE)</f>
        <v>#N/A</v>
      </c>
      <c r="D2506">
        <f>VLOOKUP(A2506,Composition!$C$5:$F$28,4)</f>
        <v>17</v>
      </c>
      <c r="E2506" s="6" t="str">
        <f t="shared" si="195"/>
        <v>{</v>
      </c>
      <c r="F2506" s="6" t="str">
        <f t="shared" si="196"/>
        <v>"Id":2502</v>
      </c>
      <c r="G2506" s="6" t="str">
        <f t="shared" si="197"/>
        <v>"CompNo":17</v>
      </c>
      <c r="H2506" t="str">
        <f t="shared" si="198"/>
        <v>}</v>
      </c>
      <c r="I2506" t="str">
        <f t="shared" si="199"/>
        <v>{"Id":2502,"CompNo":17},</v>
      </c>
    </row>
    <row r="2507" spans="1:9" x14ac:dyDescent="0.2">
      <c r="A2507">
        <v>2503</v>
      </c>
      <c r="B2507">
        <f>VLOOKUP(A2507,'3825'!$C$3:$C$3827,1,FALSE)</f>
        <v>2503</v>
      </c>
      <c r="C2507">
        <f>VLOOKUP(A2507,Sheet2!$A$3:$A$2141,1,FALSE)</f>
        <v>2503</v>
      </c>
      <c r="D2507">
        <f>VLOOKUP(A2507,Composition!$C$5:$F$28,4)</f>
        <v>17</v>
      </c>
      <c r="E2507" s="6" t="str">
        <f t="shared" si="195"/>
        <v>{</v>
      </c>
      <c r="F2507" s="6" t="str">
        <f t="shared" si="196"/>
        <v>"Id":2503</v>
      </c>
      <c r="G2507" s="6" t="str">
        <f t="shared" si="197"/>
        <v>"CompNo":17</v>
      </c>
      <c r="H2507" t="str">
        <f t="shared" si="198"/>
        <v>}</v>
      </c>
      <c r="I2507" t="str">
        <f t="shared" si="199"/>
        <v>{"Id":2503,"CompNo":17},</v>
      </c>
    </row>
    <row r="2508" spans="1:9" x14ac:dyDescent="0.2">
      <c r="A2508">
        <v>2504</v>
      </c>
      <c r="B2508">
        <f>VLOOKUP(A2508,'3825'!$C$3:$C$3827,1,FALSE)</f>
        <v>2504</v>
      </c>
      <c r="C2508" t="e">
        <f>VLOOKUP(A2508,Sheet2!$A$3:$A$2141,1,FALSE)</f>
        <v>#N/A</v>
      </c>
      <c r="D2508">
        <f>VLOOKUP(A2508,Composition!$C$5:$F$28,4)</f>
        <v>17</v>
      </c>
      <c r="E2508" s="6" t="str">
        <f t="shared" si="195"/>
        <v>{</v>
      </c>
      <c r="F2508" s="6" t="str">
        <f t="shared" si="196"/>
        <v>"Id":2504</v>
      </c>
      <c r="G2508" s="6" t="str">
        <f t="shared" si="197"/>
        <v>"CompNo":17</v>
      </c>
      <c r="H2508" t="str">
        <f t="shared" si="198"/>
        <v>}</v>
      </c>
      <c r="I2508" t="str">
        <f t="shared" si="199"/>
        <v>{"Id":2504,"CompNo":17},</v>
      </c>
    </row>
    <row r="2509" spans="1:9" x14ac:dyDescent="0.2">
      <c r="A2509">
        <v>2505</v>
      </c>
      <c r="B2509">
        <f>VLOOKUP(A2509,'3825'!$C$3:$C$3827,1,FALSE)</f>
        <v>2505</v>
      </c>
      <c r="C2509">
        <f>VLOOKUP(A2509,Sheet2!$A$3:$A$2141,1,FALSE)</f>
        <v>2505</v>
      </c>
      <c r="D2509">
        <f>VLOOKUP(A2509,Composition!$C$5:$F$28,4)</f>
        <v>17</v>
      </c>
      <c r="E2509" s="6" t="str">
        <f t="shared" si="195"/>
        <v>{</v>
      </c>
      <c r="F2509" s="6" t="str">
        <f t="shared" si="196"/>
        <v>"Id":2505</v>
      </c>
      <c r="G2509" s="6" t="str">
        <f t="shared" si="197"/>
        <v>"CompNo":17</v>
      </c>
      <c r="H2509" t="str">
        <f t="shared" si="198"/>
        <v>}</v>
      </c>
      <c r="I2509" t="str">
        <f t="shared" si="199"/>
        <v>{"Id":2505,"CompNo":17},</v>
      </c>
    </row>
    <row r="2510" spans="1:9" x14ac:dyDescent="0.2">
      <c r="A2510">
        <v>2506</v>
      </c>
      <c r="B2510">
        <f>VLOOKUP(A2510,'3825'!$C$3:$C$3827,1,FALSE)</f>
        <v>2506</v>
      </c>
      <c r="C2510" t="e">
        <f>VLOOKUP(A2510,Sheet2!$A$3:$A$2141,1,FALSE)</f>
        <v>#N/A</v>
      </c>
      <c r="D2510">
        <f>VLOOKUP(A2510,Composition!$C$5:$F$28,4)</f>
        <v>17</v>
      </c>
      <c r="E2510" s="6" t="str">
        <f t="shared" si="195"/>
        <v>{</v>
      </c>
      <c r="F2510" s="6" t="str">
        <f t="shared" si="196"/>
        <v>"Id":2506</v>
      </c>
      <c r="G2510" s="6" t="str">
        <f t="shared" si="197"/>
        <v>"CompNo":17</v>
      </c>
      <c r="H2510" t="str">
        <f t="shared" si="198"/>
        <v>}</v>
      </c>
      <c r="I2510" t="str">
        <f t="shared" si="199"/>
        <v>{"Id":2506,"CompNo":17},</v>
      </c>
    </row>
    <row r="2511" spans="1:9" x14ac:dyDescent="0.2">
      <c r="A2511">
        <v>2507</v>
      </c>
      <c r="B2511">
        <f>VLOOKUP(A2511,'3825'!$C$3:$C$3827,1,FALSE)</f>
        <v>2507</v>
      </c>
      <c r="C2511" t="e">
        <f>VLOOKUP(A2511,Sheet2!$A$3:$A$2141,1,FALSE)</f>
        <v>#N/A</v>
      </c>
      <c r="D2511">
        <f>VLOOKUP(A2511,Composition!$C$5:$F$28,4)</f>
        <v>17</v>
      </c>
      <c r="E2511" s="6" t="str">
        <f t="shared" si="195"/>
        <v>{</v>
      </c>
      <c r="F2511" s="6" t="str">
        <f t="shared" si="196"/>
        <v>"Id":2507</v>
      </c>
      <c r="G2511" s="6" t="str">
        <f t="shared" si="197"/>
        <v>"CompNo":17</v>
      </c>
      <c r="H2511" t="str">
        <f t="shared" si="198"/>
        <v>}</v>
      </c>
      <c r="I2511" t="str">
        <f t="shared" si="199"/>
        <v>{"Id":2507,"CompNo":17},</v>
      </c>
    </row>
    <row r="2512" spans="1:9" x14ac:dyDescent="0.2">
      <c r="A2512">
        <v>2508</v>
      </c>
      <c r="B2512">
        <f>VLOOKUP(A2512,'3825'!$C$3:$C$3827,1,FALSE)</f>
        <v>2508</v>
      </c>
      <c r="C2512">
        <f>VLOOKUP(A2512,Sheet2!$A$3:$A$2141,1,FALSE)</f>
        <v>2508</v>
      </c>
      <c r="D2512">
        <f>VLOOKUP(A2512,Composition!$C$5:$F$28,4)</f>
        <v>17</v>
      </c>
      <c r="E2512" s="6" t="str">
        <f t="shared" si="195"/>
        <v>{</v>
      </c>
      <c r="F2512" s="6" t="str">
        <f t="shared" si="196"/>
        <v>"Id":2508</v>
      </c>
      <c r="G2512" s="6" t="str">
        <f t="shared" si="197"/>
        <v>"CompNo":17</v>
      </c>
      <c r="H2512" t="str">
        <f t="shared" si="198"/>
        <v>}</v>
      </c>
      <c r="I2512" t="str">
        <f t="shared" si="199"/>
        <v>{"Id":2508,"CompNo":17},</v>
      </c>
    </row>
    <row r="2513" spans="1:9" x14ac:dyDescent="0.2">
      <c r="A2513">
        <v>2509</v>
      </c>
      <c r="B2513">
        <f>VLOOKUP(A2513,'3825'!$C$3:$C$3827,1,FALSE)</f>
        <v>2509</v>
      </c>
      <c r="C2513" t="e">
        <f>VLOOKUP(A2513,Sheet2!$A$3:$A$2141,1,FALSE)</f>
        <v>#N/A</v>
      </c>
      <c r="D2513">
        <f>VLOOKUP(A2513,Composition!$C$5:$F$28,4)</f>
        <v>17</v>
      </c>
      <c r="E2513" s="6" t="str">
        <f t="shared" si="195"/>
        <v>{</v>
      </c>
      <c r="F2513" s="6" t="str">
        <f t="shared" si="196"/>
        <v>"Id":2509</v>
      </c>
      <c r="G2513" s="6" t="str">
        <f t="shared" si="197"/>
        <v>"CompNo":17</v>
      </c>
      <c r="H2513" t="str">
        <f t="shared" si="198"/>
        <v>}</v>
      </c>
      <c r="I2513" t="str">
        <f t="shared" si="199"/>
        <v>{"Id":2509,"CompNo":17},</v>
      </c>
    </row>
    <row r="2514" spans="1:9" x14ac:dyDescent="0.2">
      <c r="A2514">
        <v>2510</v>
      </c>
      <c r="B2514">
        <f>VLOOKUP(A2514,'3825'!$C$3:$C$3827,1,FALSE)</f>
        <v>2510</v>
      </c>
      <c r="C2514" t="e">
        <f>VLOOKUP(A2514,Sheet2!$A$3:$A$2141,1,FALSE)</f>
        <v>#N/A</v>
      </c>
      <c r="D2514">
        <f>VLOOKUP(A2514,Composition!$C$5:$F$28,4)</f>
        <v>17</v>
      </c>
      <c r="E2514" s="6" t="str">
        <f t="shared" si="195"/>
        <v>{</v>
      </c>
      <c r="F2514" s="6" t="str">
        <f t="shared" si="196"/>
        <v>"Id":2510</v>
      </c>
      <c r="G2514" s="6" t="str">
        <f t="shared" si="197"/>
        <v>"CompNo":17</v>
      </c>
      <c r="H2514" t="str">
        <f t="shared" si="198"/>
        <v>}</v>
      </c>
      <c r="I2514" t="str">
        <f t="shared" si="199"/>
        <v>{"Id":2510,"CompNo":17},</v>
      </c>
    </row>
    <row r="2515" spans="1:9" x14ac:dyDescent="0.2">
      <c r="A2515">
        <v>2511</v>
      </c>
      <c r="B2515">
        <f>VLOOKUP(A2515,'3825'!$C$3:$C$3827,1,FALSE)</f>
        <v>2511</v>
      </c>
      <c r="C2515" t="e">
        <f>VLOOKUP(A2515,Sheet2!$A$3:$A$2141,1,FALSE)</f>
        <v>#N/A</v>
      </c>
      <c r="D2515">
        <f>VLOOKUP(A2515,Composition!$C$5:$F$28,4)</f>
        <v>17</v>
      </c>
      <c r="E2515" s="6" t="str">
        <f t="shared" si="195"/>
        <v>{</v>
      </c>
      <c r="F2515" s="6" t="str">
        <f t="shared" si="196"/>
        <v>"Id":2511</v>
      </c>
      <c r="G2515" s="6" t="str">
        <f t="shared" si="197"/>
        <v>"CompNo":17</v>
      </c>
      <c r="H2515" t="str">
        <f t="shared" si="198"/>
        <v>}</v>
      </c>
      <c r="I2515" t="str">
        <f t="shared" si="199"/>
        <v>{"Id":2511,"CompNo":17},</v>
      </c>
    </row>
    <row r="2516" spans="1:9" x14ac:dyDescent="0.2">
      <c r="A2516">
        <v>2512</v>
      </c>
      <c r="B2516">
        <f>VLOOKUP(A2516,'3825'!$C$3:$C$3827,1,FALSE)</f>
        <v>2512</v>
      </c>
      <c r="C2516" t="e">
        <f>VLOOKUP(A2516,Sheet2!$A$3:$A$2141,1,FALSE)</f>
        <v>#N/A</v>
      </c>
      <c r="D2516">
        <f>VLOOKUP(A2516,Composition!$C$5:$F$28,4)</f>
        <v>17</v>
      </c>
      <c r="E2516" s="6" t="str">
        <f t="shared" si="195"/>
        <v>{</v>
      </c>
      <c r="F2516" s="6" t="str">
        <f t="shared" si="196"/>
        <v>"Id":2512</v>
      </c>
      <c r="G2516" s="6" t="str">
        <f t="shared" si="197"/>
        <v>"CompNo":17</v>
      </c>
      <c r="H2516" t="str">
        <f t="shared" si="198"/>
        <v>}</v>
      </c>
      <c r="I2516" t="str">
        <f t="shared" si="199"/>
        <v>{"Id":2512,"CompNo":17},</v>
      </c>
    </row>
    <row r="2517" spans="1:9" x14ac:dyDescent="0.2">
      <c r="A2517">
        <v>2513</v>
      </c>
      <c r="B2517">
        <f>VLOOKUP(A2517,'3825'!$C$3:$C$3827,1,FALSE)</f>
        <v>2513</v>
      </c>
      <c r="C2517" t="e">
        <f>VLOOKUP(A2517,Sheet2!$A$3:$A$2141,1,FALSE)</f>
        <v>#N/A</v>
      </c>
      <c r="D2517">
        <f>VLOOKUP(A2517,Composition!$C$5:$F$28,4)</f>
        <v>17</v>
      </c>
      <c r="E2517" s="6" t="str">
        <f t="shared" si="195"/>
        <v>{</v>
      </c>
      <c r="F2517" s="6" t="str">
        <f t="shared" si="196"/>
        <v>"Id":2513</v>
      </c>
      <c r="G2517" s="6" t="str">
        <f t="shared" si="197"/>
        <v>"CompNo":17</v>
      </c>
      <c r="H2517" t="str">
        <f t="shared" si="198"/>
        <v>}</v>
      </c>
      <c r="I2517" t="str">
        <f t="shared" si="199"/>
        <v>{"Id":2513,"CompNo":17},</v>
      </c>
    </row>
    <row r="2518" spans="1:9" x14ac:dyDescent="0.2">
      <c r="A2518">
        <v>2514</v>
      </c>
      <c r="B2518">
        <f>VLOOKUP(A2518,'3825'!$C$3:$C$3827,1,FALSE)</f>
        <v>2514</v>
      </c>
      <c r="C2518" t="e">
        <f>VLOOKUP(A2518,Sheet2!$A$3:$A$2141,1,FALSE)</f>
        <v>#N/A</v>
      </c>
      <c r="D2518">
        <f>VLOOKUP(A2518,Composition!$C$5:$F$28,4)</f>
        <v>17</v>
      </c>
      <c r="E2518" s="6" t="str">
        <f t="shared" si="195"/>
        <v>{</v>
      </c>
      <c r="F2518" s="6" t="str">
        <f t="shared" si="196"/>
        <v>"Id":2514</v>
      </c>
      <c r="G2518" s="6" t="str">
        <f t="shared" si="197"/>
        <v>"CompNo":17</v>
      </c>
      <c r="H2518" t="str">
        <f t="shared" si="198"/>
        <v>}</v>
      </c>
      <c r="I2518" t="str">
        <f t="shared" si="199"/>
        <v>{"Id":2514,"CompNo":17},</v>
      </c>
    </row>
    <row r="2519" spans="1:9" x14ac:dyDescent="0.2">
      <c r="A2519">
        <v>2515</v>
      </c>
      <c r="B2519">
        <f>VLOOKUP(A2519,'3825'!$C$3:$C$3827,1,FALSE)</f>
        <v>2515</v>
      </c>
      <c r="C2519" t="e">
        <f>VLOOKUP(A2519,Sheet2!$A$3:$A$2141,1,FALSE)</f>
        <v>#N/A</v>
      </c>
      <c r="D2519">
        <f>VLOOKUP(A2519,Composition!$C$5:$F$28,4)</f>
        <v>17</v>
      </c>
      <c r="E2519" s="6" t="str">
        <f t="shared" si="195"/>
        <v>{</v>
      </c>
      <c r="F2519" s="6" t="str">
        <f t="shared" si="196"/>
        <v>"Id":2515</v>
      </c>
      <c r="G2519" s="6" t="str">
        <f t="shared" si="197"/>
        <v>"CompNo":17</v>
      </c>
      <c r="H2519" t="str">
        <f t="shared" si="198"/>
        <v>}</v>
      </c>
      <c r="I2519" t="str">
        <f t="shared" si="199"/>
        <v>{"Id":2515,"CompNo":17},</v>
      </c>
    </row>
    <row r="2520" spans="1:9" x14ac:dyDescent="0.2">
      <c r="A2520">
        <v>2516</v>
      </c>
      <c r="B2520">
        <f>VLOOKUP(A2520,'3825'!$C$3:$C$3827,1,FALSE)</f>
        <v>2516</v>
      </c>
      <c r="C2520" t="e">
        <f>VLOOKUP(A2520,Sheet2!$A$3:$A$2141,1,FALSE)</f>
        <v>#N/A</v>
      </c>
      <c r="D2520">
        <f>VLOOKUP(A2520,Composition!$C$5:$F$28,4)</f>
        <v>17</v>
      </c>
      <c r="E2520" s="6" t="str">
        <f t="shared" si="195"/>
        <v>{</v>
      </c>
      <c r="F2520" s="6" t="str">
        <f t="shared" si="196"/>
        <v>"Id":2516</v>
      </c>
      <c r="G2520" s="6" t="str">
        <f t="shared" si="197"/>
        <v>"CompNo":17</v>
      </c>
      <c r="H2520" t="str">
        <f t="shared" si="198"/>
        <v>}</v>
      </c>
      <c r="I2520" t="str">
        <f t="shared" si="199"/>
        <v>{"Id":2516,"CompNo":17},</v>
      </c>
    </row>
    <row r="2521" spans="1:9" x14ac:dyDescent="0.2">
      <c r="A2521">
        <v>2517</v>
      </c>
      <c r="B2521">
        <f>VLOOKUP(A2521,'3825'!$C$3:$C$3827,1,FALSE)</f>
        <v>2517</v>
      </c>
      <c r="C2521" t="e">
        <f>VLOOKUP(A2521,Sheet2!$A$3:$A$2141,1,FALSE)</f>
        <v>#N/A</v>
      </c>
      <c r="D2521">
        <f>VLOOKUP(A2521,Composition!$C$5:$F$28,4)</f>
        <v>17</v>
      </c>
      <c r="E2521" s="6" t="str">
        <f t="shared" si="195"/>
        <v>{</v>
      </c>
      <c r="F2521" s="6" t="str">
        <f t="shared" si="196"/>
        <v>"Id":2517</v>
      </c>
      <c r="G2521" s="6" t="str">
        <f t="shared" si="197"/>
        <v>"CompNo":17</v>
      </c>
      <c r="H2521" t="str">
        <f t="shared" si="198"/>
        <v>}</v>
      </c>
      <c r="I2521" t="str">
        <f t="shared" si="199"/>
        <v>{"Id":2517,"CompNo":17},</v>
      </c>
    </row>
    <row r="2522" spans="1:9" x14ac:dyDescent="0.2">
      <c r="A2522">
        <v>2518</v>
      </c>
      <c r="B2522">
        <f>VLOOKUP(A2522,'3825'!$C$3:$C$3827,1,FALSE)</f>
        <v>2518</v>
      </c>
      <c r="C2522" t="e">
        <f>VLOOKUP(A2522,Sheet2!$A$3:$A$2141,1,FALSE)</f>
        <v>#N/A</v>
      </c>
      <c r="D2522">
        <f>VLOOKUP(A2522,Composition!$C$5:$F$28,4)</f>
        <v>17</v>
      </c>
      <c r="E2522" s="6" t="str">
        <f t="shared" si="195"/>
        <v>{</v>
      </c>
      <c r="F2522" s="6" t="str">
        <f t="shared" si="196"/>
        <v>"Id":2518</v>
      </c>
      <c r="G2522" s="6" t="str">
        <f t="shared" si="197"/>
        <v>"CompNo":17</v>
      </c>
      <c r="H2522" t="str">
        <f t="shared" si="198"/>
        <v>}</v>
      </c>
      <c r="I2522" t="str">
        <f t="shared" si="199"/>
        <v>{"Id":2518,"CompNo":17},</v>
      </c>
    </row>
    <row r="2523" spans="1:9" x14ac:dyDescent="0.2">
      <c r="A2523">
        <v>2519</v>
      </c>
      <c r="B2523">
        <f>VLOOKUP(A2523,'3825'!$C$3:$C$3827,1,FALSE)</f>
        <v>2519</v>
      </c>
      <c r="C2523" t="e">
        <f>VLOOKUP(A2523,Sheet2!$A$3:$A$2141,1,FALSE)</f>
        <v>#N/A</v>
      </c>
      <c r="D2523">
        <f>VLOOKUP(A2523,Composition!$C$5:$F$28,4)</f>
        <v>17</v>
      </c>
      <c r="E2523" s="6" t="str">
        <f t="shared" si="195"/>
        <v>{</v>
      </c>
      <c r="F2523" s="6" t="str">
        <f t="shared" si="196"/>
        <v>"Id":2519</v>
      </c>
      <c r="G2523" s="6" t="str">
        <f t="shared" si="197"/>
        <v>"CompNo":17</v>
      </c>
      <c r="H2523" t="str">
        <f t="shared" si="198"/>
        <v>}</v>
      </c>
      <c r="I2523" t="str">
        <f t="shared" si="199"/>
        <v>{"Id":2519,"CompNo":17},</v>
      </c>
    </row>
    <row r="2524" spans="1:9" x14ac:dyDescent="0.2">
      <c r="A2524">
        <v>2520</v>
      </c>
      <c r="B2524">
        <f>VLOOKUP(A2524,'3825'!$C$3:$C$3827,1,FALSE)</f>
        <v>2520</v>
      </c>
      <c r="C2524" t="e">
        <f>VLOOKUP(A2524,Sheet2!$A$3:$A$2141,1,FALSE)</f>
        <v>#N/A</v>
      </c>
      <c r="D2524">
        <f>VLOOKUP(A2524,Composition!$C$5:$F$28,4)</f>
        <v>17</v>
      </c>
      <c r="E2524" s="6" t="str">
        <f t="shared" si="195"/>
        <v>{</v>
      </c>
      <c r="F2524" s="6" t="str">
        <f t="shared" si="196"/>
        <v>"Id":2520</v>
      </c>
      <c r="G2524" s="6" t="str">
        <f t="shared" si="197"/>
        <v>"CompNo":17</v>
      </c>
      <c r="H2524" t="str">
        <f t="shared" si="198"/>
        <v>}</v>
      </c>
      <c r="I2524" t="str">
        <f t="shared" si="199"/>
        <v>{"Id":2520,"CompNo":17},</v>
      </c>
    </row>
    <row r="2525" spans="1:9" x14ac:dyDescent="0.2">
      <c r="A2525">
        <v>2521</v>
      </c>
      <c r="B2525">
        <f>VLOOKUP(A2525,'3825'!$C$3:$C$3827,1,FALSE)</f>
        <v>2521</v>
      </c>
      <c r="C2525" t="e">
        <f>VLOOKUP(A2525,Sheet2!$A$3:$A$2141,1,FALSE)</f>
        <v>#N/A</v>
      </c>
      <c r="D2525">
        <f>VLOOKUP(A2525,Composition!$C$5:$F$28,4)</f>
        <v>17</v>
      </c>
      <c r="E2525" s="6" t="str">
        <f t="shared" si="195"/>
        <v>{</v>
      </c>
      <c r="F2525" s="6" t="str">
        <f t="shared" si="196"/>
        <v>"Id":2521</v>
      </c>
      <c r="G2525" s="6" t="str">
        <f t="shared" si="197"/>
        <v>"CompNo":17</v>
      </c>
      <c r="H2525" t="str">
        <f t="shared" si="198"/>
        <v>}</v>
      </c>
      <c r="I2525" t="str">
        <f t="shared" si="199"/>
        <v>{"Id":2521,"CompNo":17},</v>
      </c>
    </row>
    <row r="2526" spans="1:9" x14ac:dyDescent="0.2">
      <c r="A2526">
        <v>2522</v>
      </c>
      <c r="B2526">
        <f>VLOOKUP(A2526,'3825'!$C$3:$C$3827,1,FALSE)</f>
        <v>2522</v>
      </c>
      <c r="C2526" t="e">
        <f>VLOOKUP(A2526,Sheet2!$A$3:$A$2141,1,FALSE)</f>
        <v>#N/A</v>
      </c>
      <c r="D2526">
        <f>VLOOKUP(A2526,Composition!$C$5:$F$28,4)</f>
        <v>17</v>
      </c>
      <c r="E2526" s="6" t="str">
        <f t="shared" si="195"/>
        <v>{</v>
      </c>
      <c r="F2526" s="6" t="str">
        <f t="shared" si="196"/>
        <v>"Id":2522</v>
      </c>
      <c r="G2526" s="6" t="str">
        <f t="shared" si="197"/>
        <v>"CompNo":17</v>
      </c>
      <c r="H2526" t="str">
        <f t="shared" si="198"/>
        <v>}</v>
      </c>
      <c r="I2526" t="str">
        <f t="shared" si="199"/>
        <v>{"Id":2522,"CompNo":17},</v>
      </c>
    </row>
    <row r="2527" spans="1:9" x14ac:dyDescent="0.2">
      <c r="A2527">
        <v>2523</v>
      </c>
      <c r="B2527">
        <f>VLOOKUP(A2527,'3825'!$C$3:$C$3827,1,FALSE)</f>
        <v>2523</v>
      </c>
      <c r="C2527" t="e">
        <f>VLOOKUP(A2527,Sheet2!$A$3:$A$2141,1,FALSE)</f>
        <v>#N/A</v>
      </c>
      <c r="D2527">
        <f>VLOOKUP(A2527,Composition!$C$5:$F$28,4)</f>
        <v>17</v>
      </c>
      <c r="E2527" s="6" t="str">
        <f t="shared" si="195"/>
        <v>{</v>
      </c>
      <c r="F2527" s="6" t="str">
        <f t="shared" si="196"/>
        <v>"Id":2523</v>
      </c>
      <c r="G2527" s="6" t="str">
        <f t="shared" si="197"/>
        <v>"CompNo":17</v>
      </c>
      <c r="H2527" t="str">
        <f t="shared" si="198"/>
        <v>}</v>
      </c>
      <c r="I2527" t="str">
        <f t="shared" si="199"/>
        <v>{"Id":2523,"CompNo":17},</v>
      </c>
    </row>
    <row r="2528" spans="1:9" x14ac:dyDescent="0.2">
      <c r="A2528">
        <v>2524</v>
      </c>
      <c r="B2528">
        <f>VLOOKUP(A2528,'3825'!$C$3:$C$3827,1,FALSE)</f>
        <v>2524</v>
      </c>
      <c r="C2528" t="e">
        <f>VLOOKUP(A2528,Sheet2!$A$3:$A$2141,1,FALSE)</f>
        <v>#N/A</v>
      </c>
      <c r="D2528">
        <f>VLOOKUP(A2528,Composition!$C$5:$F$28,4)</f>
        <v>17</v>
      </c>
      <c r="E2528" s="6" t="str">
        <f t="shared" si="195"/>
        <v>{</v>
      </c>
      <c r="F2528" s="6" t="str">
        <f t="shared" si="196"/>
        <v>"Id":2524</v>
      </c>
      <c r="G2528" s="6" t="str">
        <f t="shared" si="197"/>
        <v>"CompNo":17</v>
      </c>
      <c r="H2528" t="str">
        <f t="shared" si="198"/>
        <v>}</v>
      </c>
      <c r="I2528" t="str">
        <f t="shared" si="199"/>
        <v>{"Id":2524,"CompNo":17},</v>
      </c>
    </row>
    <row r="2529" spans="1:9" x14ac:dyDescent="0.2">
      <c r="A2529">
        <v>2525</v>
      </c>
      <c r="B2529">
        <f>VLOOKUP(A2529,'3825'!$C$3:$C$3827,1,FALSE)</f>
        <v>2525</v>
      </c>
      <c r="C2529" t="e">
        <f>VLOOKUP(A2529,Sheet2!$A$3:$A$2141,1,FALSE)</f>
        <v>#N/A</v>
      </c>
      <c r="D2529">
        <f>VLOOKUP(A2529,Composition!$C$5:$F$28,4)</f>
        <v>17</v>
      </c>
      <c r="E2529" s="6" t="str">
        <f t="shared" si="195"/>
        <v>{</v>
      </c>
      <c r="F2529" s="6" t="str">
        <f t="shared" si="196"/>
        <v>"Id":2525</v>
      </c>
      <c r="G2529" s="6" t="str">
        <f t="shared" si="197"/>
        <v>"CompNo":17</v>
      </c>
      <c r="H2529" t="str">
        <f t="shared" si="198"/>
        <v>}</v>
      </c>
      <c r="I2529" t="str">
        <f t="shared" si="199"/>
        <v>{"Id":2525,"CompNo":17},</v>
      </c>
    </row>
    <row r="2530" spans="1:9" x14ac:dyDescent="0.2">
      <c r="A2530">
        <v>2526</v>
      </c>
      <c r="B2530">
        <f>VLOOKUP(A2530,'3825'!$C$3:$C$3827,1,FALSE)</f>
        <v>2526</v>
      </c>
      <c r="C2530" t="e">
        <f>VLOOKUP(A2530,Sheet2!$A$3:$A$2141,1,FALSE)</f>
        <v>#N/A</v>
      </c>
      <c r="D2530">
        <f>VLOOKUP(A2530,Composition!$C$5:$F$28,4)</f>
        <v>17</v>
      </c>
      <c r="E2530" s="6" t="str">
        <f t="shared" si="195"/>
        <v>{</v>
      </c>
      <c r="F2530" s="6" t="str">
        <f t="shared" si="196"/>
        <v>"Id":2526</v>
      </c>
      <c r="G2530" s="6" t="str">
        <f t="shared" si="197"/>
        <v>"CompNo":17</v>
      </c>
      <c r="H2530" t="str">
        <f t="shared" si="198"/>
        <v>}</v>
      </c>
      <c r="I2530" t="str">
        <f t="shared" si="199"/>
        <v>{"Id":2526,"CompNo":17},</v>
      </c>
    </row>
    <row r="2531" spans="1:9" x14ac:dyDescent="0.2">
      <c r="A2531">
        <v>2527</v>
      </c>
      <c r="B2531">
        <f>VLOOKUP(A2531,'3825'!$C$3:$C$3827,1,FALSE)</f>
        <v>2527</v>
      </c>
      <c r="C2531">
        <f>VLOOKUP(A2531,Sheet2!$A$3:$A$2141,1,FALSE)</f>
        <v>2527</v>
      </c>
      <c r="D2531">
        <f>VLOOKUP(A2531,Composition!$C$5:$F$28,4)</f>
        <v>17</v>
      </c>
      <c r="E2531" s="6" t="str">
        <f t="shared" si="195"/>
        <v>{</v>
      </c>
      <c r="F2531" s="6" t="str">
        <f t="shared" si="196"/>
        <v>"Id":2527</v>
      </c>
      <c r="G2531" s="6" t="str">
        <f t="shared" si="197"/>
        <v>"CompNo":17</v>
      </c>
      <c r="H2531" t="str">
        <f t="shared" si="198"/>
        <v>}</v>
      </c>
      <c r="I2531" t="str">
        <f t="shared" si="199"/>
        <v>{"Id":2527,"CompNo":17},</v>
      </c>
    </row>
    <row r="2532" spans="1:9" x14ac:dyDescent="0.2">
      <c r="A2532">
        <v>2528</v>
      </c>
      <c r="B2532">
        <f>VLOOKUP(A2532,'3825'!$C$3:$C$3827,1,FALSE)</f>
        <v>2528</v>
      </c>
      <c r="C2532" t="e">
        <f>VLOOKUP(A2532,Sheet2!$A$3:$A$2141,1,FALSE)</f>
        <v>#N/A</v>
      </c>
      <c r="D2532">
        <f>VLOOKUP(A2532,Composition!$C$5:$F$28,4)</f>
        <v>17</v>
      </c>
      <c r="E2532" s="6" t="str">
        <f t="shared" si="195"/>
        <v>{</v>
      </c>
      <c r="F2532" s="6" t="str">
        <f t="shared" si="196"/>
        <v>"Id":2528</v>
      </c>
      <c r="G2532" s="6" t="str">
        <f t="shared" si="197"/>
        <v>"CompNo":17</v>
      </c>
      <c r="H2532" t="str">
        <f t="shared" si="198"/>
        <v>}</v>
      </c>
      <c r="I2532" t="str">
        <f t="shared" si="199"/>
        <v>{"Id":2528,"CompNo":17},</v>
      </c>
    </row>
    <row r="2533" spans="1:9" x14ac:dyDescent="0.2">
      <c r="A2533">
        <v>2529</v>
      </c>
      <c r="B2533">
        <f>VLOOKUP(A2533,'3825'!$C$3:$C$3827,1,FALSE)</f>
        <v>2529</v>
      </c>
      <c r="C2533" t="e">
        <f>VLOOKUP(A2533,Sheet2!$A$3:$A$2141,1,FALSE)</f>
        <v>#N/A</v>
      </c>
      <c r="D2533">
        <f>VLOOKUP(A2533,Composition!$C$5:$F$28,4)</f>
        <v>17</v>
      </c>
      <c r="E2533" s="6" t="str">
        <f t="shared" si="195"/>
        <v>{</v>
      </c>
      <c r="F2533" s="6" t="str">
        <f t="shared" si="196"/>
        <v>"Id":2529</v>
      </c>
      <c r="G2533" s="6" t="str">
        <f t="shared" si="197"/>
        <v>"CompNo":17</v>
      </c>
      <c r="H2533" t="str">
        <f t="shared" si="198"/>
        <v>}</v>
      </c>
      <c r="I2533" t="str">
        <f t="shared" si="199"/>
        <v>{"Id":2529,"CompNo":17},</v>
      </c>
    </row>
    <row r="2534" spans="1:9" x14ac:dyDescent="0.2">
      <c r="A2534">
        <v>2530</v>
      </c>
      <c r="B2534">
        <f>VLOOKUP(A2534,'3825'!$C$3:$C$3827,1,FALSE)</f>
        <v>2530</v>
      </c>
      <c r="C2534" t="e">
        <f>VLOOKUP(A2534,Sheet2!$A$3:$A$2141,1,FALSE)</f>
        <v>#N/A</v>
      </c>
      <c r="D2534">
        <f>VLOOKUP(A2534,Composition!$C$5:$F$28,4)</f>
        <v>17</v>
      </c>
      <c r="E2534" s="6" t="str">
        <f t="shared" si="195"/>
        <v>{</v>
      </c>
      <c r="F2534" s="6" t="str">
        <f t="shared" si="196"/>
        <v>"Id":2530</v>
      </c>
      <c r="G2534" s="6" t="str">
        <f t="shared" si="197"/>
        <v>"CompNo":17</v>
      </c>
      <c r="H2534" t="str">
        <f t="shared" si="198"/>
        <v>}</v>
      </c>
      <c r="I2534" t="str">
        <f t="shared" si="199"/>
        <v>{"Id":2530,"CompNo":17},</v>
      </c>
    </row>
    <row r="2535" spans="1:9" x14ac:dyDescent="0.2">
      <c r="A2535">
        <v>2531</v>
      </c>
      <c r="B2535">
        <f>VLOOKUP(A2535,'3825'!$C$3:$C$3827,1,FALSE)</f>
        <v>2531</v>
      </c>
      <c r="C2535" t="e">
        <f>VLOOKUP(A2535,Sheet2!$A$3:$A$2141,1,FALSE)</f>
        <v>#N/A</v>
      </c>
      <c r="D2535">
        <f>VLOOKUP(A2535,Composition!$C$5:$F$28,4)</f>
        <v>17</v>
      </c>
      <c r="E2535" s="6" t="str">
        <f t="shared" si="195"/>
        <v>{</v>
      </c>
      <c r="F2535" s="6" t="str">
        <f t="shared" si="196"/>
        <v>"Id":2531</v>
      </c>
      <c r="G2535" s="6" t="str">
        <f t="shared" si="197"/>
        <v>"CompNo":17</v>
      </c>
      <c r="H2535" t="str">
        <f t="shared" si="198"/>
        <v>}</v>
      </c>
      <c r="I2535" t="str">
        <f t="shared" si="199"/>
        <v>{"Id":2531,"CompNo":17},</v>
      </c>
    </row>
    <row r="2536" spans="1:9" x14ac:dyDescent="0.2">
      <c r="A2536">
        <v>2532</v>
      </c>
      <c r="B2536">
        <f>VLOOKUP(A2536,'3825'!$C$3:$C$3827,1,FALSE)</f>
        <v>2532</v>
      </c>
      <c r="C2536" t="e">
        <f>VLOOKUP(A2536,Sheet2!$A$3:$A$2141,1,FALSE)</f>
        <v>#N/A</v>
      </c>
      <c r="D2536">
        <f>VLOOKUP(A2536,Composition!$C$5:$F$28,4)</f>
        <v>17</v>
      </c>
      <c r="E2536" s="6" t="str">
        <f t="shared" si="195"/>
        <v>{</v>
      </c>
      <c r="F2536" s="6" t="str">
        <f t="shared" si="196"/>
        <v>"Id":2532</v>
      </c>
      <c r="G2536" s="6" t="str">
        <f t="shared" si="197"/>
        <v>"CompNo":17</v>
      </c>
      <c r="H2536" t="str">
        <f t="shared" si="198"/>
        <v>}</v>
      </c>
      <c r="I2536" t="str">
        <f t="shared" si="199"/>
        <v>{"Id":2532,"CompNo":17},</v>
      </c>
    </row>
    <row r="2537" spans="1:9" x14ac:dyDescent="0.2">
      <c r="A2537">
        <v>2533</v>
      </c>
      <c r="B2537">
        <f>VLOOKUP(A2537,'3825'!$C$3:$C$3827,1,FALSE)</f>
        <v>2533</v>
      </c>
      <c r="C2537" t="e">
        <f>VLOOKUP(A2537,Sheet2!$A$3:$A$2141,1,FALSE)</f>
        <v>#N/A</v>
      </c>
      <c r="D2537">
        <f>VLOOKUP(A2537,Composition!$C$5:$F$28,4)</f>
        <v>17</v>
      </c>
      <c r="E2537" s="6" t="str">
        <f t="shared" si="195"/>
        <v>{</v>
      </c>
      <c r="F2537" s="6" t="str">
        <f t="shared" si="196"/>
        <v>"Id":2533</v>
      </c>
      <c r="G2537" s="6" t="str">
        <f t="shared" si="197"/>
        <v>"CompNo":17</v>
      </c>
      <c r="H2537" t="str">
        <f t="shared" si="198"/>
        <v>}</v>
      </c>
      <c r="I2537" t="str">
        <f t="shared" si="199"/>
        <v>{"Id":2533,"CompNo":17},</v>
      </c>
    </row>
    <row r="2538" spans="1:9" x14ac:dyDescent="0.2">
      <c r="A2538">
        <v>2534</v>
      </c>
      <c r="B2538">
        <f>VLOOKUP(A2538,'3825'!$C$3:$C$3827,1,FALSE)</f>
        <v>2534</v>
      </c>
      <c r="C2538" t="e">
        <f>VLOOKUP(A2538,Sheet2!$A$3:$A$2141,1,FALSE)</f>
        <v>#N/A</v>
      </c>
      <c r="D2538">
        <f>VLOOKUP(A2538,Composition!$C$5:$F$28,4)</f>
        <v>17</v>
      </c>
      <c r="E2538" s="6" t="str">
        <f t="shared" si="195"/>
        <v>{</v>
      </c>
      <c r="F2538" s="6" t="str">
        <f t="shared" si="196"/>
        <v>"Id":2534</v>
      </c>
      <c r="G2538" s="6" t="str">
        <f t="shared" si="197"/>
        <v>"CompNo":17</v>
      </c>
      <c r="H2538" t="str">
        <f t="shared" si="198"/>
        <v>}</v>
      </c>
      <c r="I2538" t="str">
        <f t="shared" si="199"/>
        <v>{"Id":2534,"CompNo":17},</v>
      </c>
    </row>
    <row r="2539" spans="1:9" x14ac:dyDescent="0.2">
      <c r="A2539">
        <v>2535</v>
      </c>
      <c r="B2539">
        <f>VLOOKUP(A2539,'3825'!$C$3:$C$3827,1,FALSE)</f>
        <v>2535</v>
      </c>
      <c r="C2539" t="e">
        <f>VLOOKUP(A2539,Sheet2!$A$3:$A$2141,1,FALSE)</f>
        <v>#N/A</v>
      </c>
      <c r="D2539">
        <f>VLOOKUP(A2539,Composition!$C$5:$F$28,4)</f>
        <v>17</v>
      </c>
      <c r="E2539" s="6" t="str">
        <f t="shared" si="195"/>
        <v>{</v>
      </c>
      <c r="F2539" s="6" t="str">
        <f t="shared" si="196"/>
        <v>"Id":2535</v>
      </c>
      <c r="G2539" s="6" t="str">
        <f t="shared" si="197"/>
        <v>"CompNo":17</v>
      </c>
      <c r="H2539" t="str">
        <f t="shared" si="198"/>
        <v>}</v>
      </c>
      <c r="I2539" t="str">
        <f t="shared" si="199"/>
        <v>{"Id":2535,"CompNo":17},</v>
      </c>
    </row>
    <row r="2540" spans="1:9" x14ac:dyDescent="0.2">
      <c r="A2540">
        <v>2536</v>
      </c>
      <c r="B2540">
        <f>VLOOKUP(A2540,'3825'!$C$3:$C$3827,1,FALSE)</f>
        <v>2536</v>
      </c>
      <c r="C2540" t="e">
        <f>VLOOKUP(A2540,Sheet2!$A$3:$A$2141,1,FALSE)</f>
        <v>#N/A</v>
      </c>
      <c r="D2540">
        <f>VLOOKUP(A2540,Composition!$C$5:$F$28,4)</f>
        <v>17</v>
      </c>
      <c r="E2540" s="6" t="str">
        <f t="shared" si="195"/>
        <v>{</v>
      </c>
      <c r="F2540" s="6" t="str">
        <f t="shared" si="196"/>
        <v>"Id":2536</v>
      </c>
      <c r="G2540" s="6" t="str">
        <f t="shared" si="197"/>
        <v>"CompNo":17</v>
      </c>
      <c r="H2540" t="str">
        <f t="shared" si="198"/>
        <v>}</v>
      </c>
      <c r="I2540" t="str">
        <f t="shared" si="199"/>
        <v>{"Id":2536,"CompNo":17},</v>
      </c>
    </row>
    <row r="2541" spans="1:9" x14ac:dyDescent="0.2">
      <c r="A2541">
        <v>2537</v>
      </c>
      <c r="B2541">
        <f>VLOOKUP(A2541,'3825'!$C$3:$C$3827,1,FALSE)</f>
        <v>2537</v>
      </c>
      <c r="C2541">
        <f>VLOOKUP(A2541,Sheet2!$A$3:$A$2141,1,FALSE)</f>
        <v>2537</v>
      </c>
      <c r="D2541">
        <f>VLOOKUP(A2541,Composition!$C$5:$F$28,4)</f>
        <v>17</v>
      </c>
      <c r="E2541" s="6" t="str">
        <f t="shared" si="195"/>
        <v>{</v>
      </c>
      <c r="F2541" s="6" t="str">
        <f t="shared" si="196"/>
        <v>"Id":2537</v>
      </c>
      <c r="G2541" s="6" t="str">
        <f t="shared" si="197"/>
        <v>"CompNo":17</v>
      </c>
      <c r="H2541" t="str">
        <f t="shared" si="198"/>
        <v>}</v>
      </c>
      <c r="I2541" t="str">
        <f t="shared" si="199"/>
        <v>{"Id":2537,"CompNo":17},</v>
      </c>
    </row>
    <row r="2542" spans="1:9" x14ac:dyDescent="0.2">
      <c r="A2542">
        <v>2538</v>
      </c>
      <c r="B2542">
        <f>VLOOKUP(A2542,'3825'!$C$3:$C$3827,1,FALSE)</f>
        <v>2538</v>
      </c>
      <c r="C2542" t="e">
        <f>VLOOKUP(A2542,Sheet2!$A$3:$A$2141,1,FALSE)</f>
        <v>#N/A</v>
      </c>
      <c r="D2542">
        <f>VLOOKUP(A2542,Composition!$C$5:$F$28,4)</f>
        <v>17</v>
      </c>
      <c r="E2542" s="6" t="str">
        <f t="shared" si="195"/>
        <v>{</v>
      </c>
      <c r="F2542" s="6" t="str">
        <f t="shared" si="196"/>
        <v>"Id":2538</v>
      </c>
      <c r="G2542" s="6" t="str">
        <f t="shared" si="197"/>
        <v>"CompNo":17</v>
      </c>
      <c r="H2542" t="str">
        <f t="shared" si="198"/>
        <v>}</v>
      </c>
      <c r="I2542" t="str">
        <f t="shared" si="199"/>
        <v>{"Id":2538,"CompNo":17},</v>
      </c>
    </row>
    <row r="2543" spans="1:9" x14ac:dyDescent="0.2">
      <c r="A2543">
        <v>2539</v>
      </c>
      <c r="B2543">
        <f>VLOOKUP(A2543,'3825'!$C$3:$C$3827,1,FALSE)</f>
        <v>2539</v>
      </c>
      <c r="C2543" t="e">
        <f>VLOOKUP(A2543,Sheet2!$A$3:$A$2141,1,FALSE)</f>
        <v>#N/A</v>
      </c>
      <c r="D2543">
        <f>VLOOKUP(A2543,Composition!$C$5:$F$28,4)</f>
        <v>17</v>
      </c>
      <c r="E2543" s="6" t="str">
        <f t="shared" si="195"/>
        <v>{</v>
      </c>
      <c r="F2543" s="6" t="str">
        <f t="shared" si="196"/>
        <v>"Id":2539</v>
      </c>
      <c r="G2543" s="6" t="str">
        <f t="shared" si="197"/>
        <v>"CompNo":17</v>
      </c>
      <c r="H2543" t="str">
        <f t="shared" si="198"/>
        <v>}</v>
      </c>
      <c r="I2543" t="str">
        <f t="shared" si="199"/>
        <v>{"Id":2539,"CompNo":17},</v>
      </c>
    </row>
    <row r="2544" spans="1:9" x14ac:dyDescent="0.2">
      <c r="A2544">
        <v>2540</v>
      </c>
      <c r="B2544">
        <f>VLOOKUP(A2544,'3825'!$C$3:$C$3827,1,FALSE)</f>
        <v>2540</v>
      </c>
      <c r="C2544" t="e">
        <f>VLOOKUP(A2544,Sheet2!$A$3:$A$2141,1,FALSE)</f>
        <v>#N/A</v>
      </c>
      <c r="D2544">
        <f>VLOOKUP(A2544,Composition!$C$5:$F$28,4)</f>
        <v>17</v>
      </c>
      <c r="E2544" s="6" t="str">
        <f t="shared" si="195"/>
        <v>{</v>
      </c>
      <c r="F2544" s="6" t="str">
        <f t="shared" si="196"/>
        <v>"Id":2540</v>
      </c>
      <c r="G2544" s="6" t="str">
        <f t="shared" si="197"/>
        <v>"CompNo":17</v>
      </c>
      <c r="H2544" t="str">
        <f t="shared" si="198"/>
        <v>}</v>
      </c>
      <c r="I2544" t="str">
        <f t="shared" si="199"/>
        <v>{"Id":2540,"CompNo":17},</v>
      </c>
    </row>
    <row r="2545" spans="1:9" x14ac:dyDescent="0.2">
      <c r="A2545">
        <v>2541</v>
      </c>
      <c r="B2545">
        <f>VLOOKUP(A2545,'3825'!$C$3:$C$3827,1,FALSE)</f>
        <v>2541</v>
      </c>
      <c r="C2545" t="e">
        <f>VLOOKUP(A2545,Sheet2!$A$3:$A$2141,1,FALSE)</f>
        <v>#N/A</v>
      </c>
      <c r="D2545">
        <f>VLOOKUP(A2545,Composition!$C$5:$F$28,4)</f>
        <v>17</v>
      </c>
      <c r="E2545" s="6" t="str">
        <f t="shared" si="195"/>
        <v>{</v>
      </c>
      <c r="F2545" s="6" t="str">
        <f t="shared" si="196"/>
        <v>"Id":2541</v>
      </c>
      <c r="G2545" s="6" t="str">
        <f t="shared" si="197"/>
        <v>"CompNo":17</v>
      </c>
      <c r="H2545" t="str">
        <f t="shared" si="198"/>
        <v>}</v>
      </c>
      <c r="I2545" t="str">
        <f t="shared" si="199"/>
        <v>{"Id":2541,"CompNo":17},</v>
      </c>
    </row>
    <row r="2546" spans="1:9" x14ac:dyDescent="0.2">
      <c r="A2546">
        <v>2542</v>
      </c>
      <c r="B2546">
        <f>VLOOKUP(A2546,'3825'!$C$3:$C$3827,1,FALSE)</f>
        <v>2542</v>
      </c>
      <c r="C2546" t="e">
        <f>VLOOKUP(A2546,Sheet2!$A$3:$A$2141,1,FALSE)</f>
        <v>#N/A</v>
      </c>
      <c r="D2546">
        <f>VLOOKUP(A2546,Composition!$C$5:$F$28,4)</f>
        <v>17</v>
      </c>
      <c r="E2546" s="6" t="str">
        <f t="shared" si="195"/>
        <v>{</v>
      </c>
      <c r="F2546" s="6" t="str">
        <f t="shared" si="196"/>
        <v>"Id":2542</v>
      </c>
      <c r="G2546" s="6" t="str">
        <f t="shared" si="197"/>
        <v>"CompNo":17</v>
      </c>
      <c r="H2546" t="str">
        <f t="shared" si="198"/>
        <v>}</v>
      </c>
      <c r="I2546" t="str">
        <f t="shared" si="199"/>
        <v>{"Id":2542,"CompNo":17},</v>
      </c>
    </row>
    <row r="2547" spans="1:9" x14ac:dyDescent="0.2">
      <c r="A2547">
        <v>2543</v>
      </c>
      <c r="B2547">
        <f>VLOOKUP(A2547,'3825'!$C$3:$C$3827,1,FALSE)</f>
        <v>2543</v>
      </c>
      <c r="C2547">
        <f>VLOOKUP(A2547,Sheet2!$A$3:$A$2141,1,FALSE)</f>
        <v>2543</v>
      </c>
      <c r="D2547">
        <f>VLOOKUP(A2547,Composition!$C$5:$F$28,4)</f>
        <v>17</v>
      </c>
      <c r="E2547" s="6" t="str">
        <f t="shared" si="195"/>
        <v>{</v>
      </c>
      <c r="F2547" s="6" t="str">
        <f t="shared" si="196"/>
        <v>"Id":2543</v>
      </c>
      <c r="G2547" s="6" t="str">
        <f t="shared" si="197"/>
        <v>"CompNo":17</v>
      </c>
      <c r="H2547" t="str">
        <f t="shared" si="198"/>
        <v>}</v>
      </c>
      <c r="I2547" t="str">
        <f t="shared" si="199"/>
        <v>{"Id":2543,"CompNo":17},</v>
      </c>
    </row>
    <row r="2548" spans="1:9" x14ac:dyDescent="0.2">
      <c r="A2548">
        <v>2544</v>
      </c>
      <c r="B2548">
        <f>VLOOKUP(A2548,'3825'!$C$3:$C$3827,1,FALSE)</f>
        <v>2544</v>
      </c>
      <c r="C2548">
        <f>VLOOKUP(A2548,Sheet2!$A$3:$A$2141,1,FALSE)</f>
        <v>2544</v>
      </c>
      <c r="D2548">
        <f>VLOOKUP(A2548,Composition!$C$5:$F$28,4)</f>
        <v>17</v>
      </c>
      <c r="E2548" s="6" t="str">
        <f t="shared" si="195"/>
        <v>{</v>
      </c>
      <c r="F2548" s="6" t="str">
        <f t="shared" si="196"/>
        <v>"Id":2544</v>
      </c>
      <c r="G2548" s="6" t="str">
        <f t="shared" si="197"/>
        <v>"CompNo":17</v>
      </c>
      <c r="H2548" t="str">
        <f t="shared" si="198"/>
        <v>}</v>
      </c>
      <c r="I2548" t="str">
        <f t="shared" si="199"/>
        <v>{"Id":2544,"CompNo":17},</v>
      </c>
    </row>
    <row r="2549" spans="1:9" x14ac:dyDescent="0.2">
      <c r="A2549">
        <v>2545</v>
      </c>
      <c r="B2549">
        <f>VLOOKUP(A2549,'3825'!$C$3:$C$3827,1,FALSE)</f>
        <v>2545</v>
      </c>
      <c r="C2549">
        <f>VLOOKUP(A2549,Sheet2!$A$3:$A$2141,1,FALSE)</f>
        <v>2545</v>
      </c>
      <c r="D2549">
        <f>VLOOKUP(A2549,Composition!$C$5:$F$28,4)</f>
        <v>17</v>
      </c>
      <c r="E2549" s="6" t="str">
        <f t="shared" si="195"/>
        <v>{</v>
      </c>
      <c r="F2549" s="6" t="str">
        <f t="shared" si="196"/>
        <v>"Id":2545</v>
      </c>
      <c r="G2549" s="6" t="str">
        <f t="shared" si="197"/>
        <v>"CompNo":17</v>
      </c>
      <c r="H2549" t="str">
        <f t="shared" si="198"/>
        <v>}</v>
      </c>
      <c r="I2549" t="str">
        <f t="shared" si="199"/>
        <v>{"Id":2545,"CompNo":17},</v>
      </c>
    </row>
    <row r="2550" spans="1:9" x14ac:dyDescent="0.2">
      <c r="A2550">
        <v>2546</v>
      </c>
      <c r="B2550">
        <f>VLOOKUP(A2550,'3825'!$C$3:$C$3827,1,FALSE)</f>
        <v>2546</v>
      </c>
      <c r="C2550" t="e">
        <f>VLOOKUP(A2550,Sheet2!$A$3:$A$2141,1,FALSE)</f>
        <v>#N/A</v>
      </c>
      <c r="D2550">
        <f>VLOOKUP(A2550,Composition!$C$5:$F$28,4)</f>
        <v>17</v>
      </c>
      <c r="E2550" s="6" t="str">
        <f t="shared" si="195"/>
        <v>{</v>
      </c>
      <c r="F2550" s="6" t="str">
        <f t="shared" si="196"/>
        <v>"Id":2546</v>
      </c>
      <c r="G2550" s="6" t="str">
        <f t="shared" si="197"/>
        <v>"CompNo":17</v>
      </c>
      <c r="H2550" t="str">
        <f t="shared" si="198"/>
        <v>}</v>
      </c>
      <c r="I2550" t="str">
        <f t="shared" si="199"/>
        <v>{"Id":2546,"CompNo":17},</v>
      </c>
    </row>
    <row r="2551" spans="1:9" x14ac:dyDescent="0.2">
      <c r="A2551">
        <v>2547</v>
      </c>
      <c r="B2551">
        <f>VLOOKUP(A2551,'3825'!$C$3:$C$3827,1,FALSE)</f>
        <v>2547</v>
      </c>
      <c r="C2551" t="e">
        <f>VLOOKUP(A2551,Sheet2!$A$3:$A$2141,1,FALSE)</f>
        <v>#N/A</v>
      </c>
      <c r="D2551">
        <f>VLOOKUP(A2551,Composition!$C$5:$F$28,4)</f>
        <v>17</v>
      </c>
      <c r="E2551" s="6" t="str">
        <f t="shared" si="195"/>
        <v>{</v>
      </c>
      <c r="F2551" s="6" t="str">
        <f t="shared" si="196"/>
        <v>"Id":2547</v>
      </c>
      <c r="G2551" s="6" t="str">
        <f t="shared" si="197"/>
        <v>"CompNo":17</v>
      </c>
      <c r="H2551" t="str">
        <f t="shared" si="198"/>
        <v>}</v>
      </c>
      <c r="I2551" t="str">
        <f t="shared" si="199"/>
        <v>{"Id":2547,"CompNo":17},</v>
      </c>
    </row>
    <row r="2552" spans="1:9" x14ac:dyDescent="0.2">
      <c r="A2552">
        <v>2548</v>
      </c>
      <c r="B2552">
        <f>VLOOKUP(A2552,'3825'!$C$3:$C$3827,1,FALSE)</f>
        <v>2548</v>
      </c>
      <c r="C2552" t="e">
        <f>VLOOKUP(A2552,Sheet2!$A$3:$A$2141,1,FALSE)</f>
        <v>#N/A</v>
      </c>
      <c r="D2552">
        <f>VLOOKUP(A2552,Composition!$C$5:$F$28,4)</f>
        <v>17</v>
      </c>
      <c r="E2552" s="6" t="str">
        <f t="shared" si="195"/>
        <v>{</v>
      </c>
      <c r="F2552" s="6" t="str">
        <f t="shared" si="196"/>
        <v>"Id":2548</v>
      </c>
      <c r="G2552" s="6" t="str">
        <f t="shared" si="197"/>
        <v>"CompNo":17</v>
      </c>
      <c r="H2552" t="str">
        <f t="shared" si="198"/>
        <v>}</v>
      </c>
      <c r="I2552" t="str">
        <f t="shared" si="199"/>
        <v>{"Id":2548,"CompNo":17},</v>
      </c>
    </row>
    <row r="2553" spans="1:9" x14ac:dyDescent="0.2">
      <c r="A2553">
        <v>2549</v>
      </c>
      <c r="B2553">
        <f>VLOOKUP(A2553,'3825'!$C$3:$C$3827,1,FALSE)</f>
        <v>2549</v>
      </c>
      <c r="C2553" t="e">
        <f>VLOOKUP(A2553,Sheet2!$A$3:$A$2141,1,FALSE)</f>
        <v>#N/A</v>
      </c>
      <c r="D2553">
        <f>VLOOKUP(A2553,Composition!$C$5:$F$28,4)</f>
        <v>17</v>
      </c>
      <c r="E2553" s="6" t="str">
        <f t="shared" si="195"/>
        <v>{</v>
      </c>
      <c r="F2553" s="6" t="str">
        <f t="shared" si="196"/>
        <v>"Id":2549</v>
      </c>
      <c r="G2553" s="6" t="str">
        <f t="shared" si="197"/>
        <v>"CompNo":17</v>
      </c>
      <c r="H2553" t="str">
        <f t="shared" si="198"/>
        <v>}</v>
      </c>
      <c r="I2553" t="str">
        <f t="shared" si="199"/>
        <v>{"Id":2549,"CompNo":17},</v>
      </c>
    </row>
    <row r="2554" spans="1:9" x14ac:dyDescent="0.2">
      <c r="A2554">
        <v>2550</v>
      </c>
      <c r="B2554">
        <f>VLOOKUP(A2554,'3825'!$C$3:$C$3827,1,FALSE)</f>
        <v>2550</v>
      </c>
      <c r="C2554" t="e">
        <f>VLOOKUP(A2554,Sheet2!$A$3:$A$2141,1,FALSE)</f>
        <v>#N/A</v>
      </c>
      <c r="D2554">
        <f>VLOOKUP(A2554,Composition!$C$5:$F$28,4)</f>
        <v>17</v>
      </c>
      <c r="E2554" s="6" t="str">
        <f t="shared" si="195"/>
        <v>{</v>
      </c>
      <c r="F2554" s="6" t="str">
        <f t="shared" si="196"/>
        <v>"Id":2550</v>
      </c>
      <c r="G2554" s="6" t="str">
        <f t="shared" si="197"/>
        <v>"CompNo":17</v>
      </c>
      <c r="H2554" t="str">
        <f t="shared" si="198"/>
        <v>}</v>
      </c>
      <c r="I2554" t="str">
        <f t="shared" si="199"/>
        <v>{"Id":2550,"CompNo":17},</v>
      </c>
    </row>
    <row r="2555" spans="1:9" x14ac:dyDescent="0.2">
      <c r="A2555">
        <v>2551</v>
      </c>
      <c r="B2555">
        <f>VLOOKUP(A2555,'3825'!$C$3:$C$3827,1,FALSE)</f>
        <v>2551</v>
      </c>
      <c r="C2555" t="e">
        <f>VLOOKUP(A2555,Sheet2!$A$3:$A$2141,1,FALSE)</f>
        <v>#N/A</v>
      </c>
      <c r="D2555">
        <f>VLOOKUP(A2555,Composition!$C$5:$F$28,4)</f>
        <v>17</v>
      </c>
      <c r="E2555" s="6" t="str">
        <f t="shared" si="195"/>
        <v>{</v>
      </c>
      <c r="F2555" s="6" t="str">
        <f t="shared" si="196"/>
        <v>"Id":2551</v>
      </c>
      <c r="G2555" s="6" t="str">
        <f t="shared" si="197"/>
        <v>"CompNo":17</v>
      </c>
      <c r="H2555" t="str">
        <f t="shared" si="198"/>
        <v>}</v>
      </c>
      <c r="I2555" t="str">
        <f t="shared" si="199"/>
        <v>{"Id":2551,"CompNo":17},</v>
      </c>
    </row>
    <row r="2556" spans="1:9" x14ac:dyDescent="0.2">
      <c r="A2556">
        <v>2552</v>
      </c>
      <c r="B2556">
        <f>VLOOKUP(A2556,'3825'!$C$3:$C$3827,1,FALSE)</f>
        <v>2552</v>
      </c>
      <c r="C2556">
        <f>VLOOKUP(A2556,Sheet2!$A$3:$A$2141,1,FALSE)</f>
        <v>2552</v>
      </c>
      <c r="D2556">
        <f>VLOOKUP(A2556,Composition!$C$5:$F$28,4)</f>
        <v>17</v>
      </c>
      <c r="E2556" s="6" t="str">
        <f t="shared" si="195"/>
        <v>{</v>
      </c>
      <c r="F2556" s="6" t="str">
        <f t="shared" si="196"/>
        <v>"Id":2552</v>
      </c>
      <c r="G2556" s="6" t="str">
        <f t="shared" si="197"/>
        <v>"CompNo":17</v>
      </c>
      <c r="H2556" t="str">
        <f t="shared" si="198"/>
        <v>}</v>
      </c>
      <c r="I2556" t="str">
        <f t="shared" si="199"/>
        <v>{"Id":2552,"CompNo":17},</v>
      </c>
    </row>
    <row r="2557" spans="1:9" x14ac:dyDescent="0.2">
      <c r="A2557">
        <v>2553</v>
      </c>
      <c r="B2557">
        <f>VLOOKUP(A2557,'3825'!$C$3:$C$3827,1,FALSE)</f>
        <v>2553</v>
      </c>
      <c r="C2557" t="e">
        <f>VLOOKUP(A2557,Sheet2!$A$3:$A$2141,1,FALSE)</f>
        <v>#N/A</v>
      </c>
      <c r="D2557">
        <f>VLOOKUP(A2557,Composition!$C$5:$F$28,4)</f>
        <v>17</v>
      </c>
      <c r="E2557" s="6" t="str">
        <f t="shared" si="195"/>
        <v>{</v>
      </c>
      <c r="F2557" s="6" t="str">
        <f t="shared" si="196"/>
        <v>"Id":2553</v>
      </c>
      <c r="G2557" s="6" t="str">
        <f t="shared" si="197"/>
        <v>"CompNo":17</v>
      </c>
      <c r="H2557" t="str">
        <f t="shared" si="198"/>
        <v>}</v>
      </c>
      <c r="I2557" t="str">
        <f t="shared" si="199"/>
        <v>{"Id":2553,"CompNo":17},</v>
      </c>
    </row>
    <row r="2558" spans="1:9" x14ac:dyDescent="0.2">
      <c r="A2558">
        <v>2554</v>
      </c>
      <c r="B2558">
        <f>VLOOKUP(A2558,'3825'!$C$3:$C$3827,1,FALSE)</f>
        <v>2554</v>
      </c>
      <c r="C2558" t="e">
        <f>VLOOKUP(A2558,Sheet2!$A$3:$A$2141,1,FALSE)</f>
        <v>#N/A</v>
      </c>
      <c r="D2558">
        <f>VLOOKUP(A2558,Composition!$C$5:$F$28,4)</f>
        <v>17</v>
      </c>
      <c r="E2558" s="6" t="str">
        <f t="shared" si="195"/>
        <v>{</v>
      </c>
      <c r="F2558" s="6" t="str">
        <f t="shared" si="196"/>
        <v>"Id":2554</v>
      </c>
      <c r="G2558" s="6" t="str">
        <f t="shared" si="197"/>
        <v>"CompNo":17</v>
      </c>
      <c r="H2558" t="str">
        <f t="shared" si="198"/>
        <v>}</v>
      </c>
      <c r="I2558" t="str">
        <f t="shared" si="199"/>
        <v>{"Id":2554,"CompNo":17},</v>
      </c>
    </row>
    <row r="2559" spans="1:9" x14ac:dyDescent="0.2">
      <c r="A2559">
        <v>2555</v>
      </c>
      <c r="B2559">
        <f>VLOOKUP(A2559,'3825'!$C$3:$C$3827,1,FALSE)</f>
        <v>2555</v>
      </c>
      <c r="C2559" t="e">
        <f>VLOOKUP(A2559,Sheet2!$A$3:$A$2141,1,FALSE)</f>
        <v>#N/A</v>
      </c>
      <c r="D2559">
        <f>VLOOKUP(A2559,Composition!$C$5:$F$28,4)</f>
        <v>17</v>
      </c>
      <c r="E2559" s="6" t="str">
        <f t="shared" si="195"/>
        <v>{</v>
      </c>
      <c r="F2559" s="6" t="str">
        <f t="shared" si="196"/>
        <v>"Id":2555</v>
      </c>
      <c r="G2559" s="6" t="str">
        <f t="shared" si="197"/>
        <v>"CompNo":17</v>
      </c>
      <c r="H2559" t="str">
        <f t="shared" si="198"/>
        <v>}</v>
      </c>
      <c r="I2559" t="str">
        <f t="shared" si="199"/>
        <v>{"Id":2555,"CompNo":17},</v>
      </c>
    </row>
    <row r="2560" spans="1:9" x14ac:dyDescent="0.2">
      <c r="A2560">
        <v>2556</v>
      </c>
      <c r="B2560">
        <f>VLOOKUP(A2560,'3825'!$C$3:$C$3827,1,FALSE)</f>
        <v>2556</v>
      </c>
      <c r="C2560">
        <f>VLOOKUP(A2560,Sheet2!$A$3:$A$2141,1,FALSE)</f>
        <v>2556</v>
      </c>
      <c r="D2560">
        <f>VLOOKUP(A2560,Composition!$C$5:$F$28,4)</f>
        <v>17</v>
      </c>
      <c r="E2560" s="6" t="str">
        <f t="shared" si="195"/>
        <v>{</v>
      </c>
      <c r="F2560" s="6" t="str">
        <f t="shared" si="196"/>
        <v>"Id":2556</v>
      </c>
      <c r="G2560" s="6" t="str">
        <f t="shared" si="197"/>
        <v>"CompNo":17</v>
      </c>
      <c r="H2560" t="str">
        <f t="shared" si="198"/>
        <v>}</v>
      </c>
      <c r="I2560" t="str">
        <f t="shared" si="199"/>
        <v>{"Id":2556,"CompNo":17},</v>
      </c>
    </row>
    <row r="2561" spans="1:9" x14ac:dyDescent="0.2">
      <c r="A2561">
        <v>2557</v>
      </c>
      <c r="B2561">
        <f>VLOOKUP(A2561,'3825'!$C$3:$C$3827,1,FALSE)</f>
        <v>2557</v>
      </c>
      <c r="C2561" t="e">
        <f>VLOOKUP(A2561,Sheet2!$A$3:$A$2141,1,FALSE)</f>
        <v>#N/A</v>
      </c>
      <c r="D2561">
        <f>VLOOKUP(A2561,Composition!$C$5:$F$28,4)</f>
        <v>17</v>
      </c>
      <c r="E2561" s="6" t="str">
        <f t="shared" si="195"/>
        <v>{</v>
      </c>
      <c r="F2561" s="6" t="str">
        <f t="shared" si="196"/>
        <v>"Id":2557</v>
      </c>
      <c r="G2561" s="6" t="str">
        <f t="shared" si="197"/>
        <v>"CompNo":17</v>
      </c>
      <c r="H2561" t="str">
        <f t="shared" si="198"/>
        <v>}</v>
      </c>
      <c r="I2561" t="str">
        <f t="shared" si="199"/>
        <v>{"Id":2557,"CompNo":17},</v>
      </c>
    </row>
    <row r="2562" spans="1:9" x14ac:dyDescent="0.2">
      <c r="A2562">
        <v>2558</v>
      </c>
      <c r="B2562">
        <f>VLOOKUP(A2562,'3825'!$C$3:$C$3827,1,FALSE)</f>
        <v>2558</v>
      </c>
      <c r="C2562">
        <f>VLOOKUP(A2562,Sheet2!$A$3:$A$2141,1,FALSE)</f>
        <v>2558</v>
      </c>
      <c r="D2562">
        <f>VLOOKUP(A2562,Composition!$C$5:$F$28,4)</f>
        <v>17</v>
      </c>
      <c r="E2562" s="6" t="str">
        <f t="shared" si="195"/>
        <v>{</v>
      </c>
      <c r="F2562" s="6" t="str">
        <f t="shared" si="196"/>
        <v>"Id":2558</v>
      </c>
      <c r="G2562" s="6" t="str">
        <f t="shared" si="197"/>
        <v>"CompNo":17</v>
      </c>
      <c r="H2562" t="str">
        <f t="shared" si="198"/>
        <v>}</v>
      </c>
      <c r="I2562" t="str">
        <f t="shared" si="199"/>
        <v>{"Id":2558,"CompNo":17},</v>
      </c>
    </row>
    <row r="2563" spans="1:9" x14ac:dyDescent="0.2">
      <c r="A2563">
        <v>2559</v>
      </c>
      <c r="B2563">
        <f>VLOOKUP(A2563,'3825'!$C$3:$C$3827,1,FALSE)</f>
        <v>2559</v>
      </c>
      <c r="C2563" t="e">
        <f>VLOOKUP(A2563,Sheet2!$A$3:$A$2141,1,FALSE)</f>
        <v>#N/A</v>
      </c>
      <c r="D2563">
        <f>VLOOKUP(A2563,Composition!$C$5:$F$28,4)</f>
        <v>17</v>
      </c>
      <c r="E2563" s="6" t="str">
        <f t="shared" si="195"/>
        <v>{</v>
      </c>
      <c r="F2563" s="6" t="str">
        <f t="shared" si="196"/>
        <v>"Id":2559</v>
      </c>
      <c r="G2563" s="6" t="str">
        <f t="shared" si="197"/>
        <v>"CompNo":17</v>
      </c>
      <c r="H2563" t="str">
        <f t="shared" si="198"/>
        <v>}</v>
      </c>
      <c r="I2563" t="str">
        <f t="shared" si="199"/>
        <v>{"Id":2559,"CompNo":17},</v>
      </c>
    </row>
    <row r="2564" spans="1:9" x14ac:dyDescent="0.2">
      <c r="A2564">
        <v>2560</v>
      </c>
      <c r="B2564">
        <f>VLOOKUP(A2564,'3825'!$C$3:$C$3827,1,FALSE)</f>
        <v>2560</v>
      </c>
      <c r="C2564" t="e">
        <f>VLOOKUP(A2564,Sheet2!$A$3:$A$2141,1,FALSE)</f>
        <v>#N/A</v>
      </c>
      <c r="D2564">
        <f>VLOOKUP(A2564,Composition!$C$5:$F$28,4)</f>
        <v>17</v>
      </c>
      <c r="E2564" s="6" t="str">
        <f t="shared" si="195"/>
        <v>{</v>
      </c>
      <c r="F2564" s="6" t="str">
        <f t="shared" si="196"/>
        <v>"Id":2560</v>
      </c>
      <c r="G2564" s="6" t="str">
        <f t="shared" si="197"/>
        <v>"CompNo":17</v>
      </c>
      <c r="H2564" t="str">
        <f t="shared" si="198"/>
        <v>}</v>
      </c>
      <c r="I2564" t="str">
        <f t="shared" si="199"/>
        <v>{"Id":2560,"CompNo":17},</v>
      </c>
    </row>
    <row r="2565" spans="1:9" x14ac:dyDescent="0.2">
      <c r="A2565">
        <v>2561</v>
      </c>
      <c r="B2565">
        <f>VLOOKUP(A2565,'3825'!$C$3:$C$3827,1,FALSE)</f>
        <v>2561</v>
      </c>
      <c r="C2565" t="e">
        <f>VLOOKUP(A2565,Sheet2!$A$3:$A$2141,1,FALSE)</f>
        <v>#N/A</v>
      </c>
      <c r="D2565">
        <f>VLOOKUP(A2565,Composition!$C$5:$F$28,4)</f>
        <v>17</v>
      </c>
      <c r="E2565" s="6" t="str">
        <f t="shared" si="195"/>
        <v>{</v>
      </c>
      <c r="F2565" s="6" t="str">
        <f t="shared" si="196"/>
        <v>"Id":2561</v>
      </c>
      <c r="G2565" s="6" t="str">
        <f t="shared" si="197"/>
        <v>"CompNo":17</v>
      </c>
      <c r="H2565" t="str">
        <f t="shared" si="198"/>
        <v>}</v>
      </c>
      <c r="I2565" t="str">
        <f t="shared" si="199"/>
        <v>{"Id":2561,"CompNo":17},</v>
      </c>
    </row>
    <row r="2566" spans="1:9" x14ac:dyDescent="0.2">
      <c r="A2566">
        <v>2562</v>
      </c>
      <c r="B2566">
        <f>VLOOKUP(A2566,'3825'!$C$3:$C$3827,1,FALSE)</f>
        <v>2562</v>
      </c>
      <c r="C2566" t="e">
        <f>VLOOKUP(A2566,Sheet2!$A$3:$A$2141,1,FALSE)</f>
        <v>#N/A</v>
      </c>
      <c r="D2566">
        <f>VLOOKUP(A2566,Composition!$C$5:$F$28,4)</f>
        <v>17</v>
      </c>
      <c r="E2566" s="6" t="str">
        <f t="shared" ref="E2566:E2629" si="200">CHAR(123)</f>
        <v>{</v>
      </c>
      <c r="F2566" s="6" t="str">
        <f t="shared" ref="F2566:F2629" si="201">F$4&amp;F$2&amp;A2566&amp;F$3</f>
        <v>"Id":2562</v>
      </c>
      <c r="G2566" s="6" t="str">
        <f t="shared" ref="G2566:G2629" si="202">G$4&amp;G$2&amp;D2566&amp;G$3</f>
        <v>"CompNo":17</v>
      </c>
      <c r="H2566" t="str">
        <f t="shared" ref="H2566:H2629" si="203">CHAR(125)</f>
        <v>}</v>
      </c>
      <c r="I2566" t="str">
        <f t="shared" ref="I2566:I2629" si="204">E2566&amp;F2566&amp;CHAR(44)&amp;G2566&amp;H2566&amp;CHAR(44)</f>
        <v>{"Id":2562,"CompNo":17},</v>
      </c>
    </row>
    <row r="2567" spans="1:9" x14ac:dyDescent="0.2">
      <c r="A2567">
        <v>2563</v>
      </c>
      <c r="B2567">
        <f>VLOOKUP(A2567,'3825'!$C$3:$C$3827,1,FALSE)</f>
        <v>2563</v>
      </c>
      <c r="C2567" t="e">
        <f>VLOOKUP(A2567,Sheet2!$A$3:$A$2141,1,FALSE)</f>
        <v>#N/A</v>
      </c>
      <c r="D2567">
        <f>VLOOKUP(A2567,Composition!$C$5:$F$28,4)</f>
        <v>17</v>
      </c>
      <c r="E2567" s="6" t="str">
        <f t="shared" si="200"/>
        <v>{</v>
      </c>
      <c r="F2567" s="6" t="str">
        <f t="shared" si="201"/>
        <v>"Id":2563</v>
      </c>
      <c r="G2567" s="6" t="str">
        <f t="shared" si="202"/>
        <v>"CompNo":17</v>
      </c>
      <c r="H2567" t="str">
        <f t="shared" si="203"/>
        <v>}</v>
      </c>
      <c r="I2567" t="str">
        <f t="shared" si="204"/>
        <v>{"Id":2563,"CompNo":17},</v>
      </c>
    </row>
    <row r="2568" spans="1:9" x14ac:dyDescent="0.2">
      <c r="A2568">
        <v>2564</v>
      </c>
      <c r="B2568">
        <f>VLOOKUP(A2568,'3825'!$C$3:$C$3827,1,FALSE)</f>
        <v>2564</v>
      </c>
      <c r="C2568" t="e">
        <f>VLOOKUP(A2568,Sheet2!$A$3:$A$2141,1,FALSE)</f>
        <v>#N/A</v>
      </c>
      <c r="D2568">
        <f>VLOOKUP(A2568,Composition!$C$5:$F$28,4)</f>
        <v>17</v>
      </c>
      <c r="E2568" s="6" t="str">
        <f t="shared" si="200"/>
        <v>{</v>
      </c>
      <c r="F2568" s="6" t="str">
        <f t="shared" si="201"/>
        <v>"Id":2564</v>
      </c>
      <c r="G2568" s="6" t="str">
        <f t="shared" si="202"/>
        <v>"CompNo":17</v>
      </c>
      <c r="H2568" t="str">
        <f t="shared" si="203"/>
        <v>}</v>
      </c>
      <c r="I2568" t="str">
        <f t="shared" si="204"/>
        <v>{"Id":2564,"CompNo":17},</v>
      </c>
    </row>
    <row r="2569" spans="1:9" x14ac:dyDescent="0.2">
      <c r="A2569">
        <v>2565</v>
      </c>
      <c r="B2569">
        <f>VLOOKUP(A2569,'3825'!$C$3:$C$3827,1,FALSE)</f>
        <v>2565</v>
      </c>
      <c r="C2569" t="e">
        <f>VLOOKUP(A2569,Sheet2!$A$3:$A$2141,1,FALSE)</f>
        <v>#N/A</v>
      </c>
      <c r="D2569">
        <f>VLOOKUP(A2569,Composition!$C$5:$F$28,4)</f>
        <v>17</v>
      </c>
      <c r="E2569" s="6" t="str">
        <f t="shared" si="200"/>
        <v>{</v>
      </c>
      <c r="F2569" s="6" t="str">
        <f t="shared" si="201"/>
        <v>"Id":2565</v>
      </c>
      <c r="G2569" s="6" t="str">
        <f t="shared" si="202"/>
        <v>"CompNo":17</v>
      </c>
      <c r="H2569" t="str">
        <f t="shared" si="203"/>
        <v>}</v>
      </c>
      <c r="I2569" t="str">
        <f t="shared" si="204"/>
        <v>{"Id":2565,"CompNo":17},</v>
      </c>
    </row>
    <row r="2570" spans="1:9" x14ac:dyDescent="0.2">
      <c r="A2570">
        <v>2566</v>
      </c>
      <c r="B2570">
        <f>VLOOKUP(A2570,'3825'!$C$3:$C$3827,1,FALSE)</f>
        <v>2566</v>
      </c>
      <c r="C2570" t="e">
        <f>VLOOKUP(A2570,Sheet2!$A$3:$A$2141,1,FALSE)</f>
        <v>#N/A</v>
      </c>
      <c r="D2570">
        <f>VLOOKUP(A2570,Composition!$C$5:$F$28,4)</f>
        <v>17</v>
      </c>
      <c r="E2570" s="6" t="str">
        <f t="shared" si="200"/>
        <v>{</v>
      </c>
      <c r="F2570" s="6" t="str">
        <f t="shared" si="201"/>
        <v>"Id":2566</v>
      </c>
      <c r="G2570" s="6" t="str">
        <f t="shared" si="202"/>
        <v>"CompNo":17</v>
      </c>
      <c r="H2570" t="str">
        <f t="shared" si="203"/>
        <v>}</v>
      </c>
      <c r="I2570" t="str">
        <f t="shared" si="204"/>
        <v>{"Id":2566,"CompNo":17},</v>
      </c>
    </row>
    <row r="2571" spans="1:9" x14ac:dyDescent="0.2">
      <c r="A2571">
        <v>2567</v>
      </c>
      <c r="B2571">
        <f>VLOOKUP(A2571,'3825'!$C$3:$C$3827,1,FALSE)</f>
        <v>2567</v>
      </c>
      <c r="C2571" t="e">
        <f>VLOOKUP(A2571,Sheet2!$A$3:$A$2141,1,FALSE)</f>
        <v>#N/A</v>
      </c>
      <c r="D2571">
        <f>VLOOKUP(A2571,Composition!$C$5:$F$28,4)</f>
        <v>17</v>
      </c>
      <c r="E2571" s="6" t="str">
        <f t="shared" si="200"/>
        <v>{</v>
      </c>
      <c r="F2571" s="6" t="str">
        <f t="shared" si="201"/>
        <v>"Id":2567</v>
      </c>
      <c r="G2571" s="6" t="str">
        <f t="shared" si="202"/>
        <v>"CompNo":17</v>
      </c>
      <c r="H2571" t="str">
        <f t="shared" si="203"/>
        <v>}</v>
      </c>
      <c r="I2571" t="str">
        <f t="shared" si="204"/>
        <v>{"Id":2567,"CompNo":17},</v>
      </c>
    </row>
    <row r="2572" spans="1:9" x14ac:dyDescent="0.2">
      <c r="A2572">
        <v>2568</v>
      </c>
      <c r="B2572">
        <f>VLOOKUP(A2572,'3825'!$C$3:$C$3827,1,FALSE)</f>
        <v>2568</v>
      </c>
      <c r="C2572" t="e">
        <f>VLOOKUP(A2572,Sheet2!$A$3:$A$2141,1,FALSE)</f>
        <v>#N/A</v>
      </c>
      <c r="D2572">
        <f>VLOOKUP(A2572,Composition!$C$5:$F$28,4)</f>
        <v>17</v>
      </c>
      <c r="E2572" s="6" t="str">
        <f t="shared" si="200"/>
        <v>{</v>
      </c>
      <c r="F2572" s="6" t="str">
        <f t="shared" si="201"/>
        <v>"Id":2568</v>
      </c>
      <c r="G2572" s="6" t="str">
        <f t="shared" si="202"/>
        <v>"CompNo":17</v>
      </c>
      <c r="H2572" t="str">
        <f t="shared" si="203"/>
        <v>}</v>
      </c>
      <c r="I2572" t="str">
        <f t="shared" si="204"/>
        <v>{"Id":2568,"CompNo":17},</v>
      </c>
    </row>
    <row r="2573" spans="1:9" x14ac:dyDescent="0.2">
      <c r="A2573">
        <v>2569</v>
      </c>
      <c r="B2573">
        <f>VLOOKUP(A2573,'3825'!$C$3:$C$3827,1,FALSE)</f>
        <v>2569</v>
      </c>
      <c r="C2573" t="e">
        <f>VLOOKUP(A2573,Sheet2!$A$3:$A$2141,1,FALSE)</f>
        <v>#N/A</v>
      </c>
      <c r="D2573">
        <f>VLOOKUP(A2573,Composition!$C$5:$F$28,4)</f>
        <v>17</v>
      </c>
      <c r="E2573" s="6" t="str">
        <f t="shared" si="200"/>
        <v>{</v>
      </c>
      <c r="F2573" s="6" t="str">
        <f t="shared" si="201"/>
        <v>"Id":2569</v>
      </c>
      <c r="G2573" s="6" t="str">
        <f t="shared" si="202"/>
        <v>"CompNo":17</v>
      </c>
      <c r="H2573" t="str">
        <f t="shared" si="203"/>
        <v>}</v>
      </c>
      <c r="I2573" t="str">
        <f t="shared" si="204"/>
        <v>{"Id":2569,"CompNo":17},</v>
      </c>
    </row>
    <row r="2574" spans="1:9" x14ac:dyDescent="0.2">
      <c r="A2574">
        <v>2570</v>
      </c>
      <c r="B2574">
        <f>VLOOKUP(A2574,'3825'!$C$3:$C$3827,1,FALSE)</f>
        <v>2570</v>
      </c>
      <c r="C2574" t="e">
        <f>VLOOKUP(A2574,Sheet2!$A$3:$A$2141,1,FALSE)</f>
        <v>#N/A</v>
      </c>
      <c r="D2574">
        <f>VLOOKUP(A2574,Composition!$C$5:$F$28,4)</f>
        <v>17</v>
      </c>
      <c r="E2574" s="6" t="str">
        <f t="shared" si="200"/>
        <v>{</v>
      </c>
      <c r="F2574" s="6" t="str">
        <f t="shared" si="201"/>
        <v>"Id":2570</v>
      </c>
      <c r="G2574" s="6" t="str">
        <f t="shared" si="202"/>
        <v>"CompNo":17</v>
      </c>
      <c r="H2574" t="str">
        <f t="shared" si="203"/>
        <v>}</v>
      </c>
      <c r="I2574" t="str">
        <f t="shared" si="204"/>
        <v>{"Id":2570,"CompNo":17},</v>
      </c>
    </row>
    <row r="2575" spans="1:9" x14ac:dyDescent="0.2">
      <c r="A2575">
        <v>2571</v>
      </c>
      <c r="B2575">
        <f>VLOOKUP(A2575,'3825'!$C$3:$C$3827,1,FALSE)</f>
        <v>2571</v>
      </c>
      <c r="C2575" t="e">
        <f>VLOOKUP(A2575,Sheet2!$A$3:$A$2141,1,FALSE)</f>
        <v>#N/A</v>
      </c>
      <c r="D2575">
        <f>VLOOKUP(A2575,Composition!$C$5:$F$28,4)</f>
        <v>17</v>
      </c>
      <c r="E2575" s="6" t="str">
        <f t="shared" si="200"/>
        <v>{</v>
      </c>
      <c r="F2575" s="6" t="str">
        <f t="shared" si="201"/>
        <v>"Id":2571</v>
      </c>
      <c r="G2575" s="6" t="str">
        <f t="shared" si="202"/>
        <v>"CompNo":17</v>
      </c>
      <c r="H2575" t="str">
        <f t="shared" si="203"/>
        <v>}</v>
      </c>
      <c r="I2575" t="str">
        <f t="shared" si="204"/>
        <v>{"Id":2571,"CompNo":17},</v>
      </c>
    </row>
    <row r="2576" spans="1:9" x14ac:dyDescent="0.2">
      <c r="A2576">
        <v>2572</v>
      </c>
      <c r="B2576">
        <f>VLOOKUP(A2576,'3825'!$C$3:$C$3827,1,FALSE)</f>
        <v>2572</v>
      </c>
      <c r="C2576" t="e">
        <f>VLOOKUP(A2576,Sheet2!$A$3:$A$2141,1,FALSE)</f>
        <v>#N/A</v>
      </c>
      <c r="D2576">
        <f>VLOOKUP(A2576,Composition!$C$5:$F$28,4)</f>
        <v>17</v>
      </c>
      <c r="E2576" s="6" t="str">
        <f t="shared" si="200"/>
        <v>{</v>
      </c>
      <c r="F2576" s="6" t="str">
        <f t="shared" si="201"/>
        <v>"Id":2572</v>
      </c>
      <c r="G2576" s="6" t="str">
        <f t="shared" si="202"/>
        <v>"CompNo":17</v>
      </c>
      <c r="H2576" t="str">
        <f t="shared" si="203"/>
        <v>}</v>
      </c>
      <c r="I2576" t="str">
        <f t="shared" si="204"/>
        <v>{"Id":2572,"CompNo":17},</v>
      </c>
    </row>
    <row r="2577" spans="1:9" x14ac:dyDescent="0.2">
      <c r="A2577">
        <v>2573</v>
      </c>
      <c r="B2577">
        <f>VLOOKUP(A2577,'3825'!$C$3:$C$3827,1,FALSE)</f>
        <v>2573</v>
      </c>
      <c r="C2577" t="e">
        <f>VLOOKUP(A2577,Sheet2!$A$3:$A$2141,1,FALSE)</f>
        <v>#N/A</v>
      </c>
      <c r="D2577">
        <f>VLOOKUP(A2577,Composition!$C$5:$F$28,4)</f>
        <v>17</v>
      </c>
      <c r="E2577" s="6" t="str">
        <f t="shared" si="200"/>
        <v>{</v>
      </c>
      <c r="F2577" s="6" t="str">
        <f t="shared" si="201"/>
        <v>"Id":2573</v>
      </c>
      <c r="G2577" s="6" t="str">
        <f t="shared" si="202"/>
        <v>"CompNo":17</v>
      </c>
      <c r="H2577" t="str">
        <f t="shared" si="203"/>
        <v>}</v>
      </c>
      <c r="I2577" t="str">
        <f t="shared" si="204"/>
        <v>{"Id":2573,"CompNo":17},</v>
      </c>
    </row>
    <row r="2578" spans="1:9" x14ac:dyDescent="0.2">
      <c r="A2578">
        <v>2574</v>
      </c>
      <c r="B2578" t="e">
        <f>VLOOKUP(A2578,'3825'!$C$3:$C$3827,1,FALSE)</f>
        <v>#N/A</v>
      </c>
      <c r="C2578" t="e">
        <f>VLOOKUP(A2578,Sheet2!$A$3:$A$2141,1,FALSE)</f>
        <v>#N/A</v>
      </c>
      <c r="D2578">
        <f>VLOOKUP(A2578,Composition!$C$5:$F$28,4)</f>
        <v>17</v>
      </c>
      <c r="E2578" s="6" t="str">
        <f t="shared" si="200"/>
        <v>{</v>
      </c>
      <c r="F2578" s="6" t="str">
        <f t="shared" si="201"/>
        <v>"Id":2574</v>
      </c>
      <c r="G2578" s="6" t="str">
        <f t="shared" si="202"/>
        <v>"CompNo":17</v>
      </c>
      <c r="H2578" t="str">
        <f t="shared" si="203"/>
        <v>}</v>
      </c>
      <c r="I2578" t="str">
        <f t="shared" si="204"/>
        <v>{"Id":2574,"CompNo":17},</v>
      </c>
    </row>
    <row r="2579" spans="1:9" x14ac:dyDescent="0.2">
      <c r="A2579">
        <v>2575</v>
      </c>
      <c r="B2579">
        <f>VLOOKUP(A2579,'3825'!$C$3:$C$3827,1,FALSE)</f>
        <v>2575</v>
      </c>
      <c r="C2579" t="e">
        <f>VLOOKUP(A2579,Sheet2!$A$3:$A$2141,1,FALSE)</f>
        <v>#N/A</v>
      </c>
      <c r="D2579">
        <f>VLOOKUP(A2579,Composition!$C$5:$F$28,4)</f>
        <v>17</v>
      </c>
      <c r="E2579" s="6" t="str">
        <f t="shared" si="200"/>
        <v>{</v>
      </c>
      <c r="F2579" s="6" t="str">
        <f t="shared" si="201"/>
        <v>"Id":2575</v>
      </c>
      <c r="G2579" s="6" t="str">
        <f t="shared" si="202"/>
        <v>"CompNo":17</v>
      </c>
      <c r="H2579" t="str">
        <f t="shared" si="203"/>
        <v>}</v>
      </c>
      <c r="I2579" t="str">
        <f t="shared" si="204"/>
        <v>{"Id":2575,"CompNo":17},</v>
      </c>
    </row>
    <row r="2580" spans="1:9" x14ac:dyDescent="0.2">
      <c r="A2580">
        <v>2576</v>
      </c>
      <c r="B2580">
        <f>VLOOKUP(A2580,'3825'!$C$3:$C$3827,1,FALSE)</f>
        <v>2576</v>
      </c>
      <c r="C2580" t="e">
        <f>VLOOKUP(A2580,Sheet2!$A$3:$A$2141,1,FALSE)</f>
        <v>#N/A</v>
      </c>
      <c r="D2580">
        <f>VLOOKUP(A2580,Composition!$C$5:$F$28,4)</f>
        <v>17</v>
      </c>
      <c r="E2580" s="6" t="str">
        <f t="shared" si="200"/>
        <v>{</v>
      </c>
      <c r="F2580" s="6" t="str">
        <f t="shared" si="201"/>
        <v>"Id":2576</v>
      </c>
      <c r="G2580" s="6" t="str">
        <f t="shared" si="202"/>
        <v>"CompNo":17</v>
      </c>
      <c r="H2580" t="str">
        <f t="shared" si="203"/>
        <v>}</v>
      </c>
      <c r="I2580" t="str">
        <f t="shared" si="204"/>
        <v>{"Id":2576,"CompNo":17},</v>
      </c>
    </row>
    <row r="2581" spans="1:9" x14ac:dyDescent="0.2">
      <c r="A2581">
        <v>2577</v>
      </c>
      <c r="B2581">
        <f>VLOOKUP(A2581,'3825'!$C$3:$C$3827,1,FALSE)</f>
        <v>2577</v>
      </c>
      <c r="C2581" t="e">
        <f>VLOOKUP(A2581,Sheet2!$A$3:$A$2141,1,FALSE)</f>
        <v>#N/A</v>
      </c>
      <c r="D2581">
        <f>VLOOKUP(A2581,Composition!$C$5:$F$28,4)</f>
        <v>17</v>
      </c>
      <c r="E2581" s="6" t="str">
        <f t="shared" si="200"/>
        <v>{</v>
      </c>
      <c r="F2581" s="6" t="str">
        <f t="shared" si="201"/>
        <v>"Id":2577</v>
      </c>
      <c r="G2581" s="6" t="str">
        <f t="shared" si="202"/>
        <v>"CompNo":17</v>
      </c>
      <c r="H2581" t="str">
        <f t="shared" si="203"/>
        <v>}</v>
      </c>
      <c r="I2581" t="str">
        <f t="shared" si="204"/>
        <v>{"Id":2577,"CompNo":17},</v>
      </c>
    </row>
    <row r="2582" spans="1:9" x14ac:dyDescent="0.2">
      <c r="A2582">
        <v>2578</v>
      </c>
      <c r="B2582">
        <f>VLOOKUP(A2582,'3825'!$C$3:$C$3827,1,FALSE)</f>
        <v>2578</v>
      </c>
      <c r="C2582" t="e">
        <f>VLOOKUP(A2582,Sheet2!$A$3:$A$2141,1,FALSE)</f>
        <v>#N/A</v>
      </c>
      <c r="D2582">
        <f>VLOOKUP(A2582,Composition!$C$5:$F$28,4)</f>
        <v>18</v>
      </c>
      <c r="E2582" s="6" t="str">
        <f t="shared" si="200"/>
        <v>{</v>
      </c>
      <c r="F2582" s="6" t="str">
        <f t="shared" si="201"/>
        <v>"Id":2578</v>
      </c>
      <c r="G2582" s="6" t="str">
        <f t="shared" si="202"/>
        <v>"CompNo":18</v>
      </c>
      <c r="H2582" t="str">
        <f t="shared" si="203"/>
        <v>}</v>
      </c>
      <c r="I2582" t="str">
        <f t="shared" si="204"/>
        <v>{"Id":2578,"CompNo":18},</v>
      </c>
    </row>
    <row r="2583" spans="1:9" x14ac:dyDescent="0.2">
      <c r="A2583">
        <v>2579</v>
      </c>
      <c r="B2583">
        <f>VLOOKUP(A2583,'3825'!$C$3:$C$3827,1,FALSE)</f>
        <v>2579</v>
      </c>
      <c r="C2583" t="e">
        <f>VLOOKUP(A2583,Sheet2!$A$3:$A$2141,1,FALSE)</f>
        <v>#N/A</v>
      </c>
      <c r="D2583">
        <f>VLOOKUP(A2583,Composition!$C$5:$F$28,4)</f>
        <v>18</v>
      </c>
      <c r="E2583" s="6" t="str">
        <f t="shared" si="200"/>
        <v>{</v>
      </c>
      <c r="F2583" s="6" t="str">
        <f t="shared" si="201"/>
        <v>"Id":2579</v>
      </c>
      <c r="G2583" s="6" t="str">
        <f t="shared" si="202"/>
        <v>"CompNo":18</v>
      </c>
      <c r="H2583" t="str">
        <f t="shared" si="203"/>
        <v>}</v>
      </c>
      <c r="I2583" t="str">
        <f t="shared" si="204"/>
        <v>{"Id":2579,"CompNo":18},</v>
      </c>
    </row>
    <row r="2584" spans="1:9" x14ac:dyDescent="0.2">
      <c r="A2584">
        <v>2580</v>
      </c>
      <c r="B2584">
        <f>VLOOKUP(A2584,'3825'!$C$3:$C$3827,1,FALSE)</f>
        <v>2580</v>
      </c>
      <c r="C2584" t="e">
        <f>VLOOKUP(A2584,Sheet2!$A$3:$A$2141,1,FALSE)</f>
        <v>#N/A</v>
      </c>
      <c r="D2584">
        <f>VLOOKUP(A2584,Composition!$C$5:$F$28,4)</f>
        <v>18</v>
      </c>
      <c r="E2584" s="6" t="str">
        <f t="shared" si="200"/>
        <v>{</v>
      </c>
      <c r="F2584" s="6" t="str">
        <f t="shared" si="201"/>
        <v>"Id":2580</v>
      </c>
      <c r="G2584" s="6" t="str">
        <f t="shared" si="202"/>
        <v>"CompNo":18</v>
      </c>
      <c r="H2584" t="str">
        <f t="shared" si="203"/>
        <v>}</v>
      </c>
      <c r="I2584" t="str">
        <f t="shared" si="204"/>
        <v>{"Id":2580,"CompNo":18},</v>
      </c>
    </row>
    <row r="2585" spans="1:9" x14ac:dyDescent="0.2">
      <c r="A2585">
        <v>2581</v>
      </c>
      <c r="B2585">
        <f>VLOOKUP(A2585,'3825'!$C$3:$C$3827,1,FALSE)</f>
        <v>2581</v>
      </c>
      <c r="C2585" t="e">
        <f>VLOOKUP(A2585,Sheet2!$A$3:$A$2141,1,FALSE)</f>
        <v>#N/A</v>
      </c>
      <c r="D2585">
        <f>VLOOKUP(A2585,Composition!$C$5:$F$28,4)</f>
        <v>18</v>
      </c>
      <c r="E2585" s="6" t="str">
        <f t="shared" si="200"/>
        <v>{</v>
      </c>
      <c r="F2585" s="6" t="str">
        <f t="shared" si="201"/>
        <v>"Id":2581</v>
      </c>
      <c r="G2585" s="6" t="str">
        <f t="shared" si="202"/>
        <v>"CompNo":18</v>
      </c>
      <c r="H2585" t="str">
        <f t="shared" si="203"/>
        <v>}</v>
      </c>
      <c r="I2585" t="str">
        <f t="shared" si="204"/>
        <v>{"Id":2581,"CompNo":18},</v>
      </c>
    </row>
    <row r="2586" spans="1:9" x14ac:dyDescent="0.2">
      <c r="A2586">
        <v>2582</v>
      </c>
      <c r="B2586">
        <f>VLOOKUP(A2586,'3825'!$C$3:$C$3827,1,FALSE)</f>
        <v>2582</v>
      </c>
      <c r="C2586" t="e">
        <f>VLOOKUP(A2586,Sheet2!$A$3:$A$2141,1,FALSE)</f>
        <v>#N/A</v>
      </c>
      <c r="D2586">
        <f>VLOOKUP(A2586,Composition!$C$5:$F$28,4)</f>
        <v>18</v>
      </c>
      <c r="E2586" s="6" t="str">
        <f t="shared" si="200"/>
        <v>{</v>
      </c>
      <c r="F2586" s="6" t="str">
        <f t="shared" si="201"/>
        <v>"Id":2582</v>
      </c>
      <c r="G2586" s="6" t="str">
        <f t="shared" si="202"/>
        <v>"CompNo":18</v>
      </c>
      <c r="H2586" t="str">
        <f t="shared" si="203"/>
        <v>}</v>
      </c>
      <c r="I2586" t="str">
        <f t="shared" si="204"/>
        <v>{"Id":2582,"CompNo":18},</v>
      </c>
    </row>
    <row r="2587" spans="1:9" x14ac:dyDescent="0.2">
      <c r="A2587">
        <v>2583</v>
      </c>
      <c r="B2587">
        <f>VLOOKUP(A2587,'3825'!$C$3:$C$3827,1,FALSE)</f>
        <v>2583</v>
      </c>
      <c r="C2587" t="e">
        <f>VLOOKUP(A2587,Sheet2!$A$3:$A$2141,1,FALSE)</f>
        <v>#N/A</v>
      </c>
      <c r="D2587">
        <f>VLOOKUP(A2587,Composition!$C$5:$F$28,4)</f>
        <v>18</v>
      </c>
      <c r="E2587" s="6" t="str">
        <f t="shared" si="200"/>
        <v>{</v>
      </c>
      <c r="F2587" s="6" t="str">
        <f t="shared" si="201"/>
        <v>"Id":2583</v>
      </c>
      <c r="G2587" s="6" t="str">
        <f t="shared" si="202"/>
        <v>"CompNo":18</v>
      </c>
      <c r="H2587" t="str">
        <f t="shared" si="203"/>
        <v>}</v>
      </c>
      <c r="I2587" t="str">
        <f t="shared" si="204"/>
        <v>{"Id":2583,"CompNo":18},</v>
      </c>
    </row>
    <row r="2588" spans="1:9" x14ac:dyDescent="0.2">
      <c r="A2588">
        <v>2584</v>
      </c>
      <c r="B2588">
        <f>VLOOKUP(A2588,'3825'!$C$3:$C$3827,1,FALSE)</f>
        <v>2584</v>
      </c>
      <c r="C2588" t="e">
        <f>VLOOKUP(A2588,Sheet2!$A$3:$A$2141,1,FALSE)</f>
        <v>#N/A</v>
      </c>
      <c r="D2588">
        <f>VLOOKUP(A2588,Composition!$C$5:$F$28,4)</f>
        <v>18</v>
      </c>
      <c r="E2588" s="6" t="str">
        <f t="shared" si="200"/>
        <v>{</v>
      </c>
      <c r="F2588" s="6" t="str">
        <f t="shared" si="201"/>
        <v>"Id":2584</v>
      </c>
      <c r="G2588" s="6" t="str">
        <f t="shared" si="202"/>
        <v>"CompNo":18</v>
      </c>
      <c r="H2588" t="str">
        <f t="shared" si="203"/>
        <v>}</v>
      </c>
      <c r="I2588" t="str">
        <f t="shared" si="204"/>
        <v>{"Id":2584,"CompNo":18},</v>
      </c>
    </row>
    <row r="2589" spans="1:9" x14ac:dyDescent="0.2">
      <c r="A2589">
        <v>2585</v>
      </c>
      <c r="B2589">
        <f>VLOOKUP(A2589,'3825'!$C$3:$C$3827,1,FALSE)</f>
        <v>2585</v>
      </c>
      <c r="C2589" t="e">
        <f>VLOOKUP(A2589,Sheet2!$A$3:$A$2141,1,FALSE)</f>
        <v>#N/A</v>
      </c>
      <c r="D2589">
        <f>VLOOKUP(A2589,Composition!$C$5:$F$28,4)</f>
        <v>19</v>
      </c>
      <c r="E2589" s="6" t="str">
        <f t="shared" si="200"/>
        <v>{</v>
      </c>
      <c r="F2589" s="6" t="str">
        <f t="shared" si="201"/>
        <v>"Id":2585</v>
      </c>
      <c r="G2589" s="6" t="str">
        <f t="shared" si="202"/>
        <v>"CompNo":19</v>
      </c>
      <c r="H2589" t="str">
        <f t="shared" si="203"/>
        <v>}</v>
      </c>
      <c r="I2589" t="str">
        <f t="shared" si="204"/>
        <v>{"Id":2585,"CompNo":19},</v>
      </c>
    </row>
    <row r="2590" spans="1:9" x14ac:dyDescent="0.2">
      <c r="A2590">
        <v>2586</v>
      </c>
      <c r="B2590">
        <f>VLOOKUP(A2590,'3825'!$C$3:$C$3827,1,FALSE)</f>
        <v>2586</v>
      </c>
      <c r="C2590" t="e">
        <f>VLOOKUP(A2590,Sheet2!$A$3:$A$2141,1,FALSE)</f>
        <v>#N/A</v>
      </c>
      <c r="D2590">
        <f>VLOOKUP(A2590,Composition!$C$5:$F$28,4)</f>
        <v>19</v>
      </c>
      <c r="E2590" s="6" t="str">
        <f t="shared" si="200"/>
        <v>{</v>
      </c>
      <c r="F2590" s="6" t="str">
        <f t="shared" si="201"/>
        <v>"Id":2586</v>
      </c>
      <c r="G2590" s="6" t="str">
        <f t="shared" si="202"/>
        <v>"CompNo":19</v>
      </c>
      <c r="H2590" t="str">
        <f t="shared" si="203"/>
        <v>}</v>
      </c>
      <c r="I2590" t="str">
        <f t="shared" si="204"/>
        <v>{"Id":2586,"CompNo":19},</v>
      </c>
    </row>
    <row r="2591" spans="1:9" x14ac:dyDescent="0.2">
      <c r="A2591">
        <v>2587</v>
      </c>
      <c r="B2591">
        <f>VLOOKUP(A2591,'3825'!$C$3:$C$3827,1,FALSE)</f>
        <v>2587</v>
      </c>
      <c r="C2591" t="e">
        <f>VLOOKUP(A2591,Sheet2!$A$3:$A$2141,1,FALSE)</f>
        <v>#N/A</v>
      </c>
      <c r="D2591">
        <f>VLOOKUP(A2591,Composition!$C$5:$F$28,4)</f>
        <v>19</v>
      </c>
      <c r="E2591" s="6" t="str">
        <f t="shared" si="200"/>
        <v>{</v>
      </c>
      <c r="F2591" s="6" t="str">
        <f t="shared" si="201"/>
        <v>"Id":2587</v>
      </c>
      <c r="G2591" s="6" t="str">
        <f t="shared" si="202"/>
        <v>"CompNo":19</v>
      </c>
      <c r="H2591" t="str">
        <f t="shared" si="203"/>
        <v>}</v>
      </c>
      <c r="I2591" t="str">
        <f t="shared" si="204"/>
        <v>{"Id":2587,"CompNo":19},</v>
      </c>
    </row>
    <row r="2592" spans="1:9" x14ac:dyDescent="0.2">
      <c r="A2592">
        <v>2588</v>
      </c>
      <c r="B2592">
        <f>VLOOKUP(A2592,'3825'!$C$3:$C$3827,1,FALSE)</f>
        <v>2588</v>
      </c>
      <c r="C2592" t="e">
        <f>VLOOKUP(A2592,Sheet2!$A$3:$A$2141,1,FALSE)</f>
        <v>#N/A</v>
      </c>
      <c r="D2592">
        <f>VLOOKUP(A2592,Composition!$C$5:$F$28,4)</f>
        <v>19</v>
      </c>
      <c r="E2592" s="6" t="str">
        <f t="shared" si="200"/>
        <v>{</v>
      </c>
      <c r="F2592" s="6" t="str">
        <f t="shared" si="201"/>
        <v>"Id":2588</v>
      </c>
      <c r="G2592" s="6" t="str">
        <f t="shared" si="202"/>
        <v>"CompNo":19</v>
      </c>
      <c r="H2592" t="str">
        <f t="shared" si="203"/>
        <v>}</v>
      </c>
      <c r="I2592" t="str">
        <f t="shared" si="204"/>
        <v>{"Id":2588,"CompNo":19},</v>
      </c>
    </row>
    <row r="2593" spans="1:9" x14ac:dyDescent="0.2">
      <c r="A2593">
        <v>2589</v>
      </c>
      <c r="B2593">
        <f>VLOOKUP(A2593,'3825'!$C$3:$C$3827,1,FALSE)</f>
        <v>2589</v>
      </c>
      <c r="C2593" t="e">
        <f>VLOOKUP(A2593,Sheet2!$A$3:$A$2141,1,FALSE)</f>
        <v>#N/A</v>
      </c>
      <c r="D2593">
        <f>VLOOKUP(A2593,Composition!$C$5:$F$28,4)</f>
        <v>19</v>
      </c>
      <c r="E2593" s="6" t="str">
        <f t="shared" si="200"/>
        <v>{</v>
      </c>
      <c r="F2593" s="6" t="str">
        <f t="shared" si="201"/>
        <v>"Id":2589</v>
      </c>
      <c r="G2593" s="6" t="str">
        <f t="shared" si="202"/>
        <v>"CompNo":19</v>
      </c>
      <c r="H2593" t="str">
        <f t="shared" si="203"/>
        <v>}</v>
      </c>
      <c r="I2593" t="str">
        <f t="shared" si="204"/>
        <v>{"Id":2589,"CompNo":19},</v>
      </c>
    </row>
    <row r="2594" spans="1:9" x14ac:dyDescent="0.2">
      <c r="A2594">
        <v>2590</v>
      </c>
      <c r="B2594">
        <f>VLOOKUP(A2594,'3825'!$C$3:$C$3827,1,FALSE)</f>
        <v>2590</v>
      </c>
      <c r="C2594" t="e">
        <f>VLOOKUP(A2594,Sheet2!$A$3:$A$2141,1,FALSE)</f>
        <v>#N/A</v>
      </c>
      <c r="D2594">
        <f>VLOOKUP(A2594,Composition!$C$5:$F$28,4)</f>
        <v>19</v>
      </c>
      <c r="E2594" s="6" t="str">
        <f t="shared" si="200"/>
        <v>{</v>
      </c>
      <c r="F2594" s="6" t="str">
        <f t="shared" si="201"/>
        <v>"Id":2590</v>
      </c>
      <c r="G2594" s="6" t="str">
        <f t="shared" si="202"/>
        <v>"CompNo":19</v>
      </c>
      <c r="H2594" t="str">
        <f t="shared" si="203"/>
        <v>}</v>
      </c>
      <c r="I2594" t="str">
        <f t="shared" si="204"/>
        <v>{"Id":2590,"CompNo":19},</v>
      </c>
    </row>
    <row r="2595" spans="1:9" x14ac:dyDescent="0.2">
      <c r="A2595">
        <v>2591</v>
      </c>
      <c r="B2595">
        <f>VLOOKUP(A2595,'3825'!$C$3:$C$3827,1,FALSE)</f>
        <v>2591</v>
      </c>
      <c r="C2595" t="e">
        <f>VLOOKUP(A2595,Sheet2!$A$3:$A$2141,1,FALSE)</f>
        <v>#N/A</v>
      </c>
      <c r="D2595">
        <f>VLOOKUP(A2595,Composition!$C$5:$F$28,4)</f>
        <v>19</v>
      </c>
      <c r="E2595" s="6" t="str">
        <f t="shared" si="200"/>
        <v>{</v>
      </c>
      <c r="F2595" s="6" t="str">
        <f t="shared" si="201"/>
        <v>"Id":2591</v>
      </c>
      <c r="G2595" s="6" t="str">
        <f t="shared" si="202"/>
        <v>"CompNo":19</v>
      </c>
      <c r="H2595" t="str">
        <f t="shared" si="203"/>
        <v>}</v>
      </c>
      <c r="I2595" t="str">
        <f t="shared" si="204"/>
        <v>{"Id":2591,"CompNo":19},</v>
      </c>
    </row>
    <row r="2596" spans="1:9" x14ac:dyDescent="0.2">
      <c r="A2596">
        <v>2592</v>
      </c>
      <c r="B2596">
        <f>VLOOKUP(A2596,'3825'!$C$3:$C$3827,1,FALSE)</f>
        <v>2592</v>
      </c>
      <c r="C2596" t="e">
        <f>VLOOKUP(A2596,Sheet2!$A$3:$A$2141,1,FALSE)</f>
        <v>#N/A</v>
      </c>
      <c r="D2596">
        <f>VLOOKUP(A2596,Composition!$C$5:$F$28,4)</f>
        <v>19</v>
      </c>
      <c r="E2596" s="6" t="str">
        <f t="shared" si="200"/>
        <v>{</v>
      </c>
      <c r="F2596" s="6" t="str">
        <f t="shared" si="201"/>
        <v>"Id":2592</v>
      </c>
      <c r="G2596" s="6" t="str">
        <f t="shared" si="202"/>
        <v>"CompNo":19</v>
      </c>
      <c r="H2596" t="str">
        <f t="shared" si="203"/>
        <v>}</v>
      </c>
      <c r="I2596" t="str">
        <f t="shared" si="204"/>
        <v>{"Id":2592,"CompNo":19},</v>
      </c>
    </row>
    <row r="2597" spans="1:9" x14ac:dyDescent="0.2">
      <c r="A2597">
        <v>2593</v>
      </c>
      <c r="B2597">
        <f>VLOOKUP(A2597,'3825'!$C$3:$C$3827,1,FALSE)</f>
        <v>2593</v>
      </c>
      <c r="C2597" t="e">
        <f>VLOOKUP(A2597,Sheet2!$A$3:$A$2141,1,FALSE)</f>
        <v>#N/A</v>
      </c>
      <c r="D2597">
        <f>VLOOKUP(A2597,Composition!$C$5:$F$28,4)</f>
        <v>19</v>
      </c>
      <c r="E2597" s="6" t="str">
        <f t="shared" si="200"/>
        <v>{</v>
      </c>
      <c r="F2597" s="6" t="str">
        <f t="shared" si="201"/>
        <v>"Id":2593</v>
      </c>
      <c r="G2597" s="6" t="str">
        <f t="shared" si="202"/>
        <v>"CompNo":19</v>
      </c>
      <c r="H2597" t="str">
        <f t="shared" si="203"/>
        <v>}</v>
      </c>
      <c r="I2597" t="str">
        <f t="shared" si="204"/>
        <v>{"Id":2593,"CompNo":19},</v>
      </c>
    </row>
    <row r="2598" spans="1:9" x14ac:dyDescent="0.2">
      <c r="A2598">
        <v>2594</v>
      </c>
      <c r="B2598">
        <f>VLOOKUP(A2598,'3825'!$C$3:$C$3827,1,FALSE)</f>
        <v>2594</v>
      </c>
      <c r="C2598" t="e">
        <f>VLOOKUP(A2598,Sheet2!$A$3:$A$2141,1,FALSE)</f>
        <v>#N/A</v>
      </c>
      <c r="D2598">
        <f>VLOOKUP(A2598,Composition!$C$5:$F$28,4)</f>
        <v>19</v>
      </c>
      <c r="E2598" s="6" t="str">
        <f t="shared" si="200"/>
        <v>{</v>
      </c>
      <c r="F2598" s="6" t="str">
        <f t="shared" si="201"/>
        <v>"Id":2594</v>
      </c>
      <c r="G2598" s="6" t="str">
        <f t="shared" si="202"/>
        <v>"CompNo":19</v>
      </c>
      <c r="H2598" t="str">
        <f t="shared" si="203"/>
        <v>}</v>
      </c>
      <c r="I2598" t="str">
        <f t="shared" si="204"/>
        <v>{"Id":2594,"CompNo":19},</v>
      </c>
    </row>
    <row r="2599" spans="1:9" x14ac:dyDescent="0.2">
      <c r="A2599">
        <v>2595</v>
      </c>
      <c r="B2599">
        <f>VLOOKUP(A2599,'3825'!$C$3:$C$3827,1,FALSE)</f>
        <v>2595</v>
      </c>
      <c r="C2599" t="e">
        <f>VLOOKUP(A2599,Sheet2!$A$3:$A$2141,1,FALSE)</f>
        <v>#N/A</v>
      </c>
      <c r="D2599">
        <f>VLOOKUP(A2599,Composition!$C$5:$F$28,4)</f>
        <v>19</v>
      </c>
      <c r="E2599" s="6" t="str">
        <f t="shared" si="200"/>
        <v>{</v>
      </c>
      <c r="F2599" s="6" t="str">
        <f t="shared" si="201"/>
        <v>"Id":2595</v>
      </c>
      <c r="G2599" s="6" t="str">
        <f t="shared" si="202"/>
        <v>"CompNo":19</v>
      </c>
      <c r="H2599" t="str">
        <f t="shared" si="203"/>
        <v>}</v>
      </c>
      <c r="I2599" t="str">
        <f t="shared" si="204"/>
        <v>{"Id":2595,"CompNo":19},</v>
      </c>
    </row>
    <row r="2600" spans="1:9" x14ac:dyDescent="0.2">
      <c r="A2600">
        <v>2596</v>
      </c>
      <c r="B2600">
        <f>VLOOKUP(A2600,'3825'!$C$3:$C$3827,1,FALSE)</f>
        <v>2596</v>
      </c>
      <c r="C2600" t="e">
        <f>VLOOKUP(A2600,Sheet2!$A$3:$A$2141,1,FALSE)</f>
        <v>#N/A</v>
      </c>
      <c r="D2600">
        <f>VLOOKUP(A2600,Composition!$C$5:$F$28,4)</f>
        <v>19</v>
      </c>
      <c r="E2600" s="6" t="str">
        <f t="shared" si="200"/>
        <v>{</v>
      </c>
      <c r="F2600" s="6" t="str">
        <f t="shared" si="201"/>
        <v>"Id":2596</v>
      </c>
      <c r="G2600" s="6" t="str">
        <f t="shared" si="202"/>
        <v>"CompNo":19</v>
      </c>
      <c r="H2600" t="str">
        <f t="shared" si="203"/>
        <v>}</v>
      </c>
      <c r="I2600" t="str">
        <f t="shared" si="204"/>
        <v>{"Id":2596,"CompNo":19},</v>
      </c>
    </row>
    <row r="2601" spans="1:9" x14ac:dyDescent="0.2">
      <c r="A2601">
        <v>2597</v>
      </c>
      <c r="B2601">
        <f>VLOOKUP(A2601,'3825'!$C$3:$C$3827,1,FALSE)</f>
        <v>2597</v>
      </c>
      <c r="C2601" t="e">
        <f>VLOOKUP(A2601,Sheet2!$A$3:$A$2141,1,FALSE)</f>
        <v>#N/A</v>
      </c>
      <c r="D2601">
        <f>VLOOKUP(A2601,Composition!$C$5:$F$28,4)</f>
        <v>19</v>
      </c>
      <c r="E2601" s="6" t="str">
        <f t="shared" si="200"/>
        <v>{</v>
      </c>
      <c r="F2601" s="6" t="str">
        <f t="shared" si="201"/>
        <v>"Id":2597</v>
      </c>
      <c r="G2601" s="6" t="str">
        <f t="shared" si="202"/>
        <v>"CompNo":19</v>
      </c>
      <c r="H2601" t="str">
        <f t="shared" si="203"/>
        <v>}</v>
      </c>
      <c r="I2601" t="str">
        <f t="shared" si="204"/>
        <v>{"Id":2597,"CompNo":19},</v>
      </c>
    </row>
    <row r="2602" spans="1:9" x14ac:dyDescent="0.2">
      <c r="A2602">
        <v>2598</v>
      </c>
      <c r="B2602">
        <f>VLOOKUP(A2602,'3825'!$C$3:$C$3827,1,FALSE)</f>
        <v>2598</v>
      </c>
      <c r="C2602" t="e">
        <f>VLOOKUP(A2602,Sheet2!$A$3:$A$2141,1,FALSE)</f>
        <v>#N/A</v>
      </c>
      <c r="D2602">
        <f>VLOOKUP(A2602,Composition!$C$5:$F$28,4)</f>
        <v>19</v>
      </c>
      <c r="E2602" s="6" t="str">
        <f t="shared" si="200"/>
        <v>{</v>
      </c>
      <c r="F2602" s="6" t="str">
        <f t="shared" si="201"/>
        <v>"Id":2598</v>
      </c>
      <c r="G2602" s="6" t="str">
        <f t="shared" si="202"/>
        <v>"CompNo":19</v>
      </c>
      <c r="H2602" t="str">
        <f t="shared" si="203"/>
        <v>}</v>
      </c>
      <c r="I2602" t="str">
        <f t="shared" si="204"/>
        <v>{"Id":2598,"CompNo":19},</v>
      </c>
    </row>
    <row r="2603" spans="1:9" x14ac:dyDescent="0.2">
      <c r="A2603">
        <v>2599</v>
      </c>
      <c r="B2603">
        <f>VLOOKUP(A2603,'3825'!$C$3:$C$3827,1,FALSE)</f>
        <v>2599</v>
      </c>
      <c r="C2603" t="e">
        <f>VLOOKUP(A2603,Sheet2!$A$3:$A$2141,1,FALSE)</f>
        <v>#N/A</v>
      </c>
      <c r="D2603">
        <f>VLOOKUP(A2603,Composition!$C$5:$F$28,4)</f>
        <v>19</v>
      </c>
      <c r="E2603" s="6" t="str">
        <f t="shared" si="200"/>
        <v>{</v>
      </c>
      <c r="F2603" s="6" t="str">
        <f t="shared" si="201"/>
        <v>"Id":2599</v>
      </c>
      <c r="G2603" s="6" t="str">
        <f t="shared" si="202"/>
        <v>"CompNo":19</v>
      </c>
      <c r="H2603" t="str">
        <f t="shared" si="203"/>
        <v>}</v>
      </c>
      <c r="I2603" t="str">
        <f t="shared" si="204"/>
        <v>{"Id":2599,"CompNo":19},</v>
      </c>
    </row>
    <row r="2604" spans="1:9" x14ac:dyDescent="0.2">
      <c r="A2604">
        <v>2600</v>
      </c>
      <c r="B2604">
        <f>VLOOKUP(A2604,'3825'!$C$3:$C$3827,1,FALSE)</f>
        <v>2600</v>
      </c>
      <c r="C2604" t="e">
        <f>VLOOKUP(A2604,Sheet2!$A$3:$A$2141,1,FALSE)</f>
        <v>#N/A</v>
      </c>
      <c r="D2604">
        <f>VLOOKUP(A2604,Composition!$C$5:$F$28,4)</f>
        <v>19</v>
      </c>
      <c r="E2604" s="6" t="str">
        <f t="shared" si="200"/>
        <v>{</v>
      </c>
      <c r="F2604" s="6" t="str">
        <f t="shared" si="201"/>
        <v>"Id":2600</v>
      </c>
      <c r="G2604" s="6" t="str">
        <f t="shared" si="202"/>
        <v>"CompNo":19</v>
      </c>
      <c r="H2604" t="str">
        <f t="shared" si="203"/>
        <v>}</v>
      </c>
      <c r="I2604" t="str">
        <f t="shared" si="204"/>
        <v>{"Id":2600,"CompNo":19},</v>
      </c>
    </row>
    <row r="2605" spans="1:9" x14ac:dyDescent="0.2">
      <c r="A2605">
        <v>2601</v>
      </c>
      <c r="B2605">
        <f>VLOOKUP(A2605,'3825'!$C$3:$C$3827,1,FALSE)</f>
        <v>2601</v>
      </c>
      <c r="C2605" t="e">
        <f>VLOOKUP(A2605,Sheet2!$A$3:$A$2141,1,FALSE)</f>
        <v>#N/A</v>
      </c>
      <c r="D2605">
        <f>VLOOKUP(A2605,Composition!$C$5:$F$28,4)</f>
        <v>19</v>
      </c>
      <c r="E2605" s="6" t="str">
        <f t="shared" si="200"/>
        <v>{</v>
      </c>
      <c r="F2605" s="6" t="str">
        <f t="shared" si="201"/>
        <v>"Id":2601</v>
      </c>
      <c r="G2605" s="6" t="str">
        <f t="shared" si="202"/>
        <v>"CompNo":19</v>
      </c>
      <c r="H2605" t="str">
        <f t="shared" si="203"/>
        <v>}</v>
      </c>
      <c r="I2605" t="str">
        <f t="shared" si="204"/>
        <v>{"Id":2601,"CompNo":19},</v>
      </c>
    </row>
    <row r="2606" spans="1:9" x14ac:dyDescent="0.2">
      <c r="A2606">
        <v>2602</v>
      </c>
      <c r="B2606">
        <f>VLOOKUP(A2606,'3825'!$C$3:$C$3827,1,FALSE)</f>
        <v>2602</v>
      </c>
      <c r="C2606" t="e">
        <f>VLOOKUP(A2606,Sheet2!$A$3:$A$2141,1,FALSE)</f>
        <v>#N/A</v>
      </c>
      <c r="D2606">
        <f>VLOOKUP(A2606,Composition!$C$5:$F$28,4)</f>
        <v>19</v>
      </c>
      <c r="E2606" s="6" t="str">
        <f t="shared" si="200"/>
        <v>{</v>
      </c>
      <c r="F2606" s="6" t="str">
        <f t="shared" si="201"/>
        <v>"Id":2602</v>
      </c>
      <c r="G2606" s="6" t="str">
        <f t="shared" si="202"/>
        <v>"CompNo":19</v>
      </c>
      <c r="H2606" t="str">
        <f t="shared" si="203"/>
        <v>}</v>
      </c>
      <c r="I2606" t="str">
        <f t="shared" si="204"/>
        <v>{"Id":2602,"CompNo":19},</v>
      </c>
    </row>
    <row r="2607" spans="1:9" x14ac:dyDescent="0.2">
      <c r="A2607">
        <v>2603</v>
      </c>
      <c r="B2607">
        <f>VLOOKUP(A2607,'3825'!$C$3:$C$3827,1,FALSE)</f>
        <v>2603</v>
      </c>
      <c r="C2607" t="e">
        <f>VLOOKUP(A2607,Sheet2!$A$3:$A$2141,1,FALSE)</f>
        <v>#N/A</v>
      </c>
      <c r="D2607">
        <f>VLOOKUP(A2607,Composition!$C$5:$F$28,4)</f>
        <v>19</v>
      </c>
      <c r="E2607" s="6" t="str">
        <f t="shared" si="200"/>
        <v>{</v>
      </c>
      <c r="F2607" s="6" t="str">
        <f t="shared" si="201"/>
        <v>"Id":2603</v>
      </c>
      <c r="G2607" s="6" t="str">
        <f t="shared" si="202"/>
        <v>"CompNo":19</v>
      </c>
      <c r="H2607" t="str">
        <f t="shared" si="203"/>
        <v>}</v>
      </c>
      <c r="I2607" t="str">
        <f t="shared" si="204"/>
        <v>{"Id":2603,"CompNo":19},</v>
      </c>
    </row>
    <row r="2608" spans="1:9" x14ac:dyDescent="0.2">
      <c r="A2608">
        <v>2604</v>
      </c>
      <c r="B2608">
        <f>VLOOKUP(A2608,'3825'!$C$3:$C$3827,1,FALSE)</f>
        <v>2604</v>
      </c>
      <c r="C2608" t="e">
        <f>VLOOKUP(A2608,Sheet2!$A$3:$A$2141,1,FALSE)</f>
        <v>#N/A</v>
      </c>
      <c r="D2608">
        <f>VLOOKUP(A2608,Composition!$C$5:$F$28,4)</f>
        <v>19</v>
      </c>
      <c r="E2608" s="6" t="str">
        <f t="shared" si="200"/>
        <v>{</v>
      </c>
      <c r="F2608" s="6" t="str">
        <f t="shared" si="201"/>
        <v>"Id":2604</v>
      </c>
      <c r="G2608" s="6" t="str">
        <f t="shared" si="202"/>
        <v>"CompNo":19</v>
      </c>
      <c r="H2608" t="str">
        <f t="shared" si="203"/>
        <v>}</v>
      </c>
      <c r="I2608" t="str">
        <f t="shared" si="204"/>
        <v>{"Id":2604,"CompNo":19},</v>
      </c>
    </row>
    <row r="2609" spans="1:9" x14ac:dyDescent="0.2">
      <c r="A2609">
        <v>2605</v>
      </c>
      <c r="B2609">
        <f>VLOOKUP(A2609,'3825'!$C$3:$C$3827,1,FALSE)</f>
        <v>2605</v>
      </c>
      <c r="C2609" t="e">
        <f>VLOOKUP(A2609,Sheet2!$A$3:$A$2141,1,FALSE)</f>
        <v>#N/A</v>
      </c>
      <c r="D2609">
        <f>VLOOKUP(A2609,Composition!$C$5:$F$28,4)</f>
        <v>19</v>
      </c>
      <c r="E2609" s="6" t="str">
        <f t="shared" si="200"/>
        <v>{</v>
      </c>
      <c r="F2609" s="6" t="str">
        <f t="shared" si="201"/>
        <v>"Id":2605</v>
      </c>
      <c r="G2609" s="6" t="str">
        <f t="shared" si="202"/>
        <v>"CompNo":19</v>
      </c>
      <c r="H2609" t="str">
        <f t="shared" si="203"/>
        <v>}</v>
      </c>
      <c r="I2609" t="str">
        <f t="shared" si="204"/>
        <v>{"Id":2605,"CompNo":19},</v>
      </c>
    </row>
    <row r="2610" spans="1:9" x14ac:dyDescent="0.2">
      <c r="A2610">
        <v>2606</v>
      </c>
      <c r="B2610">
        <f>VLOOKUP(A2610,'3825'!$C$3:$C$3827,1,FALSE)</f>
        <v>2606</v>
      </c>
      <c r="C2610" t="e">
        <f>VLOOKUP(A2610,Sheet2!$A$3:$A$2141,1,FALSE)</f>
        <v>#N/A</v>
      </c>
      <c r="D2610">
        <f>VLOOKUP(A2610,Composition!$C$5:$F$28,4)</f>
        <v>19</v>
      </c>
      <c r="E2610" s="6" t="str">
        <f t="shared" si="200"/>
        <v>{</v>
      </c>
      <c r="F2610" s="6" t="str">
        <f t="shared" si="201"/>
        <v>"Id":2606</v>
      </c>
      <c r="G2610" s="6" t="str">
        <f t="shared" si="202"/>
        <v>"CompNo":19</v>
      </c>
      <c r="H2610" t="str">
        <f t="shared" si="203"/>
        <v>}</v>
      </c>
      <c r="I2610" t="str">
        <f t="shared" si="204"/>
        <v>{"Id":2606,"CompNo":19},</v>
      </c>
    </row>
    <row r="2611" spans="1:9" x14ac:dyDescent="0.2">
      <c r="A2611">
        <v>2607</v>
      </c>
      <c r="B2611">
        <f>VLOOKUP(A2611,'3825'!$C$3:$C$3827,1,FALSE)</f>
        <v>2607</v>
      </c>
      <c r="C2611" t="e">
        <f>VLOOKUP(A2611,Sheet2!$A$3:$A$2141,1,FALSE)</f>
        <v>#N/A</v>
      </c>
      <c r="D2611">
        <f>VLOOKUP(A2611,Composition!$C$5:$F$28,4)</f>
        <v>19</v>
      </c>
      <c r="E2611" s="6" t="str">
        <f t="shared" si="200"/>
        <v>{</v>
      </c>
      <c r="F2611" s="6" t="str">
        <f t="shared" si="201"/>
        <v>"Id":2607</v>
      </c>
      <c r="G2611" s="6" t="str">
        <f t="shared" si="202"/>
        <v>"CompNo":19</v>
      </c>
      <c r="H2611" t="str">
        <f t="shared" si="203"/>
        <v>}</v>
      </c>
      <c r="I2611" t="str">
        <f t="shared" si="204"/>
        <v>{"Id":2607,"CompNo":19},</v>
      </c>
    </row>
    <row r="2612" spans="1:9" x14ac:dyDescent="0.2">
      <c r="A2612">
        <v>2608</v>
      </c>
      <c r="B2612">
        <f>VLOOKUP(A2612,'3825'!$C$3:$C$3827,1,FALSE)</f>
        <v>2608</v>
      </c>
      <c r="C2612" t="e">
        <f>VLOOKUP(A2612,Sheet2!$A$3:$A$2141,1,FALSE)</f>
        <v>#N/A</v>
      </c>
      <c r="D2612">
        <f>VLOOKUP(A2612,Composition!$C$5:$F$28,4)</f>
        <v>19</v>
      </c>
      <c r="E2612" s="6" t="str">
        <f t="shared" si="200"/>
        <v>{</v>
      </c>
      <c r="F2612" s="6" t="str">
        <f t="shared" si="201"/>
        <v>"Id":2608</v>
      </c>
      <c r="G2612" s="6" t="str">
        <f t="shared" si="202"/>
        <v>"CompNo":19</v>
      </c>
      <c r="H2612" t="str">
        <f t="shared" si="203"/>
        <v>}</v>
      </c>
      <c r="I2612" t="str">
        <f t="shared" si="204"/>
        <v>{"Id":2608,"CompNo":19},</v>
      </c>
    </row>
    <row r="2613" spans="1:9" x14ac:dyDescent="0.2">
      <c r="A2613">
        <v>2609</v>
      </c>
      <c r="B2613">
        <f>VLOOKUP(A2613,'3825'!$C$3:$C$3827,1,FALSE)</f>
        <v>2609</v>
      </c>
      <c r="C2613" t="e">
        <f>VLOOKUP(A2613,Sheet2!$A$3:$A$2141,1,FALSE)</f>
        <v>#N/A</v>
      </c>
      <c r="D2613">
        <f>VLOOKUP(A2613,Composition!$C$5:$F$28,4)</f>
        <v>19</v>
      </c>
      <c r="E2613" s="6" t="str">
        <f t="shared" si="200"/>
        <v>{</v>
      </c>
      <c r="F2613" s="6" t="str">
        <f t="shared" si="201"/>
        <v>"Id":2609</v>
      </c>
      <c r="G2613" s="6" t="str">
        <f t="shared" si="202"/>
        <v>"CompNo":19</v>
      </c>
      <c r="H2613" t="str">
        <f t="shared" si="203"/>
        <v>}</v>
      </c>
      <c r="I2613" t="str">
        <f t="shared" si="204"/>
        <v>{"Id":2609,"CompNo":19},</v>
      </c>
    </row>
    <row r="2614" spans="1:9" x14ac:dyDescent="0.2">
      <c r="A2614">
        <v>2610</v>
      </c>
      <c r="B2614">
        <f>VLOOKUP(A2614,'3825'!$C$3:$C$3827,1,FALSE)</f>
        <v>2610</v>
      </c>
      <c r="C2614" t="e">
        <f>VLOOKUP(A2614,Sheet2!$A$3:$A$2141,1,FALSE)</f>
        <v>#N/A</v>
      </c>
      <c r="D2614">
        <f>VLOOKUP(A2614,Composition!$C$5:$F$28,4)</f>
        <v>19</v>
      </c>
      <c r="E2614" s="6" t="str">
        <f t="shared" si="200"/>
        <v>{</v>
      </c>
      <c r="F2614" s="6" t="str">
        <f t="shared" si="201"/>
        <v>"Id":2610</v>
      </c>
      <c r="G2614" s="6" t="str">
        <f t="shared" si="202"/>
        <v>"CompNo":19</v>
      </c>
      <c r="H2614" t="str">
        <f t="shared" si="203"/>
        <v>}</v>
      </c>
      <c r="I2614" t="str">
        <f t="shared" si="204"/>
        <v>{"Id":2610,"CompNo":19},</v>
      </c>
    </row>
    <row r="2615" spans="1:9" x14ac:dyDescent="0.2">
      <c r="A2615">
        <v>2611</v>
      </c>
      <c r="B2615">
        <f>VLOOKUP(A2615,'3825'!$C$3:$C$3827,1,FALSE)</f>
        <v>2611</v>
      </c>
      <c r="C2615" t="e">
        <f>VLOOKUP(A2615,Sheet2!$A$3:$A$2141,1,FALSE)</f>
        <v>#N/A</v>
      </c>
      <c r="D2615">
        <f>VLOOKUP(A2615,Composition!$C$5:$F$28,4)</f>
        <v>19</v>
      </c>
      <c r="E2615" s="6" t="str">
        <f t="shared" si="200"/>
        <v>{</v>
      </c>
      <c r="F2615" s="6" t="str">
        <f t="shared" si="201"/>
        <v>"Id":2611</v>
      </c>
      <c r="G2615" s="6" t="str">
        <f t="shared" si="202"/>
        <v>"CompNo":19</v>
      </c>
      <c r="H2615" t="str">
        <f t="shared" si="203"/>
        <v>}</v>
      </c>
      <c r="I2615" t="str">
        <f t="shared" si="204"/>
        <v>{"Id":2611,"CompNo":19},</v>
      </c>
    </row>
    <row r="2616" spans="1:9" x14ac:dyDescent="0.2">
      <c r="A2616">
        <v>2612</v>
      </c>
      <c r="B2616">
        <f>VLOOKUP(A2616,'3825'!$C$3:$C$3827,1,FALSE)</f>
        <v>2612</v>
      </c>
      <c r="C2616" t="e">
        <f>VLOOKUP(A2616,Sheet2!$A$3:$A$2141,1,FALSE)</f>
        <v>#N/A</v>
      </c>
      <c r="D2616">
        <f>VLOOKUP(A2616,Composition!$C$5:$F$28,4)</f>
        <v>19</v>
      </c>
      <c r="E2616" s="6" t="str">
        <f t="shared" si="200"/>
        <v>{</v>
      </c>
      <c r="F2616" s="6" t="str">
        <f t="shared" si="201"/>
        <v>"Id":2612</v>
      </c>
      <c r="G2616" s="6" t="str">
        <f t="shared" si="202"/>
        <v>"CompNo":19</v>
      </c>
      <c r="H2616" t="str">
        <f t="shared" si="203"/>
        <v>}</v>
      </c>
      <c r="I2616" t="str">
        <f t="shared" si="204"/>
        <v>{"Id":2612,"CompNo":19},</v>
      </c>
    </row>
    <row r="2617" spans="1:9" x14ac:dyDescent="0.2">
      <c r="A2617">
        <v>2613</v>
      </c>
      <c r="B2617">
        <f>VLOOKUP(A2617,'3825'!$C$3:$C$3827,1,FALSE)</f>
        <v>2613</v>
      </c>
      <c r="C2617" t="e">
        <f>VLOOKUP(A2617,Sheet2!$A$3:$A$2141,1,FALSE)</f>
        <v>#N/A</v>
      </c>
      <c r="D2617">
        <f>VLOOKUP(A2617,Composition!$C$5:$F$28,4)</f>
        <v>19</v>
      </c>
      <c r="E2617" s="6" t="str">
        <f t="shared" si="200"/>
        <v>{</v>
      </c>
      <c r="F2617" s="6" t="str">
        <f t="shared" si="201"/>
        <v>"Id":2613</v>
      </c>
      <c r="G2617" s="6" t="str">
        <f t="shared" si="202"/>
        <v>"CompNo":19</v>
      </c>
      <c r="H2617" t="str">
        <f t="shared" si="203"/>
        <v>}</v>
      </c>
      <c r="I2617" t="str">
        <f t="shared" si="204"/>
        <v>{"Id":2613,"CompNo":19},</v>
      </c>
    </row>
    <row r="2618" spans="1:9" x14ac:dyDescent="0.2">
      <c r="A2618">
        <v>2614</v>
      </c>
      <c r="B2618">
        <f>VLOOKUP(A2618,'3825'!$C$3:$C$3827,1,FALSE)</f>
        <v>2614</v>
      </c>
      <c r="C2618" t="e">
        <f>VLOOKUP(A2618,Sheet2!$A$3:$A$2141,1,FALSE)</f>
        <v>#N/A</v>
      </c>
      <c r="D2618">
        <f>VLOOKUP(A2618,Composition!$C$5:$F$28,4)</f>
        <v>19</v>
      </c>
      <c r="E2618" s="6" t="str">
        <f t="shared" si="200"/>
        <v>{</v>
      </c>
      <c r="F2618" s="6" t="str">
        <f t="shared" si="201"/>
        <v>"Id":2614</v>
      </c>
      <c r="G2618" s="6" t="str">
        <f t="shared" si="202"/>
        <v>"CompNo":19</v>
      </c>
      <c r="H2618" t="str">
        <f t="shared" si="203"/>
        <v>}</v>
      </c>
      <c r="I2618" t="str">
        <f t="shared" si="204"/>
        <v>{"Id":2614,"CompNo":19},</v>
      </c>
    </row>
    <row r="2619" spans="1:9" x14ac:dyDescent="0.2">
      <c r="A2619">
        <v>2615</v>
      </c>
      <c r="B2619">
        <f>VLOOKUP(A2619,'3825'!$C$3:$C$3827,1,FALSE)</f>
        <v>2615</v>
      </c>
      <c r="C2619" t="e">
        <f>VLOOKUP(A2619,Sheet2!$A$3:$A$2141,1,FALSE)</f>
        <v>#N/A</v>
      </c>
      <c r="D2619">
        <f>VLOOKUP(A2619,Composition!$C$5:$F$28,4)</f>
        <v>19</v>
      </c>
      <c r="E2619" s="6" t="str">
        <f t="shared" si="200"/>
        <v>{</v>
      </c>
      <c r="F2619" s="6" t="str">
        <f t="shared" si="201"/>
        <v>"Id":2615</v>
      </c>
      <c r="G2619" s="6" t="str">
        <f t="shared" si="202"/>
        <v>"CompNo":19</v>
      </c>
      <c r="H2619" t="str">
        <f t="shared" si="203"/>
        <v>}</v>
      </c>
      <c r="I2619" t="str">
        <f t="shared" si="204"/>
        <v>{"Id":2615,"CompNo":19},</v>
      </c>
    </row>
    <row r="2620" spans="1:9" x14ac:dyDescent="0.2">
      <c r="A2620">
        <v>2616</v>
      </c>
      <c r="B2620">
        <f>VLOOKUP(A2620,'3825'!$C$3:$C$3827,1,FALSE)</f>
        <v>2616</v>
      </c>
      <c r="C2620" t="e">
        <f>VLOOKUP(A2620,Sheet2!$A$3:$A$2141,1,FALSE)</f>
        <v>#N/A</v>
      </c>
      <c r="D2620">
        <f>VLOOKUP(A2620,Composition!$C$5:$F$28,4)</f>
        <v>19</v>
      </c>
      <c r="E2620" s="6" t="str">
        <f t="shared" si="200"/>
        <v>{</v>
      </c>
      <c r="F2620" s="6" t="str">
        <f t="shared" si="201"/>
        <v>"Id":2616</v>
      </c>
      <c r="G2620" s="6" t="str">
        <f t="shared" si="202"/>
        <v>"CompNo":19</v>
      </c>
      <c r="H2620" t="str">
        <f t="shared" si="203"/>
        <v>}</v>
      </c>
      <c r="I2620" t="str">
        <f t="shared" si="204"/>
        <v>{"Id":2616,"CompNo":19},</v>
      </c>
    </row>
    <row r="2621" spans="1:9" x14ac:dyDescent="0.2">
      <c r="A2621">
        <v>2617</v>
      </c>
      <c r="B2621">
        <f>VLOOKUP(A2621,'3825'!$C$3:$C$3827,1,FALSE)</f>
        <v>2617</v>
      </c>
      <c r="C2621" t="e">
        <f>VLOOKUP(A2621,Sheet2!$A$3:$A$2141,1,FALSE)</f>
        <v>#N/A</v>
      </c>
      <c r="D2621">
        <f>VLOOKUP(A2621,Composition!$C$5:$F$28,4)</f>
        <v>19</v>
      </c>
      <c r="E2621" s="6" t="str">
        <f t="shared" si="200"/>
        <v>{</v>
      </c>
      <c r="F2621" s="6" t="str">
        <f t="shared" si="201"/>
        <v>"Id":2617</v>
      </c>
      <c r="G2621" s="6" t="str">
        <f t="shared" si="202"/>
        <v>"CompNo":19</v>
      </c>
      <c r="H2621" t="str">
        <f t="shared" si="203"/>
        <v>}</v>
      </c>
      <c r="I2621" t="str">
        <f t="shared" si="204"/>
        <v>{"Id":2617,"CompNo":19},</v>
      </c>
    </row>
    <row r="2622" spans="1:9" x14ac:dyDescent="0.2">
      <c r="A2622">
        <v>2618</v>
      </c>
      <c r="B2622">
        <f>VLOOKUP(A2622,'3825'!$C$3:$C$3827,1,FALSE)</f>
        <v>2618</v>
      </c>
      <c r="C2622">
        <f>VLOOKUP(A2622,Sheet2!$A$3:$A$2141,1,FALSE)</f>
        <v>2618</v>
      </c>
      <c r="D2622">
        <f>VLOOKUP(A2622,Composition!$C$5:$F$28,4)</f>
        <v>19</v>
      </c>
      <c r="E2622" s="6" t="str">
        <f t="shared" si="200"/>
        <v>{</v>
      </c>
      <c r="F2622" s="6" t="str">
        <f t="shared" si="201"/>
        <v>"Id":2618</v>
      </c>
      <c r="G2622" s="6" t="str">
        <f t="shared" si="202"/>
        <v>"CompNo":19</v>
      </c>
      <c r="H2622" t="str">
        <f t="shared" si="203"/>
        <v>}</v>
      </c>
      <c r="I2622" t="str">
        <f t="shared" si="204"/>
        <v>{"Id":2618,"CompNo":19},</v>
      </c>
    </row>
    <row r="2623" spans="1:9" x14ac:dyDescent="0.2">
      <c r="A2623">
        <v>2619</v>
      </c>
      <c r="B2623">
        <f>VLOOKUP(A2623,'3825'!$C$3:$C$3827,1,FALSE)</f>
        <v>2619</v>
      </c>
      <c r="C2623" t="e">
        <f>VLOOKUP(A2623,Sheet2!$A$3:$A$2141,1,FALSE)</f>
        <v>#N/A</v>
      </c>
      <c r="D2623">
        <f>VLOOKUP(A2623,Composition!$C$5:$F$28,4)</f>
        <v>19</v>
      </c>
      <c r="E2623" s="6" t="str">
        <f t="shared" si="200"/>
        <v>{</v>
      </c>
      <c r="F2623" s="6" t="str">
        <f t="shared" si="201"/>
        <v>"Id":2619</v>
      </c>
      <c r="G2623" s="6" t="str">
        <f t="shared" si="202"/>
        <v>"CompNo":19</v>
      </c>
      <c r="H2623" t="str">
        <f t="shared" si="203"/>
        <v>}</v>
      </c>
      <c r="I2623" t="str">
        <f t="shared" si="204"/>
        <v>{"Id":2619,"CompNo":19},</v>
      </c>
    </row>
    <row r="2624" spans="1:9" x14ac:dyDescent="0.2">
      <c r="A2624">
        <v>2620</v>
      </c>
      <c r="B2624">
        <f>VLOOKUP(A2624,'3825'!$C$3:$C$3827,1,FALSE)</f>
        <v>2620</v>
      </c>
      <c r="C2624" t="e">
        <f>VLOOKUP(A2624,Sheet2!$A$3:$A$2141,1,FALSE)</f>
        <v>#N/A</v>
      </c>
      <c r="D2624">
        <f>VLOOKUP(A2624,Composition!$C$5:$F$28,4)</f>
        <v>19</v>
      </c>
      <c r="E2624" s="6" t="str">
        <f t="shared" si="200"/>
        <v>{</v>
      </c>
      <c r="F2624" s="6" t="str">
        <f t="shared" si="201"/>
        <v>"Id":2620</v>
      </c>
      <c r="G2624" s="6" t="str">
        <f t="shared" si="202"/>
        <v>"CompNo":19</v>
      </c>
      <c r="H2624" t="str">
        <f t="shared" si="203"/>
        <v>}</v>
      </c>
      <c r="I2624" t="str">
        <f t="shared" si="204"/>
        <v>{"Id":2620,"CompNo":19},</v>
      </c>
    </row>
    <row r="2625" spans="1:9" x14ac:dyDescent="0.2">
      <c r="A2625">
        <v>2621</v>
      </c>
      <c r="B2625">
        <f>VLOOKUP(A2625,'3825'!$C$3:$C$3827,1,FALSE)</f>
        <v>2621</v>
      </c>
      <c r="C2625" t="e">
        <f>VLOOKUP(A2625,Sheet2!$A$3:$A$2141,1,FALSE)</f>
        <v>#N/A</v>
      </c>
      <c r="D2625">
        <f>VLOOKUP(A2625,Composition!$C$5:$F$28,4)</f>
        <v>19</v>
      </c>
      <c r="E2625" s="6" t="str">
        <f t="shared" si="200"/>
        <v>{</v>
      </c>
      <c r="F2625" s="6" t="str">
        <f t="shared" si="201"/>
        <v>"Id":2621</v>
      </c>
      <c r="G2625" s="6" t="str">
        <f t="shared" si="202"/>
        <v>"CompNo":19</v>
      </c>
      <c r="H2625" t="str">
        <f t="shared" si="203"/>
        <v>}</v>
      </c>
      <c r="I2625" t="str">
        <f t="shared" si="204"/>
        <v>{"Id":2621,"CompNo":19},</v>
      </c>
    </row>
    <row r="2626" spans="1:9" x14ac:dyDescent="0.2">
      <c r="A2626">
        <v>2622</v>
      </c>
      <c r="B2626">
        <f>VLOOKUP(A2626,'3825'!$C$3:$C$3827,1,FALSE)</f>
        <v>2622</v>
      </c>
      <c r="C2626" t="e">
        <f>VLOOKUP(A2626,Sheet2!$A$3:$A$2141,1,FALSE)</f>
        <v>#N/A</v>
      </c>
      <c r="D2626">
        <f>VLOOKUP(A2626,Composition!$C$5:$F$28,4)</f>
        <v>19</v>
      </c>
      <c r="E2626" s="6" t="str">
        <f t="shared" si="200"/>
        <v>{</v>
      </c>
      <c r="F2626" s="6" t="str">
        <f t="shared" si="201"/>
        <v>"Id":2622</v>
      </c>
      <c r="G2626" s="6" t="str">
        <f t="shared" si="202"/>
        <v>"CompNo":19</v>
      </c>
      <c r="H2626" t="str">
        <f t="shared" si="203"/>
        <v>}</v>
      </c>
      <c r="I2626" t="str">
        <f t="shared" si="204"/>
        <v>{"Id":2622,"CompNo":19},</v>
      </c>
    </row>
    <row r="2627" spans="1:9" x14ac:dyDescent="0.2">
      <c r="A2627">
        <v>2623</v>
      </c>
      <c r="B2627">
        <f>VLOOKUP(A2627,'3825'!$C$3:$C$3827,1,FALSE)</f>
        <v>2623</v>
      </c>
      <c r="C2627" t="e">
        <f>VLOOKUP(A2627,Sheet2!$A$3:$A$2141,1,FALSE)</f>
        <v>#N/A</v>
      </c>
      <c r="D2627">
        <f>VLOOKUP(A2627,Composition!$C$5:$F$28,4)</f>
        <v>19</v>
      </c>
      <c r="E2627" s="6" t="str">
        <f t="shared" si="200"/>
        <v>{</v>
      </c>
      <c r="F2627" s="6" t="str">
        <f t="shared" si="201"/>
        <v>"Id":2623</v>
      </c>
      <c r="G2627" s="6" t="str">
        <f t="shared" si="202"/>
        <v>"CompNo":19</v>
      </c>
      <c r="H2627" t="str">
        <f t="shared" si="203"/>
        <v>}</v>
      </c>
      <c r="I2627" t="str">
        <f t="shared" si="204"/>
        <v>{"Id":2623,"CompNo":19},</v>
      </c>
    </row>
    <row r="2628" spans="1:9" x14ac:dyDescent="0.2">
      <c r="A2628">
        <v>2624</v>
      </c>
      <c r="B2628">
        <f>VLOOKUP(A2628,'3825'!$C$3:$C$3827,1,FALSE)</f>
        <v>2624</v>
      </c>
      <c r="C2628" t="e">
        <f>VLOOKUP(A2628,Sheet2!$A$3:$A$2141,1,FALSE)</f>
        <v>#N/A</v>
      </c>
      <c r="D2628">
        <f>VLOOKUP(A2628,Composition!$C$5:$F$28,4)</f>
        <v>19</v>
      </c>
      <c r="E2628" s="6" t="str">
        <f t="shared" si="200"/>
        <v>{</v>
      </c>
      <c r="F2628" s="6" t="str">
        <f t="shared" si="201"/>
        <v>"Id":2624</v>
      </c>
      <c r="G2628" s="6" t="str">
        <f t="shared" si="202"/>
        <v>"CompNo":19</v>
      </c>
      <c r="H2628" t="str">
        <f t="shared" si="203"/>
        <v>}</v>
      </c>
      <c r="I2628" t="str">
        <f t="shared" si="204"/>
        <v>{"Id":2624,"CompNo":19},</v>
      </c>
    </row>
    <row r="2629" spans="1:9" x14ac:dyDescent="0.2">
      <c r="A2629">
        <v>2625</v>
      </c>
      <c r="B2629">
        <f>VLOOKUP(A2629,'3825'!$C$3:$C$3827,1,FALSE)</f>
        <v>2625</v>
      </c>
      <c r="C2629" t="e">
        <f>VLOOKUP(A2629,Sheet2!$A$3:$A$2141,1,FALSE)</f>
        <v>#N/A</v>
      </c>
      <c r="D2629">
        <f>VLOOKUP(A2629,Composition!$C$5:$F$28,4)</f>
        <v>19</v>
      </c>
      <c r="E2629" s="6" t="str">
        <f t="shared" si="200"/>
        <v>{</v>
      </c>
      <c r="F2629" s="6" t="str">
        <f t="shared" si="201"/>
        <v>"Id":2625</v>
      </c>
      <c r="G2629" s="6" t="str">
        <f t="shared" si="202"/>
        <v>"CompNo":19</v>
      </c>
      <c r="H2629" t="str">
        <f t="shared" si="203"/>
        <v>}</v>
      </c>
      <c r="I2629" t="str">
        <f t="shared" si="204"/>
        <v>{"Id":2625,"CompNo":19},</v>
      </c>
    </row>
    <row r="2630" spans="1:9" x14ac:dyDescent="0.2">
      <c r="A2630">
        <v>2626</v>
      </c>
      <c r="B2630">
        <f>VLOOKUP(A2630,'3825'!$C$3:$C$3827,1,FALSE)</f>
        <v>2626</v>
      </c>
      <c r="C2630" t="e">
        <f>VLOOKUP(A2630,Sheet2!$A$3:$A$2141,1,FALSE)</f>
        <v>#N/A</v>
      </c>
      <c r="D2630">
        <f>VLOOKUP(A2630,Composition!$C$5:$F$28,4)</f>
        <v>19</v>
      </c>
      <c r="E2630" s="6" t="str">
        <f t="shared" ref="E2630:E2693" si="205">CHAR(123)</f>
        <v>{</v>
      </c>
      <c r="F2630" s="6" t="str">
        <f t="shared" ref="F2630:F2693" si="206">F$4&amp;F$2&amp;A2630&amp;F$3</f>
        <v>"Id":2626</v>
      </c>
      <c r="G2630" s="6" t="str">
        <f t="shared" ref="G2630:G2693" si="207">G$4&amp;G$2&amp;D2630&amp;G$3</f>
        <v>"CompNo":19</v>
      </c>
      <c r="H2630" t="str">
        <f t="shared" ref="H2630:H2693" si="208">CHAR(125)</f>
        <v>}</v>
      </c>
      <c r="I2630" t="str">
        <f t="shared" ref="I2630:I2693" si="209">E2630&amp;F2630&amp;CHAR(44)&amp;G2630&amp;H2630&amp;CHAR(44)</f>
        <v>{"Id":2626,"CompNo":19},</v>
      </c>
    </row>
    <row r="2631" spans="1:9" x14ac:dyDescent="0.2">
      <c r="A2631">
        <v>2627</v>
      </c>
      <c r="B2631">
        <f>VLOOKUP(A2631,'3825'!$C$3:$C$3827,1,FALSE)</f>
        <v>2627</v>
      </c>
      <c r="C2631" t="e">
        <f>VLOOKUP(A2631,Sheet2!$A$3:$A$2141,1,FALSE)</f>
        <v>#N/A</v>
      </c>
      <c r="D2631">
        <f>VLOOKUP(A2631,Composition!$C$5:$F$28,4)</f>
        <v>19</v>
      </c>
      <c r="E2631" s="6" t="str">
        <f t="shared" si="205"/>
        <v>{</v>
      </c>
      <c r="F2631" s="6" t="str">
        <f t="shared" si="206"/>
        <v>"Id":2627</v>
      </c>
      <c r="G2631" s="6" t="str">
        <f t="shared" si="207"/>
        <v>"CompNo":19</v>
      </c>
      <c r="H2631" t="str">
        <f t="shared" si="208"/>
        <v>}</v>
      </c>
      <c r="I2631" t="str">
        <f t="shared" si="209"/>
        <v>{"Id":2627,"CompNo":19},</v>
      </c>
    </row>
    <row r="2632" spans="1:9" x14ac:dyDescent="0.2">
      <c r="A2632">
        <v>2628</v>
      </c>
      <c r="B2632">
        <f>VLOOKUP(A2632,'3825'!$C$3:$C$3827,1,FALSE)</f>
        <v>2628</v>
      </c>
      <c r="C2632" t="e">
        <f>VLOOKUP(A2632,Sheet2!$A$3:$A$2141,1,FALSE)</f>
        <v>#N/A</v>
      </c>
      <c r="D2632">
        <f>VLOOKUP(A2632,Composition!$C$5:$F$28,4)</f>
        <v>19</v>
      </c>
      <c r="E2632" s="6" t="str">
        <f t="shared" si="205"/>
        <v>{</v>
      </c>
      <c r="F2632" s="6" t="str">
        <f t="shared" si="206"/>
        <v>"Id":2628</v>
      </c>
      <c r="G2632" s="6" t="str">
        <f t="shared" si="207"/>
        <v>"CompNo":19</v>
      </c>
      <c r="H2632" t="str">
        <f t="shared" si="208"/>
        <v>}</v>
      </c>
      <c r="I2632" t="str">
        <f t="shared" si="209"/>
        <v>{"Id":2628,"CompNo":19},</v>
      </c>
    </row>
    <row r="2633" spans="1:9" x14ac:dyDescent="0.2">
      <c r="A2633">
        <v>2629</v>
      </c>
      <c r="B2633">
        <f>VLOOKUP(A2633,'3825'!$C$3:$C$3827,1,FALSE)</f>
        <v>2629</v>
      </c>
      <c r="C2633" t="e">
        <f>VLOOKUP(A2633,Sheet2!$A$3:$A$2141,1,FALSE)</f>
        <v>#N/A</v>
      </c>
      <c r="D2633">
        <f>VLOOKUP(A2633,Composition!$C$5:$F$28,4)</f>
        <v>19</v>
      </c>
      <c r="E2633" s="6" t="str">
        <f t="shared" si="205"/>
        <v>{</v>
      </c>
      <c r="F2633" s="6" t="str">
        <f t="shared" si="206"/>
        <v>"Id":2629</v>
      </c>
      <c r="G2633" s="6" t="str">
        <f t="shared" si="207"/>
        <v>"CompNo":19</v>
      </c>
      <c r="H2633" t="str">
        <f t="shared" si="208"/>
        <v>}</v>
      </c>
      <c r="I2633" t="str">
        <f t="shared" si="209"/>
        <v>{"Id":2629,"CompNo":19},</v>
      </c>
    </row>
    <row r="2634" spans="1:9" x14ac:dyDescent="0.2">
      <c r="A2634">
        <v>2630</v>
      </c>
      <c r="B2634">
        <f>VLOOKUP(A2634,'3825'!$C$3:$C$3827,1,FALSE)</f>
        <v>2630</v>
      </c>
      <c r="C2634" t="e">
        <f>VLOOKUP(A2634,Sheet2!$A$3:$A$2141,1,FALSE)</f>
        <v>#N/A</v>
      </c>
      <c r="D2634">
        <f>VLOOKUP(A2634,Composition!$C$5:$F$28,4)</f>
        <v>19</v>
      </c>
      <c r="E2634" s="6" t="str">
        <f t="shared" si="205"/>
        <v>{</v>
      </c>
      <c r="F2634" s="6" t="str">
        <f t="shared" si="206"/>
        <v>"Id":2630</v>
      </c>
      <c r="G2634" s="6" t="str">
        <f t="shared" si="207"/>
        <v>"CompNo":19</v>
      </c>
      <c r="H2634" t="str">
        <f t="shared" si="208"/>
        <v>}</v>
      </c>
      <c r="I2634" t="str">
        <f t="shared" si="209"/>
        <v>{"Id":2630,"CompNo":19},</v>
      </c>
    </row>
    <row r="2635" spans="1:9" x14ac:dyDescent="0.2">
      <c r="A2635">
        <v>2631</v>
      </c>
      <c r="B2635">
        <f>VLOOKUP(A2635,'3825'!$C$3:$C$3827,1,FALSE)</f>
        <v>2631</v>
      </c>
      <c r="C2635" t="e">
        <f>VLOOKUP(A2635,Sheet2!$A$3:$A$2141,1,FALSE)</f>
        <v>#N/A</v>
      </c>
      <c r="D2635">
        <f>VLOOKUP(A2635,Composition!$C$5:$F$28,4)</f>
        <v>19</v>
      </c>
      <c r="E2635" s="6" t="str">
        <f t="shared" si="205"/>
        <v>{</v>
      </c>
      <c r="F2635" s="6" t="str">
        <f t="shared" si="206"/>
        <v>"Id":2631</v>
      </c>
      <c r="G2635" s="6" t="str">
        <f t="shared" si="207"/>
        <v>"CompNo":19</v>
      </c>
      <c r="H2635" t="str">
        <f t="shared" si="208"/>
        <v>}</v>
      </c>
      <c r="I2635" t="str">
        <f t="shared" si="209"/>
        <v>{"Id":2631,"CompNo":19},</v>
      </c>
    </row>
    <row r="2636" spans="1:9" x14ac:dyDescent="0.2">
      <c r="A2636">
        <v>2632</v>
      </c>
      <c r="B2636">
        <f>VLOOKUP(A2636,'3825'!$C$3:$C$3827,1,FALSE)</f>
        <v>2632</v>
      </c>
      <c r="C2636" t="e">
        <f>VLOOKUP(A2636,Sheet2!$A$3:$A$2141,1,FALSE)</f>
        <v>#N/A</v>
      </c>
      <c r="D2636">
        <f>VLOOKUP(A2636,Composition!$C$5:$F$28,4)</f>
        <v>19</v>
      </c>
      <c r="E2636" s="6" t="str">
        <f t="shared" si="205"/>
        <v>{</v>
      </c>
      <c r="F2636" s="6" t="str">
        <f t="shared" si="206"/>
        <v>"Id":2632</v>
      </c>
      <c r="G2636" s="6" t="str">
        <f t="shared" si="207"/>
        <v>"CompNo":19</v>
      </c>
      <c r="H2636" t="str">
        <f t="shared" si="208"/>
        <v>}</v>
      </c>
      <c r="I2636" t="str">
        <f t="shared" si="209"/>
        <v>{"Id":2632,"CompNo":19},</v>
      </c>
    </row>
    <row r="2637" spans="1:9" x14ac:dyDescent="0.2">
      <c r="A2637">
        <v>2633</v>
      </c>
      <c r="B2637">
        <f>VLOOKUP(A2637,'3825'!$C$3:$C$3827,1,FALSE)</f>
        <v>2633</v>
      </c>
      <c r="C2637" t="e">
        <f>VLOOKUP(A2637,Sheet2!$A$3:$A$2141,1,FALSE)</f>
        <v>#N/A</v>
      </c>
      <c r="D2637">
        <f>VLOOKUP(A2637,Composition!$C$5:$F$28,4)</f>
        <v>19</v>
      </c>
      <c r="E2637" s="6" t="str">
        <f t="shared" si="205"/>
        <v>{</v>
      </c>
      <c r="F2637" s="6" t="str">
        <f t="shared" si="206"/>
        <v>"Id":2633</v>
      </c>
      <c r="G2637" s="6" t="str">
        <f t="shared" si="207"/>
        <v>"CompNo":19</v>
      </c>
      <c r="H2637" t="str">
        <f t="shared" si="208"/>
        <v>}</v>
      </c>
      <c r="I2637" t="str">
        <f t="shared" si="209"/>
        <v>{"Id":2633,"CompNo":19},</v>
      </c>
    </row>
    <row r="2638" spans="1:9" x14ac:dyDescent="0.2">
      <c r="A2638">
        <v>2634</v>
      </c>
      <c r="B2638">
        <f>VLOOKUP(A2638,'3825'!$C$3:$C$3827,1,FALSE)</f>
        <v>2634</v>
      </c>
      <c r="C2638" t="e">
        <f>VLOOKUP(A2638,Sheet2!$A$3:$A$2141,1,FALSE)</f>
        <v>#N/A</v>
      </c>
      <c r="D2638">
        <f>VLOOKUP(A2638,Composition!$C$5:$F$28,4)</f>
        <v>19</v>
      </c>
      <c r="E2638" s="6" t="str">
        <f t="shared" si="205"/>
        <v>{</v>
      </c>
      <c r="F2638" s="6" t="str">
        <f t="shared" si="206"/>
        <v>"Id":2634</v>
      </c>
      <c r="G2638" s="6" t="str">
        <f t="shared" si="207"/>
        <v>"CompNo":19</v>
      </c>
      <c r="H2638" t="str">
        <f t="shared" si="208"/>
        <v>}</v>
      </c>
      <c r="I2638" t="str">
        <f t="shared" si="209"/>
        <v>{"Id":2634,"CompNo":19},</v>
      </c>
    </row>
    <row r="2639" spans="1:9" x14ac:dyDescent="0.2">
      <c r="A2639">
        <v>2635</v>
      </c>
      <c r="B2639">
        <f>VLOOKUP(A2639,'3825'!$C$3:$C$3827,1,FALSE)</f>
        <v>2635</v>
      </c>
      <c r="C2639" t="e">
        <f>VLOOKUP(A2639,Sheet2!$A$3:$A$2141,1,FALSE)</f>
        <v>#N/A</v>
      </c>
      <c r="D2639">
        <f>VLOOKUP(A2639,Composition!$C$5:$F$28,4)</f>
        <v>19</v>
      </c>
      <c r="E2639" s="6" t="str">
        <f t="shared" si="205"/>
        <v>{</v>
      </c>
      <c r="F2639" s="6" t="str">
        <f t="shared" si="206"/>
        <v>"Id":2635</v>
      </c>
      <c r="G2639" s="6" t="str">
        <f t="shared" si="207"/>
        <v>"CompNo":19</v>
      </c>
      <c r="H2639" t="str">
        <f t="shared" si="208"/>
        <v>}</v>
      </c>
      <c r="I2639" t="str">
        <f t="shared" si="209"/>
        <v>{"Id":2635,"CompNo":19},</v>
      </c>
    </row>
    <row r="2640" spans="1:9" x14ac:dyDescent="0.2">
      <c r="A2640">
        <v>2636</v>
      </c>
      <c r="B2640">
        <f>VLOOKUP(A2640,'3825'!$C$3:$C$3827,1,FALSE)</f>
        <v>2636</v>
      </c>
      <c r="C2640" t="e">
        <f>VLOOKUP(A2640,Sheet2!$A$3:$A$2141,1,FALSE)</f>
        <v>#N/A</v>
      </c>
      <c r="D2640">
        <f>VLOOKUP(A2640,Composition!$C$5:$F$28,4)</f>
        <v>19</v>
      </c>
      <c r="E2640" s="6" t="str">
        <f t="shared" si="205"/>
        <v>{</v>
      </c>
      <c r="F2640" s="6" t="str">
        <f t="shared" si="206"/>
        <v>"Id":2636</v>
      </c>
      <c r="G2640" s="6" t="str">
        <f t="shared" si="207"/>
        <v>"CompNo":19</v>
      </c>
      <c r="H2640" t="str">
        <f t="shared" si="208"/>
        <v>}</v>
      </c>
      <c r="I2640" t="str">
        <f t="shared" si="209"/>
        <v>{"Id":2636,"CompNo":19},</v>
      </c>
    </row>
    <row r="2641" spans="1:9" x14ac:dyDescent="0.2">
      <c r="A2641">
        <v>2637</v>
      </c>
      <c r="B2641">
        <f>VLOOKUP(A2641,'3825'!$C$3:$C$3827,1,FALSE)</f>
        <v>2637</v>
      </c>
      <c r="C2641" t="e">
        <f>VLOOKUP(A2641,Sheet2!$A$3:$A$2141,1,FALSE)</f>
        <v>#N/A</v>
      </c>
      <c r="D2641">
        <f>VLOOKUP(A2641,Composition!$C$5:$F$28,4)</f>
        <v>19</v>
      </c>
      <c r="E2641" s="6" t="str">
        <f t="shared" si="205"/>
        <v>{</v>
      </c>
      <c r="F2641" s="6" t="str">
        <f t="shared" si="206"/>
        <v>"Id":2637</v>
      </c>
      <c r="G2641" s="6" t="str">
        <f t="shared" si="207"/>
        <v>"CompNo":19</v>
      </c>
      <c r="H2641" t="str">
        <f t="shared" si="208"/>
        <v>}</v>
      </c>
      <c r="I2641" t="str">
        <f t="shared" si="209"/>
        <v>{"Id":2637,"CompNo":19},</v>
      </c>
    </row>
    <row r="2642" spans="1:9" x14ac:dyDescent="0.2">
      <c r="A2642">
        <v>2638</v>
      </c>
      <c r="B2642">
        <f>VLOOKUP(A2642,'3825'!$C$3:$C$3827,1,FALSE)</f>
        <v>2638</v>
      </c>
      <c r="C2642" t="e">
        <f>VLOOKUP(A2642,Sheet2!$A$3:$A$2141,1,FALSE)</f>
        <v>#N/A</v>
      </c>
      <c r="D2642">
        <f>VLOOKUP(A2642,Composition!$C$5:$F$28,4)</f>
        <v>19</v>
      </c>
      <c r="E2642" s="6" t="str">
        <f t="shared" si="205"/>
        <v>{</v>
      </c>
      <c r="F2642" s="6" t="str">
        <f t="shared" si="206"/>
        <v>"Id":2638</v>
      </c>
      <c r="G2642" s="6" t="str">
        <f t="shared" si="207"/>
        <v>"CompNo":19</v>
      </c>
      <c r="H2642" t="str">
        <f t="shared" si="208"/>
        <v>}</v>
      </c>
      <c r="I2642" t="str">
        <f t="shared" si="209"/>
        <v>{"Id":2638,"CompNo":19},</v>
      </c>
    </row>
    <row r="2643" spans="1:9" x14ac:dyDescent="0.2">
      <c r="A2643">
        <v>2639</v>
      </c>
      <c r="B2643">
        <f>VLOOKUP(A2643,'3825'!$C$3:$C$3827,1,FALSE)</f>
        <v>2639</v>
      </c>
      <c r="C2643" t="e">
        <f>VLOOKUP(A2643,Sheet2!$A$3:$A$2141,1,FALSE)</f>
        <v>#N/A</v>
      </c>
      <c r="D2643">
        <f>VLOOKUP(A2643,Composition!$C$5:$F$28,4)</f>
        <v>19</v>
      </c>
      <c r="E2643" s="6" t="str">
        <f t="shared" si="205"/>
        <v>{</v>
      </c>
      <c r="F2643" s="6" t="str">
        <f t="shared" si="206"/>
        <v>"Id":2639</v>
      </c>
      <c r="G2643" s="6" t="str">
        <f t="shared" si="207"/>
        <v>"CompNo":19</v>
      </c>
      <c r="H2643" t="str">
        <f t="shared" si="208"/>
        <v>}</v>
      </c>
      <c r="I2643" t="str">
        <f t="shared" si="209"/>
        <v>{"Id":2639,"CompNo":19},</v>
      </c>
    </row>
    <row r="2644" spans="1:9" x14ac:dyDescent="0.2">
      <c r="A2644">
        <v>2640</v>
      </c>
      <c r="B2644">
        <f>VLOOKUP(A2644,'3825'!$C$3:$C$3827,1,FALSE)</f>
        <v>2640</v>
      </c>
      <c r="C2644" t="e">
        <f>VLOOKUP(A2644,Sheet2!$A$3:$A$2141,1,FALSE)</f>
        <v>#N/A</v>
      </c>
      <c r="D2644">
        <f>VLOOKUP(A2644,Composition!$C$5:$F$28,4)</f>
        <v>19</v>
      </c>
      <c r="E2644" s="6" t="str">
        <f t="shared" si="205"/>
        <v>{</v>
      </c>
      <c r="F2644" s="6" t="str">
        <f t="shared" si="206"/>
        <v>"Id":2640</v>
      </c>
      <c r="G2644" s="6" t="str">
        <f t="shared" si="207"/>
        <v>"CompNo":19</v>
      </c>
      <c r="H2644" t="str">
        <f t="shared" si="208"/>
        <v>}</v>
      </c>
      <c r="I2644" t="str">
        <f t="shared" si="209"/>
        <v>{"Id":2640,"CompNo":19},</v>
      </c>
    </row>
    <row r="2645" spans="1:9" x14ac:dyDescent="0.2">
      <c r="A2645">
        <v>2641</v>
      </c>
      <c r="B2645">
        <f>VLOOKUP(A2645,'3825'!$C$3:$C$3827,1,FALSE)</f>
        <v>2641</v>
      </c>
      <c r="C2645" t="e">
        <f>VLOOKUP(A2645,Sheet2!$A$3:$A$2141,1,FALSE)</f>
        <v>#N/A</v>
      </c>
      <c r="D2645">
        <f>VLOOKUP(A2645,Composition!$C$5:$F$28,4)</f>
        <v>19</v>
      </c>
      <c r="E2645" s="6" t="str">
        <f t="shared" si="205"/>
        <v>{</v>
      </c>
      <c r="F2645" s="6" t="str">
        <f t="shared" si="206"/>
        <v>"Id":2641</v>
      </c>
      <c r="G2645" s="6" t="str">
        <f t="shared" si="207"/>
        <v>"CompNo":19</v>
      </c>
      <c r="H2645" t="str">
        <f t="shared" si="208"/>
        <v>}</v>
      </c>
      <c r="I2645" t="str">
        <f t="shared" si="209"/>
        <v>{"Id":2641,"CompNo":19},</v>
      </c>
    </row>
    <row r="2646" spans="1:9" x14ac:dyDescent="0.2">
      <c r="A2646">
        <v>2642</v>
      </c>
      <c r="B2646">
        <f>VLOOKUP(A2646,'3825'!$C$3:$C$3827,1,FALSE)</f>
        <v>2642</v>
      </c>
      <c r="C2646" t="e">
        <f>VLOOKUP(A2646,Sheet2!$A$3:$A$2141,1,FALSE)</f>
        <v>#N/A</v>
      </c>
      <c r="D2646">
        <f>VLOOKUP(A2646,Composition!$C$5:$F$28,4)</f>
        <v>19</v>
      </c>
      <c r="E2646" s="6" t="str">
        <f t="shared" si="205"/>
        <v>{</v>
      </c>
      <c r="F2646" s="6" t="str">
        <f t="shared" si="206"/>
        <v>"Id":2642</v>
      </c>
      <c r="G2646" s="6" t="str">
        <f t="shared" si="207"/>
        <v>"CompNo":19</v>
      </c>
      <c r="H2646" t="str">
        <f t="shared" si="208"/>
        <v>}</v>
      </c>
      <c r="I2646" t="str">
        <f t="shared" si="209"/>
        <v>{"Id":2642,"CompNo":19},</v>
      </c>
    </row>
    <row r="2647" spans="1:9" x14ac:dyDescent="0.2">
      <c r="A2647">
        <v>2643</v>
      </c>
      <c r="B2647">
        <f>VLOOKUP(A2647,'3825'!$C$3:$C$3827,1,FALSE)</f>
        <v>2643</v>
      </c>
      <c r="C2647" t="e">
        <f>VLOOKUP(A2647,Sheet2!$A$3:$A$2141,1,FALSE)</f>
        <v>#N/A</v>
      </c>
      <c r="D2647">
        <f>VLOOKUP(A2647,Composition!$C$5:$F$28,4)</f>
        <v>19</v>
      </c>
      <c r="E2647" s="6" t="str">
        <f t="shared" si="205"/>
        <v>{</v>
      </c>
      <c r="F2647" s="6" t="str">
        <f t="shared" si="206"/>
        <v>"Id":2643</v>
      </c>
      <c r="G2647" s="6" t="str">
        <f t="shared" si="207"/>
        <v>"CompNo":19</v>
      </c>
      <c r="H2647" t="str">
        <f t="shared" si="208"/>
        <v>}</v>
      </c>
      <c r="I2647" t="str">
        <f t="shared" si="209"/>
        <v>{"Id":2643,"CompNo":19},</v>
      </c>
    </row>
    <row r="2648" spans="1:9" x14ac:dyDescent="0.2">
      <c r="A2648">
        <v>2644</v>
      </c>
      <c r="B2648">
        <f>VLOOKUP(A2648,'3825'!$C$3:$C$3827,1,FALSE)</f>
        <v>2644</v>
      </c>
      <c r="C2648" t="e">
        <f>VLOOKUP(A2648,Sheet2!$A$3:$A$2141,1,FALSE)</f>
        <v>#N/A</v>
      </c>
      <c r="D2648">
        <f>VLOOKUP(A2648,Composition!$C$5:$F$28,4)</f>
        <v>19</v>
      </c>
      <c r="E2648" s="6" t="str">
        <f t="shared" si="205"/>
        <v>{</v>
      </c>
      <c r="F2648" s="6" t="str">
        <f t="shared" si="206"/>
        <v>"Id":2644</v>
      </c>
      <c r="G2648" s="6" t="str">
        <f t="shared" si="207"/>
        <v>"CompNo":19</v>
      </c>
      <c r="H2648" t="str">
        <f t="shared" si="208"/>
        <v>}</v>
      </c>
      <c r="I2648" t="str">
        <f t="shared" si="209"/>
        <v>{"Id":2644,"CompNo":19},</v>
      </c>
    </row>
    <row r="2649" spans="1:9" x14ac:dyDescent="0.2">
      <c r="A2649">
        <v>2645</v>
      </c>
      <c r="B2649">
        <f>VLOOKUP(A2649,'3825'!$C$3:$C$3827,1,FALSE)</f>
        <v>2645</v>
      </c>
      <c r="C2649" t="e">
        <f>VLOOKUP(A2649,Sheet2!$A$3:$A$2141,1,FALSE)</f>
        <v>#N/A</v>
      </c>
      <c r="D2649">
        <f>VLOOKUP(A2649,Composition!$C$5:$F$28,4)</f>
        <v>19</v>
      </c>
      <c r="E2649" s="6" t="str">
        <f t="shared" si="205"/>
        <v>{</v>
      </c>
      <c r="F2649" s="6" t="str">
        <f t="shared" si="206"/>
        <v>"Id":2645</v>
      </c>
      <c r="G2649" s="6" t="str">
        <f t="shared" si="207"/>
        <v>"CompNo":19</v>
      </c>
      <c r="H2649" t="str">
        <f t="shared" si="208"/>
        <v>}</v>
      </c>
      <c r="I2649" t="str">
        <f t="shared" si="209"/>
        <v>{"Id":2645,"CompNo":19},</v>
      </c>
    </row>
    <row r="2650" spans="1:9" x14ac:dyDescent="0.2">
      <c r="A2650">
        <v>2646</v>
      </c>
      <c r="B2650">
        <f>VLOOKUP(A2650,'3825'!$C$3:$C$3827,1,FALSE)</f>
        <v>2646</v>
      </c>
      <c r="C2650" t="e">
        <f>VLOOKUP(A2650,Sheet2!$A$3:$A$2141,1,FALSE)</f>
        <v>#N/A</v>
      </c>
      <c r="D2650">
        <f>VLOOKUP(A2650,Composition!$C$5:$F$28,4)</f>
        <v>19</v>
      </c>
      <c r="E2650" s="6" t="str">
        <f t="shared" si="205"/>
        <v>{</v>
      </c>
      <c r="F2650" s="6" t="str">
        <f t="shared" si="206"/>
        <v>"Id":2646</v>
      </c>
      <c r="G2650" s="6" t="str">
        <f t="shared" si="207"/>
        <v>"CompNo":19</v>
      </c>
      <c r="H2650" t="str">
        <f t="shared" si="208"/>
        <v>}</v>
      </c>
      <c r="I2650" t="str">
        <f t="shared" si="209"/>
        <v>{"Id":2646,"CompNo":19},</v>
      </c>
    </row>
    <row r="2651" spans="1:9" x14ac:dyDescent="0.2">
      <c r="A2651">
        <v>2647</v>
      </c>
      <c r="B2651">
        <f>VLOOKUP(A2651,'3825'!$C$3:$C$3827,1,FALSE)</f>
        <v>2647</v>
      </c>
      <c r="C2651" t="e">
        <f>VLOOKUP(A2651,Sheet2!$A$3:$A$2141,1,FALSE)</f>
        <v>#N/A</v>
      </c>
      <c r="D2651">
        <f>VLOOKUP(A2651,Composition!$C$5:$F$28,4)</f>
        <v>19</v>
      </c>
      <c r="E2651" s="6" t="str">
        <f t="shared" si="205"/>
        <v>{</v>
      </c>
      <c r="F2651" s="6" t="str">
        <f t="shared" si="206"/>
        <v>"Id":2647</v>
      </c>
      <c r="G2651" s="6" t="str">
        <f t="shared" si="207"/>
        <v>"CompNo":19</v>
      </c>
      <c r="H2651" t="str">
        <f t="shared" si="208"/>
        <v>}</v>
      </c>
      <c r="I2651" t="str">
        <f t="shared" si="209"/>
        <v>{"Id":2647,"CompNo":19},</v>
      </c>
    </row>
    <row r="2652" spans="1:9" x14ac:dyDescent="0.2">
      <c r="A2652">
        <v>2648</v>
      </c>
      <c r="B2652">
        <f>VLOOKUP(A2652,'3825'!$C$3:$C$3827,1,FALSE)</f>
        <v>2648</v>
      </c>
      <c r="C2652" t="e">
        <f>VLOOKUP(A2652,Sheet2!$A$3:$A$2141,1,FALSE)</f>
        <v>#N/A</v>
      </c>
      <c r="D2652">
        <f>VLOOKUP(A2652,Composition!$C$5:$F$28,4)</f>
        <v>19</v>
      </c>
      <c r="E2652" s="6" t="str">
        <f t="shared" si="205"/>
        <v>{</v>
      </c>
      <c r="F2652" s="6" t="str">
        <f t="shared" si="206"/>
        <v>"Id":2648</v>
      </c>
      <c r="G2652" s="6" t="str">
        <f t="shared" si="207"/>
        <v>"CompNo":19</v>
      </c>
      <c r="H2652" t="str">
        <f t="shared" si="208"/>
        <v>}</v>
      </c>
      <c r="I2652" t="str">
        <f t="shared" si="209"/>
        <v>{"Id":2648,"CompNo":19},</v>
      </c>
    </row>
    <row r="2653" spans="1:9" x14ac:dyDescent="0.2">
      <c r="A2653">
        <v>2649</v>
      </c>
      <c r="B2653">
        <f>VLOOKUP(A2653,'3825'!$C$3:$C$3827,1,FALSE)</f>
        <v>2649</v>
      </c>
      <c r="C2653" t="e">
        <f>VLOOKUP(A2653,Sheet2!$A$3:$A$2141,1,FALSE)</f>
        <v>#N/A</v>
      </c>
      <c r="D2653">
        <f>VLOOKUP(A2653,Composition!$C$5:$F$28,4)</f>
        <v>19</v>
      </c>
      <c r="E2653" s="6" t="str">
        <f t="shared" si="205"/>
        <v>{</v>
      </c>
      <c r="F2653" s="6" t="str">
        <f t="shared" si="206"/>
        <v>"Id":2649</v>
      </c>
      <c r="G2653" s="6" t="str">
        <f t="shared" si="207"/>
        <v>"CompNo":19</v>
      </c>
      <c r="H2653" t="str">
        <f t="shared" si="208"/>
        <v>}</v>
      </c>
      <c r="I2653" t="str">
        <f t="shared" si="209"/>
        <v>{"Id":2649,"CompNo":19},</v>
      </c>
    </row>
    <row r="2654" spans="1:9" x14ac:dyDescent="0.2">
      <c r="A2654">
        <v>2650</v>
      </c>
      <c r="B2654">
        <f>VLOOKUP(A2654,'3825'!$C$3:$C$3827,1,FALSE)</f>
        <v>2650</v>
      </c>
      <c r="C2654" t="e">
        <f>VLOOKUP(A2654,Sheet2!$A$3:$A$2141,1,FALSE)</f>
        <v>#N/A</v>
      </c>
      <c r="D2654">
        <f>VLOOKUP(A2654,Composition!$C$5:$F$28,4)</f>
        <v>19</v>
      </c>
      <c r="E2654" s="6" t="str">
        <f t="shared" si="205"/>
        <v>{</v>
      </c>
      <c r="F2654" s="6" t="str">
        <f t="shared" si="206"/>
        <v>"Id":2650</v>
      </c>
      <c r="G2654" s="6" t="str">
        <f t="shared" si="207"/>
        <v>"CompNo":19</v>
      </c>
      <c r="H2654" t="str">
        <f t="shared" si="208"/>
        <v>}</v>
      </c>
      <c r="I2654" t="str">
        <f t="shared" si="209"/>
        <v>{"Id":2650,"CompNo":19},</v>
      </c>
    </row>
    <row r="2655" spans="1:9" x14ac:dyDescent="0.2">
      <c r="A2655">
        <v>2651</v>
      </c>
      <c r="B2655">
        <f>VLOOKUP(A2655,'3825'!$C$3:$C$3827,1,FALSE)</f>
        <v>2651</v>
      </c>
      <c r="C2655" t="e">
        <f>VLOOKUP(A2655,Sheet2!$A$3:$A$2141,1,FALSE)</f>
        <v>#N/A</v>
      </c>
      <c r="D2655">
        <f>VLOOKUP(A2655,Composition!$C$5:$F$28,4)</f>
        <v>19</v>
      </c>
      <c r="E2655" s="6" t="str">
        <f t="shared" si="205"/>
        <v>{</v>
      </c>
      <c r="F2655" s="6" t="str">
        <f t="shared" si="206"/>
        <v>"Id":2651</v>
      </c>
      <c r="G2655" s="6" t="str">
        <f t="shared" si="207"/>
        <v>"CompNo":19</v>
      </c>
      <c r="H2655" t="str">
        <f t="shared" si="208"/>
        <v>}</v>
      </c>
      <c r="I2655" t="str">
        <f t="shared" si="209"/>
        <v>{"Id":2651,"CompNo":19},</v>
      </c>
    </row>
    <row r="2656" spans="1:9" x14ac:dyDescent="0.2">
      <c r="A2656">
        <v>2652</v>
      </c>
      <c r="B2656">
        <f>VLOOKUP(A2656,'3825'!$C$3:$C$3827,1,FALSE)</f>
        <v>2652</v>
      </c>
      <c r="C2656">
        <f>VLOOKUP(A2656,Sheet2!$A$3:$A$2141,1,FALSE)</f>
        <v>2652</v>
      </c>
      <c r="D2656">
        <f>VLOOKUP(A2656,Composition!$C$5:$F$28,4)</f>
        <v>19</v>
      </c>
      <c r="E2656" s="6" t="str">
        <f t="shared" si="205"/>
        <v>{</v>
      </c>
      <c r="F2656" s="6" t="str">
        <f t="shared" si="206"/>
        <v>"Id":2652</v>
      </c>
      <c r="G2656" s="6" t="str">
        <f t="shared" si="207"/>
        <v>"CompNo":19</v>
      </c>
      <c r="H2656" t="str">
        <f t="shared" si="208"/>
        <v>}</v>
      </c>
      <c r="I2656" t="str">
        <f t="shared" si="209"/>
        <v>{"Id":2652,"CompNo":19},</v>
      </c>
    </row>
    <row r="2657" spans="1:9" x14ac:dyDescent="0.2">
      <c r="A2657">
        <v>2653</v>
      </c>
      <c r="B2657">
        <f>VLOOKUP(A2657,'3825'!$C$3:$C$3827,1,FALSE)</f>
        <v>2653</v>
      </c>
      <c r="C2657" t="e">
        <f>VLOOKUP(A2657,Sheet2!$A$3:$A$2141,1,FALSE)</f>
        <v>#N/A</v>
      </c>
      <c r="D2657">
        <f>VLOOKUP(A2657,Composition!$C$5:$F$28,4)</f>
        <v>19</v>
      </c>
      <c r="E2657" s="6" t="str">
        <f t="shared" si="205"/>
        <v>{</v>
      </c>
      <c r="F2657" s="6" t="str">
        <f t="shared" si="206"/>
        <v>"Id":2653</v>
      </c>
      <c r="G2657" s="6" t="str">
        <f t="shared" si="207"/>
        <v>"CompNo":19</v>
      </c>
      <c r="H2657" t="str">
        <f t="shared" si="208"/>
        <v>}</v>
      </c>
      <c r="I2657" t="str">
        <f t="shared" si="209"/>
        <v>{"Id":2653,"CompNo":19},</v>
      </c>
    </row>
    <row r="2658" spans="1:9" x14ac:dyDescent="0.2">
      <c r="A2658">
        <v>2654</v>
      </c>
      <c r="B2658">
        <f>VLOOKUP(A2658,'3825'!$C$3:$C$3827,1,FALSE)</f>
        <v>2654</v>
      </c>
      <c r="C2658" t="e">
        <f>VLOOKUP(A2658,Sheet2!$A$3:$A$2141,1,FALSE)</f>
        <v>#N/A</v>
      </c>
      <c r="D2658">
        <f>VLOOKUP(A2658,Composition!$C$5:$F$28,4)</f>
        <v>19</v>
      </c>
      <c r="E2658" s="6" t="str">
        <f t="shared" si="205"/>
        <v>{</v>
      </c>
      <c r="F2658" s="6" t="str">
        <f t="shared" si="206"/>
        <v>"Id":2654</v>
      </c>
      <c r="G2658" s="6" t="str">
        <f t="shared" si="207"/>
        <v>"CompNo":19</v>
      </c>
      <c r="H2658" t="str">
        <f t="shared" si="208"/>
        <v>}</v>
      </c>
      <c r="I2658" t="str">
        <f t="shared" si="209"/>
        <v>{"Id":2654,"CompNo":19},</v>
      </c>
    </row>
    <row r="2659" spans="1:9" x14ac:dyDescent="0.2">
      <c r="A2659">
        <v>2655</v>
      </c>
      <c r="B2659">
        <f>VLOOKUP(A2659,'3825'!$C$3:$C$3827,1,FALSE)</f>
        <v>2655</v>
      </c>
      <c r="C2659" t="e">
        <f>VLOOKUP(A2659,Sheet2!$A$3:$A$2141,1,FALSE)</f>
        <v>#N/A</v>
      </c>
      <c r="D2659">
        <f>VLOOKUP(A2659,Composition!$C$5:$F$28,4)</f>
        <v>19</v>
      </c>
      <c r="E2659" s="6" t="str">
        <f t="shared" si="205"/>
        <v>{</v>
      </c>
      <c r="F2659" s="6" t="str">
        <f t="shared" si="206"/>
        <v>"Id":2655</v>
      </c>
      <c r="G2659" s="6" t="str">
        <f t="shared" si="207"/>
        <v>"CompNo":19</v>
      </c>
      <c r="H2659" t="str">
        <f t="shared" si="208"/>
        <v>}</v>
      </c>
      <c r="I2659" t="str">
        <f t="shared" si="209"/>
        <v>{"Id":2655,"CompNo":19},</v>
      </c>
    </row>
    <row r="2660" spans="1:9" x14ac:dyDescent="0.2">
      <c r="A2660">
        <v>2656</v>
      </c>
      <c r="B2660">
        <f>VLOOKUP(A2660,'3825'!$C$3:$C$3827,1,FALSE)</f>
        <v>2656</v>
      </c>
      <c r="C2660" t="e">
        <f>VLOOKUP(A2660,Sheet2!$A$3:$A$2141,1,FALSE)</f>
        <v>#N/A</v>
      </c>
      <c r="D2660">
        <f>VLOOKUP(A2660,Composition!$C$5:$F$28,4)</f>
        <v>19</v>
      </c>
      <c r="E2660" s="6" t="str">
        <f t="shared" si="205"/>
        <v>{</v>
      </c>
      <c r="F2660" s="6" t="str">
        <f t="shared" si="206"/>
        <v>"Id":2656</v>
      </c>
      <c r="G2660" s="6" t="str">
        <f t="shared" si="207"/>
        <v>"CompNo":19</v>
      </c>
      <c r="H2660" t="str">
        <f t="shared" si="208"/>
        <v>}</v>
      </c>
      <c r="I2660" t="str">
        <f t="shared" si="209"/>
        <v>{"Id":2656,"CompNo":19},</v>
      </c>
    </row>
    <row r="2661" spans="1:9" x14ac:dyDescent="0.2">
      <c r="A2661">
        <v>2657</v>
      </c>
      <c r="B2661">
        <f>VLOOKUP(A2661,'3825'!$C$3:$C$3827,1,FALSE)</f>
        <v>2657</v>
      </c>
      <c r="C2661" t="e">
        <f>VLOOKUP(A2661,Sheet2!$A$3:$A$2141,1,FALSE)</f>
        <v>#N/A</v>
      </c>
      <c r="D2661">
        <f>VLOOKUP(A2661,Composition!$C$5:$F$28,4)</f>
        <v>19</v>
      </c>
      <c r="E2661" s="6" t="str">
        <f t="shared" si="205"/>
        <v>{</v>
      </c>
      <c r="F2661" s="6" t="str">
        <f t="shared" si="206"/>
        <v>"Id":2657</v>
      </c>
      <c r="G2661" s="6" t="str">
        <f t="shared" si="207"/>
        <v>"CompNo":19</v>
      </c>
      <c r="H2661" t="str">
        <f t="shared" si="208"/>
        <v>}</v>
      </c>
      <c r="I2661" t="str">
        <f t="shared" si="209"/>
        <v>{"Id":2657,"CompNo":19},</v>
      </c>
    </row>
    <row r="2662" spans="1:9" x14ac:dyDescent="0.2">
      <c r="A2662">
        <v>2658</v>
      </c>
      <c r="B2662">
        <f>VLOOKUP(A2662,'3825'!$C$3:$C$3827,1,FALSE)</f>
        <v>2658</v>
      </c>
      <c r="C2662" t="e">
        <f>VLOOKUP(A2662,Sheet2!$A$3:$A$2141,1,FALSE)</f>
        <v>#N/A</v>
      </c>
      <c r="D2662">
        <f>VLOOKUP(A2662,Composition!$C$5:$F$28,4)</f>
        <v>19</v>
      </c>
      <c r="E2662" s="6" t="str">
        <f t="shared" si="205"/>
        <v>{</v>
      </c>
      <c r="F2662" s="6" t="str">
        <f t="shared" si="206"/>
        <v>"Id":2658</v>
      </c>
      <c r="G2662" s="6" t="str">
        <f t="shared" si="207"/>
        <v>"CompNo":19</v>
      </c>
      <c r="H2662" t="str">
        <f t="shared" si="208"/>
        <v>}</v>
      </c>
      <c r="I2662" t="str">
        <f t="shared" si="209"/>
        <v>{"Id":2658,"CompNo":19},</v>
      </c>
    </row>
    <row r="2663" spans="1:9" x14ac:dyDescent="0.2">
      <c r="A2663">
        <v>2659</v>
      </c>
      <c r="B2663">
        <f>VLOOKUP(A2663,'3825'!$C$3:$C$3827,1,FALSE)</f>
        <v>2659</v>
      </c>
      <c r="C2663" t="e">
        <f>VLOOKUP(A2663,Sheet2!$A$3:$A$2141,1,FALSE)</f>
        <v>#N/A</v>
      </c>
      <c r="D2663">
        <f>VLOOKUP(A2663,Composition!$C$5:$F$28,4)</f>
        <v>19</v>
      </c>
      <c r="E2663" s="6" t="str">
        <f t="shared" si="205"/>
        <v>{</v>
      </c>
      <c r="F2663" s="6" t="str">
        <f t="shared" si="206"/>
        <v>"Id":2659</v>
      </c>
      <c r="G2663" s="6" t="str">
        <f t="shared" si="207"/>
        <v>"CompNo":19</v>
      </c>
      <c r="H2663" t="str">
        <f t="shared" si="208"/>
        <v>}</v>
      </c>
      <c r="I2663" t="str">
        <f t="shared" si="209"/>
        <v>{"Id":2659,"CompNo":19},</v>
      </c>
    </row>
    <row r="2664" spans="1:9" x14ac:dyDescent="0.2">
      <c r="A2664">
        <v>2660</v>
      </c>
      <c r="B2664">
        <f>VLOOKUP(A2664,'3825'!$C$3:$C$3827,1,FALSE)</f>
        <v>2660</v>
      </c>
      <c r="C2664" t="e">
        <f>VLOOKUP(A2664,Sheet2!$A$3:$A$2141,1,FALSE)</f>
        <v>#N/A</v>
      </c>
      <c r="D2664">
        <f>VLOOKUP(A2664,Composition!$C$5:$F$28,4)</f>
        <v>19</v>
      </c>
      <c r="E2664" s="6" t="str">
        <f t="shared" si="205"/>
        <v>{</v>
      </c>
      <c r="F2664" s="6" t="str">
        <f t="shared" si="206"/>
        <v>"Id":2660</v>
      </c>
      <c r="G2664" s="6" t="str">
        <f t="shared" si="207"/>
        <v>"CompNo":19</v>
      </c>
      <c r="H2664" t="str">
        <f t="shared" si="208"/>
        <v>}</v>
      </c>
      <c r="I2664" t="str">
        <f t="shared" si="209"/>
        <v>{"Id":2660,"CompNo":19},</v>
      </c>
    </row>
    <row r="2665" spans="1:9" x14ac:dyDescent="0.2">
      <c r="A2665">
        <v>2661</v>
      </c>
      <c r="B2665">
        <f>VLOOKUP(A2665,'3825'!$C$3:$C$3827,1,FALSE)</f>
        <v>2661</v>
      </c>
      <c r="C2665">
        <f>VLOOKUP(A2665,Sheet2!$A$3:$A$2141,1,FALSE)</f>
        <v>2661</v>
      </c>
      <c r="D2665">
        <f>VLOOKUP(A2665,Composition!$C$5:$F$28,4)</f>
        <v>19</v>
      </c>
      <c r="E2665" s="6" t="str">
        <f t="shared" si="205"/>
        <v>{</v>
      </c>
      <c r="F2665" s="6" t="str">
        <f t="shared" si="206"/>
        <v>"Id":2661</v>
      </c>
      <c r="G2665" s="6" t="str">
        <f t="shared" si="207"/>
        <v>"CompNo":19</v>
      </c>
      <c r="H2665" t="str">
        <f t="shared" si="208"/>
        <v>}</v>
      </c>
      <c r="I2665" t="str">
        <f t="shared" si="209"/>
        <v>{"Id":2661,"CompNo":19},</v>
      </c>
    </row>
    <row r="2666" spans="1:9" x14ac:dyDescent="0.2">
      <c r="A2666">
        <v>2662</v>
      </c>
      <c r="B2666">
        <f>VLOOKUP(A2666,'3825'!$C$3:$C$3827,1,FALSE)</f>
        <v>2662</v>
      </c>
      <c r="C2666" t="e">
        <f>VLOOKUP(A2666,Sheet2!$A$3:$A$2141,1,FALSE)</f>
        <v>#N/A</v>
      </c>
      <c r="D2666">
        <f>VLOOKUP(A2666,Composition!$C$5:$F$28,4)</f>
        <v>19</v>
      </c>
      <c r="E2666" s="6" t="str">
        <f t="shared" si="205"/>
        <v>{</v>
      </c>
      <c r="F2666" s="6" t="str">
        <f t="shared" si="206"/>
        <v>"Id":2662</v>
      </c>
      <c r="G2666" s="6" t="str">
        <f t="shared" si="207"/>
        <v>"CompNo":19</v>
      </c>
      <c r="H2666" t="str">
        <f t="shared" si="208"/>
        <v>}</v>
      </c>
      <c r="I2666" t="str">
        <f t="shared" si="209"/>
        <v>{"Id":2662,"CompNo":19},</v>
      </c>
    </row>
    <row r="2667" spans="1:9" x14ac:dyDescent="0.2">
      <c r="A2667">
        <v>2663</v>
      </c>
      <c r="B2667">
        <f>VLOOKUP(A2667,'3825'!$C$3:$C$3827,1,FALSE)</f>
        <v>2663</v>
      </c>
      <c r="C2667" t="e">
        <f>VLOOKUP(A2667,Sheet2!$A$3:$A$2141,1,FALSE)</f>
        <v>#N/A</v>
      </c>
      <c r="D2667">
        <f>VLOOKUP(A2667,Composition!$C$5:$F$28,4)</f>
        <v>19</v>
      </c>
      <c r="E2667" s="6" t="str">
        <f t="shared" si="205"/>
        <v>{</v>
      </c>
      <c r="F2667" s="6" t="str">
        <f t="shared" si="206"/>
        <v>"Id":2663</v>
      </c>
      <c r="G2667" s="6" t="str">
        <f t="shared" si="207"/>
        <v>"CompNo":19</v>
      </c>
      <c r="H2667" t="str">
        <f t="shared" si="208"/>
        <v>}</v>
      </c>
      <c r="I2667" t="str">
        <f t="shared" si="209"/>
        <v>{"Id":2663,"CompNo":19},</v>
      </c>
    </row>
    <row r="2668" spans="1:9" x14ac:dyDescent="0.2">
      <c r="A2668">
        <v>2664</v>
      </c>
      <c r="B2668">
        <f>VLOOKUP(A2668,'3825'!$C$3:$C$3827,1,FALSE)</f>
        <v>2664</v>
      </c>
      <c r="C2668" t="e">
        <f>VLOOKUP(A2668,Sheet2!$A$3:$A$2141,1,FALSE)</f>
        <v>#N/A</v>
      </c>
      <c r="D2668">
        <f>VLOOKUP(A2668,Composition!$C$5:$F$28,4)</f>
        <v>19</v>
      </c>
      <c r="E2668" s="6" t="str">
        <f t="shared" si="205"/>
        <v>{</v>
      </c>
      <c r="F2668" s="6" t="str">
        <f t="shared" si="206"/>
        <v>"Id":2664</v>
      </c>
      <c r="G2668" s="6" t="str">
        <f t="shared" si="207"/>
        <v>"CompNo":19</v>
      </c>
      <c r="H2668" t="str">
        <f t="shared" si="208"/>
        <v>}</v>
      </c>
      <c r="I2668" t="str">
        <f t="shared" si="209"/>
        <v>{"Id":2664,"CompNo":19},</v>
      </c>
    </row>
    <row r="2669" spans="1:9" x14ac:dyDescent="0.2">
      <c r="A2669">
        <v>2665</v>
      </c>
      <c r="B2669">
        <f>VLOOKUP(A2669,'3825'!$C$3:$C$3827,1,FALSE)</f>
        <v>2665</v>
      </c>
      <c r="C2669" t="e">
        <f>VLOOKUP(A2669,Sheet2!$A$3:$A$2141,1,FALSE)</f>
        <v>#N/A</v>
      </c>
      <c r="D2669">
        <f>VLOOKUP(A2669,Composition!$C$5:$F$28,4)</f>
        <v>19</v>
      </c>
      <c r="E2669" s="6" t="str">
        <f t="shared" si="205"/>
        <v>{</v>
      </c>
      <c r="F2669" s="6" t="str">
        <f t="shared" si="206"/>
        <v>"Id":2665</v>
      </c>
      <c r="G2669" s="6" t="str">
        <f t="shared" si="207"/>
        <v>"CompNo":19</v>
      </c>
      <c r="H2669" t="str">
        <f t="shared" si="208"/>
        <v>}</v>
      </c>
      <c r="I2669" t="str">
        <f t="shared" si="209"/>
        <v>{"Id":2665,"CompNo":19},</v>
      </c>
    </row>
    <row r="2670" spans="1:9" x14ac:dyDescent="0.2">
      <c r="A2670">
        <v>2666</v>
      </c>
      <c r="B2670">
        <f>VLOOKUP(A2670,'3825'!$C$3:$C$3827,1,FALSE)</f>
        <v>2666</v>
      </c>
      <c r="C2670" t="e">
        <f>VLOOKUP(A2670,Sheet2!$A$3:$A$2141,1,FALSE)</f>
        <v>#N/A</v>
      </c>
      <c r="D2670">
        <f>VLOOKUP(A2670,Composition!$C$5:$F$28,4)</f>
        <v>19</v>
      </c>
      <c r="E2670" s="6" t="str">
        <f t="shared" si="205"/>
        <v>{</v>
      </c>
      <c r="F2670" s="6" t="str">
        <f t="shared" si="206"/>
        <v>"Id":2666</v>
      </c>
      <c r="G2670" s="6" t="str">
        <f t="shared" si="207"/>
        <v>"CompNo":19</v>
      </c>
      <c r="H2670" t="str">
        <f t="shared" si="208"/>
        <v>}</v>
      </c>
      <c r="I2670" t="str">
        <f t="shared" si="209"/>
        <v>{"Id":2666,"CompNo":19},</v>
      </c>
    </row>
    <row r="2671" spans="1:9" x14ac:dyDescent="0.2">
      <c r="A2671">
        <v>2667</v>
      </c>
      <c r="B2671">
        <f>VLOOKUP(A2671,'3825'!$C$3:$C$3827,1,FALSE)</f>
        <v>2667</v>
      </c>
      <c r="C2671" t="e">
        <f>VLOOKUP(A2671,Sheet2!$A$3:$A$2141,1,FALSE)</f>
        <v>#N/A</v>
      </c>
      <c r="D2671">
        <f>VLOOKUP(A2671,Composition!$C$5:$F$28,4)</f>
        <v>19</v>
      </c>
      <c r="E2671" s="6" t="str">
        <f t="shared" si="205"/>
        <v>{</v>
      </c>
      <c r="F2671" s="6" t="str">
        <f t="shared" si="206"/>
        <v>"Id":2667</v>
      </c>
      <c r="G2671" s="6" t="str">
        <f t="shared" si="207"/>
        <v>"CompNo":19</v>
      </c>
      <c r="H2671" t="str">
        <f t="shared" si="208"/>
        <v>}</v>
      </c>
      <c r="I2671" t="str">
        <f t="shared" si="209"/>
        <v>{"Id":2667,"CompNo":19},</v>
      </c>
    </row>
    <row r="2672" spans="1:9" x14ac:dyDescent="0.2">
      <c r="A2672">
        <v>2668</v>
      </c>
      <c r="B2672">
        <f>VLOOKUP(A2672,'3825'!$C$3:$C$3827,1,FALSE)</f>
        <v>2668</v>
      </c>
      <c r="C2672" t="e">
        <f>VLOOKUP(A2672,Sheet2!$A$3:$A$2141,1,FALSE)</f>
        <v>#N/A</v>
      </c>
      <c r="D2672">
        <f>VLOOKUP(A2672,Composition!$C$5:$F$28,4)</f>
        <v>19</v>
      </c>
      <c r="E2672" s="6" t="str">
        <f t="shared" si="205"/>
        <v>{</v>
      </c>
      <c r="F2672" s="6" t="str">
        <f t="shared" si="206"/>
        <v>"Id":2668</v>
      </c>
      <c r="G2672" s="6" t="str">
        <f t="shared" si="207"/>
        <v>"CompNo":19</v>
      </c>
      <c r="H2672" t="str">
        <f t="shared" si="208"/>
        <v>}</v>
      </c>
      <c r="I2672" t="str">
        <f t="shared" si="209"/>
        <v>{"Id":2668,"CompNo":19},</v>
      </c>
    </row>
    <row r="2673" spans="1:9" x14ac:dyDescent="0.2">
      <c r="A2673">
        <v>2669</v>
      </c>
      <c r="B2673">
        <f>VLOOKUP(A2673,'3825'!$C$3:$C$3827,1,FALSE)</f>
        <v>2669</v>
      </c>
      <c r="C2673" t="e">
        <f>VLOOKUP(A2673,Sheet2!$A$3:$A$2141,1,FALSE)</f>
        <v>#N/A</v>
      </c>
      <c r="D2673">
        <f>VLOOKUP(A2673,Composition!$C$5:$F$28,4)</f>
        <v>19</v>
      </c>
      <c r="E2673" s="6" t="str">
        <f t="shared" si="205"/>
        <v>{</v>
      </c>
      <c r="F2673" s="6" t="str">
        <f t="shared" si="206"/>
        <v>"Id":2669</v>
      </c>
      <c r="G2673" s="6" t="str">
        <f t="shared" si="207"/>
        <v>"CompNo":19</v>
      </c>
      <c r="H2673" t="str">
        <f t="shared" si="208"/>
        <v>}</v>
      </c>
      <c r="I2673" t="str">
        <f t="shared" si="209"/>
        <v>{"Id":2669,"CompNo":19},</v>
      </c>
    </row>
    <row r="2674" spans="1:9" x14ac:dyDescent="0.2">
      <c r="A2674">
        <v>2670</v>
      </c>
      <c r="B2674">
        <f>VLOOKUP(A2674,'3825'!$C$3:$C$3827,1,FALSE)</f>
        <v>2670</v>
      </c>
      <c r="C2674" t="e">
        <f>VLOOKUP(A2674,Sheet2!$A$3:$A$2141,1,FALSE)</f>
        <v>#N/A</v>
      </c>
      <c r="D2674">
        <f>VLOOKUP(A2674,Composition!$C$5:$F$28,4)</f>
        <v>19</v>
      </c>
      <c r="E2674" s="6" t="str">
        <f t="shared" si="205"/>
        <v>{</v>
      </c>
      <c r="F2674" s="6" t="str">
        <f t="shared" si="206"/>
        <v>"Id":2670</v>
      </c>
      <c r="G2674" s="6" t="str">
        <f t="shared" si="207"/>
        <v>"CompNo":19</v>
      </c>
      <c r="H2674" t="str">
        <f t="shared" si="208"/>
        <v>}</v>
      </c>
      <c r="I2674" t="str">
        <f t="shared" si="209"/>
        <v>{"Id":2670,"CompNo":19},</v>
      </c>
    </row>
    <row r="2675" spans="1:9" x14ac:dyDescent="0.2">
      <c r="A2675">
        <v>2671</v>
      </c>
      <c r="B2675">
        <f>VLOOKUP(A2675,'3825'!$C$3:$C$3827,1,FALSE)</f>
        <v>2671</v>
      </c>
      <c r="C2675" t="e">
        <f>VLOOKUP(A2675,Sheet2!$A$3:$A$2141,1,FALSE)</f>
        <v>#N/A</v>
      </c>
      <c r="D2675">
        <f>VLOOKUP(A2675,Composition!$C$5:$F$28,4)</f>
        <v>19</v>
      </c>
      <c r="E2675" s="6" t="str">
        <f t="shared" si="205"/>
        <v>{</v>
      </c>
      <c r="F2675" s="6" t="str">
        <f t="shared" si="206"/>
        <v>"Id":2671</v>
      </c>
      <c r="G2675" s="6" t="str">
        <f t="shared" si="207"/>
        <v>"CompNo":19</v>
      </c>
      <c r="H2675" t="str">
        <f t="shared" si="208"/>
        <v>}</v>
      </c>
      <c r="I2675" t="str">
        <f t="shared" si="209"/>
        <v>{"Id":2671,"CompNo":19},</v>
      </c>
    </row>
    <row r="2676" spans="1:9" x14ac:dyDescent="0.2">
      <c r="A2676">
        <v>2672</v>
      </c>
      <c r="B2676">
        <f>VLOOKUP(A2676,'3825'!$C$3:$C$3827,1,FALSE)</f>
        <v>2672</v>
      </c>
      <c r="C2676">
        <f>VLOOKUP(A2676,Sheet2!$A$3:$A$2141,1,FALSE)</f>
        <v>2672</v>
      </c>
      <c r="D2676">
        <f>VLOOKUP(A2676,Composition!$C$5:$F$28,4)</f>
        <v>20</v>
      </c>
      <c r="E2676" s="6" t="str">
        <f t="shared" si="205"/>
        <v>{</v>
      </c>
      <c r="F2676" s="6" t="str">
        <f t="shared" si="206"/>
        <v>"Id":2672</v>
      </c>
      <c r="G2676" s="6" t="str">
        <f t="shared" si="207"/>
        <v>"CompNo":20</v>
      </c>
      <c r="H2676" t="str">
        <f t="shared" si="208"/>
        <v>}</v>
      </c>
      <c r="I2676" t="str">
        <f t="shared" si="209"/>
        <v>{"Id":2672,"CompNo":20},</v>
      </c>
    </row>
    <row r="2677" spans="1:9" x14ac:dyDescent="0.2">
      <c r="A2677">
        <v>2673</v>
      </c>
      <c r="B2677" t="e">
        <f>VLOOKUP(A2677,'3825'!$C$3:$C$3827,1,FALSE)</f>
        <v>#N/A</v>
      </c>
      <c r="C2677" t="e">
        <f>VLOOKUP(A2677,Sheet2!$A$3:$A$2141,1,FALSE)</f>
        <v>#N/A</v>
      </c>
      <c r="D2677">
        <f>VLOOKUP(A2677,Composition!$C$5:$F$28,4)</f>
        <v>21</v>
      </c>
      <c r="E2677" s="6" t="str">
        <f t="shared" si="205"/>
        <v>{</v>
      </c>
      <c r="F2677" s="6" t="str">
        <f t="shared" si="206"/>
        <v>"Id":2673</v>
      </c>
      <c r="G2677" s="6" t="str">
        <f t="shared" si="207"/>
        <v>"CompNo":21</v>
      </c>
      <c r="H2677" t="str">
        <f t="shared" si="208"/>
        <v>}</v>
      </c>
      <c r="I2677" t="str">
        <f t="shared" si="209"/>
        <v>{"Id":2673,"CompNo":21},</v>
      </c>
    </row>
    <row r="2678" spans="1:9" x14ac:dyDescent="0.2">
      <c r="A2678">
        <v>2674</v>
      </c>
      <c r="B2678" t="e">
        <f>VLOOKUP(A2678,'3825'!$C$3:$C$3827,1,FALSE)</f>
        <v>#N/A</v>
      </c>
      <c r="C2678" t="e">
        <f>VLOOKUP(A2678,Sheet2!$A$3:$A$2141,1,FALSE)</f>
        <v>#N/A</v>
      </c>
      <c r="D2678">
        <f>VLOOKUP(A2678,Composition!$C$5:$F$28,4)</f>
        <v>21</v>
      </c>
      <c r="E2678" s="6" t="str">
        <f t="shared" si="205"/>
        <v>{</v>
      </c>
      <c r="F2678" s="6" t="str">
        <f t="shared" si="206"/>
        <v>"Id":2674</v>
      </c>
      <c r="G2678" s="6" t="str">
        <f t="shared" si="207"/>
        <v>"CompNo":21</v>
      </c>
      <c r="H2678" t="str">
        <f t="shared" si="208"/>
        <v>}</v>
      </c>
      <c r="I2678" t="str">
        <f t="shared" si="209"/>
        <v>{"Id":2674,"CompNo":21},</v>
      </c>
    </row>
    <row r="2679" spans="1:9" x14ac:dyDescent="0.2">
      <c r="A2679">
        <v>2675</v>
      </c>
      <c r="B2679" t="e">
        <f>VLOOKUP(A2679,'3825'!$C$3:$C$3827,1,FALSE)</f>
        <v>#N/A</v>
      </c>
      <c r="C2679" t="e">
        <f>VLOOKUP(A2679,Sheet2!$A$3:$A$2141,1,FALSE)</f>
        <v>#N/A</v>
      </c>
      <c r="D2679">
        <f>VLOOKUP(A2679,Composition!$C$5:$F$28,4)</f>
        <v>21</v>
      </c>
      <c r="E2679" s="6" t="str">
        <f t="shared" si="205"/>
        <v>{</v>
      </c>
      <c r="F2679" s="6" t="str">
        <f t="shared" si="206"/>
        <v>"Id":2675</v>
      </c>
      <c r="G2679" s="6" t="str">
        <f t="shared" si="207"/>
        <v>"CompNo":21</v>
      </c>
      <c r="H2679" t="str">
        <f t="shared" si="208"/>
        <v>}</v>
      </c>
      <c r="I2679" t="str">
        <f t="shared" si="209"/>
        <v>{"Id":2675,"CompNo":21},</v>
      </c>
    </row>
    <row r="2680" spans="1:9" x14ac:dyDescent="0.2">
      <c r="A2680">
        <v>2676</v>
      </c>
      <c r="B2680" t="e">
        <f>VLOOKUP(A2680,'3825'!$C$3:$C$3827,1,FALSE)</f>
        <v>#N/A</v>
      </c>
      <c r="C2680" t="e">
        <f>VLOOKUP(A2680,Sheet2!$A$3:$A$2141,1,FALSE)</f>
        <v>#N/A</v>
      </c>
      <c r="D2680">
        <f>VLOOKUP(A2680,Composition!$C$5:$F$28,4)</f>
        <v>21</v>
      </c>
      <c r="E2680" s="6" t="str">
        <f t="shared" si="205"/>
        <v>{</v>
      </c>
      <c r="F2680" s="6" t="str">
        <f t="shared" si="206"/>
        <v>"Id":2676</v>
      </c>
      <c r="G2680" s="6" t="str">
        <f t="shared" si="207"/>
        <v>"CompNo":21</v>
      </c>
      <c r="H2680" t="str">
        <f t="shared" si="208"/>
        <v>}</v>
      </c>
      <c r="I2680" t="str">
        <f t="shared" si="209"/>
        <v>{"Id":2676,"CompNo":21},</v>
      </c>
    </row>
    <row r="2681" spans="1:9" x14ac:dyDescent="0.2">
      <c r="A2681">
        <v>2677</v>
      </c>
      <c r="B2681" t="e">
        <f>VLOOKUP(A2681,'3825'!$C$3:$C$3827,1,FALSE)</f>
        <v>#N/A</v>
      </c>
      <c r="C2681" t="e">
        <f>VLOOKUP(A2681,Sheet2!$A$3:$A$2141,1,FALSE)</f>
        <v>#N/A</v>
      </c>
      <c r="D2681">
        <f>VLOOKUP(A2681,Composition!$C$5:$F$28,4)</f>
        <v>21</v>
      </c>
      <c r="E2681" s="6" t="str">
        <f t="shared" si="205"/>
        <v>{</v>
      </c>
      <c r="F2681" s="6" t="str">
        <f t="shared" si="206"/>
        <v>"Id":2677</v>
      </c>
      <c r="G2681" s="6" t="str">
        <f t="shared" si="207"/>
        <v>"CompNo":21</v>
      </c>
      <c r="H2681" t="str">
        <f t="shared" si="208"/>
        <v>}</v>
      </c>
      <c r="I2681" t="str">
        <f t="shared" si="209"/>
        <v>{"Id":2677,"CompNo":21},</v>
      </c>
    </row>
    <row r="2682" spans="1:9" x14ac:dyDescent="0.2">
      <c r="A2682">
        <v>2678</v>
      </c>
      <c r="B2682" t="e">
        <f>VLOOKUP(A2682,'3825'!$C$3:$C$3827,1,FALSE)</f>
        <v>#N/A</v>
      </c>
      <c r="C2682" t="e">
        <f>VLOOKUP(A2682,Sheet2!$A$3:$A$2141,1,FALSE)</f>
        <v>#N/A</v>
      </c>
      <c r="D2682">
        <f>VLOOKUP(A2682,Composition!$C$5:$F$28,4)</f>
        <v>21</v>
      </c>
      <c r="E2682" s="6" t="str">
        <f t="shared" si="205"/>
        <v>{</v>
      </c>
      <c r="F2682" s="6" t="str">
        <f t="shared" si="206"/>
        <v>"Id":2678</v>
      </c>
      <c r="G2682" s="6" t="str">
        <f t="shared" si="207"/>
        <v>"CompNo":21</v>
      </c>
      <c r="H2682" t="str">
        <f t="shared" si="208"/>
        <v>}</v>
      </c>
      <c r="I2682" t="str">
        <f t="shared" si="209"/>
        <v>{"Id":2678,"CompNo":21},</v>
      </c>
    </row>
    <row r="2683" spans="1:9" x14ac:dyDescent="0.2">
      <c r="A2683">
        <v>2679</v>
      </c>
      <c r="B2683" t="e">
        <f>VLOOKUP(A2683,'3825'!$C$3:$C$3827,1,FALSE)</f>
        <v>#N/A</v>
      </c>
      <c r="C2683" t="e">
        <f>VLOOKUP(A2683,Sheet2!$A$3:$A$2141,1,FALSE)</f>
        <v>#N/A</v>
      </c>
      <c r="D2683">
        <f>VLOOKUP(A2683,Composition!$C$5:$F$28,4)</f>
        <v>21</v>
      </c>
      <c r="E2683" s="6" t="str">
        <f t="shared" si="205"/>
        <v>{</v>
      </c>
      <c r="F2683" s="6" t="str">
        <f t="shared" si="206"/>
        <v>"Id":2679</v>
      </c>
      <c r="G2683" s="6" t="str">
        <f t="shared" si="207"/>
        <v>"CompNo":21</v>
      </c>
      <c r="H2683" t="str">
        <f t="shared" si="208"/>
        <v>}</v>
      </c>
      <c r="I2683" t="str">
        <f t="shared" si="209"/>
        <v>{"Id":2679,"CompNo":21},</v>
      </c>
    </row>
    <row r="2684" spans="1:9" x14ac:dyDescent="0.2">
      <c r="A2684">
        <v>2680</v>
      </c>
      <c r="B2684" t="e">
        <f>VLOOKUP(A2684,'3825'!$C$3:$C$3827,1,FALSE)</f>
        <v>#N/A</v>
      </c>
      <c r="C2684" t="e">
        <f>VLOOKUP(A2684,Sheet2!$A$3:$A$2141,1,FALSE)</f>
        <v>#N/A</v>
      </c>
      <c r="D2684">
        <f>VLOOKUP(A2684,Composition!$C$5:$F$28,4)</f>
        <v>21</v>
      </c>
      <c r="E2684" s="6" t="str">
        <f t="shared" si="205"/>
        <v>{</v>
      </c>
      <c r="F2684" s="6" t="str">
        <f t="shared" si="206"/>
        <v>"Id":2680</v>
      </c>
      <c r="G2684" s="6" t="str">
        <f t="shared" si="207"/>
        <v>"CompNo":21</v>
      </c>
      <c r="H2684" t="str">
        <f t="shared" si="208"/>
        <v>}</v>
      </c>
      <c r="I2684" t="str">
        <f t="shared" si="209"/>
        <v>{"Id":2680,"CompNo":21},</v>
      </c>
    </row>
    <row r="2685" spans="1:9" x14ac:dyDescent="0.2">
      <c r="A2685">
        <v>2681</v>
      </c>
      <c r="B2685" t="e">
        <f>VLOOKUP(A2685,'3825'!$C$3:$C$3827,1,FALSE)</f>
        <v>#N/A</v>
      </c>
      <c r="C2685" t="e">
        <f>VLOOKUP(A2685,Sheet2!$A$3:$A$2141,1,FALSE)</f>
        <v>#N/A</v>
      </c>
      <c r="D2685">
        <f>VLOOKUP(A2685,Composition!$C$5:$F$28,4)</f>
        <v>21</v>
      </c>
      <c r="E2685" s="6" t="str">
        <f t="shared" si="205"/>
        <v>{</v>
      </c>
      <c r="F2685" s="6" t="str">
        <f t="shared" si="206"/>
        <v>"Id":2681</v>
      </c>
      <c r="G2685" s="6" t="str">
        <f t="shared" si="207"/>
        <v>"CompNo":21</v>
      </c>
      <c r="H2685" t="str">
        <f t="shared" si="208"/>
        <v>}</v>
      </c>
      <c r="I2685" t="str">
        <f t="shared" si="209"/>
        <v>{"Id":2681,"CompNo":21},</v>
      </c>
    </row>
    <row r="2686" spans="1:9" x14ac:dyDescent="0.2">
      <c r="A2686">
        <v>2682</v>
      </c>
      <c r="B2686" t="e">
        <f>VLOOKUP(A2686,'3825'!$C$3:$C$3827,1,FALSE)</f>
        <v>#N/A</v>
      </c>
      <c r="C2686" t="e">
        <f>VLOOKUP(A2686,Sheet2!$A$3:$A$2141,1,FALSE)</f>
        <v>#N/A</v>
      </c>
      <c r="D2686">
        <f>VLOOKUP(A2686,Composition!$C$5:$F$28,4)</f>
        <v>21</v>
      </c>
      <c r="E2686" s="6" t="str">
        <f t="shared" si="205"/>
        <v>{</v>
      </c>
      <c r="F2686" s="6" t="str">
        <f t="shared" si="206"/>
        <v>"Id":2682</v>
      </c>
      <c r="G2686" s="6" t="str">
        <f t="shared" si="207"/>
        <v>"CompNo":21</v>
      </c>
      <c r="H2686" t="str">
        <f t="shared" si="208"/>
        <v>}</v>
      </c>
      <c r="I2686" t="str">
        <f t="shared" si="209"/>
        <v>{"Id":2682,"CompNo":21},</v>
      </c>
    </row>
    <row r="2687" spans="1:9" x14ac:dyDescent="0.2">
      <c r="A2687">
        <v>2683</v>
      </c>
      <c r="B2687" t="e">
        <f>VLOOKUP(A2687,'3825'!$C$3:$C$3827,1,FALSE)</f>
        <v>#N/A</v>
      </c>
      <c r="C2687" t="e">
        <f>VLOOKUP(A2687,Sheet2!$A$3:$A$2141,1,FALSE)</f>
        <v>#N/A</v>
      </c>
      <c r="D2687">
        <f>VLOOKUP(A2687,Composition!$C$5:$F$28,4)</f>
        <v>21</v>
      </c>
      <c r="E2687" s="6" t="str">
        <f t="shared" si="205"/>
        <v>{</v>
      </c>
      <c r="F2687" s="6" t="str">
        <f t="shared" si="206"/>
        <v>"Id":2683</v>
      </c>
      <c r="G2687" s="6" t="str">
        <f t="shared" si="207"/>
        <v>"CompNo":21</v>
      </c>
      <c r="H2687" t="str">
        <f t="shared" si="208"/>
        <v>}</v>
      </c>
      <c r="I2687" t="str">
        <f t="shared" si="209"/>
        <v>{"Id":2683,"CompNo":21},</v>
      </c>
    </row>
    <row r="2688" spans="1:9" x14ac:dyDescent="0.2">
      <c r="A2688">
        <v>2684</v>
      </c>
      <c r="B2688" t="e">
        <f>VLOOKUP(A2688,'3825'!$C$3:$C$3827,1,FALSE)</f>
        <v>#N/A</v>
      </c>
      <c r="C2688" t="e">
        <f>VLOOKUP(A2688,Sheet2!$A$3:$A$2141,1,FALSE)</f>
        <v>#N/A</v>
      </c>
      <c r="D2688">
        <f>VLOOKUP(A2688,Composition!$C$5:$F$28,4)</f>
        <v>21</v>
      </c>
      <c r="E2688" s="6" t="str">
        <f t="shared" si="205"/>
        <v>{</v>
      </c>
      <c r="F2688" s="6" t="str">
        <f t="shared" si="206"/>
        <v>"Id":2684</v>
      </c>
      <c r="G2688" s="6" t="str">
        <f t="shared" si="207"/>
        <v>"CompNo":21</v>
      </c>
      <c r="H2688" t="str">
        <f t="shared" si="208"/>
        <v>}</v>
      </c>
      <c r="I2688" t="str">
        <f t="shared" si="209"/>
        <v>{"Id":2684,"CompNo":21},</v>
      </c>
    </row>
    <row r="2689" spans="1:9" x14ac:dyDescent="0.2">
      <c r="A2689">
        <v>2685</v>
      </c>
      <c r="B2689" t="e">
        <f>VLOOKUP(A2689,'3825'!$C$3:$C$3827,1,FALSE)</f>
        <v>#N/A</v>
      </c>
      <c r="C2689">
        <f>VLOOKUP(A2689,Sheet2!$A$3:$A$2141,1,FALSE)</f>
        <v>2685</v>
      </c>
      <c r="D2689">
        <f>VLOOKUP(A2689,Composition!$C$5:$F$28,4)</f>
        <v>21</v>
      </c>
      <c r="E2689" s="6" t="str">
        <f t="shared" si="205"/>
        <v>{</v>
      </c>
      <c r="F2689" s="6" t="str">
        <f t="shared" si="206"/>
        <v>"Id":2685</v>
      </c>
      <c r="G2689" s="6" t="str">
        <f t="shared" si="207"/>
        <v>"CompNo":21</v>
      </c>
      <c r="H2689" t="str">
        <f t="shared" si="208"/>
        <v>}</v>
      </c>
      <c r="I2689" t="str">
        <f t="shared" si="209"/>
        <v>{"Id":2685,"CompNo":21},</v>
      </c>
    </row>
    <row r="2690" spans="1:9" x14ac:dyDescent="0.2">
      <c r="A2690">
        <v>2686</v>
      </c>
      <c r="B2690" t="e">
        <f>VLOOKUP(A2690,'3825'!$C$3:$C$3827,1,FALSE)</f>
        <v>#N/A</v>
      </c>
      <c r="C2690" t="e">
        <f>VLOOKUP(A2690,Sheet2!$A$3:$A$2141,1,FALSE)</f>
        <v>#N/A</v>
      </c>
      <c r="D2690">
        <f>VLOOKUP(A2690,Composition!$C$5:$F$28,4)</f>
        <v>21</v>
      </c>
      <c r="E2690" s="6" t="str">
        <f t="shared" si="205"/>
        <v>{</v>
      </c>
      <c r="F2690" s="6" t="str">
        <f t="shared" si="206"/>
        <v>"Id":2686</v>
      </c>
      <c r="G2690" s="6" t="str">
        <f t="shared" si="207"/>
        <v>"CompNo":21</v>
      </c>
      <c r="H2690" t="str">
        <f t="shared" si="208"/>
        <v>}</v>
      </c>
      <c r="I2690" t="str">
        <f t="shared" si="209"/>
        <v>{"Id":2686,"CompNo":21},</v>
      </c>
    </row>
    <row r="2691" spans="1:9" x14ac:dyDescent="0.2">
      <c r="A2691">
        <v>2687</v>
      </c>
      <c r="B2691" t="e">
        <f>VLOOKUP(A2691,'3825'!$C$3:$C$3827,1,FALSE)</f>
        <v>#N/A</v>
      </c>
      <c r="C2691" t="e">
        <f>VLOOKUP(A2691,Sheet2!$A$3:$A$2141,1,FALSE)</f>
        <v>#N/A</v>
      </c>
      <c r="D2691">
        <f>VLOOKUP(A2691,Composition!$C$5:$F$28,4)</f>
        <v>21</v>
      </c>
      <c r="E2691" s="6" t="str">
        <f t="shared" si="205"/>
        <v>{</v>
      </c>
      <c r="F2691" s="6" t="str">
        <f t="shared" si="206"/>
        <v>"Id":2687</v>
      </c>
      <c r="G2691" s="6" t="str">
        <f t="shared" si="207"/>
        <v>"CompNo":21</v>
      </c>
      <c r="H2691" t="str">
        <f t="shared" si="208"/>
        <v>}</v>
      </c>
      <c r="I2691" t="str">
        <f t="shared" si="209"/>
        <v>{"Id":2687,"CompNo":21},</v>
      </c>
    </row>
    <row r="2692" spans="1:9" x14ac:dyDescent="0.2">
      <c r="A2692">
        <v>2688</v>
      </c>
      <c r="B2692" t="e">
        <f>VLOOKUP(A2692,'3825'!$C$3:$C$3827,1,FALSE)</f>
        <v>#N/A</v>
      </c>
      <c r="C2692" t="e">
        <f>VLOOKUP(A2692,Sheet2!$A$3:$A$2141,1,FALSE)</f>
        <v>#N/A</v>
      </c>
      <c r="D2692">
        <f>VLOOKUP(A2692,Composition!$C$5:$F$28,4)</f>
        <v>21</v>
      </c>
      <c r="E2692" s="6" t="str">
        <f t="shared" si="205"/>
        <v>{</v>
      </c>
      <c r="F2692" s="6" t="str">
        <f t="shared" si="206"/>
        <v>"Id":2688</v>
      </c>
      <c r="G2692" s="6" t="str">
        <f t="shared" si="207"/>
        <v>"CompNo":21</v>
      </c>
      <c r="H2692" t="str">
        <f t="shared" si="208"/>
        <v>}</v>
      </c>
      <c r="I2692" t="str">
        <f t="shared" si="209"/>
        <v>{"Id":2688,"CompNo":21},</v>
      </c>
    </row>
    <row r="2693" spans="1:9" x14ac:dyDescent="0.2">
      <c r="A2693">
        <v>2689</v>
      </c>
      <c r="B2693" t="e">
        <f>VLOOKUP(A2693,'3825'!$C$3:$C$3827,1,FALSE)</f>
        <v>#N/A</v>
      </c>
      <c r="C2693" t="e">
        <f>VLOOKUP(A2693,Sheet2!$A$3:$A$2141,1,FALSE)</f>
        <v>#N/A</v>
      </c>
      <c r="D2693">
        <f>VLOOKUP(A2693,Composition!$C$5:$F$28,4)</f>
        <v>21</v>
      </c>
      <c r="E2693" s="6" t="str">
        <f t="shared" si="205"/>
        <v>{</v>
      </c>
      <c r="F2693" s="6" t="str">
        <f t="shared" si="206"/>
        <v>"Id":2689</v>
      </c>
      <c r="G2693" s="6" t="str">
        <f t="shared" si="207"/>
        <v>"CompNo":21</v>
      </c>
      <c r="H2693" t="str">
        <f t="shared" si="208"/>
        <v>}</v>
      </c>
      <c r="I2693" t="str">
        <f t="shared" si="209"/>
        <v>{"Id":2689,"CompNo":21},</v>
      </c>
    </row>
    <row r="2694" spans="1:9" x14ac:dyDescent="0.2">
      <c r="A2694">
        <v>2690</v>
      </c>
      <c r="B2694" t="e">
        <f>VLOOKUP(A2694,'3825'!$C$3:$C$3827,1,FALSE)</f>
        <v>#N/A</v>
      </c>
      <c r="C2694" t="e">
        <f>VLOOKUP(A2694,Sheet2!$A$3:$A$2141,1,FALSE)</f>
        <v>#N/A</v>
      </c>
      <c r="D2694">
        <f>VLOOKUP(A2694,Composition!$C$5:$F$28,4)</f>
        <v>21</v>
      </c>
      <c r="E2694" s="6" t="str">
        <f t="shared" ref="E2694:E2757" si="210">CHAR(123)</f>
        <v>{</v>
      </c>
      <c r="F2694" s="6" t="str">
        <f t="shared" ref="F2694:F2757" si="211">F$4&amp;F$2&amp;A2694&amp;F$3</f>
        <v>"Id":2690</v>
      </c>
      <c r="G2694" s="6" t="str">
        <f t="shared" ref="G2694:G2757" si="212">G$4&amp;G$2&amp;D2694&amp;G$3</f>
        <v>"CompNo":21</v>
      </c>
      <c r="H2694" t="str">
        <f t="shared" ref="H2694:H2757" si="213">CHAR(125)</f>
        <v>}</v>
      </c>
      <c r="I2694" t="str">
        <f t="shared" ref="I2694:I2757" si="214">E2694&amp;F2694&amp;CHAR(44)&amp;G2694&amp;H2694&amp;CHAR(44)</f>
        <v>{"Id":2690,"CompNo":21},</v>
      </c>
    </row>
    <row r="2695" spans="1:9" x14ac:dyDescent="0.2">
      <c r="A2695">
        <v>2691</v>
      </c>
      <c r="B2695" t="e">
        <f>VLOOKUP(A2695,'3825'!$C$3:$C$3827,1,FALSE)</f>
        <v>#N/A</v>
      </c>
      <c r="C2695" t="e">
        <f>VLOOKUP(A2695,Sheet2!$A$3:$A$2141,1,FALSE)</f>
        <v>#N/A</v>
      </c>
      <c r="D2695">
        <f>VLOOKUP(A2695,Composition!$C$5:$F$28,4)</f>
        <v>21</v>
      </c>
      <c r="E2695" s="6" t="str">
        <f t="shared" si="210"/>
        <v>{</v>
      </c>
      <c r="F2695" s="6" t="str">
        <f t="shared" si="211"/>
        <v>"Id":2691</v>
      </c>
      <c r="G2695" s="6" t="str">
        <f t="shared" si="212"/>
        <v>"CompNo":21</v>
      </c>
      <c r="H2695" t="str">
        <f t="shared" si="213"/>
        <v>}</v>
      </c>
      <c r="I2695" t="str">
        <f t="shared" si="214"/>
        <v>{"Id":2691,"CompNo":21},</v>
      </c>
    </row>
    <row r="2696" spans="1:9" x14ac:dyDescent="0.2">
      <c r="A2696">
        <v>2692</v>
      </c>
      <c r="B2696" t="e">
        <f>VLOOKUP(A2696,'3825'!$C$3:$C$3827,1,FALSE)</f>
        <v>#N/A</v>
      </c>
      <c r="C2696" t="e">
        <f>VLOOKUP(A2696,Sheet2!$A$3:$A$2141,1,FALSE)</f>
        <v>#N/A</v>
      </c>
      <c r="D2696">
        <f>VLOOKUP(A2696,Composition!$C$5:$F$28,4)</f>
        <v>21</v>
      </c>
      <c r="E2696" s="6" t="str">
        <f t="shared" si="210"/>
        <v>{</v>
      </c>
      <c r="F2696" s="6" t="str">
        <f t="shared" si="211"/>
        <v>"Id":2692</v>
      </c>
      <c r="G2696" s="6" t="str">
        <f t="shared" si="212"/>
        <v>"CompNo":21</v>
      </c>
      <c r="H2696" t="str">
        <f t="shared" si="213"/>
        <v>}</v>
      </c>
      <c r="I2696" t="str">
        <f t="shared" si="214"/>
        <v>{"Id":2692,"CompNo":21},</v>
      </c>
    </row>
    <row r="2697" spans="1:9" x14ac:dyDescent="0.2">
      <c r="A2697">
        <v>2693</v>
      </c>
      <c r="B2697" t="e">
        <f>VLOOKUP(A2697,'3825'!$C$3:$C$3827,1,FALSE)</f>
        <v>#N/A</v>
      </c>
      <c r="C2697" t="e">
        <f>VLOOKUP(A2697,Sheet2!$A$3:$A$2141,1,FALSE)</f>
        <v>#N/A</v>
      </c>
      <c r="D2697">
        <f>VLOOKUP(A2697,Composition!$C$5:$F$28,4)</f>
        <v>21</v>
      </c>
      <c r="E2697" s="6" t="str">
        <f t="shared" si="210"/>
        <v>{</v>
      </c>
      <c r="F2697" s="6" t="str">
        <f t="shared" si="211"/>
        <v>"Id":2693</v>
      </c>
      <c r="G2697" s="6" t="str">
        <f t="shared" si="212"/>
        <v>"CompNo":21</v>
      </c>
      <c r="H2697" t="str">
        <f t="shared" si="213"/>
        <v>}</v>
      </c>
      <c r="I2697" t="str">
        <f t="shared" si="214"/>
        <v>{"Id":2693,"CompNo":21},</v>
      </c>
    </row>
    <row r="2698" spans="1:9" x14ac:dyDescent="0.2">
      <c r="A2698">
        <v>2694</v>
      </c>
      <c r="B2698" t="e">
        <f>VLOOKUP(A2698,'3825'!$C$3:$C$3827,1,FALSE)</f>
        <v>#N/A</v>
      </c>
      <c r="C2698" t="e">
        <f>VLOOKUP(A2698,Sheet2!$A$3:$A$2141,1,FALSE)</f>
        <v>#N/A</v>
      </c>
      <c r="D2698">
        <f>VLOOKUP(A2698,Composition!$C$5:$F$28,4)</f>
        <v>21</v>
      </c>
      <c r="E2698" s="6" t="str">
        <f t="shared" si="210"/>
        <v>{</v>
      </c>
      <c r="F2698" s="6" t="str">
        <f t="shared" si="211"/>
        <v>"Id":2694</v>
      </c>
      <c r="G2698" s="6" t="str">
        <f t="shared" si="212"/>
        <v>"CompNo":21</v>
      </c>
      <c r="H2698" t="str">
        <f t="shared" si="213"/>
        <v>}</v>
      </c>
      <c r="I2698" t="str">
        <f t="shared" si="214"/>
        <v>{"Id":2694,"CompNo":21},</v>
      </c>
    </row>
    <row r="2699" spans="1:9" x14ac:dyDescent="0.2">
      <c r="A2699">
        <v>2695</v>
      </c>
      <c r="B2699" t="e">
        <f>VLOOKUP(A2699,'3825'!$C$3:$C$3827,1,FALSE)</f>
        <v>#N/A</v>
      </c>
      <c r="C2699" t="e">
        <f>VLOOKUP(A2699,Sheet2!$A$3:$A$2141,1,FALSE)</f>
        <v>#N/A</v>
      </c>
      <c r="D2699">
        <f>VLOOKUP(A2699,Composition!$C$5:$F$28,4)</f>
        <v>21</v>
      </c>
      <c r="E2699" s="6" t="str">
        <f t="shared" si="210"/>
        <v>{</v>
      </c>
      <c r="F2699" s="6" t="str">
        <f t="shared" si="211"/>
        <v>"Id":2695</v>
      </c>
      <c r="G2699" s="6" t="str">
        <f t="shared" si="212"/>
        <v>"CompNo":21</v>
      </c>
      <c r="H2699" t="str">
        <f t="shared" si="213"/>
        <v>}</v>
      </c>
      <c r="I2699" t="str">
        <f t="shared" si="214"/>
        <v>{"Id":2695,"CompNo":21},</v>
      </c>
    </row>
    <row r="2700" spans="1:9" x14ac:dyDescent="0.2">
      <c r="A2700">
        <v>2696</v>
      </c>
      <c r="B2700" t="e">
        <f>VLOOKUP(A2700,'3825'!$C$3:$C$3827,1,FALSE)</f>
        <v>#N/A</v>
      </c>
      <c r="C2700" t="e">
        <f>VLOOKUP(A2700,Sheet2!$A$3:$A$2141,1,FALSE)</f>
        <v>#N/A</v>
      </c>
      <c r="D2700">
        <f>VLOOKUP(A2700,Composition!$C$5:$F$28,4)</f>
        <v>21</v>
      </c>
      <c r="E2700" s="6" t="str">
        <f t="shared" si="210"/>
        <v>{</v>
      </c>
      <c r="F2700" s="6" t="str">
        <f t="shared" si="211"/>
        <v>"Id":2696</v>
      </c>
      <c r="G2700" s="6" t="str">
        <f t="shared" si="212"/>
        <v>"CompNo":21</v>
      </c>
      <c r="H2700" t="str">
        <f t="shared" si="213"/>
        <v>}</v>
      </c>
      <c r="I2700" t="str">
        <f t="shared" si="214"/>
        <v>{"Id":2696,"CompNo":21},</v>
      </c>
    </row>
    <row r="2701" spans="1:9" x14ac:dyDescent="0.2">
      <c r="A2701">
        <v>2697</v>
      </c>
      <c r="B2701" t="e">
        <f>VLOOKUP(A2701,'3825'!$C$3:$C$3827,1,FALSE)</f>
        <v>#N/A</v>
      </c>
      <c r="C2701" t="e">
        <f>VLOOKUP(A2701,Sheet2!$A$3:$A$2141,1,FALSE)</f>
        <v>#N/A</v>
      </c>
      <c r="D2701">
        <f>VLOOKUP(A2701,Composition!$C$5:$F$28,4)</f>
        <v>21</v>
      </c>
      <c r="E2701" s="6" t="str">
        <f t="shared" si="210"/>
        <v>{</v>
      </c>
      <c r="F2701" s="6" t="str">
        <f t="shared" si="211"/>
        <v>"Id":2697</v>
      </c>
      <c r="G2701" s="6" t="str">
        <f t="shared" si="212"/>
        <v>"CompNo":21</v>
      </c>
      <c r="H2701" t="str">
        <f t="shared" si="213"/>
        <v>}</v>
      </c>
      <c r="I2701" t="str">
        <f t="shared" si="214"/>
        <v>{"Id":2697,"CompNo":21},</v>
      </c>
    </row>
    <row r="2702" spans="1:9" x14ac:dyDescent="0.2">
      <c r="A2702">
        <v>2698</v>
      </c>
      <c r="B2702" t="e">
        <f>VLOOKUP(A2702,'3825'!$C$3:$C$3827,1,FALSE)</f>
        <v>#N/A</v>
      </c>
      <c r="C2702" t="e">
        <f>VLOOKUP(A2702,Sheet2!$A$3:$A$2141,1,FALSE)</f>
        <v>#N/A</v>
      </c>
      <c r="D2702">
        <f>VLOOKUP(A2702,Composition!$C$5:$F$28,4)</f>
        <v>21</v>
      </c>
      <c r="E2702" s="6" t="str">
        <f t="shared" si="210"/>
        <v>{</v>
      </c>
      <c r="F2702" s="6" t="str">
        <f t="shared" si="211"/>
        <v>"Id":2698</v>
      </c>
      <c r="G2702" s="6" t="str">
        <f t="shared" si="212"/>
        <v>"CompNo":21</v>
      </c>
      <c r="H2702" t="str">
        <f t="shared" si="213"/>
        <v>}</v>
      </c>
      <c r="I2702" t="str">
        <f t="shared" si="214"/>
        <v>{"Id":2698,"CompNo":21},</v>
      </c>
    </row>
    <row r="2703" spans="1:9" x14ac:dyDescent="0.2">
      <c r="A2703">
        <v>2699</v>
      </c>
      <c r="B2703" t="e">
        <f>VLOOKUP(A2703,'3825'!$C$3:$C$3827,1,FALSE)</f>
        <v>#N/A</v>
      </c>
      <c r="C2703" t="e">
        <f>VLOOKUP(A2703,Sheet2!$A$3:$A$2141,1,FALSE)</f>
        <v>#N/A</v>
      </c>
      <c r="D2703">
        <f>VLOOKUP(A2703,Composition!$C$5:$F$28,4)</f>
        <v>21</v>
      </c>
      <c r="E2703" s="6" t="str">
        <f t="shared" si="210"/>
        <v>{</v>
      </c>
      <c r="F2703" s="6" t="str">
        <f t="shared" si="211"/>
        <v>"Id":2699</v>
      </c>
      <c r="G2703" s="6" t="str">
        <f t="shared" si="212"/>
        <v>"CompNo":21</v>
      </c>
      <c r="H2703" t="str">
        <f t="shared" si="213"/>
        <v>}</v>
      </c>
      <c r="I2703" t="str">
        <f t="shared" si="214"/>
        <v>{"Id":2699,"CompNo":21},</v>
      </c>
    </row>
    <row r="2704" spans="1:9" x14ac:dyDescent="0.2">
      <c r="A2704">
        <v>2700</v>
      </c>
      <c r="B2704" t="e">
        <f>VLOOKUP(A2704,'3825'!$C$3:$C$3827,1,FALSE)</f>
        <v>#N/A</v>
      </c>
      <c r="C2704" t="e">
        <f>VLOOKUP(A2704,Sheet2!$A$3:$A$2141,1,FALSE)</f>
        <v>#N/A</v>
      </c>
      <c r="D2704">
        <f>VLOOKUP(A2704,Composition!$C$5:$F$28,4)</f>
        <v>21</v>
      </c>
      <c r="E2704" s="6" t="str">
        <f t="shared" si="210"/>
        <v>{</v>
      </c>
      <c r="F2704" s="6" t="str">
        <f t="shared" si="211"/>
        <v>"Id":2700</v>
      </c>
      <c r="G2704" s="6" t="str">
        <f t="shared" si="212"/>
        <v>"CompNo":21</v>
      </c>
      <c r="H2704" t="str">
        <f t="shared" si="213"/>
        <v>}</v>
      </c>
      <c r="I2704" t="str">
        <f t="shared" si="214"/>
        <v>{"Id":2700,"CompNo":21},</v>
      </c>
    </row>
    <row r="2705" spans="1:9" x14ac:dyDescent="0.2">
      <c r="A2705">
        <v>2701</v>
      </c>
      <c r="B2705" t="e">
        <f>VLOOKUP(A2705,'3825'!$C$3:$C$3827,1,FALSE)</f>
        <v>#N/A</v>
      </c>
      <c r="C2705" t="e">
        <f>VLOOKUP(A2705,Sheet2!$A$3:$A$2141,1,FALSE)</f>
        <v>#N/A</v>
      </c>
      <c r="D2705">
        <f>VLOOKUP(A2705,Composition!$C$5:$F$28,4)</f>
        <v>21</v>
      </c>
      <c r="E2705" s="6" t="str">
        <f t="shared" si="210"/>
        <v>{</v>
      </c>
      <c r="F2705" s="6" t="str">
        <f t="shared" si="211"/>
        <v>"Id":2701</v>
      </c>
      <c r="G2705" s="6" t="str">
        <f t="shared" si="212"/>
        <v>"CompNo":21</v>
      </c>
      <c r="H2705" t="str">
        <f t="shared" si="213"/>
        <v>}</v>
      </c>
      <c r="I2705" t="str">
        <f t="shared" si="214"/>
        <v>{"Id":2701,"CompNo":21},</v>
      </c>
    </row>
    <row r="2706" spans="1:9" x14ac:dyDescent="0.2">
      <c r="A2706">
        <v>2702</v>
      </c>
      <c r="B2706" t="e">
        <f>VLOOKUP(A2706,'3825'!$C$3:$C$3827,1,FALSE)</f>
        <v>#N/A</v>
      </c>
      <c r="C2706" t="e">
        <f>VLOOKUP(A2706,Sheet2!$A$3:$A$2141,1,FALSE)</f>
        <v>#N/A</v>
      </c>
      <c r="D2706">
        <f>VLOOKUP(A2706,Composition!$C$5:$F$28,4)</f>
        <v>21</v>
      </c>
      <c r="E2706" s="6" t="str">
        <f t="shared" si="210"/>
        <v>{</v>
      </c>
      <c r="F2706" s="6" t="str">
        <f t="shared" si="211"/>
        <v>"Id":2702</v>
      </c>
      <c r="G2706" s="6" t="str">
        <f t="shared" si="212"/>
        <v>"CompNo":21</v>
      </c>
      <c r="H2706" t="str">
        <f t="shared" si="213"/>
        <v>}</v>
      </c>
      <c r="I2706" t="str">
        <f t="shared" si="214"/>
        <v>{"Id":2702,"CompNo":21},</v>
      </c>
    </row>
    <row r="2707" spans="1:9" x14ac:dyDescent="0.2">
      <c r="A2707">
        <v>2703</v>
      </c>
      <c r="B2707" t="e">
        <f>VLOOKUP(A2707,'3825'!$C$3:$C$3827,1,FALSE)</f>
        <v>#N/A</v>
      </c>
      <c r="C2707" t="e">
        <f>VLOOKUP(A2707,Sheet2!$A$3:$A$2141,1,FALSE)</f>
        <v>#N/A</v>
      </c>
      <c r="D2707">
        <f>VLOOKUP(A2707,Composition!$C$5:$F$28,4)</f>
        <v>21</v>
      </c>
      <c r="E2707" s="6" t="str">
        <f t="shared" si="210"/>
        <v>{</v>
      </c>
      <c r="F2707" s="6" t="str">
        <f t="shared" si="211"/>
        <v>"Id":2703</v>
      </c>
      <c r="G2707" s="6" t="str">
        <f t="shared" si="212"/>
        <v>"CompNo":21</v>
      </c>
      <c r="H2707" t="str">
        <f t="shared" si="213"/>
        <v>}</v>
      </c>
      <c r="I2707" t="str">
        <f t="shared" si="214"/>
        <v>{"Id":2703,"CompNo":21},</v>
      </c>
    </row>
    <row r="2708" spans="1:9" x14ac:dyDescent="0.2">
      <c r="A2708">
        <v>2704</v>
      </c>
      <c r="B2708" t="e">
        <f>VLOOKUP(A2708,'3825'!$C$3:$C$3827,1,FALSE)</f>
        <v>#N/A</v>
      </c>
      <c r="C2708" t="e">
        <f>VLOOKUP(A2708,Sheet2!$A$3:$A$2141,1,FALSE)</f>
        <v>#N/A</v>
      </c>
      <c r="D2708">
        <f>VLOOKUP(A2708,Composition!$C$5:$F$28,4)</f>
        <v>21</v>
      </c>
      <c r="E2708" s="6" t="str">
        <f t="shared" si="210"/>
        <v>{</v>
      </c>
      <c r="F2708" s="6" t="str">
        <f t="shared" si="211"/>
        <v>"Id":2704</v>
      </c>
      <c r="G2708" s="6" t="str">
        <f t="shared" si="212"/>
        <v>"CompNo":21</v>
      </c>
      <c r="H2708" t="str">
        <f t="shared" si="213"/>
        <v>}</v>
      </c>
      <c r="I2708" t="str">
        <f t="shared" si="214"/>
        <v>{"Id":2704,"CompNo":21},</v>
      </c>
    </row>
    <row r="2709" spans="1:9" x14ac:dyDescent="0.2">
      <c r="A2709">
        <v>2705</v>
      </c>
      <c r="B2709" t="e">
        <f>VLOOKUP(A2709,'3825'!$C$3:$C$3827,1,FALSE)</f>
        <v>#N/A</v>
      </c>
      <c r="C2709" t="e">
        <f>VLOOKUP(A2709,Sheet2!$A$3:$A$2141,1,FALSE)</f>
        <v>#N/A</v>
      </c>
      <c r="D2709">
        <f>VLOOKUP(A2709,Composition!$C$5:$F$28,4)</f>
        <v>21</v>
      </c>
      <c r="E2709" s="6" t="str">
        <f t="shared" si="210"/>
        <v>{</v>
      </c>
      <c r="F2709" s="6" t="str">
        <f t="shared" si="211"/>
        <v>"Id":2705</v>
      </c>
      <c r="G2709" s="6" t="str">
        <f t="shared" si="212"/>
        <v>"CompNo":21</v>
      </c>
      <c r="H2709" t="str">
        <f t="shared" si="213"/>
        <v>}</v>
      </c>
      <c r="I2709" t="str">
        <f t="shared" si="214"/>
        <v>{"Id":2705,"CompNo":21},</v>
      </c>
    </row>
    <row r="2710" spans="1:9" x14ac:dyDescent="0.2">
      <c r="A2710">
        <v>2706</v>
      </c>
      <c r="B2710" t="e">
        <f>VLOOKUP(A2710,'3825'!$C$3:$C$3827,1,FALSE)</f>
        <v>#N/A</v>
      </c>
      <c r="C2710">
        <f>VLOOKUP(A2710,Sheet2!$A$3:$A$2141,1,FALSE)</f>
        <v>2706</v>
      </c>
      <c r="D2710">
        <f>VLOOKUP(A2710,Composition!$C$5:$F$28,4)</f>
        <v>21</v>
      </c>
      <c r="E2710" s="6" t="str">
        <f t="shared" si="210"/>
        <v>{</v>
      </c>
      <c r="F2710" s="6" t="str">
        <f t="shared" si="211"/>
        <v>"Id":2706</v>
      </c>
      <c r="G2710" s="6" t="str">
        <f t="shared" si="212"/>
        <v>"CompNo":21</v>
      </c>
      <c r="H2710" t="str">
        <f t="shared" si="213"/>
        <v>}</v>
      </c>
      <c r="I2710" t="str">
        <f t="shared" si="214"/>
        <v>{"Id":2706,"CompNo":21},</v>
      </c>
    </row>
    <row r="2711" spans="1:9" x14ac:dyDescent="0.2">
      <c r="A2711">
        <v>2707</v>
      </c>
      <c r="B2711" t="e">
        <f>VLOOKUP(A2711,'3825'!$C$3:$C$3827,1,FALSE)</f>
        <v>#N/A</v>
      </c>
      <c r="C2711">
        <f>VLOOKUP(A2711,Sheet2!$A$3:$A$2141,1,FALSE)</f>
        <v>2707</v>
      </c>
      <c r="D2711">
        <f>VLOOKUP(A2711,Composition!$C$5:$F$28,4)</f>
        <v>21</v>
      </c>
      <c r="E2711" s="6" t="str">
        <f t="shared" si="210"/>
        <v>{</v>
      </c>
      <c r="F2711" s="6" t="str">
        <f t="shared" si="211"/>
        <v>"Id":2707</v>
      </c>
      <c r="G2711" s="6" t="str">
        <f t="shared" si="212"/>
        <v>"CompNo":21</v>
      </c>
      <c r="H2711" t="str">
        <f t="shared" si="213"/>
        <v>}</v>
      </c>
      <c r="I2711" t="str">
        <f t="shared" si="214"/>
        <v>{"Id":2707,"CompNo":21},</v>
      </c>
    </row>
    <row r="2712" spans="1:9" x14ac:dyDescent="0.2">
      <c r="A2712">
        <v>2708</v>
      </c>
      <c r="B2712" t="e">
        <f>VLOOKUP(A2712,'3825'!$C$3:$C$3827,1,FALSE)</f>
        <v>#N/A</v>
      </c>
      <c r="C2712">
        <f>VLOOKUP(A2712,Sheet2!$A$3:$A$2141,1,FALSE)</f>
        <v>2708</v>
      </c>
      <c r="D2712">
        <f>VLOOKUP(A2712,Composition!$C$5:$F$28,4)</f>
        <v>21</v>
      </c>
      <c r="E2712" s="6" t="str">
        <f t="shared" si="210"/>
        <v>{</v>
      </c>
      <c r="F2712" s="6" t="str">
        <f t="shared" si="211"/>
        <v>"Id":2708</v>
      </c>
      <c r="G2712" s="6" t="str">
        <f t="shared" si="212"/>
        <v>"CompNo":21</v>
      </c>
      <c r="H2712" t="str">
        <f t="shared" si="213"/>
        <v>}</v>
      </c>
      <c r="I2712" t="str">
        <f t="shared" si="214"/>
        <v>{"Id":2708,"CompNo":21},</v>
      </c>
    </row>
    <row r="2713" spans="1:9" x14ac:dyDescent="0.2">
      <c r="A2713">
        <v>2709</v>
      </c>
      <c r="B2713" t="e">
        <f>VLOOKUP(A2713,'3825'!$C$3:$C$3827,1,FALSE)</f>
        <v>#N/A</v>
      </c>
      <c r="C2713" t="e">
        <f>VLOOKUP(A2713,Sheet2!$A$3:$A$2141,1,FALSE)</f>
        <v>#N/A</v>
      </c>
      <c r="D2713">
        <f>VLOOKUP(A2713,Composition!$C$5:$F$28,4)</f>
        <v>21</v>
      </c>
      <c r="E2713" s="6" t="str">
        <f t="shared" si="210"/>
        <v>{</v>
      </c>
      <c r="F2713" s="6" t="str">
        <f t="shared" si="211"/>
        <v>"Id":2709</v>
      </c>
      <c r="G2713" s="6" t="str">
        <f t="shared" si="212"/>
        <v>"CompNo":21</v>
      </c>
      <c r="H2713" t="str">
        <f t="shared" si="213"/>
        <v>}</v>
      </c>
      <c r="I2713" t="str">
        <f t="shared" si="214"/>
        <v>{"Id":2709,"CompNo":21},</v>
      </c>
    </row>
    <row r="2714" spans="1:9" x14ac:dyDescent="0.2">
      <c r="A2714">
        <v>2710</v>
      </c>
      <c r="B2714" t="e">
        <f>VLOOKUP(A2714,'3825'!$C$3:$C$3827,1,FALSE)</f>
        <v>#N/A</v>
      </c>
      <c r="C2714" t="e">
        <f>VLOOKUP(A2714,Sheet2!$A$3:$A$2141,1,FALSE)</f>
        <v>#N/A</v>
      </c>
      <c r="D2714">
        <f>VLOOKUP(A2714,Composition!$C$5:$F$28,4)</f>
        <v>21</v>
      </c>
      <c r="E2714" s="6" t="str">
        <f t="shared" si="210"/>
        <v>{</v>
      </c>
      <c r="F2714" s="6" t="str">
        <f t="shared" si="211"/>
        <v>"Id":2710</v>
      </c>
      <c r="G2714" s="6" t="str">
        <f t="shared" si="212"/>
        <v>"CompNo":21</v>
      </c>
      <c r="H2714" t="str">
        <f t="shared" si="213"/>
        <v>}</v>
      </c>
      <c r="I2714" t="str">
        <f t="shared" si="214"/>
        <v>{"Id":2710,"CompNo":21},</v>
      </c>
    </row>
    <row r="2715" spans="1:9" x14ac:dyDescent="0.2">
      <c r="A2715">
        <v>2711</v>
      </c>
      <c r="B2715" t="e">
        <f>VLOOKUP(A2715,'3825'!$C$3:$C$3827,1,FALSE)</f>
        <v>#N/A</v>
      </c>
      <c r="C2715" t="e">
        <f>VLOOKUP(A2715,Sheet2!$A$3:$A$2141,1,FALSE)</f>
        <v>#N/A</v>
      </c>
      <c r="D2715">
        <f>VLOOKUP(A2715,Composition!$C$5:$F$28,4)</f>
        <v>21</v>
      </c>
      <c r="E2715" s="6" t="str">
        <f t="shared" si="210"/>
        <v>{</v>
      </c>
      <c r="F2715" s="6" t="str">
        <f t="shared" si="211"/>
        <v>"Id":2711</v>
      </c>
      <c r="G2715" s="6" t="str">
        <f t="shared" si="212"/>
        <v>"CompNo":21</v>
      </c>
      <c r="H2715" t="str">
        <f t="shared" si="213"/>
        <v>}</v>
      </c>
      <c r="I2715" t="str">
        <f t="shared" si="214"/>
        <v>{"Id":2711,"CompNo":21},</v>
      </c>
    </row>
    <row r="2716" spans="1:9" x14ac:dyDescent="0.2">
      <c r="A2716">
        <v>2712</v>
      </c>
      <c r="B2716" t="e">
        <f>VLOOKUP(A2716,'3825'!$C$3:$C$3827,1,FALSE)</f>
        <v>#N/A</v>
      </c>
      <c r="C2716" t="e">
        <f>VLOOKUP(A2716,Sheet2!$A$3:$A$2141,1,FALSE)</f>
        <v>#N/A</v>
      </c>
      <c r="D2716">
        <f>VLOOKUP(A2716,Composition!$C$5:$F$28,4)</f>
        <v>21</v>
      </c>
      <c r="E2716" s="6" t="str">
        <f t="shared" si="210"/>
        <v>{</v>
      </c>
      <c r="F2716" s="6" t="str">
        <f t="shared" si="211"/>
        <v>"Id":2712</v>
      </c>
      <c r="G2716" s="6" t="str">
        <f t="shared" si="212"/>
        <v>"CompNo":21</v>
      </c>
      <c r="H2716" t="str">
        <f t="shared" si="213"/>
        <v>}</v>
      </c>
      <c r="I2716" t="str">
        <f t="shared" si="214"/>
        <v>{"Id":2712,"CompNo":21},</v>
      </c>
    </row>
    <row r="2717" spans="1:9" x14ac:dyDescent="0.2">
      <c r="A2717">
        <v>2713</v>
      </c>
      <c r="B2717" t="e">
        <f>VLOOKUP(A2717,'3825'!$C$3:$C$3827,1,FALSE)</f>
        <v>#N/A</v>
      </c>
      <c r="C2717" t="e">
        <f>VLOOKUP(A2717,Sheet2!$A$3:$A$2141,1,FALSE)</f>
        <v>#N/A</v>
      </c>
      <c r="D2717">
        <f>VLOOKUP(A2717,Composition!$C$5:$F$28,4)</f>
        <v>22</v>
      </c>
      <c r="E2717" s="6" t="str">
        <f t="shared" si="210"/>
        <v>{</v>
      </c>
      <c r="F2717" s="6" t="str">
        <f t="shared" si="211"/>
        <v>"Id":2713</v>
      </c>
      <c r="G2717" s="6" t="str">
        <f t="shared" si="212"/>
        <v>"CompNo":22</v>
      </c>
      <c r="H2717" t="str">
        <f t="shared" si="213"/>
        <v>}</v>
      </c>
      <c r="I2717" t="str">
        <f t="shared" si="214"/>
        <v>{"Id":2713,"CompNo":22},</v>
      </c>
    </row>
    <row r="2718" spans="1:9" x14ac:dyDescent="0.2">
      <c r="A2718">
        <v>2714</v>
      </c>
      <c r="B2718" t="e">
        <f>VLOOKUP(A2718,'3825'!$C$3:$C$3827,1,FALSE)</f>
        <v>#N/A</v>
      </c>
      <c r="C2718">
        <f>VLOOKUP(A2718,Sheet2!$A$3:$A$2141,1,FALSE)</f>
        <v>2714</v>
      </c>
      <c r="D2718">
        <f>VLOOKUP(A2718,Composition!$C$5:$F$28,4)</f>
        <v>22</v>
      </c>
      <c r="E2718" s="6" t="str">
        <f t="shared" si="210"/>
        <v>{</v>
      </c>
      <c r="F2718" s="6" t="str">
        <f t="shared" si="211"/>
        <v>"Id":2714</v>
      </c>
      <c r="G2718" s="6" t="str">
        <f t="shared" si="212"/>
        <v>"CompNo":22</v>
      </c>
      <c r="H2718" t="str">
        <f t="shared" si="213"/>
        <v>}</v>
      </c>
      <c r="I2718" t="str">
        <f t="shared" si="214"/>
        <v>{"Id":2714,"CompNo":22},</v>
      </c>
    </row>
    <row r="2719" spans="1:9" x14ac:dyDescent="0.2">
      <c r="A2719">
        <v>2715</v>
      </c>
      <c r="B2719" t="e">
        <f>VLOOKUP(A2719,'3825'!$C$3:$C$3827,1,FALSE)</f>
        <v>#N/A</v>
      </c>
      <c r="C2719" t="e">
        <f>VLOOKUP(A2719,Sheet2!$A$3:$A$2141,1,FALSE)</f>
        <v>#N/A</v>
      </c>
      <c r="D2719">
        <f>VLOOKUP(A2719,Composition!$C$5:$F$28,4)</f>
        <v>22</v>
      </c>
      <c r="E2719" s="6" t="str">
        <f t="shared" si="210"/>
        <v>{</v>
      </c>
      <c r="F2719" s="6" t="str">
        <f t="shared" si="211"/>
        <v>"Id":2715</v>
      </c>
      <c r="G2719" s="6" t="str">
        <f t="shared" si="212"/>
        <v>"CompNo":22</v>
      </c>
      <c r="H2719" t="str">
        <f t="shared" si="213"/>
        <v>}</v>
      </c>
      <c r="I2719" t="str">
        <f t="shared" si="214"/>
        <v>{"Id":2715,"CompNo":22},</v>
      </c>
    </row>
    <row r="2720" spans="1:9" x14ac:dyDescent="0.2">
      <c r="A2720">
        <v>2716</v>
      </c>
      <c r="B2720" t="e">
        <f>VLOOKUP(A2720,'3825'!$C$3:$C$3827,1,FALSE)</f>
        <v>#N/A</v>
      </c>
      <c r="C2720" t="e">
        <f>VLOOKUP(A2720,Sheet2!$A$3:$A$2141,1,FALSE)</f>
        <v>#N/A</v>
      </c>
      <c r="D2720">
        <f>VLOOKUP(A2720,Composition!$C$5:$F$28,4)</f>
        <v>22</v>
      </c>
      <c r="E2720" s="6" t="str">
        <f t="shared" si="210"/>
        <v>{</v>
      </c>
      <c r="F2720" s="6" t="str">
        <f t="shared" si="211"/>
        <v>"Id":2716</v>
      </c>
      <c r="G2720" s="6" t="str">
        <f t="shared" si="212"/>
        <v>"CompNo":22</v>
      </c>
      <c r="H2720" t="str">
        <f t="shared" si="213"/>
        <v>}</v>
      </c>
      <c r="I2720" t="str">
        <f t="shared" si="214"/>
        <v>{"Id":2716,"CompNo":22},</v>
      </c>
    </row>
    <row r="2721" spans="1:9" x14ac:dyDescent="0.2">
      <c r="A2721">
        <v>2717</v>
      </c>
      <c r="B2721" t="e">
        <f>VLOOKUP(A2721,'3825'!$C$3:$C$3827,1,FALSE)</f>
        <v>#N/A</v>
      </c>
      <c r="C2721" t="e">
        <f>VLOOKUP(A2721,Sheet2!$A$3:$A$2141,1,FALSE)</f>
        <v>#N/A</v>
      </c>
      <c r="D2721">
        <f>VLOOKUP(A2721,Composition!$C$5:$F$28,4)</f>
        <v>22</v>
      </c>
      <c r="E2721" s="6" t="str">
        <f t="shared" si="210"/>
        <v>{</v>
      </c>
      <c r="F2721" s="6" t="str">
        <f t="shared" si="211"/>
        <v>"Id":2717</v>
      </c>
      <c r="G2721" s="6" t="str">
        <f t="shared" si="212"/>
        <v>"CompNo":22</v>
      </c>
      <c r="H2721" t="str">
        <f t="shared" si="213"/>
        <v>}</v>
      </c>
      <c r="I2721" t="str">
        <f t="shared" si="214"/>
        <v>{"Id":2717,"CompNo":22},</v>
      </c>
    </row>
    <row r="2722" spans="1:9" x14ac:dyDescent="0.2">
      <c r="A2722">
        <v>2718</v>
      </c>
      <c r="B2722" t="e">
        <f>VLOOKUP(A2722,'3825'!$C$3:$C$3827,1,FALSE)</f>
        <v>#N/A</v>
      </c>
      <c r="C2722" t="e">
        <f>VLOOKUP(A2722,Sheet2!$A$3:$A$2141,1,FALSE)</f>
        <v>#N/A</v>
      </c>
      <c r="D2722">
        <f>VLOOKUP(A2722,Composition!$C$5:$F$28,4)</f>
        <v>22</v>
      </c>
      <c r="E2722" s="6" t="str">
        <f t="shared" si="210"/>
        <v>{</v>
      </c>
      <c r="F2722" s="6" t="str">
        <f t="shared" si="211"/>
        <v>"Id":2718</v>
      </c>
      <c r="G2722" s="6" t="str">
        <f t="shared" si="212"/>
        <v>"CompNo":22</v>
      </c>
      <c r="H2722" t="str">
        <f t="shared" si="213"/>
        <v>}</v>
      </c>
      <c r="I2722" t="str">
        <f t="shared" si="214"/>
        <v>{"Id":2718,"CompNo":22},</v>
      </c>
    </row>
    <row r="2723" spans="1:9" x14ac:dyDescent="0.2">
      <c r="A2723">
        <v>2719</v>
      </c>
      <c r="B2723" t="e">
        <f>VLOOKUP(A2723,'3825'!$C$3:$C$3827,1,FALSE)</f>
        <v>#N/A</v>
      </c>
      <c r="C2723" t="e">
        <f>VLOOKUP(A2723,Sheet2!$A$3:$A$2141,1,FALSE)</f>
        <v>#N/A</v>
      </c>
      <c r="D2723">
        <f>VLOOKUP(A2723,Composition!$C$5:$F$28,4)</f>
        <v>22</v>
      </c>
      <c r="E2723" s="6" t="str">
        <f t="shared" si="210"/>
        <v>{</v>
      </c>
      <c r="F2723" s="6" t="str">
        <f t="shared" si="211"/>
        <v>"Id":2719</v>
      </c>
      <c r="G2723" s="6" t="str">
        <f t="shared" si="212"/>
        <v>"CompNo":22</v>
      </c>
      <c r="H2723" t="str">
        <f t="shared" si="213"/>
        <v>}</v>
      </c>
      <c r="I2723" t="str">
        <f t="shared" si="214"/>
        <v>{"Id":2719,"CompNo":22},</v>
      </c>
    </row>
    <row r="2724" spans="1:9" x14ac:dyDescent="0.2">
      <c r="A2724">
        <v>2720</v>
      </c>
      <c r="B2724" t="e">
        <f>VLOOKUP(A2724,'3825'!$C$3:$C$3827,1,FALSE)</f>
        <v>#N/A</v>
      </c>
      <c r="C2724" t="e">
        <f>VLOOKUP(A2724,Sheet2!$A$3:$A$2141,1,FALSE)</f>
        <v>#N/A</v>
      </c>
      <c r="D2724">
        <f>VLOOKUP(A2724,Composition!$C$5:$F$28,4)</f>
        <v>22</v>
      </c>
      <c r="E2724" s="6" t="str">
        <f t="shared" si="210"/>
        <v>{</v>
      </c>
      <c r="F2724" s="6" t="str">
        <f t="shared" si="211"/>
        <v>"Id":2720</v>
      </c>
      <c r="G2724" s="6" t="str">
        <f t="shared" si="212"/>
        <v>"CompNo":22</v>
      </c>
      <c r="H2724" t="str">
        <f t="shared" si="213"/>
        <v>}</v>
      </c>
      <c r="I2724" t="str">
        <f t="shared" si="214"/>
        <v>{"Id":2720,"CompNo":22},</v>
      </c>
    </row>
    <row r="2725" spans="1:9" x14ac:dyDescent="0.2">
      <c r="A2725">
        <v>2721</v>
      </c>
      <c r="B2725" t="e">
        <f>VLOOKUP(A2725,'3825'!$C$3:$C$3827,1,FALSE)</f>
        <v>#N/A</v>
      </c>
      <c r="C2725" t="e">
        <f>VLOOKUP(A2725,Sheet2!$A$3:$A$2141,1,FALSE)</f>
        <v>#N/A</v>
      </c>
      <c r="D2725">
        <f>VLOOKUP(A2725,Composition!$C$5:$F$28,4)</f>
        <v>22</v>
      </c>
      <c r="E2725" s="6" t="str">
        <f t="shared" si="210"/>
        <v>{</v>
      </c>
      <c r="F2725" s="6" t="str">
        <f t="shared" si="211"/>
        <v>"Id":2721</v>
      </c>
      <c r="G2725" s="6" t="str">
        <f t="shared" si="212"/>
        <v>"CompNo":22</v>
      </c>
      <c r="H2725" t="str">
        <f t="shared" si="213"/>
        <v>}</v>
      </c>
      <c r="I2725" t="str">
        <f t="shared" si="214"/>
        <v>{"Id":2721,"CompNo":22},</v>
      </c>
    </row>
    <row r="2726" spans="1:9" x14ac:dyDescent="0.2">
      <c r="A2726">
        <v>2722</v>
      </c>
      <c r="B2726" t="e">
        <f>VLOOKUP(A2726,'3825'!$C$3:$C$3827,1,FALSE)</f>
        <v>#N/A</v>
      </c>
      <c r="C2726" t="e">
        <f>VLOOKUP(A2726,Sheet2!$A$3:$A$2141,1,FALSE)</f>
        <v>#N/A</v>
      </c>
      <c r="D2726">
        <f>VLOOKUP(A2726,Composition!$C$5:$F$28,4)</f>
        <v>22</v>
      </c>
      <c r="E2726" s="6" t="str">
        <f t="shared" si="210"/>
        <v>{</v>
      </c>
      <c r="F2726" s="6" t="str">
        <f t="shared" si="211"/>
        <v>"Id":2722</v>
      </c>
      <c r="G2726" s="6" t="str">
        <f t="shared" si="212"/>
        <v>"CompNo":22</v>
      </c>
      <c r="H2726" t="str">
        <f t="shared" si="213"/>
        <v>}</v>
      </c>
      <c r="I2726" t="str">
        <f t="shared" si="214"/>
        <v>{"Id":2722,"CompNo":22},</v>
      </c>
    </row>
    <row r="2727" spans="1:9" x14ac:dyDescent="0.2">
      <c r="A2727">
        <v>2723</v>
      </c>
      <c r="B2727" t="e">
        <f>VLOOKUP(A2727,'3825'!$C$3:$C$3827,1,FALSE)</f>
        <v>#N/A</v>
      </c>
      <c r="C2727" t="e">
        <f>VLOOKUP(A2727,Sheet2!$A$3:$A$2141,1,FALSE)</f>
        <v>#N/A</v>
      </c>
      <c r="D2727">
        <f>VLOOKUP(A2727,Composition!$C$5:$F$28,4)</f>
        <v>22</v>
      </c>
      <c r="E2727" s="6" t="str">
        <f t="shared" si="210"/>
        <v>{</v>
      </c>
      <c r="F2727" s="6" t="str">
        <f t="shared" si="211"/>
        <v>"Id":2723</v>
      </c>
      <c r="G2727" s="6" t="str">
        <f t="shared" si="212"/>
        <v>"CompNo":22</v>
      </c>
      <c r="H2727" t="str">
        <f t="shared" si="213"/>
        <v>}</v>
      </c>
      <c r="I2727" t="str">
        <f t="shared" si="214"/>
        <v>{"Id":2723,"CompNo":22},</v>
      </c>
    </row>
    <row r="2728" spans="1:9" x14ac:dyDescent="0.2">
      <c r="A2728">
        <v>2724</v>
      </c>
      <c r="B2728" t="e">
        <f>VLOOKUP(A2728,'3825'!$C$3:$C$3827,1,FALSE)</f>
        <v>#N/A</v>
      </c>
      <c r="C2728" t="e">
        <f>VLOOKUP(A2728,Sheet2!$A$3:$A$2141,1,FALSE)</f>
        <v>#N/A</v>
      </c>
      <c r="D2728">
        <f>VLOOKUP(A2728,Composition!$C$5:$F$28,4)</f>
        <v>22</v>
      </c>
      <c r="E2728" s="6" t="str">
        <f t="shared" si="210"/>
        <v>{</v>
      </c>
      <c r="F2728" s="6" t="str">
        <f t="shared" si="211"/>
        <v>"Id":2724</v>
      </c>
      <c r="G2728" s="6" t="str">
        <f t="shared" si="212"/>
        <v>"CompNo":22</v>
      </c>
      <c r="H2728" t="str">
        <f t="shared" si="213"/>
        <v>}</v>
      </c>
      <c r="I2728" t="str">
        <f t="shared" si="214"/>
        <v>{"Id":2724,"CompNo":22},</v>
      </c>
    </row>
    <row r="2729" spans="1:9" x14ac:dyDescent="0.2">
      <c r="A2729">
        <v>2725</v>
      </c>
      <c r="B2729" t="e">
        <f>VLOOKUP(A2729,'3825'!$C$3:$C$3827,1,FALSE)</f>
        <v>#N/A</v>
      </c>
      <c r="C2729" t="e">
        <f>VLOOKUP(A2729,Sheet2!$A$3:$A$2141,1,FALSE)</f>
        <v>#N/A</v>
      </c>
      <c r="D2729">
        <f>VLOOKUP(A2729,Composition!$C$5:$F$28,4)</f>
        <v>22</v>
      </c>
      <c r="E2729" s="6" t="str">
        <f t="shared" si="210"/>
        <v>{</v>
      </c>
      <c r="F2729" s="6" t="str">
        <f t="shared" si="211"/>
        <v>"Id":2725</v>
      </c>
      <c r="G2729" s="6" t="str">
        <f t="shared" si="212"/>
        <v>"CompNo":22</v>
      </c>
      <c r="H2729" t="str">
        <f t="shared" si="213"/>
        <v>}</v>
      </c>
      <c r="I2729" t="str">
        <f t="shared" si="214"/>
        <v>{"Id":2725,"CompNo":22},</v>
      </c>
    </row>
    <row r="2730" spans="1:9" x14ac:dyDescent="0.2">
      <c r="A2730">
        <v>2726</v>
      </c>
      <c r="B2730" t="e">
        <f>VLOOKUP(A2730,'3825'!$C$3:$C$3827,1,FALSE)</f>
        <v>#N/A</v>
      </c>
      <c r="C2730" t="e">
        <f>VLOOKUP(A2730,Sheet2!$A$3:$A$2141,1,FALSE)</f>
        <v>#N/A</v>
      </c>
      <c r="D2730">
        <f>VLOOKUP(A2730,Composition!$C$5:$F$28,4)</f>
        <v>22</v>
      </c>
      <c r="E2730" s="6" t="str">
        <f t="shared" si="210"/>
        <v>{</v>
      </c>
      <c r="F2730" s="6" t="str">
        <f t="shared" si="211"/>
        <v>"Id":2726</v>
      </c>
      <c r="G2730" s="6" t="str">
        <f t="shared" si="212"/>
        <v>"CompNo":22</v>
      </c>
      <c r="H2730" t="str">
        <f t="shared" si="213"/>
        <v>}</v>
      </c>
      <c r="I2730" t="str">
        <f t="shared" si="214"/>
        <v>{"Id":2726,"CompNo":22},</v>
      </c>
    </row>
    <row r="2731" spans="1:9" x14ac:dyDescent="0.2">
      <c r="A2731">
        <v>2727</v>
      </c>
      <c r="B2731" t="e">
        <f>VLOOKUP(A2731,'3825'!$C$3:$C$3827,1,FALSE)</f>
        <v>#N/A</v>
      </c>
      <c r="C2731" t="e">
        <f>VLOOKUP(A2731,Sheet2!$A$3:$A$2141,1,FALSE)</f>
        <v>#N/A</v>
      </c>
      <c r="D2731">
        <f>VLOOKUP(A2731,Composition!$C$5:$F$28,4)</f>
        <v>22</v>
      </c>
      <c r="E2731" s="6" t="str">
        <f t="shared" si="210"/>
        <v>{</v>
      </c>
      <c r="F2731" s="6" t="str">
        <f t="shared" si="211"/>
        <v>"Id":2727</v>
      </c>
      <c r="G2731" s="6" t="str">
        <f t="shared" si="212"/>
        <v>"CompNo":22</v>
      </c>
      <c r="H2731" t="str">
        <f t="shared" si="213"/>
        <v>}</v>
      </c>
      <c r="I2731" t="str">
        <f t="shared" si="214"/>
        <v>{"Id":2727,"CompNo":22},</v>
      </c>
    </row>
    <row r="2732" spans="1:9" x14ac:dyDescent="0.2">
      <c r="A2732">
        <v>2728</v>
      </c>
      <c r="B2732" t="e">
        <f>VLOOKUP(A2732,'3825'!$C$3:$C$3827,1,FALSE)</f>
        <v>#N/A</v>
      </c>
      <c r="C2732" t="e">
        <f>VLOOKUP(A2732,Sheet2!$A$3:$A$2141,1,FALSE)</f>
        <v>#N/A</v>
      </c>
      <c r="D2732">
        <f>VLOOKUP(A2732,Composition!$C$5:$F$28,4)</f>
        <v>22</v>
      </c>
      <c r="E2732" s="6" t="str">
        <f t="shared" si="210"/>
        <v>{</v>
      </c>
      <c r="F2732" s="6" t="str">
        <f t="shared" si="211"/>
        <v>"Id":2728</v>
      </c>
      <c r="G2732" s="6" t="str">
        <f t="shared" si="212"/>
        <v>"CompNo":22</v>
      </c>
      <c r="H2732" t="str">
        <f t="shared" si="213"/>
        <v>}</v>
      </c>
      <c r="I2732" t="str">
        <f t="shared" si="214"/>
        <v>{"Id":2728,"CompNo":22},</v>
      </c>
    </row>
    <row r="2733" spans="1:9" x14ac:dyDescent="0.2">
      <c r="A2733">
        <v>2729</v>
      </c>
      <c r="B2733" t="e">
        <f>VLOOKUP(A2733,'3825'!$C$3:$C$3827,1,FALSE)</f>
        <v>#N/A</v>
      </c>
      <c r="C2733" t="e">
        <f>VLOOKUP(A2733,Sheet2!$A$3:$A$2141,1,FALSE)</f>
        <v>#N/A</v>
      </c>
      <c r="D2733">
        <f>VLOOKUP(A2733,Composition!$C$5:$F$28,4)</f>
        <v>22</v>
      </c>
      <c r="E2733" s="6" t="str">
        <f t="shared" si="210"/>
        <v>{</v>
      </c>
      <c r="F2733" s="6" t="str">
        <f t="shared" si="211"/>
        <v>"Id":2729</v>
      </c>
      <c r="G2733" s="6" t="str">
        <f t="shared" si="212"/>
        <v>"CompNo":22</v>
      </c>
      <c r="H2733" t="str">
        <f t="shared" si="213"/>
        <v>}</v>
      </c>
      <c r="I2733" t="str">
        <f t="shared" si="214"/>
        <v>{"Id":2729,"CompNo":22},</v>
      </c>
    </row>
    <row r="2734" spans="1:9" x14ac:dyDescent="0.2">
      <c r="A2734">
        <v>2730</v>
      </c>
      <c r="B2734" t="e">
        <f>VLOOKUP(A2734,'3825'!$C$3:$C$3827,1,FALSE)</f>
        <v>#N/A</v>
      </c>
      <c r="C2734" t="e">
        <f>VLOOKUP(A2734,Sheet2!$A$3:$A$2141,1,FALSE)</f>
        <v>#N/A</v>
      </c>
      <c r="D2734">
        <f>VLOOKUP(A2734,Composition!$C$5:$F$28,4)</f>
        <v>22</v>
      </c>
      <c r="E2734" s="6" t="str">
        <f t="shared" si="210"/>
        <v>{</v>
      </c>
      <c r="F2734" s="6" t="str">
        <f t="shared" si="211"/>
        <v>"Id":2730</v>
      </c>
      <c r="G2734" s="6" t="str">
        <f t="shared" si="212"/>
        <v>"CompNo":22</v>
      </c>
      <c r="H2734" t="str">
        <f t="shared" si="213"/>
        <v>}</v>
      </c>
      <c r="I2734" t="str">
        <f t="shared" si="214"/>
        <v>{"Id":2730,"CompNo":22},</v>
      </c>
    </row>
    <row r="2735" spans="1:9" x14ac:dyDescent="0.2">
      <c r="A2735">
        <v>2731</v>
      </c>
      <c r="B2735" t="e">
        <f>VLOOKUP(A2735,'3825'!$C$3:$C$3827,1,FALSE)</f>
        <v>#N/A</v>
      </c>
      <c r="C2735" t="e">
        <f>VLOOKUP(A2735,Sheet2!$A$3:$A$2141,1,FALSE)</f>
        <v>#N/A</v>
      </c>
      <c r="D2735">
        <f>VLOOKUP(A2735,Composition!$C$5:$F$28,4)</f>
        <v>22</v>
      </c>
      <c r="E2735" s="6" t="str">
        <f t="shared" si="210"/>
        <v>{</v>
      </c>
      <c r="F2735" s="6" t="str">
        <f t="shared" si="211"/>
        <v>"Id":2731</v>
      </c>
      <c r="G2735" s="6" t="str">
        <f t="shared" si="212"/>
        <v>"CompNo":22</v>
      </c>
      <c r="H2735" t="str">
        <f t="shared" si="213"/>
        <v>}</v>
      </c>
      <c r="I2735" t="str">
        <f t="shared" si="214"/>
        <v>{"Id":2731,"CompNo":22},</v>
      </c>
    </row>
    <row r="2736" spans="1:9" x14ac:dyDescent="0.2">
      <c r="A2736">
        <v>2732</v>
      </c>
      <c r="B2736" t="e">
        <f>VLOOKUP(A2736,'3825'!$C$3:$C$3827,1,FALSE)</f>
        <v>#N/A</v>
      </c>
      <c r="C2736" t="e">
        <f>VLOOKUP(A2736,Sheet2!$A$3:$A$2141,1,FALSE)</f>
        <v>#N/A</v>
      </c>
      <c r="D2736">
        <f>VLOOKUP(A2736,Composition!$C$5:$F$28,4)</f>
        <v>22</v>
      </c>
      <c r="E2736" s="6" t="str">
        <f t="shared" si="210"/>
        <v>{</v>
      </c>
      <c r="F2736" s="6" t="str">
        <f t="shared" si="211"/>
        <v>"Id":2732</v>
      </c>
      <c r="G2736" s="6" t="str">
        <f t="shared" si="212"/>
        <v>"CompNo":22</v>
      </c>
      <c r="H2736" t="str">
        <f t="shared" si="213"/>
        <v>}</v>
      </c>
      <c r="I2736" t="str">
        <f t="shared" si="214"/>
        <v>{"Id":2732,"CompNo":22},</v>
      </c>
    </row>
    <row r="2737" spans="1:9" x14ac:dyDescent="0.2">
      <c r="A2737">
        <v>2733</v>
      </c>
      <c r="B2737" t="e">
        <f>VLOOKUP(A2737,'3825'!$C$3:$C$3827,1,FALSE)</f>
        <v>#N/A</v>
      </c>
      <c r="C2737" t="e">
        <f>VLOOKUP(A2737,Sheet2!$A$3:$A$2141,1,FALSE)</f>
        <v>#N/A</v>
      </c>
      <c r="D2737">
        <f>VLOOKUP(A2737,Composition!$C$5:$F$28,4)</f>
        <v>22</v>
      </c>
      <c r="E2737" s="6" t="str">
        <f t="shared" si="210"/>
        <v>{</v>
      </c>
      <c r="F2737" s="6" t="str">
        <f t="shared" si="211"/>
        <v>"Id":2733</v>
      </c>
      <c r="G2737" s="6" t="str">
        <f t="shared" si="212"/>
        <v>"CompNo":22</v>
      </c>
      <c r="H2737" t="str">
        <f t="shared" si="213"/>
        <v>}</v>
      </c>
      <c r="I2737" t="str">
        <f t="shared" si="214"/>
        <v>{"Id":2733,"CompNo":22},</v>
      </c>
    </row>
    <row r="2738" spans="1:9" x14ac:dyDescent="0.2">
      <c r="A2738">
        <v>2734</v>
      </c>
      <c r="B2738" t="e">
        <f>VLOOKUP(A2738,'3825'!$C$3:$C$3827,1,FALSE)</f>
        <v>#N/A</v>
      </c>
      <c r="C2738" t="e">
        <f>VLOOKUP(A2738,Sheet2!$A$3:$A$2141,1,FALSE)</f>
        <v>#N/A</v>
      </c>
      <c r="D2738">
        <f>VLOOKUP(A2738,Composition!$C$5:$F$28,4)</f>
        <v>22</v>
      </c>
      <c r="E2738" s="6" t="str">
        <f t="shared" si="210"/>
        <v>{</v>
      </c>
      <c r="F2738" s="6" t="str">
        <f t="shared" si="211"/>
        <v>"Id":2734</v>
      </c>
      <c r="G2738" s="6" t="str">
        <f t="shared" si="212"/>
        <v>"CompNo":22</v>
      </c>
      <c r="H2738" t="str">
        <f t="shared" si="213"/>
        <v>}</v>
      </c>
      <c r="I2738" t="str">
        <f t="shared" si="214"/>
        <v>{"Id":2734,"CompNo":22},</v>
      </c>
    </row>
    <row r="2739" spans="1:9" x14ac:dyDescent="0.2">
      <c r="A2739">
        <v>2735</v>
      </c>
      <c r="B2739" t="e">
        <f>VLOOKUP(A2739,'3825'!$C$3:$C$3827,1,FALSE)</f>
        <v>#N/A</v>
      </c>
      <c r="C2739" t="e">
        <f>VLOOKUP(A2739,Sheet2!$A$3:$A$2141,1,FALSE)</f>
        <v>#N/A</v>
      </c>
      <c r="D2739">
        <f>VLOOKUP(A2739,Composition!$C$5:$F$28,4)</f>
        <v>22</v>
      </c>
      <c r="E2739" s="6" t="str">
        <f t="shared" si="210"/>
        <v>{</v>
      </c>
      <c r="F2739" s="6" t="str">
        <f t="shared" si="211"/>
        <v>"Id":2735</v>
      </c>
      <c r="G2739" s="6" t="str">
        <f t="shared" si="212"/>
        <v>"CompNo":22</v>
      </c>
      <c r="H2739" t="str">
        <f t="shared" si="213"/>
        <v>}</v>
      </c>
      <c r="I2739" t="str">
        <f t="shared" si="214"/>
        <v>{"Id":2735,"CompNo":22},</v>
      </c>
    </row>
    <row r="2740" spans="1:9" x14ac:dyDescent="0.2">
      <c r="A2740">
        <v>2736</v>
      </c>
      <c r="B2740" t="e">
        <f>VLOOKUP(A2740,'3825'!$C$3:$C$3827,1,FALSE)</f>
        <v>#N/A</v>
      </c>
      <c r="C2740" t="e">
        <f>VLOOKUP(A2740,Sheet2!$A$3:$A$2141,1,FALSE)</f>
        <v>#N/A</v>
      </c>
      <c r="D2740">
        <f>VLOOKUP(A2740,Composition!$C$5:$F$28,4)</f>
        <v>22</v>
      </c>
      <c r="E2740" s="6" t="str">
        <f t="shared" si="210"/>
        <v>{</v>
      </c>
      <c r="F2740" s="6" t="str">
        <f t="shared" si="211"/>
        <v>"Id":2736</v>
      </c>
      <c r="G2740" s="6" t="str">
        <f t="shared" si="212"/>
        <v>"CompNo":22</v>
      </c>
      <c r="H2740" t="str">
        <f t="shared" si="213"/>
        <v>}</v>
      </c>
      <c r="I2740" t="str">
        <f t="shared" si="214"/>
        <v>{"Id":2736,"CompNo":22},</v>
      </c>
    </row>
    <row r="2741" spans="1:9" x14ac:dyDescent="0.2">
      <c r="A2741">
        <v>2737</v>
      </c>
      <c r="B2741" t="e">
        <f>VLOOKUP(A2741,'3825'!$C$3:$C$3827,1,FALSE)</f>
        <v>#N/A</v>
      </c>
      <c r="C2741" t="e">
        <f>VLOOKUP(A2741,Sheet2!$A$3:$A$2141,1,FALSE)</f>
        <v>#N/A</v>
      </c>
      <c r="D2741">
        <f>VLOOKUP(A2741,Composition!$C$5:$F$28,4)</f>
        <v>22</v>
      </c>
      <c r="E2741" s="6" t="str">
        <f t="shared" si="210"/>
        <v>{</v>
      </c>
      <c r="F2741" s="6" t="str">
        <f t="shared" si="211"/>
        <v>"Id":2737</v>
      </c>
      <c r="G2741" s="6" t="str">
        <f t="shared" si="212"/>
        <v>"CompNo":22</v>
      </c>
      <c r="H2741" t="str">
        <f t="shared" si="213"/>
        <v>}</v>
      </c>
      <c r="I2741" t="str">
        <f t="shared" si="214"/>
        <v>{"Id":2737,"CompNo":22},</v>
      </c>
    </row>
    <row r="2742" spans="1:9" x14ac:dyDescent="0.2">
      <c r="A2742">
        <v>2738</v>
      </c>
      <c r="B2742" t="e">
        <f>VLOOKUP(A2742,'3825'!$C$3:$C$3827,1,FALSE)</f>
        <v>#N/A</v>
      </c>
      <c r="C2742" t="e">
        <f>VLOOKUP(A2742,Sheet2!$A$3:$A$2141,1,FALSE)</f>
        <v>#N/A</v>
      </c>
      <c r="D2742">
        <f>VLOOKUP(A2742,Composition!$C$5:$F$28,4)</f>
        <v>22</v>
      </c>
      <c r="E2742" s="6" t="str">
        <f t="shared" si="210"/>
        <v>{</v>
      </c>
      <c r="F2742" s="6" t="str">
        <f t="shared" si="211"/>
        <v>"Id":2738</v>
      </c>
      <c r="G2742" s="6" t="str">
        <f t="shared" si="212"/>
        <v>"CompNo":22</v>
      </c>
      <c r="H2742" t="str">
        <f t="shared" si="213"/>
        <v>}</v>
      </c>
      <c r="I2742" t="str">
        <f t="shared" si="214"/>
        <v>{"Id":2738,"CompNo":22},</v>
      </c>
    </row>
    <row r="2743" spans="1:9" x14ac:dyDescent="0.2">
      <c r="A2743">
        <v>2739</v>
      </c>
      <c r="B2743" t="e">
        <f>VLOOKUP(A2743,'3825'!$C$3:$C$3827,1,FALSE)</f>
        <v>#N/A</v>
      </c>
      <c r="C2743" t="e">
        <f>VLOOKUP(A2743,Sheet2!$A$3:$A$2141,1,FALSE)</f>
        <v>#N/A</v>
      </c>
      <c r="D2743">
        <f>VLOOKUP(A2743,Composition!$C$5:$F$28,4)</f>
        <v>22</v>
      </c>
      <c r="E2743" s="6" t="str">
        <f t="shared" si="210"/>
        <v>{</v>
      </c>
      <c r="F2743" s="6" t="str">
        <f t="shared" si="211"/>
        <v>"Id":2739</v>
      </c>
      <c r="G2743" s="6" t="str">
        <f t="shared" si="212"/>
        <v>"CompNo":22</v>
      </c>
      <c r="H2743" t="str">
        <f t="shared" si="213"/>
        <v>}</v>
      </c>
      <c r="I2743" t="str">
        <f t="shared" si="214"/>
        <v>{"Id":2739,"CompNo":22},</v>
      </c>
    </row>
    <row r="2744" spans="1:9" x14ac:dyDescent="0.2">
      <c r="A2744">
        <v>2740</v>
      </c>
      <c r="B2744" t="e">
        <f>VLOOKUP(A2744,'3825'!$C$3:$C$3827,1,FALSE)</f>
        <v>#N/A</v>
      </c>
      <c r="C2744" t="e">
        <f>VLOOKUP(A2744,Sheet2!$A$3:$A$2141,1,FALSE)</f>
        <v>#N/A</v>
      </c>
      <c r="D2744">
        <f>VLOOKUP(A2744,Composition!$C$5:$F$28,4)</f>
        <v>22</v>
      </c>
      <c r="E2744" s="6" t="str">
        <f t="shared" si="210"/>
        <v>{</v>
      </c>
      <c r="F2744" s="6" t="str">
        <f t="shared" si="211"/>
        <v>"Id":2740</v>
      </c>
      <c r="G2744" s="6" t="str">
        <f t="shared" si="212"/>
        <v>"CompNo":22</v>
      </c>
      <c r="H2744" t="str">
        <f t="shared" si="213"/>
        <v>}</v>
      </c>
      <c r="I2744" t="str">
        <f t="shared" si="214"/>
        <v>{"Id":2740,"CompNo":22},</v>
      </c>
    </row>
    <row r="2745" spans="1:9" x14ac:dyDescent="0.2">
      <c r="A2745">
        <v>2741</v>
      </c>
      <c r="B2745" t="e">
        <f>VLOOKUP(A2745,'3825'!$C$3:$C$3827,1,FALSE)</f>
        <v>#N/A</v>
      </c>
      <c r="C2745" t="e">
        <f>VLOOKUP(A2745,Sheet2!$A$3:$A$2141,1,FALSE)</f>
        <v>#N/A</v>
      </c>
      <c r="D2745">
        <f>VLOOKUP(A2745,Composition!$C$5:$F$28,4)</f>
        <v>22</v>
      </c>
      <c r="E2745" s="6" t="str">
        <f t="shared" si="210"/>
        <v>{</v>
      </c>
      <c r="F2745" s="6" t="str">
        <f t="shared" si="211"/>
        <v>"Id":2741</v>
      </c>
      <c r="G2745" s="6" t="str">
        <f t="shared" si="212"/>
        <v>"CompNo":22</v>
      </c>
      <c r="H2745" t="str">
        <f t="shared" si="213"/>
        <v>}</v>
      </c>
      <c r="I2745" t="str">
        <f t="shared" si="214"/>
        <v>{"Id":2741,"CompNo":22},</v>
      </c>
    </row>
    <row r="2746" spans="1:9" x14ac:dyDescent="0.2">
      <c r="A2746">
        <v>2742</v>
      </c>
      <c r="B2746" t="e">
        <f>VLOOKUP(A2746,'3825'!$C$3:$C$3827,1,FALSE)</f>
        <v>#N/A</v>
      </c>
      <c r="C2746" t="e">
        <f>VLOOKUP(A2746,Sheet2!$A$3:$A$2141,1,FALSE)</f>
        <v>#N/A</v>
      </c>
      <c r="D2746">
        <f>VLOOKUP(A2746,Composition!$C$5:$F$28,4)</f>
        <v>22</v>
      </c>
      <c r="E2746" s="6" t="str">
        <f t="shared" si="210"/>
        <v>{</v>
      </c>
      <c r="F2746" s="6" t="str">
        <f t="shared" si="211"/>
        <v>"Id":2742</v>
      </c>
      <c r="G2746" s="6" t="str">
        <f t="shared" si="212"/>
        <v>"CompNo":22</v>
      </c>
      <c r="H2746" t="str">
        <f t="shared" si="213"/>
        <v>}</v>
      </c>
      <c r="I2746" t="str">
        <f t="shared" si="214"/>
        <v>{"Id":2742,"CompNo":22},</v>
      </c>
    </row>
    <row r="2747" spans="1:9" x14ac:dyDescent="0.2">
      <c r="A2747">
        <v>2743</v>
      </c>
      <c r="B2747" t="e">
        <f>VLOOKUP(A2747,'3825'!$C$3:$C$3827,1,FALSE)</f>
        <v>#N/A</v>
      </c>
      <c r="C2747" t="e">
        <f>VLOOKUP(A2747,Sheet2!$A$3:$A$2141,1,FALSE)</f>
        <v>#N/A</v>
      </c>
      <c r="D2747">
        <f>VLOOKUP(A2747,Composition!$C$5:$F$28,4)</f>
        <v>22</v>
      </c>
      <c r="E2747" s="6" t="str">
        <f t="shared" si="210"/>
        <v>{</v>
      </c>
      <c r="F2747" s="6" t="str">
        <f t="shared" si="211"/>
        <v>"Id":2743</v>
      </c>
      <c r="G2747" s="6" t="str">
        <f t="shared" si="212"/>
        <v>"CompNo":22</v>
      </c>
      <c r="H2747" t="str">
        <f t="shared" si="213"/>
        <v>}</v>
      </c>
      <c r="I2747" t="str">
        <f t="shared" si="214"/>
        <v>{"Id":2743,"CompNo":22},</v>
      </c>
    </row>
    <row r="2748" spans="1:9" x14ac:dyDescent="0.2">
      <c r="A2748">
        <v>2744</v>
      </c>
      <c r="B2748" t="e">
        <f>VLOOKUP(A2748,'3825'!$C$3:$C$3827,1,FALSE)</f>
        <v>#N/A</v>
      </c>
      <c r="C2748" t="e">
        <f>VLOOKUP(A2748,Sheet2!$A$3:$A$2141,1,FALSE)</f>
        <v>#N/A</v>
      </c>
      <c r="D2748">
        <f>VLOOKUP(A2748,Composition!$C$5:$F$28,4)</f>
        <v>22</v>
      </c>
      <c r="E2748" s="6" t="str">
        <f t="shared" si="210"/>
        <v>{</v>
      </c>
      <c r="F2748" s="6" t="str">
        <f t="shared" si="211"/>
        <v>"Id":2744</v>
      </c>
      <c r="G2748" s="6" t="str">
        <f t="shared" si="212"/>
        <v>"CompNo":22</v>
      </c>
      <c r="H2748" t="str">
        <f t="shared" si="213"/>
        <v>}</v>
      </c>
      <c r="I2748" t="str">
        <f t="shared" si="214"/>
        <v>{"Id":2744,"CompNo":22},</v>
      </c>
    </row>
    <row r="2749" spans="1:9" x14ac:dyDescent="0.2">
      <c r="A2749">
        <v>2745</v>
      </c>
      <c r="B2749" t="e">
        <f>VLOOKUP(A2749,'3825'!$C$3:$C$3827,1,FALSE)</f>
        <v>#N/A</v>
      </c>
      <c r="C2749" t="e">
        <f>VLOOKUP(A2749,Sheet2!$A$3:$A$2141,1,FALSE)</f>
        <v>#N/A</v>
      </c>
      <c r="D2749">
        <f>VLOOKUP(A2749,Composition!$C$5:$F$28,4)</f>
        <v>22</v>
      </c>
      <c r="E2749" s="6" t="str">
        <f t="shared" si="210"/>
        <v>{</v>
      </c>
      <c r="F2749" s="6" t="str">
        <f t="shared" si="211"/>
        <v>"Id":2745</v>
      </c>
      <c r="G2749" s="6" t="str">
        <f t="shared" si="212"/>
        <v>"CompNo":22</v>
      </c>
      <c r="H2749" t="str">
        <f t="shared" si="213"/>
        <v>}</v>
      </c>
      <c r="I2749" t="str">
        <f t="shared" si="214"/>
        <v>{"Id":2745,"CompNo":22},</v>
      </c>
    </row>
    <row r="2750" spans="1:9" x14ac:dyDescent="0.2">
      <c r="A2750">
        <v>2746</v>
      </c>
      <c r="B2750" t="e">
        <f>VLOOKUP(A2750,'3825'!$C$3:$C$3827,1,FALSE)</f>
        <v>#N/A</v>
      </c>
      <c r="C2750" t="e">
        <f>VLOOKUP(A2750,Sheet2!$A$3:$A$2141,1,FALSE)</f>
        <v>#N/A</v>
      </c>
      <c r="D2750">
        <f>VLOOKUP(A2750,Composition!$C$5:$F$28,4)</f>
        <v>22</v>
      </c>
      <c r="E2750" s="6" t="str">
        <f t="shared" si="210"/>
        <v>{</v>
      </c>
      <c r="F2750" s="6" t="str">
        <f t="shared" si="211"/>
        <v>"Id":2746</v>
      </c>
      <c r="G2750" s="6" t="str">
        <f t="shared" si="212"/>
        <v>"CompNo":22</v>
      </c>
      <c r="H2750" t="str">
        <f t="shared" si="213"/>
        <v>}</v>
      </c>
      <c r="I2750" t="str">
        <f t="shared" si="214"/>
        <v>{"Id":2746,"CompNo":22},</v>
      </c>
    </row>
    <row r="2751" spans="1:9" x14ac:dyDescent="0.2">
      <c r="A2751">
        <v>2747</v>
      </c>
      <c r="B2751" t="e">
        <f>VLOOKUP(A2751,'3825'!$C$3:$C$3827,1,FALSE)</f>
        <v>#N/A</v>
      </c>
      <c r="C2751" t="e">
        <f>VLOOKUP(A2751,Sheet2!$A$3:$A$2141,1,FALSE)</f>
        <v>#N/A</v>
      </c>
      <c r="D2751">
        <f>VLOOKUP(A2751,Composition!$C$5:$F$28,4)</f>
        <v>22</v>
      </c>
      <c r="E2751" s="6" t="str">
        <f t="shared" si="210"/>
        <v>{</v>
      </c>
      <c r="F2751" s="6" t="str">
        <f t="shared" si="211"/>
        <v>"Id":2747</v>
      </c>
      <c r="G2751" s="6" t="str">
        <f t="shared" si="212"/>
        <v>"CompNo":22</v>
      </c>
      <c r="H2751" t="str">
        <f t="shared" si="213"/>
        <v>}</v>
      </c>
      <c r="I2751" t="str">
        <f t="shared" si="214"/>
        <v>{"Id":2747,"CompNo":22},</v>
      </c>
    </row>
    <row r="2752" spans="1:9" x14ac:dyDescent="0.2">
      <c r="A2752">
        <v>2748</v>
      </c>
      <c r="B2752" t="e">
        <f>VLOOKUP(A2752,'3825'!$C$3:$C$3827,1,FALSE)</f>
        <v>#N/A</v>
      </c>
      <c r="C2752" t="e">
        <f>VLOOKUP(A2752,Sheet2!$A$3:$A$2141,1,FALSE)</f>
        <v>#N/A</v>
      </c>
      <c r="D2752">
        <f>VLOOKUP(A2752,Composition!$C$5:$F$28,4)</f>
        <v>22</v>
      </c>
      <c r="E2752" s="6" t="str">
        <f t="shared" si="210"/>
        <v>{</v>
      </c>
      <c r="F2752" s="6" t="str">
        <f t="shared" si="211"/>
        <v>"Id":2748</v>
      </c>
      <c r="G2752" s="6" t="str">
        <f t="shared" si="212"/>
        <v>"CompNo":22</v>
      </c>
      <c r="H2752" t="str">
        <f t="shared" si="213"/>
        <v>}</v>
      </c>
      <c r="I2752" t="str">
        <f t="shared" si="214"/>
        <v>{"Id":2748,"CompNo":22},</v>
      </c>
    </row>
    <row r="2753" spans="1:9" x14ac:dyDescent="0.2">
      <c r="A2753">
        <v>2749</v>
      </c>
      <c r="B2753" t="e">
        <f>VLOOKUP(A2753,'3825'!$C$3:$C$3827,1,FALSE)</f>
        <v>#N/A</v>
      </c>
      <c r="C2753" t="e">
        <f>VLOOKUP(A2753,Sheet2!$A$3:$A$2141,1,FALSE)</f>
        <v>#N/A</v>
      </c>
      <c r="D2753">
        <f>VLOOKUP(A2753,Composition!$C$5:$F$28,4)</f>
        <v>22</v>
      </c>
      <c r="E2753" s="6" t="str">
        <f t="shared" si="210"/>
        <v>{</v>
      </c>
      <c r="F2753" s="6" t="str">
        <f t="shared" si="211"/>
        <v>"Id":2749</v>
      </c>
      <c r="G2753" s="6" t="str">
        <f t="shared" si="212"/>
        <v>"CompNo":22</v>
      </c>
      <c r="H2753" t="str">
        <f t="shared" si="213"/>
        <v>}</v>
      </c>
      <c r="I2753" t="str">
        <f t="shared" si="214"/>
        <v>{"Id":2749,"CompNo":22},</v>
      </c>
    </row>
    <row r="2754" spans="1:9" x14ac:dyDescent="0.2">
      <c r="A2754">
        <v>2750</v>
      </c>
      <c r="B2754" t="e">
        <f>VLOOKUP(A2754,'3825'!$C$3:$C$3827,1,FALSE)</f>
        <v>#N/A</v>
      </c>
      <c r="C2754" t="e">
        <f>VLOOKUP(A2754,Sheet2!$A$3:$A$2141,1,FALSE)</f>
        <v>#N/A</v>
      </c>
      <c r="D2754">
        <f>VLOOKUP(A2754,Composition!$C$5:$F$28,4)</f>
        <v>22</v>
      </c>
      <c r="E2754" s="6" t="str">
        <f t="shared" si="210"/>
        <v>{</v>
      </c>
      <c r="F2754" s="6" t="str">
        <f t="shared" si="211"/>
        <v>"Id":2750</v>
      </c>
      <c r="G2754" s="6" t="str">
        <f t="shared" si="212"/>
        <v>"CompNo":22</v>
      </c>
      <c r="H2754" t="str">
        <f t="shared" si="213"/>
        <v>}</v>
      </c>
      <c r="I2754" t="str">
        <f t="shared" si="214"/>
        <v>{"Id":2750,"CompNo":22},</v>
      </c>
    </row>
    <row r="2755" spans="1:9" x14ac:dyDescent="0.2">
      <c r="A2755">
        <v>2751</v>
      </c>
      <c r="B2755" t="e">
        <f>VLOOKUP(A2755,'3825'!$C$3:$C$3827,1,FALSE)</f>
        <v>#N/A</v>
      </c>
      <c r="C2755" t="e">
        <f>VLOOKUP(A2755,Sheet2!$A$3:$A$2141,1,FALSE)</f>
        <v>#N/A</v>
      </c>
      <c r="D2755">
        <f>VLOOKUP(A2755,Composition!$C$5:$F$28,4)</f>
        <v>22</v>
      </c>
      <c r="E2755" s="6" t="str">
        <f t="shared" si="210"/>
        <v>{</v>
      </c>
      <c r="F2755" s="6" t="str">
        <f t="shared" si="211"/>
        <v>"Id":2751</v>
      </c>
      <c r="G2755" s="6" t="str">
        <f t="shared" si="212"/>
        <v>"CompNo":22</v>
      </c>
      <c r="H2755" t="str">
        <f t="shared" si="213"/>
        <v>}</v>
      </c>
      <c r="I2755" t="str">
        <f t="shared" si="214"/>
        <v>{"Id":2751,"CompNo":22},</v>
      </c>
    </row>
    <row r="2756" spans="1:9" x14ac:dyDescent="0.2">
      <c r="A2756">
        <v>2752</v>
      </c>
      <c r="B2756" t="e">
        <f>VLOOKUP(A2756,'3825'!$C$3:$C$3827,1,FALSE)</f>
        <v>#N/A</v>
      </c>
      <c r="C2756" t="e">
        <f>VLOOKUP(A2756,Sheet2!$A$3:$A$2141,1,FALSE)</f>
        <v>#N/A</v>
      </c>
      <c r="D2756">
        <f>VLOOKUP(A2756,Composition!$C$5:$F$28,4)</f>
        <v>22</v>
      </c>
      <c r="E2756" s="6" t="str">
        <f t="shared" si="210"/>
        <v>{</v>
      </c>
      <c r="F2756" s="6" t="str">
        <f t="shared" si="211"/>
        <v>"Id":2752</v>
      </c>
      <c r="G2756" s="6" t="str">
        <f t="shared" si="212"/>
        <v>"CompNo":22</v>
      </c>
      <c r="H2756" t="str">
        <f t="shared" si="213"/>
        <v>}</v>
      </c>
      <c r="I2756" t="str">
        <f t="shared" si="214"/>
        <v>{"Id":2752,"CompNo":22},</v>
      </c>
    </row>
    <row r="2757" spans="1:9" x14ac:dyDescent="0.2">
      <c r="A2757">
        <v>2753</v>
      </c>
      <c r="B2757" t="e">
        <f>VLOOKUP(A2757,'3825'!$C$3:$C$3827,1,FALSE)</f>
        <v>#N/A</v>
      </c>
      <c r="C2757" t="e">
        <f>VLOOKUP(A2757,Sheet2!$A$3:$A$2141,1,FALSE)</f>
        <v>#N/A</v>
      </c>
      <c r="D2757">
        <f>VLOOKUP(A2757,Composition!$C$5:$F$28,4)</f>
        <v>22</v>
      </c>
      <c r="E2757" s="6" t="str">
        <f t="shared" si="210"/>
        <v>{</v>
      </c>
      <c r="F2757" s="6" t="str">
        <f t="shared" si="211"/>
        <v>"Id":2753</v>
      </c>
      <c r="G2757" s="6" t="str">
        <f t="shared" si="212"/>
        <v>"CompNo":22</v>
      </c>
      <c r="H2757" t="str">
        <f t="shared" si="213"/>
        <v>}</v>
      </c>
      <c r="I2757" t="str">
        <f t="shared" si="214"/>
        <v>{"Id":2753,"CompNo":22},</v>
      </c>
    </row>
    <row r="2758" spans="1:9" x14ac:dyDescent="0.2">
      <c r="A2758">
        <v>2754</v>
      </c>
      <c r="B2758">
        <f>VLOOKUP(A2758,'3825'!$C$3:$C$3827,1,FALSE)</f>
        <v>2754</v>
      </c>
      <c r="C2758" t="e">
        <f>VLOOKUP(A2758,Sheet2!$A$3:$A$2141,1,FALSE)</f>
        <v>#N/A</v>
      </c>
      <c r="D2758">
        <f>VLOOKUP(A2758,Composition!$C$5:$F$28,4)</f>
        <v>22</v>
      </c>
      <c r="E2758" s="6" t="str">
        <f t="shared" ref="E2758:E2821" si="215">CHAR(123)</f>
        <v>{</v>
      </c>
      <c r="F2758" s="6" t="str">
        <f t="shared" ref="F2758:F2821" si="216">F$4&amp;F$2&amp;A2758&amp;F$3</f>
        <v>"Id":2754</v>
      </c>
      <c r="G2758" s="6" t="str">
        <f t="shared" ref="G2758:G2821" si="217">G$4&amp;G$2&amp;D2758&amp;G$3</f>
        <v>"CompNo":22</v>
      </c>
      <c r="H2758" t="str">
        <f t="shared" ref="H2758:H2821" si="218">CHAR(125)</f>
        <v>}</v>
      </c>
      <c r="I2758" t="str">
        <f t="shared" ref="I2758:I2821" si="219">E2758&amp;F2758&amp;CHAR(44)&amp;G2758&amp;H2758&amp;CHAR(44)</f>
        <v>{"Id":2754,"CompNo":22},</v>
      </c>
    </row>
    <row r="2759" spans="1:9" x14ac:dyDescent="0.2">
      <c r="A2759">
        <v>2755</v>
      </c>
      <c r="B2759" t="e">
        <f>VLOOKUP(A2759,'3825'!$C$3:$C$3827,1,FALSE)</f>
        <v>#N/A</v>
      </c>
      <c r="C2759" t="e">
        <f>VLOOKUP(A2759,Sheet2!$A$3:$A$2141,1,FALSE)</f>
        <v>#N/A</v>
      </c>
      <c r="D2759">
        <f>VLOOKUP(A2759,Composition!$C$5:$F$28,4)</f>
        <v>22</v>
      </c>
      <c r="E2759" s="6" t="str">
        <f t="shared" si="215"/>
        <v>{</v>
      </c>
      <c r="F2759" s="6" t="str">
        <f t="shared" si="216"/>
        <v>"Id":2755</v>
      </c>
      <c r="G2759" s="6" t="str">
        <f t="shared" si="217"/>
        <v>"CompNo":22</v>
      </c>
      <c r="H2759" t="str">
        <f t="shared" si="218"/>
        <v>}</v>
      </c>
      <c r="I2759" t="str">
        <f t="shared" si="219"/>
        <v>{"Id":2755,"CompNo":22},</v>
      </c>
    </row>
    <row r="2760" spans="1:9" x14ac:dyDescent="0.2">
      <c r="A2760">
        <v>2756</v>
      </c>
      <c r="B2760" t="e">
        <f>VLOOKUP(A2760,'3825'!$C$3:$C$3827,1,FALSE)</f>
        <v>#N/A</v>
      </c>
      <c r="C2760" t="e">
        <f>VLOOKUP(A2760,Sheet2!$A$3:$A$2141,1,FALSE)</f>
        <v>#N/A</v>
      </c>
      <c r="D2760">
        <f>VLOOKUP(A2760,Composition!$C$5:$F$28,4)</f>
        <v>22</v>
      </c>
      <c r="E2760" s="6" t="str">
        <f t="shared" si="215"/>
        <v>{</v>
      </c>
      <c r="F2760" s="6" t="str">
        <f t="shared" si="216"/>
        <v>"Id":2756</v>
      </c>
      <c r="G2760" s="6" t="str">
        <f t="shared" si="217"/>
        <v>"CompNo":22</v>
      </c>
      <c r="H2760" t="str">
        <f t="shared" si="218"/>
        <v>}</v>
      </c>
      <c r="I2760" t="str">
        <f t="shared" si="219"/>
        <v>{"Id":2756,"CompNo":22},</v>
      </c>
    </row>
    <row r="2761" spans="1:9" x14ac:dyDescent="0.2">
      <c r="A2761">
        <v>2757</v>
      </c>
      <c r="B2761" t="e">
        <f>VLOOKUP(A2761,'3825'!$C$3:$C$3827,1,FALSE)</f>
        <v>#N/A</v>
      </c>
      <c r="C2761" t="e">
        <f>VLOOKUP(A2761,Sheet2!$A$3:$A$2141,1,FALSE)</f>
        <v>#N/A</v>
      </c>
      <c r="D2761">
        <f>VLOOKUP(A2761,Composition!$C$5:$F$28,4)</f>
        <v>22</v>
      </c>
      <c r="E2761" s="6" t="str">
        <f t="shared" si="215"/>
        <v>{</v>
      </c>
      <c r="F2761" s="6" t="str">
        <f t="shared" si="216"/>
        <v>"Id":2757</v>
      </c>
      <c r="G2761" s="6" t="str">
        <f t="shared" si="217"/>
        <v>"CompNo":22</v>
      </c>
      <c r="H2761" t="str">
        <f t="shared" si="218"/>
        <v>}</v>
      </c>
      <c r="I2761" t="str">
        <f t="shared" si="219"/>
        <v>{"Id":2757,"CompNo":22},</v>
      </c>
    </row>
    <row r="2762" spans="1:9" x14ac:dyDescent="0.2">
      <c r="A2762">
        <v>2758</v>
      </c>
      <c r="B2762" t="e">
        <f>VLOOKUP(A2762,'3825'!$C$3:$C$3827,1,FALSE)</f>
        <v>#N/A</v>
      </c>
      <c r="C2762" t="e">
        <f>VLOOKUP(A2762,Sheet2!$A$3:$A$2141,1,FALSE)</f>
        <v>#N/A</v>
      </c>
      <c r="D2762">
        <f>VLOOKUP(A2762,Composition!$C$5:$F$28,4)</f>
        <v>22</v>
      </c>
      <c r="E2762" s="6" t="str">
        <f t="shared" si="215"/>
        <v>{</v>
      </c>
      <c r="F2762" s="6" t="str">
        <f t="shared" si="216"/>
        <v>"Id":2758</v>
      </c>
      <c r="G2762" s="6" t="str">
        <f t="shared" si="217"/>
        <v>"CompNo":22</v>
      </c>
      <c r="H2762" t="str">
        <f t="shared" si="218"/>
        <v>}</v>
      </c>
      <c r="I2762" t="str">
        <f t="shared" si="219"/>
        <v>{"Id":2758,"CompNo":22},</v>
      </c>
    </row>
    <row r="2763" spans="1:9" x14ac:dyDescent="0.2">
      <c r="A2763">
        <v>2759</v>
      </c>
      <c r="B2763" t="e">
        <f>VLOOKUP(A2763,'3825'!$C$3:$C$3827,1,FALSE)</f>
        <v>#N/A</v>
      </c>
      <c r="C2763">
        <f>VLOOKUP(A2763,Sheet2!$A$3:$A$2141,1,FALSE)</f>
        <v>2759</v>
      </c>
      <c r="D2763">
        <f>VLOOKUP(A2763,Composition!$C$5:$F$28,4)</f>
        <v>22</v>
      </c>
      <c r="E2763" s="6" t="str">
        <f t="shared" si="215"/>
        <v>{</v>
      </c>
      <c r="F2763" s="6" t="str">
        <f t="shared" si="216"/>
        <v>"Id":2759</v>
      </c>
      <c r="G2763" s="6" t="str">
        <f t="shared" si="217"/>
        <v>"CompNo":22</v>
      </c>
      <c r="H2763" t="str">
        <f t="shared" si="218"/>
        <v>}</v>
      </c>
      <c r="I2763" t="str">
        <f t="shared" si="219"/>
        <v>{"Id":2759,"CompNo":22},</v>
      </c>
    </row>
    <row r="2764" spans="1:9" x14ac:dyDescent="0.2">
      <c r="A2764">
        <v>2760</v>
      </c>
      <c r="B2764" t="e">
        <f>VLOOKUP(A2764,'3825'!$C$3:$C$3827,1,FALSE)</f>
        <v>#N/A</v>
      </c>
      <c r="C2764" t="e">
        <f>VLOOKUP(A2764,Sheet2!$A$3:$A$2141,1,FALSE)</f>
        <v>#N/A</v>
      </c>
      <c r="D2764">
        <f>VLOOKUP(A2764,Composition!$C$5:$F$28,4)</f>
        <v>22</v>
      </c>
      <c r="E2764" s="6" t="str">
        <f t="shared" si="215"/>
        <v>{</v>
      </c>
      <c r="F2764" s="6" t="str">
        <f t="shared" si="216"/>
        <v>"Id":2760</v>
      </c>
      <c r="G2764" s="6" t="str">
        <f t="shared" si="217"/>
        <v>"CompNo":22</v>
      </c>
      <c r="H2764" t="str">
        <f t="shared" si="218"/>
        <v>}</v>
      </c>
      <c r="I2764" t="str">
        <f t="shared" si="219"/>
        <v>{"Id":2760,"CompNo":22},</v>
      </c>
    </row>
    <row r="2765" spans="1:9" x14ac:dyDescent="0.2">
      <c r="A2765">
        <v>2761</v>
      </c>
      <c r="B2765" t="e">
        <f>VLOOKUP(A2765,'3825'!$C$3:$C$3827,1,FALSE)</f>
        <v>#N/A</v>
      </c>
      <c r="C2765" t="e">
        <f>VLOOKUP(A2765,Sheet2!$A$3:$A$2141,1,FALSE)</f>
        <v>#N/A</v>
      </c>
      <c r="D2765">
        <f>VLOOKUP(A2765,Composition!$C$5:$F$28,4)</f>
        <v>22</v>
      </c>
      <c r="E2765" s="6" t="str">
        <f t="shared" si="215"/>
        <v>{</v>
      </c>
      <c r="F2765" s="6" t="str">
        <f t="shared" si="216"/>
        <v>"Id":2761</v>
      </c>
      <c r="G2765" s="6" t="str">
        <f t="shared" si="217"/>
        <v>"CompNo":22</v>
      </c>
      <c r="H2765" t="str">
        <f t="shared" si="218"/>
        <v>}</v>
      </c>
      <c r="I2765" t="str">
        <f t="shared" si="219"/>
        <v>{"Id":2761,"CompNo":22},</v>
      </c>
    </row>
    <row r="2766" spans="1:9" x14ac:dyDescent="0.2">
      <c r="A2766">
        <v>2762</v>
      </c>
      <c r="B2766" t="e">
        <f>VLOOKUP(A2766,'3825'!$C$3:$C$3827,1,FALSE)</f>
        <v>#N/A</v>
      </c>
      <c r="C2766" t="e">
        <f>VLOOKUP(A2766,Sheet2!$A$3:$A$2141,1,FALSE)</f>
        <v>#N/A</v>
      </c>
      <c r="D2766">
        <f>VLOOKUP(A2766,Composition!$C$5:$F$28,4)</f>
        <v>22</v>
      </c>
      <c r="E2766" s="6" t="str">
        <f t="shared" si="215"/>
        <v>{</v>
      </c>
      <c r="F2766" s="6" t="str">
        <f t="shared" si="216"/>
        <v>"Id":2762</v>
      </c>
      <c r="G2766" s="6" t="str">
        <f t="shared" si="217"/>
        <v>"CompNo":22</v>
      </c>
      <c r="H2766" t="str">
        <f t="shared" si="218"/>
        <v>}</v>
      </c>
      <c r="I2766" t="str">
        <f t="shared" si="219"/>
        <v>{"Id":2762,"CompNo":22},</v>
      </c>
    </row>
    <row r="2767" spans="1:9" x14ac:dyDescent="0.2">
      <c r="A2767">
        <v>2763</v>
      </c>
      <c r="B2767" t="e">
        <f>VLOOKUP(A2767,'3825'!$C$3:$C$3827,1,FALSE)</f>
        <v>#N/A</v>
      </c>
      <c r="C2767" t="e">
        <f>VLOOKUP(A2767,Sheet2!$A$3:$A$2141,1,FALSE)</f>
        <v>#N/A</v>
      </c>
      <c r="D2767">
        <f>VLOOKUP(A2767,Composition!$C$5:$F$28,4)</f>
        <v>22</v>
      </c>
      <c r="E2767" s="6" t="str">
        <f t="shared" si="215"/>
        <v>{</v>
      </c>
      <c r="F2767" s="6" t="str">
        <f t="shared" si="216"/>
        <v>"Id":2763</v>
      </c>
      <c r="G2767" s="6" t="str">
        <f t="shared" si="217"/>
        <v>"CompNo":22</v>
      </c>
      <c r="H2767" t="str">
        <f t="shared" si="218"/>
        <v>}</v>
      </c>
      <c r="I2767" t="str">
        <f t="shared" si="219"/>
        <v>{"Id":2763,"CompNo":22},</v>
      </c>
    </row>
    <row r="2768" spans="1:9" x14ac:dyDescent="0.2">
      <c r="A2768">
        <v>2764</v>
      </c>
      <c r="B2768" t="e">
        <f>VLOOKUP(A2768,'3825'!$C$3:$C$3827,1,FALSE)</f>
        <v>#N/A</v>
      </c>
      <c r="C2768" t="e">
        <f>VLOOKUP(A2768,Sheet2!$A$3:$A$2141,1,FALSE)</f>
        <v>#N/A</v>
      </c>
      <c r="D2768">
        <f>VLOOKUP(A2768,Composition!$C$5:$F$28,4)</f>
        <v>22</v>
      </c>
      <c r="E2768" s="6" t="str">
        <f t="shared" si="215"/>
        <v>{</v>
      </c>
      <c r="F2768" s="6" t="str">
        <f t="shared" si="216"/>
        <v>"Id":2764</v>
      </c>
      <c r="G2768" s="6" t="str">
        <f t="shared" si="217"/>
        <v>"CompNo":22</v>
      </c>
      <c r="H2768" t="str">
        <f t="shared" si="218"/>
        <v>}</v>
      </c>
      <c r="I2768" t="str">
        <f t="shared" si="219"/>
        <v>{"Id":2764,"CompNo":22},</v>
      </c>
    </row>
    <row r="2769" spans="1:9" x14ac:dyDescent="0.2">
      <c r="A2769">
        <v>2765</v>
      </c>
      <c r="B2769" t="e">
        <f>VLOOKUP(A2769,'3825'!$C$3:$C$3827,1,FALSE)</f>
        <v>#N/A</v>
      </c>
      <c r="C2769" t="e">
        <f>VLOOKUP(A2769,Sheet2!$A$3:$A$2141,1,FALSE)</f>
        <v>#N/A</v>
      </c>
      <c r="D2769">
        <f>VLOOKUP(A2769,Composition!$C$5:$F$28,4)</f>
        <v>22</v>
      </c>
      <c r="E2769" s="6" t="str">
        <f t="shared" si="215"/>
        <v>{</v>
      </c>
      <c r="F2769" s="6" t="str">
        <f t="shared" si="216"/>
        <v>"Id":2765</v>
      </c>
      <c r="G2769" s="6" t="str">
        <f t="shared" si="217"/>
        <v>"CompNo":22</v>
      </c>
      <c r="H2769" t="str">
        <f t="shared" si="218"/>
        <v>}</v>
      </c>
      <c r="I2769" t="str">
        <f t="shared" si="219"/>
        <v>{"Id":2765,"CompNo":22},</v>
      </c>
    </row>
    <row r="2770" spans="1:9" x14ac:dyDescent="0.2">
      <c r="A2770">
        <v>2766</v>
      </c>
      <c r="B2770" t="e">
        <f>VLOOKUP(A2770,'3825'!$C$3:$C$3827,1,FALSE)</f>
        <v>#N/A</v>
      </c>
      <c r="C2770" t="e">
        <f>VLOOKUP(A2770,Sheet2!$A$3:$A$2141,1,FALSE)</f>
        <v>#N/A</v>
      </c>
      <c r="D2770">
        <f>VLOOKUP(A2770,Composition!$C$5:$F$28,4)</f>
        <v>22</v>
      </c>
      <c r="E2770" s="6" t="str">
        <f t="shared" si="215"/>
        <v>{</v>
      </c>
      <c r="F2770" s="6" t="str">
        <f t="shared" si="216"/>
        <v>"Id":2766</v>
      </c>
      <c r="G2770" s="6" t="str">
        <f t="shared" si="217"/>
        <v>"CompNo":22</v>
      </c>
      <c r="H2770" t="str">
        <f t="shared" si="218"/>
        <v>}</v>
      </c>
      <c r="I2770" t="str">
        <f t="shared" si="219"/>
        <v>{"Id":2766,"CompNo":22},</v>
      </c>
    </row>
    <row r="2771" spans="1:9" x14ac:dyDescent="0.2">
      <c r="A2771">
        <v>2767</v>
      </c>
      <c r="B2771" t="e">
        <f>VLOOKUP(A2771,'3825'!$C$3:$C$3827,1,FALSE)</f>
        <v>#N/A</v>
      </c>
      <c r="C2771" t="e">
        <f>VLOOKUP(A2771,Sheet2!$A$3:$A$2141,1,FALSE)</f>
        <v>#N/A</v>
      </c>
      <c r="D2771">
        <f>VLOOKUP(A2771,Composition!$C$5:$F$28,4)</f>
        <v>22</v>
      </c>
      <c r="E2771" s="6" t="str">
        <f t="shared" si="215"/>
        <v>{</v>
      </c>
      <c r="F2771" s="6" t="str">
        <f t="shared" si="216"/>
        <v>"Id":2767</v>
      </c>
      <c r="G2771" s="6" t="str">
        <f t="shared" si="217"/>
        <v>"CompNo":22</v>
      </c>
      <c r="H2771" t="str">
        <f t="shared" si="218"/>
        <v>}</v>
      </c>
      <c r="I2771" t="str">
        <f t="shared" si="219"/>
        <v>{"Id":2767,"CompNo":22},</v>
      </c>
    </row>
    <row r="2772" spans="1:9" x14ac:dyDescent="0.2">
      <c r="A2772">
        <v>2768</v>
      </c>
      <c r="B2772" t="e">
        <f>VLOOKUP(A2772,'3825'!$C$3:$C$3827,1,FALSE)</f>
        <v>#N/A</v>
      </c>
      <c r="C2772" t="e">
        <f>VLOOKUP(A2772,Sheet2!$A$3:$A$2141,1,FALSE)</f>
        <v>#N/A</v>
      </c>
      <c r="D2772">
        <f>VLOOKUP(A2772,Composition!$C$5:$F$28,4)</f>
        <v>22</v>
      </c>
      <c r="E2772" s="6" t="str">
        <f t="shared" si="215"/>
        <v>{</v>
      </c>
      <c r="F2772" s="6" t="str">
        <f t="shared" si="216"/>
        <v>"Id":2768</v>
      </c>
      <c r="G2772" s="6" t="str">
        <f t="shared" si="217"/>
        <v>"CompNo":22</v>
      </c>
      <c r="H2772" t="str">
        <f t="shared" si="218"/>
        <v>}</v>
      </c>
      <c r="I2772" t="str">
        <f t="shared" si="219"/>
        <v>{"Id":2768,"CompNo":22},</v>
      </c>
    </row>
    <row r="2773" spans="1:9" x14ac:dyDescent="0.2">
      <c r="A2773">
        <v>2769</v>
      </c>
      <c r="B2773" t="e">
        <f>VLOOKUP(A2773,'3825'!$C$3:$C$3827,1,FALSE)</f>
        <v>#N/A</v>
      </c>
      <c r="C2773" t="e">
        <f>VLOOKUP(A2773,Sheet2!$A$3:$A$2141,1,FALSE)</f>
        <v>#N/A</v>
      </c>
      <c r="D2773">
        <f>VLOOKUP(A2773,Composition!$C$5:$F$28,4)</f>
        <v>22</v>
      </c>
      <c r="E2773" s="6" t="str">
        <f t="shared" si="215"/>
        <v>{</v>
      </c>
      <c r="F2773" s="6" t="str">
        <f t="shared" si="216"/>
        <v>"Id":2769</v>
      </c>
      <c r="G2773" s="6" t="str">
        <f t="shared" si="217"/>
        <v>"CompNo":22</v>
      </c>
      <c r="H2773" t="str">
        <f t="shared" si="218"/>
        <v>}</v>
      </c>
      <c r="I2773" t="str">
        <f t="shared" si="219"/>
        <v>{"Id":2769,"CompNo":22},</v>
      </c>
    </row>
    <row r="2774" spans="1:9" x14ac:dyDescent="0.2">
      <c r="A2774">
        <v>2770</v>
      </c>
      <c r="B2774" t="e">
        <f>VLOOKUP(A2774,'3825'!$C$3:$C$3827,1,FALSE)</f>
        <v>#N/A</v>
      </c>
      <c r="C2774" t="e">
        <f>VLOOKUP(A2774,Sheet2!$A$3:$A$2141,1,FALSE)</f>
        <v>#N/A</v>
      </c>
      <c r="D2774">
        <f>VLOOKUP(A2774,Composition!$C$5:$F$28,4)</f>
        <v>22</v>
      </c>
      <c r="E2774" s="6" t="str">
        <f t="shared" si="215"/>
        <v>{</v>
      </c>
      <c r="F2774" s="6" t="str">
        <f t="shared" si="216"/>
        <v>"Id":2770</v>
      </c>
      <c r="G2774" s="6" t="str">
        <f t="shared" si="217"/>
        <v>"CompNo":22</v>
      </c>
      <c r="H2774" t="str">
        <f t="shared" si="218"/>
        <v>}</v>
      </c>
      <c r="I2774" t="str">
        <f t="shared" si="219"/>
        <v>{"Id":2770,"CompNo":22},</v>
      </c>
    </row>
    <row r="2775" spans="1:9" x14ac:dyDescent="0.2">
      <c r="A2775">
        <v>2771</v>
      </c>
      <c r="B2775" t="e">
        <f>VLOOKUP(A2775,'3825'!$C$3:$C$3827,1,FALSE)</f>
        <v>#N/A</v>
      </c>
      <c r="C2775" t="e">
        <f>VLOOKUP(A2775,Sheet2!$A$3:$A$2141,1,FALSE)</f>
        <v>#N/A</v>
      </c>
      <c r="D2775">
        <f>VLOOKUP(A2775,Composition!$C$5:$F$28,4)</f>
        <v>22</v>
      </c>
      <c r="E2775" s="6" t="str">
        <f t="shared" si="215"/>
        <v>{</v>
      </c>
      <c r="F2775" s="6" t="str">
        <f t="shared" si="216"/>
        <v>"Id":2771</v>
      </c>
      <c r="G2775" s="6" t="str">
        <f t="shared" si="217"/>
        <v>"CompNo":22</v>
      </c>
      <c r="H2775" t="str">
        <f t="shared" si="218"/>
        <v>}</v>
      </c>
      <c r="I2775" t="str">
        <f t="shared" si="219"/>
        <v>{"Id":2771,"CompNo":22},</v>
      </c>
    </row>
    <row r="2776" spans="1:9" x14ac:dyDescent="0.2">
      <c r="A2776">
        <v>2772</v>
      </c>
      <c r="B2776" t="e">
        <f>VLOOKUP(A2776,'3825'!$C$3:$C$3827,1,FALSE)</f>
        <v>#N/A</v>
      </c>
      <c r="C2776">
        <f>VLOOKUP(A2776,Sheet2!$A$3:$A$2141,1,FALSE)</f>
        <v>2772</v>
      </c>
      <c r="D2776">
        <f>VLOOKUP(A2776,Composition!$C$5:$F$28,4)</f>
        <v>22</v>
      </c>
      <c r="E2776" s="6" t="str">
        <f t="shared" si="215"/>
        <v>{</v>
      </c>
      <c r="F2776" s="6" t="str">
        <f t="shared" si="216"/>
        <v>"Id":2772</v>
      </c>
      <c r="G2776" s="6" t="str">
        <f t="shared" si="217"/>
        <v>"CompNo":22</v>
      </c>
      <c r="H2776" t="str">
        <f t="shared" si="218"/>
        <v>}</v>
      </c>
      <c r="I2776" t="str">
        <f t="shared" si="219"/>
        <v>{"Id":2772,"CompNo":22},</v>
      </c>
    </row>
    <row r="2777" spans="1:9" x14ac:dyDescent="0.2">
      <c r="A2777">
        <v>2773</v>
      </c>
      <c r="B2777" t="e">
        <f>VLOOKUP(A2777,'3825'!$C$3:$C$3827,1,FALSE)</f>
        <v>#N/A</v>
      </c>
      <c r="C2777">
        <f>VLOOKUP(A2777,Sheet2!$A$3:$A$2141,1,FALSE)</f>
        <v>2773</v>
      </c>
      <c r="D2777">
        <f>VLOOKUP(A2777,Composition!$C$5:$F$28,4)</f>
        <v>22</v>
      </c>
      <c r="E2777" s="6" t="str">
        <f t="shared" si="215"/>
        <v>{</v>
      </c>
      <c r="F2777" s="6" t="str">
        <f t="shared" si="216"/>
        <v>"Id":2773</v>
      </c>
      <c r="G2777" s="6" t="str">
        <f t="shared" si="217"/>
        <v>"CompNo":22</v>
      </c>
      <c r="H2777" t="str">
        <f t="shared" si="218"/>
        <v>}</v>
      </c>
      <c r="I2777" t="str">
        <f t="shared" si="219"/>
        <v>{"Id":2773,"CompNo":22},</v>
      </c>
    </row>
    <row r="2778" spans="1:9" x14ac:dyDescent="0.2">
      <c r="A2778">
        <v>2774</v>
      </c>
      <c r="B2778" t="e">
        <f>VLOOKUP(A2778,'3825'!$C$3:$C$3827,1,FALSE)</f>
        <v>#N/A</v>
      </c>
      <c r="C2778">
        <f>VLOOKUP(A2778,Sheet2!$A$3:$A$2141,1,FALSE)</f>
        <v>2774</v>
      </c>
      <c r="D2778">
        <f>VLOOKUP(A2778,Composition!$C$5:$F$28,4)</f>
        <v>22</v>
      </c>
      <c r="E2778" s="6" t="str">
        <f t="shared" si="215"/>
        <v>{</v>
      </c>
      <c r="F2778" s="6" t="str">
        <f t="shared" si="216"/>
        <v>"Id":2774</v>
      </c>
      <c r="G2778" s="6" t="str">
        <f t="shared" si="217"/>
        <v>"CompNo":22</v>
      </c>
      <c r="H2778" t="str">
        <f t="shared" si="218"/>
        <v>}</v>
      </c>
      <c r="I2778" t="str">
        <f t="shared" si="219"/>
        <v>{"Id":2774,"CompNo":22},</v>
      </c>
    </row>
    <row r="2779" spans="1:9" x14ac:dyDescent="0.2">
      <c r="A2779">
        <v>2775</v>
      </c>
      <c r="B2779" t="e">
        <f>VLOOKUP(A2779,'3825'!$C$3:$C$3827,1,FALSE)</f>
        <v>#N/A</v>
      </c>
      <c r="C2779">
        <f>VLOOKUP(A2779,Sheet2!$A$3:$A$2141,1,FALSE)</f>
        <v>2775</v>
      </c>
      <c r="D2779">
        <f>VLOOKUP(A2779,Composition!$C$5:$F$28,4)</f>
        <v>22</v>
      </c>
      <c r="E2779" s="6" t="str">
        <f t="shared" si="215"/>
        <v>{</v>
      </c>
      <c r="F2779" s="6" t="str">
        <f t="shared" si="216"/>
        <v>"Id":2775</v>
      </c>
      <c r="G2779" s="6" t="str">
        <f t="shared" si="217"/>
        <v>"CompNo":22</v>
      </c>
      <c r="H2779" t="str">
        <f t="shared" si="218"/>
        <v>}</v>
      </c>
      <c r="I2779" t="str">
        <f t="shared" si="219"/>
        <v>{"Id":2775,"CompNo":22},</v>
      </c>
    </row>
    <row r="2780" spans="1:9" x14ac:dyDescent="0.2">
      <c r="A2780">
        <v>2776</v>
      </c>
      <c r="B2780" t="e">
        <f>VLOOKUP(A2780,'3825'!$C$3:$C$3827,1,FALSE)</f>
        <v>#N/A</v>
      </c>
      <c r="C2780">
        <f>VLOOKUP(A2780,Sheet2!$A$3:$A$2141,1,FALSE)</f>
        <v>2776</v>
      </c>
      <c r="D2780">
        <f>VLOOKUP(A2780,Composition!$C$5:$F$28,4)</f>
        <v>22</v>
      </c>
      <c r="E2780" s="6" t="str">
        <f t="shared" si="215"/>
        <v>{</v>
      </c>
      <c r="F2780" s="6" t="str">
        <f t="shared" si="216"/>
        <v>"Id":2776</v>
      </c>
      <c r="G2780" s="6" t="str">
        <f t="shared" si="217"/>
        <v>"CompNo":22</v>
      </c>
      <c r="H2780" t="str">
        <f t="shared" si="218"/>
        <v>}</v>
      </c>
      <c r="I2780" t="str">
        <f t="shared" si="219"/>
        <v>{"Id":2776,"CompNo":22},</v>
      </c>
    </row>
    <row r="2781" spans="1:9" x14ac:dyDescent="0.2">
      <c r="A2781">
        <v>2777</v>
      </c>
      <c r="B2781" t="e">
        <f>VLOOKUP(A2781,'3825'!$C$3:$C$3827,1,FALSE)</f>
        <v>#N/A</v>
      </c>
      <c r="C2781">
        <f>VLOOKUP(A2781,Sheet2!$A$3:$A$2141,1,FALSE)</f>
        <v>2777</v>
      </c>
      <c r="D2781">
        <f>VLOOKUP(A2781,Composition!$C$5:$F$28,4)</f>
        <v>22</v>
      </c>
      <c r="E2781" s="6" t="str">
        <f t="shared" si="215"/>
        <v>{</v>
      </c>
      <c r="F2781" s="6" t="str">
        <f t="shared" si="216"/>
        <v>"Id":2777</v>
      </c>
      <c r="G2781" s="6" t="str">
        <f t="shared" si="217"/>
        <v>"CompNo":22</v>
      </c>
      <c r="H2781" t="str">
        <f t="shared" si="218"/>
        <v>}</v>
      </c>
      <c r="I2781" t="str">
        <f t="shared" si="219"/>
        <v>{"Id":2777,"CompNo":22},</v>
      </c>
    </row>
    <row r="2782" spans="1:9" x14ac:dyDescent="0.2">
      <c r="A2782">
        <v>2778</v>
      </c>
      <c r="B2782" t="e">
        <f>VLOOKUP(A2782,'3825'!$C$3:$C$3827,1,FALSE)</f>
        <v>#N/A</v>
      </c>
      <c r="C2782">
        <f>VLOOKUP(A2782,Sheet2!$A$3:$A$2141,1,FALSE)</f>
        <v>2778</v>
      </c>
      <c r="D2782">
        <f>VLOOKUP(A2782,Composition!$C$5:$F$28,4)</f>
        <v>22</v>
      </c>
      <c r="E2782" s="6" t="str">
        <f t="shared" si="215"/>
        <v>{</v>
      </c>
      <c r="F2782" s="6" t="str">
        <f t="shared" si="216"/>
        <v>"Id":2778</v>
      </c>
      <c r="G2782" s="6" t="str">
        <f t="shared" si="217"/>
        <v>"CompNo":22</v>
      </c>
      <c r="H2782" t="str">
        <f t="shared" si="218"/>
        <v>}</v>
      </c>
      <c r="I2782" t="str">
        <f t="shared" si="219"/>
        <v>{"Id":2778,"CompNo":22},</v>
      </c>
    </row>
    <row r="2783" spans="1:9" x14ac:dyDescent="0.2">
      <c r="A2783">
        <v>2779</v>
      </c>
      <c r="B2783" t="e">
        <f>VLOOKUP(A2783,'3825'!$C$3:$C$3827,1,FALSE)</f>
        <v>#N/A</v>
      </c>
      <c r="C2783">
        <f>VLOOKUP(A2783,Sheet2!$A$3:$A$2141,1,FALSE)</f>
        <v>2779</v>
      </c>
      <c r="D2783">
        <f>VLOOKUP(A2783,Composition!$C$5:$F$28,4)</f>
        <v>22</v>
      </c>
      <c r="E2783" s="6" t="str">
        <f t="shared" si="215"/>
        <v>{</v>
      </c>
      <c r="F2783" s="6" t="str">
        <f t="shared" si="216"/>
        <v>"Id":2779</v>
      </c>
      <c r="G2783" s="6" t="str">
        <f t="shared" si="217"/>
        <v>"CompNo":22</v>
      </c>
      <c r="H2783" t="str">
        <f t="shared" si="218"/>
        <v>}</v>
      </c>
      <c r="I2783" t="str">
        <f t="shared" si="219"/>
        <v>{"Id":2779,"CompNo":22},</v>
      </c>
    </row>
    <row r="2784" spans="1:9" x14ac:dyDescent="0.2">
      <c r="A2784">
        <v>2780</v>
      </c>
      <c r="B2784" t="e">
        <f>VLOOKUP(A2784,'3825'!$C$3:$C$3827,1,FALSE)</f>
        <v>#N/A</v>
      </c>
      <c r="C2784">
        <f>VLOOKUP(A2784,Sheet2!$A$3:$A$2141,1,FALSE)</f>
        <v>2780</v>
      </c>
      <c r="D2784">
        <f>VLOOKUP(A2784,Composition!$C$5:$F$28,4)</f>
        <v>22</v>
      </c>
      <c r="E2784" s="6" t="str">
        <f t="shared" si="215"/>
        <v>{</v>
      </c>
      <c r="F2784" s="6" t="str">
        <f t="shared" si="216"/>
        <v>"Id":2780</v>
      </c>
      <c r="G2784" s="6" t="str">
        <f t="shared" si="217"/>
        <v>"CompNo":22</v>
      </c>
      <c r="H2784" t="str">
        <f t="shared" si="218"/>
        <v>}</v>
      </c>
      <c r="I2784" t="str">
        <f t="shared" si="219"/>
        <v>{"Id":2780,"CompNo":22},</v>
      </c>
    </row>
    <row r="2785" spans="1:9" x14ac:dyDescent="0.2">
      <c r="A2785">
        <v>2781</v>
      </c>
      <c r="B2785" t="e">
        <f>VLOOKUP(A2785,'3825'!$C$3:$C$3827,1,FALSE)</f>
        <v>#N/A</v>
      </c>
      <c r="C2785">
        <f>VLOOKUP(A2785,Sheet2!$A$3:$A$2141,1,FALSE)</f>
        <v>2781</v>
      </c>
      <c r="D2785">
        <f>VLOOKUP(A2785,Composition!$C$5:$F$28,4)</f>
        <v>22</v>
      </c>
      <c r="E2785" s="6" t="str">
        <f t="shared" si="215"/>
        <v>{</v>
      </c>
      <c r="F2785" s="6" t="str">
        <f t="shared" si="216"/>
        <v>"Id":2781</v>
      </c>
      <c r="G2785" s="6" t="str">
        <f t="shared" si="217"/>
        <v>"CompNo":22</v>
      </c>
      <c r="H2785" t="str">
        <f t="shared" si="218"/>
        <v>}</v>
      </c>
      <c r="I2785" t="str">
        <f t="shared" si="219"/>
        <v>{"Id":2781,"CompNo":22},</v>
      </c>
    </row>
    <row r="2786" spans="1:9" x14ac:dyDescent="0.2">
      <c r="A2786">
        <v>2782</v>
      </c>
      <c r="B2786" t="e">
        <f>VLOOKUP(A2786,'3825'!$C$3:$C$3827,1,FALSE)</f>
        <v>#N/A</v>
      </c>
      <c r="C2786">
        <f>VLOOKUP(A2786,Sheet2!$A$3:$A$2141,1,FALSE)</f>
        <v>2782</v>
      </c>
      <c r="D2786">
        <f>VLOOKUP(A2786,Composition!$C$5:$F$28,4)</f>
        <v>22</v>
      </c>
      <c r="E2786" s="6" t="str">
        <f t="shared" si="215"/>
        <v>{</v>
      </c>
      <c r="F2786" s="6" t="str">
        <f t="shared" si="216"/>
        <v>"Id":2782</v>
      </c>
      <c r="G2786" s="6" t="str">
        <f t="shared" si="217"/>
        <v>"CompNo":22</v>
      </c>
      <c r="H2786" t="str">
        <f t="shared" si="218"/>
        <v>}</v>
      </c>
      <c r="I2786" t="str">
        <f t="shared" si="219"/>
        <v>{"Id":2782,"CompNo":22},</v>
      </c>
    </row>
    <row r="2787" spans="1:9" x14ac:dyDescent="0.2">
      <c r="A2787">
        <v>2783</v>
      </c>
      <c r="B2787" t="e">
        <f>VLOOKUP(A2787,'3825'!$C$3:$C$3827,1,FALSE)</f>
        <v>#N/A</v>
      </c>
      <c r="C2787">
        <f>VLOOKUP(A2787,Sheet2!$A$3:$A$2141,1,FALSE)</f>
        <v>2783</v>
      </c>
      <c r="D2787">
        <f>VLOOKUP(A2787,Composition!$C$5:$F$28,4)</f>
        <v>22</v>
      </c>
      <c r="E2787" s="6" t="str">
        <f t="shared" si="215"/>
        <v>{</v>
      </c>
      <c r="F2787" s="6" t="str">
        <f t="shared" si="216"/>
        <v>"Id":2783</v>
      </c>
      <c r="G2787" s="6" t="str">
        <f t="shared" si="217"/>
        <v>"CompNo":22</v>
      </c>
      <c r="H2787" t="str">
        <f t="shared" si="218"/>
        <v>}</v>
      </c>
      <c r="I2787" t="str">
        <f t="shared" si="219"/>
        <v>{"Id":2783,"CompNo":22},</v>
      </c>
    </row>
    <row r="2788" spans="1:9" x14ac:dyDescent="0.2">
      <c r="A2788">
        <v>2784</v>
      </c>
      <c r="B2788" t="e">
        <f>VLOOKUP(A2788,'3825'!$C$3:$C$3827,1,FALSE)</f>
        <v>#N/A</v>
      </c>
      <c r="C2788">
        <f>VLOOKUP(A2788,Sheet2!$A$3:$A$2141,1,FALSE)</f>
        <v>2784</v>
      </c>
      <c r="D2788">
        <f>VLOOKUP(A2788,Composition!$C$5:$F$28,4)</f>
        <v>22</v>
      </c>
      <c r="E2788" s="6" t="str">
        <f t="shared" si="215"/>
        <v>{</v>
      </c>
      <c r="F2788" s="6" t="str">
        <f t="shared" si="216"/>
        <v>"Id":2784</v>
      </c>
      <c r="G2788" s="6" t="str">
        <f t="shared" si="217"/>
        <v>"CompNo":22</v>
      </c>
      <c r="H2788" t="str">
        <f t="shared" si="218"/>
        <v>}</v>
      </c>
      <c r="I2788" t="str">
        <f t="shared" si="219"/>
        <v>{"Id":2784,"CompNo":22},</v>
      </c>
    </row>
    <row r="2789" spans="1:9" x14ac:dyDescent="0.2">
      <c r="A2789">
        <v>2785</v>
      </c>
      <c r="B2789" t="e">
        <f>VLOOKUP(A2789,'3825'!$C$3:$C$3827,1,FALSE)</f>
        <v>#N/A</v>
      </c>
      <c r="C2789" t="e">
        <f>VLOOKUP(A2789,Sheet2!$A$3:$A$2141,1,FALSE)</f>
        <v>#N/A</v>
      </c>
      <c r="D2789">
        <f>VLOOKUP(A2789,Composition!$C$5:$F$28,4)</f>
        <v>22</v>
      </c>
      <c r="E2789" s="6" t="str">
        <f t="shared" si="215"/>
        <v>{</v>
      </c>
      <c r="F2789" s="6" t="str">
        <f t="shared" si="216"/>
        <v>"Id":2785</v>
      </c>
      <c r="G2789" s="6" t="str">
        <f t="shared" si="217"/>
        <v>"CompNo":22</v>
      </c>
      <c r="H2789" t="str">
        <f t="shared" si="218"/>
        <v>}</v>
      </c>
      <c r="I2789" t="str">
        <f t="shared" si="219"/>
        <v>{"Id":2785,"CompNo":22},</v>
      </c>
    </row>
    <row r="2790" spans="1:9" x14ac:dyDescent="0.2">
      <c r="A2790">
        <v>2786</v>
      </c>
      <c r="B2790" t="e">
        <f>VLOOKUP(A2790,'3825'!$C$3:$C$3827,1,FALSE)</f>
        <v>#N/A</v>
      </c>
      <c r="C2790" t="e">
        <f>VLOOKUP(A2790,Sheet2!$A$3:$A$2141,1,FALSE)</f>
        <v>#N/A</v>
      </c>
      <c r="D2790">
        <f>VLOOKUP(A2790,Composition!$C$5:$F$28,4)</f>
        <v>22</v>
      </c>
      <c r="E2790" s="6" t="str">
        <f t="shared" si="215"/>
        <v>{</v>
      </c>
      <c r="F2790" s="6" t="str">
        <f t="shared" si="216"/>
        <v>"Id":2786</v>
      </c>
      <c r="G2790" s="6" t="str">
        <f t="shared" si="217"/>
        <v>"CompNo":22</v>
      </c>
      <c r="H2790" t="str">
        <f t="shared" si="218"/>
        <v>}</v>
      </c>
      <c r="I2790" t="str">
        <f t="shared" si="219"/>
        <v>{"Id":2786,"CompNo":22},</v>
      </c>
    </row>
    <row r="2791" spans="1:9" x14ac:dyDescent="0.2">
      <c r="A2791">
        <v>2787</v>
      </c>
      <c r="B2791" t="e">
        <f>VLOOKUP(A2791,'3825'!$C$3:$C$3827,1,FALSE)</f>
        <v>#N/A</v>
      </c>
      <c r="C2791" t="e">
        <f>VLOOKUP(A2791,Sheet2!$A$3:$A$2141,1,FALSE)</f>
        <v>#N/A</v>
      </c>
      <c r="D2791">
        <f>VLOOKUP(A2791,Composition!$C$5:$F$28,4)</f>
        <v>22</v>
      </c>
      <c r="E2791" s="6" t="str">
        <f t="shared" si="215"/>
        <v>{</v>
      </c>
      <c r="F2791" s="6" t="str">
        <f t="shared" si="216"/>
        <v>"Id":2787</v>
      </c>
      <c r="G2791" s="6" t="str">
        <f t="shared" si="217"/>
        <v>"CompNo":22</v>
      </c>
      <c r="H2791" t="str">
        <f t="shared" si="218"/>
        <v>}</v>
      </c>
      <c r="I2791" t="str">
        <f t="shared" si="219"/>
        <v>{"Id":2787,"CompNo":22},</v>
      </c>
    </row>
    <row r="2792" spans="1:9" x14ac:dyDescent="0.2">
      <c r="A2792">
        <v>2788</v>
      </c>
      <c r="B2792" t="e">
        <f>VLOOKUP(A2792,'3825'!$C$3:$C$3827,1,FALSE)</f>
        <v>#N/A</v>
      </c>
      <c r="C2792" t="e">
        <f>VLOOKUP(A2792,Sheet2!$A$3:$A$2141,1,FALSE)</f>
        <v>#N/A</v>
      </c>
      <c r="D2792">
        <f>VLOOKUP(A2792,Composition!$C$5:$F$28,4)</f>
        <v>22</v>
      </c>
      <c r="E2792" s="6" t="str">
        <f t="shared" si="215"/>
        <v>{</v>
      </c>
      <c r="F2792" s="6" t="str">
        <f t="shared" si="216"/>
        <v>"Id":2788</v>
      </c>
      <c r="G2792" s="6" t="str">
        <f t="shared" si="217"/>
        <v>"CompNo":22</v>
      </c>
      <c r="H2792" t="str">
        <f t="shared" si="218"/>
        <v>}</v>
      </c>
      <c r="I2792" t="str">
        <f t="shared" si="219"/>
        <v>{"Id":2788,"CompNo":22},</v>
      </c>
    </row>
    <row r="2793" spans="1:9" x14ac:dyDescent="0.2">
      <c r="A2793">
        <v>2789</v>
      </c>
      <c r="B2793" t="e">
        <f>VLOOKUP(A2793,'3825'!$C$3:$C$3827,1,FALSE)</f>
        <v>#N/A</v>
      </c>
      <c r="C2793" t="e">
        <f>VLOOKUP(A2793,Sheet2!$A$3:$A$2141,1,FALSE)</f>
        <v>#N/A</v>
      </c>
      <c r="D2793">
        <f>VLOOKUP(A2793,Composition!$C$5:$F$28,4)</f>
        <v>22</v>
      </c>
      <c r="E2793" s="6" t="str">
        <f t="shared" si="215"/>
        <v>{</v>
      </c>
      <c r="F2793" s="6" t="str">
        <f t="shared" si="216"/>
        <v>"Id":2789</v>
      </c>
      <c r="G2793" s="6" t="str">
        <f t="shared" si="217"/>
        <v>"CompNo":22</v>
      </c>
      <c r="H2793" t="str">
        <f t="shared" si="218"/>
        <v>}</v>
      </c>
      <c r="I2793" t="str">
        <f t="shared" si="219"/>
        <v>{"Id":2789,"CompNo":22},</v>
      </c>
    </row>
    <row r="2794" spans="1:9" x14ac:dyDescent="0.2">
      <c r="A2794">
        <v>2790</v>
      </c>
      <c r="B2794" t="e">
        <f>VLOOKUP(A2794,'3825'!$C$3:$C$3827,1,FALSE)</f>
        <v>#N/A</v>
      </c>
      <c r="C2794" t="e">
        <f>VLOOKUP(A2794,Sheet2!$A$3:$A$2141,1,FALSE)</f>
        <v>#N/A</v>
      </c>
      <c r="D2794">
        <f>VLOOKUP(A2794,Composition!$C$5:$F$28,4)</f>
        <v>22</v>
      </c>
      <c r="E2794" s="6" t="str">
        <f t="shared" si="215"/>
        <v>{</v>
      </c>
      <c r="F2794" s="6" t="str">
        <f t="shared" si="216"/>
        <v>"Id":2790</v>
      </c>
      <c r="G2794" s="6" t="str">
        <f t="shared" si="217"/>
        <v>"CompNo":22</v>
      </c>
      <c r="H2794" t="str">
        <f t="shared" si="218"/>
        <v>}</v>
      </c>
      <c r="I2794" t="str">
        <f t="shared" si="219"/>
        <v>{"Id":2790,"CompNo":22},</v>
      </c>
    </row>
    <row r="2795" spans="1:9" x14ac:dyDescent="0.2">
      <c r="A2795">
        <v>2791</v>
      </c>
      <c r="B2795">
        <f>VLOOKUP(A2795,'3825'!$C$3:$C$3827,1,FALSE)</f>
        <v>2791</v>
      </c>
      <c r="C2795" t="e">
        <f>VLOOKUP(A2795,Sheet2!$A$3:$A$2141,1,FALSE)</f>
        <v>#N/A</v>
      </c>
      <c r="D2795">
        <f>VLOOKUP(A2795,Composition!$C$5:$F$28,4)</f>
        <v>23</v>
      </c>
      <c r="E2795" s="6" t="str">
        <f t="shared" si="215"/>
        <v>{</v>
      </c>
      <c r="F2795" s="6" t="str">
        <f t="shared" si="216"/>
        <v>"Id":2791</v>
      </c>
      <c r="G2795" s="6" t="str">
        <f t="shared" si="217"/>
        <v>"CompNo":23</v>
      </c>
      <c r="H2795" t="str">
        <f t="shared" si="218"/>
        <v>}</v>
      </c>
      <c r="I2795" t="str">
        <f t="shared" si="219"/>
        <v>{"Id":2791,"CompNo":23},</v>
      </c>
    </row>
    <row r="2796" spans="1:9" x14ac:dyDescent="0.2">
      <c r="A2796">
        <v>2792</v>
      </c>
      <c r="B2796">
        <f>VLOOKUP(A2796,'3825'!$C$3:$C$3827,1,FALSE)</f>
        <v>2792</v>
      </c>
      <c r="C2796" t="e">
        <f>VLOOKUP(A2796,Sheet2!$A$3:$A$2141,1,FALSE)</f>
        <v>#N/A</v>
      </c>
      <c r="D2796">
        <f>VLOOKUP(A2796,Composition!$C$5:$F$28,4)</f>
        <v>23</v>
      </c>
      <c r="E2796" s="6" t="str">
        <f t="shared" si="215"/>
        <v>{</v>
      </c>
      <c r="F2796" s="6" t="str">
        <f t="shared" si="216"/>
        <v>"Id":2792</v>
      </c>
      <c r="G2796" s="6" t="str">
        <f t="shared" si="217"/>
        <v>"CompNo":23</v>
      </c>
      <c r="H2796" t="str">
        <f t="shared" si="218"/>
        <v>}</v>
      </c>
      <c r="I2796" t="str">
        <f t="shared" si="219"/>
        <v>{"Id":2792,"CompNo":23},</v>
      </c>
    </row>
    <row r="2797" spans="1:9" x14ac:dyDescent="0.2">
      <c r="A2797">
        <v>2793</v>
      </c>
      <c r="B2797">
        <f>VLOOKUP(A2797,'3825'!$C$3:$C$3827,1,FALSE)</f>
        <v>2793</v>
      </c>
      <c r="C2797" t="e">
        <f>VLOOKUP(A2797,Sheet2!$A$3:$A$2141,1,FALSE)</f>
        <v>#N/A</v>
      </c>
      <c r="D2797">
        <f>VLOOKUP(A2797,Composition!$C$5:$F$28,4)</f>
        <v>23</v>
      </c>
      <c r="E2797" s="6" t="str">
        <f t="shared" si="215"/>
        <v>{</v>
      </c>
      <c r="F2797" s="6" t="str">
        <f t="shared" si="216"/>
        <v>"Id":2793</v>
      </c>
      <c r="G2797" s="6" t="str">
        <f t="shared" si="217"/>
        <v>"CompNo":23</v>
      </c>
      <c r="H2797" t="str">
        <f t="shared" si="218"/>
        <v>}</v>
      </c>
      <c r="I2797" t="str">
        <f t="shared" si="219"/>
        <v>{"Id":2793,"CompNo":23},</v>
      </c>
    </row>
    <row r="2798" spans="1:9" x14ac:dyDescent="0.2">
      <c r="A2798">
        <v>2794</v>
      </c>
      <c r="B2798">
        <f>VLOOKUP(A2798,'3825'!$C$3:$C$3827,1,FALSE)</f>
        <v>2794</v>
      </c>
      <c r="C2798" t="e">
        <f>VLOOKUP(A2798,Sheet2!$A$3:$A$2141,1,FALSE)</f>
        <v>#N/A</v>
      </c>
      <c r="D2798">
        <f>VLOOKUP(A2798,Composition!$C$5:$F$28,4)</f>
        <v>23</v>
      </c>
      <c r="E2798" s="6" t="str">
        <f t="shared" si="215"/>
        <v>{</v>
      </c>
      <c r="F2798" s="6" t="str">
        <f t="shared" si="216"/>
        <v>"Id":2794</v>
      </c>
      <c r="G2798" s="6" t="str">
        <f t="shared" si="217"/>
        <v>"CompNo":23</v>
      </c>
      <c r="H2798" t="str">
        <f t="shared" si="218"/>
        <v>}</v>
      </c>
      <c r="I2798" t="str">
        <f t="shared" si="219"/>
        <v>{"Id":2794,"CompNo":23},</v>
      </c>
    </row>
    <row r="2799" spans="1:9" x14ac:dyDescent="0.2">
      <c r="A2799">
        <v>2795</v>
      </c>
      <c r="B2799">
        <f>VLOOKUP(A2799,'3825'!$C$3:$C$3827,1,FALSE)</f>
        <v>2795</v>
      </c>
      <c r="C2799" t="e">
        <f>VLOOKUP(A2799,Sheet2!$A$3:$A$2141,1,FALSE)</f>
        <v>#N/A</v>
      </c>
      <c r="D2799">
        <f>VLOOKUP(A2799,Composition!$C$5:$F$28,4)</f>
        <v>23</v>
      </c>
      <c r="E2799" s="6" t="str">
        <f t="shared" si="215"/>
        <v>{</v>
      </c>
      <c r="F2799" s="6" t="str">
        <f t="shared" si="216"/>
        <v>"Id":2795</v>
      </c>
      <c r="G2799" s="6" t="str">
        <f t="shared" si="217"/>
        <v>"CompNo":23</v>
      </c>
      <c r="H2799" t="str">
        <f t="shared" si="218"/>
        <v>}</v>
      </c>
      <c r="I2799" t="str">
        <f t="shared" si="219"/>
        <v>{"Id":2795,"CompNo":23},</v>
      </c>
    </row>
    <row r="2800" spans="1:9" x14ac:dyDescent="0.2">
      <c r="A2800">
        <v>2796</v>
      </c>
      <c r="B2800">
        <f>VLOOKUP(A2800,'3825'!$C$3:$C$3827,1,FALSE)</f>
        <v>2796</v>
      </c>
      <c r="C2800" t="e">
        <f>VLOOKUP(A2800,Sheet2!$A$3:$A$2141,1,FALSE)</f>
        <v>#N/A</v>
      </c>
      <c r="D2800">
        <f>VLOOKUP(A2800,Composition!$C$5:$F$28,4)</f>
        <v>23</v>
      </c>
      <c r="E2800" s="6" t="str">
        <f t="shared" si="215"/>
        <v>{</v>
      </c>
      <c r="F2800" s="6" t="str">
        <f t="shared" si="216"/>
        <v>"Id":2796</v>
      </c>
      <c r="G2800" s="6" t="str">
        <f t="shared" si="217"/>
        <v>"CompNo":23</v>
      </c>
      <c r="H2800" t="str">
        <f t="shared" si="218"/>
        <v>}</v>
      </c>
      <c r="I2800" t="str">
        <f t="shared" si="219"/>
        <v>{"Id":2796,"CompNo":23},</v>
      </c>
    </row>
    <row r="2801" spans="1:9" x14ac:dyDescent="0.2">
      <c r="A2801">
        <v>2797</v>
      </c>
      <c r="B2801">
        <f>VLOOKUP(A2801,'3825'!$C$3:$C$3827,1,FALSE)</f>
        <v>2797</v>
      </c>
      <c r="C2801" t="e">
        <f>VLOOKUP(A2801,Sheet2!$A$3:$A$2141,1,FALSE)</f>
        <v>#N/A</v>
      </c>
      <c r="D2801">
        <f>VLOOKUP(A2801,Composition!$C$5:$F$28,4)</f>
        <v>23</v>
      </c>
      <c r="E2801" s="6" t="str">
        <f t="shared" si="215"/>
        <v>{</v>
      </c>
      <c r="F2801" s="6" t="str">
        <f t="shared" si="216"/>
        <v>"Id":2797</v>
      </c>
      <c r="G2801" s="6" t="str">
        <f t="shared" si="217"/>
        <v>"CompNo":23</v>
      </c>
      <c r="H2801" t="str">
        <f t="shared" si="218"/>
        <v>}</v>
      </c>
      <c r="I2801" t="str">
        <f t="shared" si="219"/>
        <v>{"Id":2797,"CompNo":23},</v>
      </c>
    </row>
    <row r="2802" spans="1:9" x14ac:dyDescent="0.2">
      <c r="A2802">
        <v>2798</v>
      </c>
      <c r="B2802">
        <f>VLOOKUP(A2802,'3825'!$C$3:$C$3827,1,FALSE)</f>
        <v>2798</v>
      </c>
      <c r="C2802" t="e">
        <f>VLOOKUP(A2802,Sheet2!$A$3:$A$2141,1,FALSE)</f>
        <v>#N/A</v>
      </c>
      <c r="D2802">
        <f>VLOOKUP(A2802,Composition!$C$5:$F$28,4)</f>
        <v>23</v>
      </c>
      <c r="E2802" s="6" t="str">
        <f t="shared" si="215"/>
        <v>{</v>
      </c>
      <c r="F2802" s="6" t="str">
        <f t="shared" si="216"/>
        <v>"Id":2798</v>
      </c>
      <c r="G2802" s="6" t="str">
        <f t="shared" si="217"/>
        <v>"CompNo":23</v>
      </c>
      <c r="H2802" t="str">
        <f t="shared" si="218"/>
        <v>}</v>
      </c>
      <c r="I2802" t="str">
        <f t="shared" si="219"/>
        <v>{"Id":2798,"CompNo":23},</v>
      </c>
    </row>
    <row r="2803" spans="1:9" x14ac:dyDescent="0.2">
      <c r="A2803">
        <v>2799</v>
      </c>
      <c r="B2803">
        <f>VLOOKUP(A2803,'3825'!$C$3:$C$3827,1,FALSE)</f>
        <v>2799</v>
      </c>
      <c r="C2803" t="e">
        <f>VLOOKUP(A2803,Sheet2!$A$3:$A$2141,1,FALSE)</f>
        <v>#N/A</v>
      </c>
      <c r="D2803">
        <f>VLOOKUP(A2803,Composition!$C$5:$F$28,4)</f>
        <v>23</v>
      </c>
      <c r="E2803" s="6" t="str">
        <f t="shared" si="215"/>
        <v>{</v>
      </c>
      <c r="F2803" s="6" t="str">
        <f t="shared" si="216"/>
        <v>"Id":2799</v>
      </c>
      <c r="G2803" s="6" t="str">
        <f t="shared" si="217"/>
        <v>"CompNo":23</v>
      </c>
      <c r="H2803" t="str">
        <f t="shared" si="218"/>
        <v>}</v>
      </c>
      <c r="I2803" t="str">
        <f t="shared" si="219"/>
        <v>{"Id":2799,"CompNo":23},</v>
      </c>
    </row>
    <row r="2804" spans="1:9" x14ac:dyDescent="0.2">
      <c r="A2804">
        <v>2800</v>
      </c>
      <c r="B2804">
        <f>VLOOKUP(A2804,'3825'!$C$3:$C$3827,1,FALSE)</f>
        <v>2800</v>
      </c>
      <c r="C2804" t="e">
        <f>VLOOKUP(A2804,Sheet2!$A$3:$A$2141,1,FALSE)</f>
        <v>#N/A</v>
      </c>
      <c r="D2804">
        <f>VLOOKUP(A2804,Composition!$C$5:$F$28,4)</f>
        <v>23</v>
      </c>
      <c r="E2804" s="6" t="str">
        <f t="shared" si="215"/>
        <v>{</v>
      </c>
      <c r="F2804" s="6" t="str">
        <f t="shared" si="216"/>
        <v>"Id":2800</v>
      </c>
      <c r="G2804" s="6" t="str">
        <f t="shared" si="217"/>
        <v>"CompNo":23</v>
      </c>
      <c r="H2804" t="str">
        <f t="shared" si="218"/>
        <v>}</v>
      </c>
      <c r="I2804" t="str">
        <f t="shared" si="219"/>
        <v>{"Id":2800,"CompNo":23},</v>
      </c>
    </row>
    <row r="2805" spans="1:9" x14ac:dyDescent="0.2">
      <c r="A2805">
        <v>2801</v>
      </c>
      <c r="B2805">
        <f>VLOOKUP(A2805,'3825'!$C$3:$C$3827,1,FALSE)</f>
        <v>2801</v>
      </c>
      <c r="C2805" t="e">
        <f>VLOOKUP(A2805,Sheet2!$A$3:$A$2141,1,FALSE)</f>
        <v>#N/A</v>
      </c>
      <c r="D2805">
        <f>VLOOKUP(A2805,Composition!$C$5:$F$28,4)</f>
        <v>23</v>
      </c>
      <c r="E2805" s="6" t="str">
        <f t="shared" si="215"/>
        <v>{</v>
      </c>
      <c r="F2805" s="6" t="str">
        <f t="shared" si="216"/>
        <v>"Id":2801</v>
      </c>
      <c r="G2805" s="6" t="str">
        <f t="shared" si="217"/>
        <v>"CompNo":23</v>
      </c>
      <c r="H2805" t="str">
        <f t="shared" si="218"/>
        <v>}</v>
      </c>
      <c r="I2805" t="str">
        <f t="shared" si="219"/>
        <v>{"Id":2801,"CompNo":23},</v>
      </c>
    </row>
    <row r="2806" spans="1:9" x14ac:dyDescent="0.2">
      <c r="A2806">
        <v>2802</v>
      </c>
      <c r="B2806">
        <f>VLOOKUP(A2806,'3825'!$C$3:$C$3827,1,FALSE)</f>
        <v>2802</v>
      </c>
      <c r="C2806" t="e">
        <f>VLOOKUP(A2806,Sheet2!$A$3:$A$2141,1,FALSE)</f>
        <v>#N/A</v>
      </c>
      <c r="D2806">
        <f>VLOOKUP(A2806,Composition!$C$5:$F$28,4)</f>
        <v>23</v>
      </c>
      <c r="E2806" s="6" t="str">
        <f t="shared" si="215"/>
        <v>{</v>
      </c>
      <c r="F2806" s="6" t="str">
        <f t="shared" si="216"/>
        <v>"Id":2802</v>
      </c>
      <c r="G2806" s="6" t="str">
        <f t="shared" si="217"/>
        <v>"CompNo":23</v>
      </c>
      <c r="H2806" t="str">
        <f t="shared" si="218"/>
        <v>}</v>
      </c>
      <c r="I2806" t="str">
        <f t="shared" si="219"/>
        <v>{"Id":2802,"CompNo":23},</v>
      </c>
    </row>
    <row r="2807" spans="1:9" x14ac:dyDescent="0.2">
      <c r="A2807">
        <v>2803</v>
      </c>
      <c r="B2807">
        <f>VLOOKUP(A2807,'3825'!$C$3:$C$3827,1,FALSE)</f>
        <v>2803</v>
      </c>
      <c r="C2807" t="e">
        <f>VLOOKUP(A2807,Sheet2!$A$3:$A$2141,1,FALSE)</f>
        <v>#N/A</v>
      </c>
      <c r="D2807">
        <f>VLOOKUP(A2807,Composition!$C$5:$F$28,4)</f>
        <v>23</v>
      </c>
      <c r="E2807" s="6" t="str">
        <f t="shared" si="215"/>
        <v>{</v>
      </c>
      <c r="F2807" s="6" t="str">
        <f t="shared" si="216"/>
        <v>"Id":2803</v>
      </c>
      <c r="G2807" s="6" t="str">
        <f t="shared" si="217"/>
        <v>"CompNo":23</v>
      </c>
      <c r="H2807" t="str">
        <f t="shared" si="218"/>
        <v>}</v>
      </c>
      <c r="I2807" t="str">
        <f t="shared" si="219"/>
        <v>{"Id":2803,"CompNo":23},</v>
      </c>
    </row>
    <row r="2808" spans="1:9" x14ac:dyDescent="0.2">
      <c r="A2808">
        <v>2804</v>
      </c>
      <c r="B2808">
        <f>VLOOKUP(A2808,'3825'!$C$3:$C$3827,1,FALSE)</f>
        <v>2804</v>
      </c>
      <c r="C2808" t="e">
        <f>VLOOKUP(A2808,Sheet2!$A$3:$A$2141,1,FALSE)</f>
        <v>#N/A</v>
      </c>
      <c r="D2808">
        <f>VLOOKUP(A2808,Composition!$C$5:$F$28,4)</f>
        <v>23</v>
      </c>
      <c r="E2808" s="6" t="str">
        <f t="shared" si="215"/>
        <v>{</v>
      </c>
      <c r="F2808" s="6" t="str">
        <f t="shared" si="216"/>
        <v>"Id":2804</v>
      </c>
      <c r="G2808" s="6" t="str">
        <f t="shared" si="217"/>
        <v>"CompNo":23</v>
      </c>
      <c r="H2808" t="str">
        <f t="shared" si="218"/>
        <v>}</v>
      </c>
      <c r="I2808" t="str">
        <f t="shared" si="219"/>
        <v>{"Id":2804,"CompNo":23},</v>
      </c>
    </row>
    <row r="2809" spans="1:9" x14ac:dyDescent="0.2">
      <c r="A2809">
        <v>2805</v>
      </c>
      <c r="B2809">
        <f>VLOOKUP(A2809,'3825'!$C$3:$C$3827,1,FALSE)</f>
        <v>2805</v>
      </c>
      <c r="C2809" t="e">
        <f>VLOOKUP(A2809,Sheet2!$A$3:$A$2141,1,FALSE)</f>
        <v>#N/A</v>
      </c>
      <c r="D2809">
        <f>VLOOKUP(A2809,Composition!$C$5:$F$28,4)</f>
        <v>23</v>
      </c>
      <c r="E2809" s="6" t="str">
        <f t="shared" si="215"/>
        <v>{</v>
      </c>
      <c r="F2809" s="6" t="str">
        <f t="shared" si="216"/>
        <v>"Id":2805</v>
      </c>
      <c r="G2809" s="6" t="str">
        <f t="shared" si="217"/>
        <v>"CompNo":23</v>
      </c>
      <c r="H2809" t="str">
        <f t="shared" si="218"/>
        <v>}</v>
      </c>
      <c r="I2809" t="str">
        <f t="shared" si="219"/>
        <v>{"Id":2805,"CompNo":23},</v>
      </c>
    </row>
    <row r="2810" spans="1:9" x14ac:dyDescent="0.2">
      <c r="A2810">
        <v>2806</v>
      </c>
      <c r="B2810">
        <f>VLOOKUP(A2810,'3825'!$C$3:$C$3827,1,FALSE)</f>
        <v>2806</v>
      </c>
      <c r="C2810" t="e">
        <f>VLOOKUP(A2810,Sheet2!$A$3:$A$2141,1,FALSE)</f>
        <v>#N/A</v>
      </c>
      <c r="D2810">
        <f>VLOOKUP(A2810,Composition!$C$5:$F$28,4)</f>
        <v>23</v>
      </c>
      <c r="E2810" s="6" t="str">
        <f t="shared" si="215"/>
        <v>{</v>
      </c>
      <c r="F2810" s="6" t="str">
        <f t="shared" si="216"/>
        <v>"Id":2806</v>
      </c>
      <c r="G2810" s="6" t="str">
        <f t="shared" si="217"/>
        <v>"CompNo":23</v>
      </c>
      <c r="H2810" t="str">
        <f t="shared" si="218"/>
        <v>}</v>
      </c>
      <c r="I2810" t="str">
        <f t="shared" si="219"/>
        <v>{"Id":2806,"CompNo":23},</v>
      </c>
    </row>
    <row r="2811" spans="1:9" x14ac:dyDescent="0.2">
      <c r="A2811">
        <v>2807</v>
      </c>
      <c r="B2811">
        <f>VLOOKUP(A2811,'3825'!$C$3:$C$3827,1,FALSE)</f>
        <v>2807</v>
      </c>
      <c r="C2811" t="e">
        <f>VLOOKUP(A2811,Sheet2!$A$3:$A$2141,1,FALSE)</f>
        <v>#N/A</v>
      </c>
      <c r="D2811">
        <f>VLOOKUP(A2811,Composition!$C$5:$F$28,4)</f>
        <v>23</v>
      </c>
      <c r="E2811" s="6" t="str">
        <f t="shared" si="215"/>
        <v>{</v>
      </c>
      <c r="F2811" s="6" t="str">
        <f t="shared" si="216"/>
        <v>"Id":2807</v>
      </c>
      <c r="G2811" s="6" t="str">
        <f t="shared" si="217"/>
        <v>"CompNo":23</v>
      </c>
      <c r="H2811" t="str">
        <f t="shared" si="218"/>
        <v>}</v>
      </c>
      <c r="I2811" t="str">
        <f t="shared" si="219"/>
        <v>{"Id":2807,"CompNo":23},</v>
      </c>
    </row>
    <row r="2812" spans="1:9" x14ac:dyDescent="0.2">
      <c r="A2812">
        <v>2808</v>
      </c>
      <c r="B2812">
        <f>VLOOKUP(A2812,'3825'!$C$3:$C$3827,1,FALSE)</f>
        <v>2808</v>
      </c>
      <c r="C2812" t="e">
        <f>VLOOKUP(A2812,Sheet2!$A$3:$A$2141,1,FALSE)</f>
        <v>#N/A</v>
      </c>
      <c r="D2812">
        <f>VLOOKUP(A2812,Composition!$C$5:$F$28,4)</f>
        <v>23</v>
      </c>
      <c r="E2812" s="6" t="str">
        <f t="shared" si="215"/>
        <v>{</v>
      </c>
      <c r="F2812" s="6" t="str">
        <f t="shared" si="216"/>
        <v>"Id":2808</v>
      </c>
      <c r="G2812" s="6" t="str">
        <f t="shared" si="217"/>
        <v>"CompNo":23</v>
      </c>
      <c r="H2812" t="str">
        <f t="shared" si="218"/>
        <v>}</v>
      </c>
      <c r="I2812" t="str">
        <f t="shared" si="219"/>
        <v>{"Id":2808,"CompNo":23},</v>
      </c>
    </row>
    <row r="2813" spans="1:9" x14ac:dyDescent="0.2">
      <c r="A2813">
        <v>2809</v>
      </c>
      <c r="B2813">
        <f>VLOOKUP(A2813,'3825'!$C$3:$C$3827,1,FALSE)</f>
        <v>2809</v>
      </c>
      <c r="C2813" t="e">
        <f>VLOOKUP(A2813,Sheet2!$A$3:$A$2141,1,FALSE)</f>
        <v>#N/A</v>
      </c>
      <c r="D2813">
        <f>VLOOKUP(A2813,Composition!$C$5:$F$28,4)</f>
        <v>23</v>
      </c>
      <c r="E2813" s="6" t="str">
        <f t="shared" si="215"/>
        <v>{</v>
      </c>
      <c r="F2813" s="6" t="str">
        <f t="shared" si="216"/>
        <v>"Id":2809</v>
      </c>
      <c r="G2813" s="6" t="str">
        <f t="shared" si="217"/>
        <v>"CompNo":23</v>
      </c>
      <c r="H2813" t="str">
        <f t="shared" si="218"/>
        <v>}</v>
      </c>
      <c r="I2813" t="str">
        <f t="shared" si="219"/>
        <v>{"Id":2809,"CompNo":23},</v>
      </c>
    </row>
    <row r="2814" spans="1:9" x14ac:dyDescent="0.2">
      <c r="A2814">
        <v>2810</v>
      </c>
      <c r="B2814">
        <f>VLOOKUP(A2814,'3825'!$C$3:$C$3827,1,FALSE)</f>
        <v>2810</v>
      </c>
      <c r="C2814" t="e">
        <f>VLOOKUP(A2814,Sheet2!$A$3:$A$2141,1,FALSE)</f>
        <v>#N/A</v>
      </c>
      <c r="D2814">
        <f>VLOOKUP(A2814,Composition!$C$5:$F$28,4)</f>
        <v>23</v>
      </c>
      <c r="E2814" s="6" t="str">
        <f t="shared" si="215"/>
        <v>{</v>
      </c>
      <c r="F2814" s="6" t="str">
        <f t="shared" si="216"/>
        <v>"Id":2810</v>
      </c>
      <c r="G2814" s="6" t="str">
        <f t="shared" si="217"/>
        <v>"CompNo":23</v>
      </c>
      <c r="H2814" t="str">
        <f t="shared" si="218"/>
        <v>}</v>
      </c>
      <c r="I2814" t="str">
        <f t="shared" si="219"/>
        <v>{"Id":2810,"CompNo":23},</v>
      </c>
    </row>
    <row r="2815" spans="1:9" x14ac:dyDescent="0.2">
      <c r="A2815">
        <v>2811</v>
      </c>
      <c r="B2815">
        <f>VLOOKUP(A2815,'3825'!$C$3:$C$3827,1,FALSE)</f>
        <v>2811</v>
      </c>
      <c r="C2815" t="e">
        <f>VLOOKUP(A2815,Sheet2!$A$3:$A$2141,1,FALSE)</f>
        <v>#N/A</v>
      </c>
      <c r="D2815">
        <f>VLOOKUP(A2815,Composition!$C$5:$F$28,4)</f>
        <v>23</v>
      </c>
      <c r="E2815" s="6" t="str">
        <f t="shared" si="215"/>
        <v>{</v>
      </c>
      <c r="F2815" s="6" t="str">
        <f t="shared" si="216"/>
        <v>"Id":2811</v>
      </c>
      <c r="G2815" s="6" t="str">
        <f t="shared" si="217"/>
        <v>"CompNo":23</v>
      </c>
      <c r="H2815" t="str">
        <f t="shared" si="218"/>
        <v>}</v>
      </c>
      <c r="I2815" t="str">
        <f t="shared" si="219"/>
        <v>{"Id":2811,"CompNo":23},</v>
      </c>
    </row>
    <row r="2816" spans="1:9" x14ac:dyDescent="0.2">
      <c r="A2816">
        <v>2812</v>
      </c>
      <c r="B2816">
        <f>VLOOKUP(A2816,'3825'!$C$3:$C$3827,1,FALSE)</f>
        <v>2812</v>
      </c>
      <c r="C2816" t="e">
        <f>VLOOKUP(A2816,Sheet2!$A$3:$A$2141,1,FALSE)</f>
        <v>#N/A</v>
      </c>
      <c r="D2816">
        <f>VLOOKUP(A2816,Composition!$C$5:$F$28,4)</f>
        <v>23</v>
      </c>
      <c r="E2816" s="6" t="str">
        <f t="shared" si="215"/>
        <v>{</v>
      </c>
      <c r="F2816" s="6" t="str">
        <f t="shared" si="216"/>
        <v>"Id":2812</v>
      </c>
      <c r="G2816" s="6" t="str">
        <f t="shared" si="217"/>
        <v>"CompNo":23</v>
      </c>
      <c r="H2816" t="str">
        <f t="shared" si="218"/>
        <v>}</v>
      </c>
      <c r="I2816" t="str">
        <f t="shared" si="219"/>
        <v>{"Id":2812,"CompNo":23},</v>
      </c>
    </row>
    <row r="2817" spans="1:9" x14ac:dyDescent="0.2">
      <c r="A2817">
        <v>2813</v>
      </c>
      <c r="B2817">
        <f>VLOOKUP(A2817,'3825'!$C$3:$C$3827,1,FALSE)</f>
        <v>2813</v>
      </c>
      <c r="C2817" t="e">
        <f>VLOOKUP(A2817,Sheet2!$A$3:$A$2141,1,FALSE)</f>
        <v>#N/A</v>
      </c>
      <c r="D2817">
        <f>VLOOKUP(A2817,Composition!$C$5:$F$28,4)</f>
        <v>23</v>
      </c>
      <c r="E2817" s="6" t="str">
        <f t="shared" si="215"/>
        <v>{</v>
      </c>
      <c r="F2817" s="6" t="str">
        <f t="shared" si="216"/>
        <v>"Id":2813</v>
      </c>
      <c r="G2817" s="6" t="str">
        <f t="shared" si="217"/>
        <v>"CompNo":23</v>
      </c>
      <c r="H2817" t="str">
        <f t="shared" si="218"/>
        <v>}</v>
      </c>
      <c r="I2817" t="str">
        <f t="shared" si="219"/>
        <v>{"Id":2813,"CompNo":23},</v>
      </c>
    </row>
    <row r="2818" spans="1:9" x14ac:dyDescent="0.2">
      <c r="A2818">
        <v>2814</v>
      </c>
      <c r="B2818">
        <f>VLOOKUP(A2818,'3825'!$C$3:$C$3827,1,FALSE)</f>
        <v>2814</v>
      </c>
      <c r="C2818" t="e">
        <f>VLOOKUP(A2818,Sheet2!$A$3:$A$2141,1,FALSE)</f>
        <v>#N/A</v>
      </c>
      <c r="D2818">
        <f>VLOOKUP(A2818,Composition!$C$5:$F$28,4)</f>
        <v>23</v>
      </c>
      <c r="E2818" s="6" t="str">
        <f t="shared" si="215"/>
        <v>{</v>
      </c>
      <c r="F2818" s="6" t="str">
        <f t="shared" si="216"/>
        <v>"Id":2814</v>
      </c>
      <c r="G2818" s="6" t="str">
        <f t="shared" si="217"/>
        <v>"CompNo":23</v>
      </c>
      <c r="H2818" t="str">
        <f t="shared" si="218"/>
        <v>}</v>
      </c>
      <c r="I2818" t="str">
        <f t="shared" si="219"/>
        <v>{"Id":2814,"CompNo":23},</v>
      </c>
    </row>
    <row r="2819" spans="1:9" x14ac:dyDescent="0.2">
      <c r="A2819">
        <v>2815</v>
      </c>
      <c r="B2819">
        <f>VLOOKUP(A2819,'3825'!$C$3:$C$3827,1,FALSE)</f>
        <v>2815</v>
      </c>
      <c r="C2819" t="e">
        <f>VLOOKUP(A2819,Sheet2!$A$3:$A$2141,1,FALSE)</f>
        <v>#N/A</v>
      </c>
      <c r="D2819">
        <f>VLOOKUP(A2819,Composition!$C$5:$F$28,4)</f>
        <v>23</v>
      </c>
      <c r="E2819" s="6" t="str">
        <f t="shared" si="215"/>
        <v>{</v>
      </c>
      <c r="F2819" s="6" t="str">
        <f t="shared" si="216"/>
        <v>"Id":2815</v>
      </c>
      <c r="G2819" s="6" t="str">
        <f t="shared" si="217"/>
        <v>"CompNo":23</v>
      </c>
      <c r="H2819" t="str">
        <f t="shared" si="218"/>
        <v>}</v>
      </c>
      <c r="I2819" t="str">
        <f t="shared" si="219"/>
        <v>{"Id":2815,"CompNo":23},</v>
      </c>
    </row>
    <row r="2820" spans="1:9" x14ac:dyDescent="0.2">
      <c r="A2820">
        <v>2816</v>
      </c>
      <c r="B2820">
        <f>VLOOKUP(A2820,'3825'!$C$3:$C$3827,1,FALSE)</f>
        <v>2816</v>
      </c>
      <c r="C2820" t="e">
        <f>VLOOKUP(A2820,Sheet2!$A$3:$A$2141,1,FALSE)</f>
        <v>#N/A</v>
      </c>
      <c r="D2820">
        <f>VLOOKUP(A2820,Composition!$C$5:$F$28,4)</f>
        <v>23</v>
      </c>
      <c r="E2820" s="6" t="str">
        <f t="shared" si="215"/>
        <v>{</v>
      </c>
      <c r="F2820" s="6" t="str">
        <f t="shared" si="216"/>
        <v>"Id":2816</v>
      </c>
      <c r="G2820" s="6" t="str">
        <f t="shared" si="217"/>
        <v>"CompNo":23</v>
      </c>
      <c r="H2820" t="str">
        <f t="shared" si="218"/>
        <v>}</v>
      </c>
      <c r="I2820" t="str">
        <f t="shared" si="219"/>
        <v>{"Id":2816,"CompNo":23},</v>
      </c>
    </row>
    <row r="2821" spans="1:9" x14ac:dyDescent="0.2">
      <c r="A2821">
        <v>2817</v>
      </c>
      <c r="B2821">
        <f>VLOOKUP(A2821,'3825'!$C$3:$C$3827,1,FALSE)</f>
        <v>2817</v>
      </c>
      <c r="C2821" t="e">
        <f>VLOOKUP(A2821,Sheet2!$A$3:$A$2141,1,FALSE)</f>
        <v>#N/A</v>
      </c>
      <c r="D2821">
        <f>VLOOKUP(A2821,Composition!$C$5:$F$28,4)</f>
        <v>23</v>
      </c>
      <c r="E2821" s="6" t="str">
        <f t="shared" si="215"/>
        <v>{</v>
      </c>
      <c r="F2821" s="6" t="str">
        <f t="shared" si="216"/>
        <v>"Id":2817</v>
      </c>
      <c r="G2821" s="6" t="str">
        <f t="shared" si="217"/>
        <v>"CompNo":23</v>
      </c>
      <c r="H2821" t="str">
        <f t="shared" si="218"/>
        <v>}</v>
      </c>
      <c r="I2821" t="str">
        <f t="shared" si="219"/>
        <v>{"Id":2817,"CompNo":23},</v>
      </c>
    </row>
    <row r="2822" spans="1:9" x14ac:dyDescent="0.2">
      <c r="A2822">
        <v>2818</v>
      </c>
      <c r="B2822">
        <f>VLOOKUP(A2822,'3825'!$C$3:$C$3827,1,FALSE)</f>
        <v>2818</v>
      </c>
      <c r="C2822" t="e">
        <f>VLOOKUP(A2822,Sheet2!$A$3:$A$2141,1,FALSE)</f>
        <v>#N/A</v>
      </c>
      <c r="D2822">
        <f>VLOOKUP(A2822,Composition!$C$5:$F$28,4)</f>
        <v>23</v>
      </c>
      <c r="E2822" s="6" t="str">
        <f t="shared" ref="E2822:E2885" si="220">CHAR(123)</f>
        <v>{</v>
      </c>
      <c r="F2822" s="6" t="str">
        <f t="shared" ref="F2822:F2885" si="221">F$4&amp;F$2&amp;A2822&amp;F$3</f>
        <v>"Id":2818</v>
      </c>
      <c r="G2822" s="6" t="str">
        <f t="shared" ref="G2822:G2885" si="222">G$4&amp;G$2&amp;D2822&amp;G$3</f>
        <v>"CompNo":23</v>
      </c>
      <c r="H2822" t="str">
        <f t="shared" ref="H2822:H2885" si="223">CHAR(125)</f>
        <v>}</v>
      </c>
      <c r="I2822" t="str">
        <f t="shared" ref="I2822:I2885" si="224">E2822&amp;F2822&amp;CHAR(44)&amp;G2822&amp;H2822&amp;CHAR(44)</f>
        <v>{"Id":2818,"CompNo":23},</v>
      </c>
    </row>
    <row r="2823" spans="1:9" x14ac:dyDescent="0.2">
      <c r="A2823">
        <v>2819</v>
      </c>
      <c r="B2823">
        <f>VLOOKUP(A2823,'3825'!$C$3:$C$3827,1,FALSE)</f>
        <v>2819</v>
      </c>
      <c r="C2823" t="e">
        <f>VLOOKUP(A2823,Sheet2!$A$3:$A$2141,1,FALSE)</f>
        <v>#N/A</v>
      </c>
      <c r="D2823">
        <f>VLOOKUP(A2823,Composition!$C$5:$F$28,4)</f>
        <v>23</v>
      </c>
      <c r="E2823" s="6" t="str">
        <f t="shared" si="220"/>
        <v>{</v>
      </c>
      <c r="F2823" s="6" t="str">
        <f t="shared" si="221"/>
        <v>"Id":2819</v>
      </c>
      <c r="G2823" s="6" t="str">
        <f t="shared" si="222"/>
        <v>"CompNo":23</v>
      </c>
      <c r="H2823" t="str">
        <f t="shared" si="223"/>
        <v>}</v>
      </c>
      <c r="I2823" t="str">
        <f t="shared" si="224"/>
        <v>{"Id":2819,"CompNo":23},</v>
      </c>
    </row>
    <row r="2824" spans="1:9" x14ac:dyDescent="0.2">
      <c r="A2824">
        <v>2820</v>
      </c>
      <c r="B2824">
        <f>VLOOKUP(A2824,'3825'!$C$3:$C$3827,1,FALSE)</f>
        <v>2820</v>
      </c>
      <c r="C2824" t="e">
        <f>VLOOKUP(A2824,Sheet2!$A$3:$A$2141,1,FALSE)</f>
        <v>#N/A</v>
      </c>
      <c r="D2824">
        <f>VLOOKUP(A2824,Composition!$C$5:$F$28,4)</f>
        <v>23</v>
      </c>
      <c r="E2824" s="6" t="str">
        <f t="shared" si="220"/>
        <v>{</v>
      </c>
      <c r="F2824" s="6" t="str">
        <f t="shared" si="221"/>
        <v>"Id":2820</v>
      </c>
      <c r="G2824" s="6" t="str">
        <f t="shared" si="222"/>
        <v>"CompNo":23</v>
      </c>
      <c r="H2824" t="str">
        <f t="shared" si="223"/>
        <v>}</v>
      </c>
      <c r="I2824" t="str">
        <f t="shared" si="224"/>
        <v>{"Id":2820,"CompNo":23},</v>
      </c>
    </row>
    <row r="2825" spans="1:9" x14ac:dyDescent="0.2">
      <c r="A2825">
        <v>2821</v>
      </c>
      <c r="B2825">
        <f>VLOOKUP(A2825,'3825'!$C$3:$C$3827,1,FALSE)</f>
        <v>2821</v>
      </c>
      <c r="C2825" t="e">
        <f>VLOOKUP(A2825,Sheet2!$A$3:$A$2141,1,FALSE)</f>
        <v>#N/A</v>
      </c>
      <c r="D2825">
        <f>VLOOKUP(A2825,Composition!$C$5:$F$28,4)</f>
        <v>23</v>
      </c>
      <c r="E2825" s="6" t="str">
        <f t="shared" si="220"/>
        <v>{</v>
      </c>
      <c r="F2825" s="6" t="str">
        <f t="shared" si="221"/>
        <v>"Id":2821</v>
      </c>
      <c r="G2825" s="6" t="str">
        <f t="shared" si="222"/>
        <v>"CompNo":23</v>
      </c>
      <c r="H2825" t="str">
        <f t="shared" si="223"/>
        <v>}</v>
      </c>
      <c r="I2825" t="str">
        <f t="shared" si="224"/>
        <v>{"Id":2821,"CompNo":23},</v>
      </c>
    </row>
    <row r="2826" spans="1:9" x14ac:dyDescent="0.2">
      <c r="A2826">
        <v>2822</v>
      </c>
      <c r="B2826">
        <f>VLOOKUP(A2826,'3825'!$C$3:$C$3827,1,FALSE)</f>
        <v>2822</v>
      </c>
      <c r="C2826" t="e">
        <f>VLOOKUP(A2826,Sheet2!$A$3:$A$2141,1,FALSE)</f>
        <v>#N/A</v>
      </c>
      <c r="D2826">
        <f>VLOOKUP(A2826,Composition!$C$5:$F$28,4)</f>
        <v>23</v>
      </c>
      <c r="E2826" s="6" t="str">
        <f t="shared" si="220"/>
        <v>{</v>
      </c>
      <c r="F2826" s="6" t="str">
        <f t="shared" si="221"/>
        <v>"Id":2822</v>
      </c>
      <c r="G2826" s="6" t="str">
        <f t="shared" si="222"/>
        <v>"CompNo":23</v>
      </c>
      <c r="H2826" t="str">
        <f t="shared" si="223"/>
        <v>}</v>
      </c>
      <c r="I2826" t="str">
        <f t="shared" si="224"/>
        <v>{"Id":2822,"CompNo":23},</v>
      </c>
    </row>
    <row r="2827" spans="1:9" x14ac:dyDescent="0.2">
      <c r="A2827">
        <v>2823</v>
      </c>
      <c r="B2827">
        <f>VLOOKUP(A2827,'3825'!$C$3:$C$3827,1,FALSE)</f>
        <v>2823</v>
      </c>
      <c r="C2827" t="e">
        <f>VLOOKUP(A2827,Sheet2!$A$3:$A$2141,1,FALSE)</f>
        <v>#N/A</v>
      </c>
      <c r="D2827">
        <f>VLOOKUP(A2827,Composition!$C$5:$F$28,4)</f>
        <v>23</v>
      </c>
      <c r="E2827" s="6" t="str">
        <f t="shared" si="220"/>
        <v>{</v>
      </c>
      <c r="F2827" s="6" t="str">
        <f t="shared" si="221"/>
        <v>"Id":2823</v>
      </c>
      <c r="G2827" s="6" t="str">
        <f t="shared" si="222"/>
        <v>"CompNo":23</v>
      </c>
      <c r="H2827" t="str">
        <f t="shared" si="223"/>
        <v>}</v>
      </c>
      <c r="I2827" t="str">
        <f t="shared" si="224"/>
        <v>{"Id":2823,"CompNo":23},</v>
      </c>
    </row>
    <row r="2828" spans="1:9" x14ac:dyDescent="0.2">
      <c r="A2828">
        <v>2824</v>
      </c>
      <c r="B2828">
        <f>VLOOKUP(A2828,'3825'!$C$3:$C$3827,1,FALSE)</f>
        <v>2824</v>
      </c>
      <c r="C2828" t="e">
        <f>VLOOKUP(A2828,Sheet2!$A$3:$A$2141,1,FALSE)</f>
        <v>#N/A</v>
      </c>
      <c r="D2828">
        <f>VLOOKUP(A2828,Composition!$C$5:$F$28,4)</f>
        <v>23</v>
      </c>
      <c r="E2828" s="6" t="str">
        <f t="shared" si="220"/>
        <v>{</v>
      </c>
      <c r="F2828" s="6" t="str">
        <f t="shared" si="221"/>
        <v>"Id":2824</v>
      </c>
      <c r="G2828" s="6" t="str">
        <f t="shared" si="222"/>
        <v>"CompNo":23</v>
      </c>
      <c r="H2828" t="str">
        <f t="shared" si="223"/>
        <v>}</v>
      </c>
      <c r="I2828" t="str">
        <f t="shared" si="224"/>
        <v>{"Id":2824,"CompNo":23},</v>
      </c>
    </row>
    <row r="2829" spans="1:9" x14ac:dyDescent="0.2">
      <c r="A2829">
        <v>2825</v>
      </c>
      <c r="B2829">
        <f>VLOOKUP(A2829,'3825'!$C$3:$C$3827,1,FALSE)</f>
        <v>2825</v>
      </c>
      <c r="C2829" t="e">
        <f>VLOOKUP(A2829,Sheet2!$A$3:$A$2141,1,FALSE)</f>
        <v>#N/A</v>
      </c>
      <c r="D2829">
        <f>VLOOKUP(A2829,Composition!$C$5:$F$28,4)</f>
        <v>23</v>
      </c>
      <c r="E2829" s="6" t="str">
        <f t="shared" si="220"/>
        <v>{</v>
      </c>
      <c r="F2829" s="6" t="str">
        <f t="shared" si="221"/>
        <v>"Id":2825</v>
      </c>
      <c r="G2829" s="6" t="str">
        <f t="shared" si="222"/>
        <v>"CompNo":23</v>
      </c>
      <c r="H2829" t="str">
        <f t="shared" si="223"/>
        <v>}</v>
      </c>
      <c r="I2829" t="str">
        <f t="shared" si="224"/>
        <v>{"Id":2825,"CompNo":23},</v>
      </c>
    </row>
    <row r="2830" spans="1:9" x14ac:dyDescent="0.2">
      <c r="A2830">
        <v>2826</v>
      </c>
      <c r="B2830">
        <f>VLOOKUP(A2830,'3825'!$C$3:$C$3827,1,FALSE)</f>
        <v>2826</v>
      </c>
      <c r="C2830" t="e">
        <f>VLOOKUP(A2830,Sheet2!$A$3:$A$2141,1,FALSE)</f>
        <v>#N/A</v>
      </c>
      <c r="D2830">
        <f>VLOOKUP(A2830,Composition!$C$5:$F$28,4)</f>
        <v>23</v>
      </c>
      <c r="E2830" s="6" t="str">
        <f t="shared" si="220"/>
        <v>{</v>
      </c>
      <c r="F2830" s="6" t="str">
        <f t="shared" si="221"/>
        <v>"Id":2826</v>
      </c>
      <c r="G2830" s="6" t="str">
        <f t="shared" si="222"/>
        <v>"CompNo":23</v>
      </c>
      <c r="H2830" t="str">
        <f t="shared" si="223"/>
        <v>}</v>
      </c>
      <c r="I2830" t="str">
        <f t="shared" si="224"/>
        <v>{"Id":2826,"CompNo":23},</v>
      </c>
    </row>
    <row r="2831" spans="1:9" x14ac:dyDescent="0.2">
      <c r="A2831">
        <v>2827</v>
      </c>
      <c r="B2831">
        <f>VLOOKUP(A2831,'3825'!$C$3:$C$3827,1,FALSE)</f>
        <v>2827</v>
      </c>
      <c r="C2831" t="e">
        <f>VLOOKUP(A2831,Sheet2!$A$3:$A$2141,1,FALSE)</f>
        <v>#N/A</v>
      </c>
      <c r="D2831">
        <f>VLOOKUP(A2831,Composition!$C$5:$F$28,4)</f>
        <v>23</v>
      </c>
      <c r="E2831" s="6" t="str">
        <f t="shared" si="220"/>
        <v>{</v>
      </c>
      <c r="F2831" s="6" t="str">
        <f t="shared" si="221"/>
        <v>"Id":2827</v>
      </c>
      <c r="G2831" s="6" t="str">
        <f t="shared" si="222"/>
        <v>"CompNo":23</v>
      </c>
      <c r="H2831" t="str">
        <f t="shared" si="223"/>
        <v>}</v>
      </c>
      <c r="I2831" t="str">
        <f t="shared" si="224"/>
        <v>{"Id":2827,"CompNo":23},</v>
      </c>
    </row>
    <row r="2832" spans="1:9" x14ac:dyDescent="0.2">
      <c r="A2832">
        <v>2828</v>
      </c>
      <c r="B2832">
        <f>VLOOKUP(A2832,'3825'!$C$3:$C$3827,1,FALSE)</f>
        <v>2828</v>
      </c>
      <c r="C2832" t="e">
        <f>VLOOKUP(A2832,Sheet2!$A$3:$A$2141,1,FALSE)</f>
        <v>#N/A</v>
      </c>
      <c r="D2832">
        <f>VLOOKUP(A2832,Composition!$C$5:$F$28,4)</f>
        <v>23</v>
      </c>
      <c r="E2832" s="6" t="str">
        <f t="shared" si="220"/>
        <v>{</v>
      </c>
      <c r="F2832" s="6" t="str">
        <f t="shared" si="221"/>
        <v>"Id":2828</v>
      </c>
      <c r="G2832" s="6" t="str">
        <f t="shared" si="222"/>
        <v>"CompNo":23</v>
      </c>
      <c r="H2832" t="str">
        <f t="shared" si="223"/>
        <v>}</v>
      </c>
      <c r="I2832" t="str">
        <f t="shared" si="224"/>
        <v>{"Id":2828,"CompNo":23},</v>
      </c>
    </row>
    <row r="2833" spans="1:9" x14ac:dyDescent="0.2">
      <c r="A2833">
        <v>2829</v>
      </c>
      <c r="B2833">
        <f>VLOOKUP(A2833,'3825'!$C$3:$C$3827,1,FALSE)</f>
        <v>2829</v>
      </c>
      <c r="C2833" t="e">
        <f>VLOOKUP(A2833,Sheet2!$A$3:$A$2141,1,FALSE)</f>
        <v>#N/A</v>
      </c>
      <c r="D2833">
        <f>VLOOKUP(A2833,Composition!$C$5:$F$28,4)</f>
        <v>23</v>
      </c>
      <c r="E2833" s="6" t="str">
        <f t="shared" si="220"/>
        <v>{</v>
      </c>
      <c r="F2833" s="6" t="str">
        <f t="shared" si="221"/>
        <v>"Id":2829</v>
      </c>
      <c r="G2833" s="6" t="str">
        <f t="shared" si="222"/>
        <v>"CompNo":23</v>
      </c>
      <c r="H2833" t="str">
        <f t="shared" si="223"/>
        <v>}</v>
      </c>
      <c r="I2833" t="str">
        <f t="shared" si="224"/>
        <v>{"Id":2829,"CompNo":23},</v>
      </c>
    </row>
    <row r="2834" spans="1:9" x14ac:dyDescent="0.2">
      <c r="A2834">
        <v>2830</v>
      </c>
      <c r="B2834">
        <f>VLOOKUP(A2834,'3825'!$C$3:$C$3827,1,FALSE)</f>
        <v>2830</v>
      </c>
      <c r="C2834" t="e">
        <f>VLOOKUP(A2834,Sheet2!$A$3:$A$2141,1,FALSE)</f>
        <v>#N/A</v>
      </c>
      <c r="D2834">
        <f>VLOOKUP(A2834,Composition!$C$5:$F$28,4)</f>
        <v>23</v>
      </c>
      <c r="E2834" s="6" t="str">
        <f t="shared" si="220"/>
        <v>{</v>
      </c>
      <c r="F2834" s="6" t="str">
        <f t="shared" si="221"/>
        <v>"Id":2830</v>
      </c>
      <c r="G2834" s="6" t="str">
        <f t="shared" si="222"/>
        <v>"CompNo":23</v>
      </c>
      <c r="H2834" t="str">
        <f t="shared" si="223"/>
        <v>}</v>
      </c>
      <c r="I2834" t="str">
        <f t="shared" si="224"/>
        <v>{"Id":2830,"CompNo":23},</v>
      </c>
    </row>
    <row r="2835" spans="1:9" x14ac:dyDescent="0.2">
      <c r="A2835">
        <v>2831</v>
      </c>
      <c r="B2835">
        <f>VLOOKUP(A2835,'3825'!$C$3:$C$3827,1,FALSE)</f>
        <v>2831</v>
      </c>
      <c r="C2835" t="e">
        <f>VLOOKUP(A2835,Sheet2!$A$3:$A$2141,1,FALSE)</f>
        <v>#N/A</v>
      </c>
      <c r="D2835">
        <f>VLOOKUP(A2835,Composition!$C$5:$F$28,4)</f>
        <v>23</v>
      </c>
      <c r="E2835" s="6" t="str">
        <f t="shared" si="220"/>
        <v>{</v>
      </c>
      <c r="F2835" s="6" t="str">
        <f t="shared" si="221"/>
        <v>"Id":2831</v>
      </c>
      <c r="G2835" s="6" t="str">
        <f t="shared" si="222"/>
        <v>"CompNo":23</v>
      </c>
      <c r="H2835" t="str">
        <f t="shared" si="223"/>
        <v>}</v>
      </c>
      <c r="I2835" t="str">
        <f t="shared" si="224"/>
        <v>{"Id":2831,"CompNo":23},</v>
      </c>
    </row>
    <row r="2836" spans="1:9" x14ac:dyDescent="0.2">
      <c r="A2836">
        <v>2832</v>
      </c>
      <c r="B2836">
        <f>VLOOKUP(A2836,'3825'!$C$3:$C$3827,1,FALSE)</f>
        <v>2832</v>
      </c>
      <c r="C2836" t="e">
        <f>VLOOKUP(A2836,Sheet2!$A$3:$A$2141,1,FALSE)</f>
        <v>#N/A</v>
      </c>
      <c r="D2836">
        <f>VLOOKUP(A2836,Composition!$C$5:$F$28,4)</f>
        <v>23</v>
      </c>
      <c r="E2836" s="6" t="str">
        <f t="shared" si="220"/>
        <v>{</v>
      </c>
      <c r="F2836" s="6" t="str">
        <f t="shared" si="221"/>
        <v>"Id":2832</v>
      </c>
      <c r="G2836" s="6" t="str">
        <f t="shared" si="222"/>
        <v>"CompNo":23</v>
      </c>
      <c r="H2836" t="str">
        <f t="shared" si="223"/>
        <v>}</v>
      </c>
      <c r="I2836" t="str">
        <f t="shared" si="224"/>
        <v>{"Id":2832,"CompNo":23},</v>
      </c>
    </row>
    <row r="2837" spans="1:9" x14ac:dyDescent="0.2">
      <c r="A2837">
        <v>2833</v>
      </c>
      <c r="B2837">
        <f>VLOOKUP(A2837,'3825'!$C$3:$C$3827,1,FALSE)</f>
        <v>2833</v>
      </c>
      <c r="C2837" t="e">
        <f>VLOOKUP(A2837,Sheet2!$A$3:$A$2141,1,FALSE)</f>
        <v>#N/A</v>
      </c>
      <c r="D2837">
        <f>VLOOKUP(A2837,Composition!$C$5:$F$28,4)</f>
        <v>23</v>
      </c>
      <c r="E2837" s="6" t="str">
        <f t="shared" si="220"/>
        <v>{</v>
      </c>
      <c r="F2837" s="6" t="str">
        <f t="shared" si="221"/>
        <v>"Id":2833</v>
      </c>
      <c r="G2837" s="6" t="str">
        <f t="shared" si="222"/>
        <v>"CompNo":23</v>
      </c>
      <c r="H2837" t="str">
        <f t="shared" si="223"/>
        <v>}</v>
      </c>
      <c r="I2837" t="str">
        <f t="shared" si="224"/>
        <v>{"Id":2833,"CompNo":23},</v>
      </c>
    </row>
    <row r="2838" spans="1:9" x14ac:dyDescent="0.2">
      <c r="A2838">
        <v>2834</v>
      </c>
      <c r="B2838">
        <f>VLOOKUP(A2838,'3825'!$C$3:$C$3827,1,FALSE)</f>
        <v>2834</v>
      </c>
      <c r="C2838" t="e">
        <f>VLOOKUP(A2838,Sheet2!$A$3:$A$2141,1,FALSE)</f>
        <v>#N/A</v>
      </c>
      <c r="D2838">
        <f>VLOOKUP(A2838,Composition!$C$5:$F$28,4)</f>
        <v>23</v>
      </c>
      <c r="E2838" s="6" t="str">
        <f t="shared" si="220"/>
        <v>{</v>
      </c>
      <c r="F2838" s="6" t="str">
        <f t="shared" si="221"/>
        <v>"Id":2834</v>
      </c>
      <c r="G2838" s="6" t="str">
        <f t="shared" si="222"/>
        <v>"CompNo":23</v>
      </c>
      <c r="H2838" t="str">
        <f t="shared" si="223"/>
        <v>}</v>
      </c>
      <c r="I2838" t="str">
        <f t="shared" si="224"/>
        <v>{"Id":2834,"CompNo":23},</v>
      </c>
    </row>
    <row r="2839" spans="1:9" x14ac:dyDescent="0.2">
      <c r="A2839">
        <v>2835</v>
      </c>
      <c r="B2839">
        <f>VLOOKUP(A2839,'3825'!$C$3:$C$3827,1,FALSE)</f>
        <v>2835</v>
      </c>
      <c r="C2839" t="e">
        <f>VLOOKUP(A2839,Sheet2!$A$3:$A$2141,1,FALSE)</f>
        <v>#N/A</v>
      </c>
      <c r="D2839">
        <f>VLOOKUP(A2839,Composition!$C$5:$F$28,4)</f>
        <v>23</v>
      </c>
      <c r="E2839" s="6" t="str">
        <f t="shared" si="220"/>
        <v>{</v>
      </c>
      <c r="F2839" s="6" t="str">
        <f t="shared" si="221"/>
        <v>"Id":2835</v>
      </c>
      <c r="G2839" s="6" t="str">
        <f t="shared" si="222"/>
        <v>"CompNo":23</v>
      </c>
      <c r="H2839" t="str">
        <f t="shared" si="223"/>
        <v>}</v>
      </c>
      <c r="I2839" t="str">
        <f t="shared" si="224"/>
        <v>{"Id":2835,"CompNo":23},</v>
      </c>
    </row>
    <row r="2840" spans="1:9" x14ac:dyDescent="0.2">
      <c r="A2840">
        <v>2836</v>
      </c>
      <c r="B2840">
        <f>VLOOKUP(A2840,'3825'!$C$3:$C$3827,1,FALSE)</f>
        <v>2836</v>
      </c>
      <c r="C2840" t="e">
        <f>VLOOKUP(A2840,Sheet2!$A$3:$A$2141,1,FALSE)</f>
        <v>#N/A</v>
      </c>
      <c r="D2840">
        <f>VLOOKUP(A2840,Composition!$C$5:$F$28,4)</f>
        <v>23</v>
      </c>
      <c r="E2840" s="6" t="str">
        <f t="shared" si="220"/>
        <v>{</v>
      </c>
      <c r="F2840" s="6" t="str">
        <f t="shared" si="221"/>
        <v>"Id":2836</v>
      </c>
      <c r="G2840" s="6" t="str">
        <f t="shared" si="222"/>
        <v>"CompNo":23</v>
      </c>
      <c r="H2840" t="str">
        <f t="shared" si="223"/>
        <v>}</v>
      </c>
      <c r="I2840" t="str">
        <f t="shared" si="224"/>
        <v>{"Id":2836,"CompNo":23},</v>
      </c>
    </row>
    <row r="2841" spans="1:9" x14ac:dyDescent="0.2">
      <c r="A2841">
        <v>2837</v>
      </c>
      <c r="B2841">
        <f>VLOOKUP(A2841,'3825'!$C$3:$C$3827,1,FALSE)</f>
        <v>2837</v>
      </c>
      <c r="C2841" t="e">
        <f>VLOOKUP(A2841,Sheet2!$A$3:$A$2141,1,FALSE)</f>
        <v>#N/A</v>
      </c>
      <c r="D2841">
        <f>VLOOKUP(A2841,Composition!$C$5:$F$28,4)</f>
        <v>23</v>
      </c>
      <c r="E2841" s="6" t="str">
        <f t="shared" si="220"/>
        <v>{</v>
      </c>
      <c r="F2841" s="6" t="str">
        <f t="shared" si="221"/>
        <v>"Id":2837</v>
      </c>
      <c r="G2841" s="6" t="str">
        <f t="shared" si="222"/>
        <v>"CompNo":23</v>
      </c>
      <c r="H2841" t="str">
        <f t="shared" si="223"/>
        <v>}</v>
      </c>
      <c r="I2841" t="str">
        <f t="shared" si="224"/>
        <v>{"Id":2837,"CompNo":23},</v>
      </c>
    </row>
    <row r="2842" spans="1:9" x14ac:dyDescent="0.2">
      <c r="A2842">
        <v>2838</v>
      </c>
      <c r="B2842">
        <f>VLOOKUP(A2842,'3825'!$C$3:$C$3827,1,FALSE)</f>
        <v>2838</v>
      </c>
      <c r="C2842" t="e">
        <f>VLOOKUP(A2842,Sheet2!$A$3:$A$2141,1,FALSE)</f>
        <v>#N/A</v>
      </c>
      <c r="D2842">
        <f>VLOOKUP(A2842,Composition!$C$5:$F$28,4)</f>
        <v>23</v>
      </c>
      <c r="E2842" s="6" t="str">
        <f t="shared" si="220"/>
        <v>{</v>
      </c>
      <c r="F2842" s="6" t="str">
        <f t="shared" si="221"/>
        <v>"Id":2838</v>
      </c>
      <c r="G2842" s="6" t="str">
        <f t="shared" si="222"/>
        <v>"CompNo":23</v>
      </c>
      <c r="H2842" t="str">
        <f t="shared" si="223"/>
        <v>}</v>
      </c>
      <c r="I2842" t="str">
        <f t="shared" si="224"/>
        <v>{"Id":2838,"CompNo":23},</v>
      </c>
    </row>
    <row r="2843" spans="1:9" x14ac:dyDescent="0.2">
      <c r="A2843">
        <v>2839</v>
      </c>
      <c r="B2843">
        <f>VLOOKUP(A2843,'3825'!$C$3:$C$3827,1,FALSE)</f>
        <v>2839</v>
      </c>
      <c r="C2843" t="e">
        <f>VLOOKUP(A2843,Sheet2!$A$3:$A$2141,1,FALSE)</f>
        <v>#N/A</v>
      </c>
      <c r="D2843">
        <f>VLOOKUP(A2843,Composition!$C$5:$F$28,4)</f>
        <v>23</v>
      </c>
      <c r="E2843" s="6" t="str">
        <f t="shared" si="220"/>
        <v>{</v>
      </c>
      <c r="F2843" s="6" t="str">
        <f t="shared" si="221"/>
        <v>"Id":2839</v>
      </c>
      <c r="G2843" s="6" t="str">
        <f t="shared" si="222"/>
        <v>"CompNo":23</v>
      </c>
      <c r="H2843" t="str">
        <f t="shared" si="223"/>
        <v>}</v>
      </c>
      <c r="I2843" t="str">
        <f t="shared" si="224"/>
        <v>{"Id":2839,"CompNo":23},</v>
      </c>
    </row>
    <row r="2844" spans="1:9" x14ac:dyDescent="0.2">
      <c r="A2844">
        <v>2840</v>
      </c>
      <c r="B2844">
        <f>VLOOKUP(A2844,'3825'!$C$3:$C$3827,1,FALSE)</f>
        <v>2840</v>
      </c>
      <c r="C2844" t="e">
        <f>VLOOKUP(A2844,Sheet2!$A$3:$A$2141,1,FALSE)</f>
        <v>#N/A</v>
      </c>
      <c r="D2844">
        <f>VLOOKUP(A2844,Composition!$C$5:$F$28,4)</f>
        <v>23</v>
      </c>
      <c r="E2844" s="6" t="str">
        <f t="shared" si="220"/>
        <v>{</v>
      </c>
      <c r="F2844" s="6" t="str">
        <f t="shared" si="221"/>
        <v>"Id":2840</v>
      </c>
      <c r="G2844" s="6" t="str">
        <f t="shared" si="222"/>
        <v>"CompNo":23</v>
      </c>
      <c r="H2844" t="str">
        <f t="shared" si="223"/>
        <v>}</v>
      </c>
      <c r="I2844" t="str">
        <f t="shared" si="224"/>
        <v>{"Id":2840,"CompNo":23},</v>
      </c>
    </row>
    <row r="2845" spans="1:9" x14ac:dyDescent="0.2">
      <c r="A2845">
        <v>2841</v>
      </c>
      <c r="B2845">
        <f>VLOOKUP(A2845,'3825'!$C$3:$C$3827,1,FALSE)</f>
        <v>2841</v>
      </c>
      <c r="C2845" t="e">
        <f>VLOOKUP(A2845,Sheet2!$A$3:$A$2141,1,FALSE)</f>
        <v>#N/A</v>
      </c>
      <c r="D2845">
        <f>VLOOKUP(A2845,Composition!$C$5:$F$28,4)</f>
        <v>23</v>
      </c>
      <c r="E2845" s="6" t="str">
        <f t="shared" si="220"/>
        <v>{</v>
      </c>
      <c r="F2845" s="6" t="str">
        <f t="shared" si="221"/>
        <v>"Id":2841</v>
      </c>
      <c r="G2845" s="6" t="str">
        <f t="shared" si="222"/>
        <v>"CompNo":23</v>
      </c>
      <c r="H2845" t="str">
        <f t="shared" si="223"/>
        <v>}</v>
      </c>
      <c r="I2845" t="str">
        <f t="shared" si="224"/>
        <v>{"Id":2841,"CompNo":23},</v>
      </c>
    </row>
    <row r="2846" spans="1:9" x14ac:dyDescent="0.2">
      <c r="A2846">
        <v>2842</v>
      </c>
      <c r="B2846">
        <f>VLOOKUP(A2846,'3825'!$C$3:$C$3827,1,FALSE)</f>
        <v>2842</v>
      </c>
      <c r="C2846" t="e">
        <f>VLOOKUP(A2846,Sheet2!$A$3:$A$2141,1,FALSE)</f>
        <v>#N/A</v>
      </c>
      <c r="D2846">
        <f>VLOOKUP(A2846,Composition!$C$5:$F$28,4)</f>
        <v>23</v>
      </c>
      <c r="E2846" s="6" t="str">
        <f t="shared" si="220"/>
        <v>{</v>
      </c>
      <c r="F2846" s="6" t="str">
        <f t="shared" si="221"/>
        <v>"Id":2842</v>
      </c>
      <c r="G2846" s="6" t="str">
        <f t="shared" si="222"/>
        <v>"CompNo":23</v>
      </c>
      <c r="H2846" t="str">
        <f t="shared" si="223"/>
        <v>}</v>
      </c>
      <c r="I2846" t="str">
        <f t="shared" si="224"/>
        <v>{"Id":2842,"CompNo":23},</v>
      </c>
    </row>
    <row r="2847" spans="1:9" x14ac:dyDescent="0.2">
      <c r="A2847">
        <v>2843</v>
      </c>
      <c r="B2847">
        <f>VLOOKUP(A2847,'3825'!$C$3:$C$3827,1,FALSE)</f>
        <v>2843</v>
      </c>
      <c r="C2847" t="e">
        <f>VLOOKUP(A2847,Sheet2!$A$3:$A$2141,1,FALSE)</f>
        <v>#N/A</v>
      </c>
      <c r="D2847">
        <f>VLOOKUP(A2847,Composition!$C$5:$F$28,4)</f>
        <v>23</v>
      </c>
      <c r="E2847" s="6" t="str">
        <f t="shared" si="220"/>
        <v>{</v>
      </c>
      <c r="F2847" s="6" t="str">
        <f t="shared" si="221"/>
        <v>"Id":2843</v>
      </c>
      <c r="G2847" s="6" t="str">
        <f t="shared" si="222"/>
        <v>"CompNo":23</v>
      </c>
      <c r="H2847" t="str">
        <f t="shared" si="223"/>
        <v>}</v>
      </c>
      <c r="I2847" t="str">
        <f t="shared" si="224"/>
        <v>{"Id":2843,"CompNo":23},</v>
      </c>
    </row>
    <row r="2848" spans="1:9" x14ac:dyDescent="0.2">
      <c r="A2848">
        <v>2844</v>
      </c>
      <c r="B2848">
        <f>VLOOKUP(A2848,'3825'!$C$3:$C$3827,1,FALSE)</f>
        <v>2844</v>
      </c>
      <c r="C2848" t="e">
        <f>VLOOKUP(A2848,Sheet2!$A$3:$A$2141,1,FALSE)</f>
        <v>#N/A</v>
      </c>
      <c r="D2848">
        <f>VLOOKUP(A2848,Composition!$C$5:$F$28,4)</f>
        <v>23</v>
      </c>
      <c r="E2848" s="6" t="str">
        <f t="shared" si="220"/>
        <v>{</v>
      </c>
      <c r="F2848" s="6" t="str">
        <f t="shared" si="221"/>
        <v>"Id":2844</v>
      </c>
      <c r="G2848" s="6" t="str">
        <f t="shared" si="222"/>
        <v>"CompNo":23</v>
      </c>
      <c r="H2848" t="str">
        <f t="shared" si="223"/>
        <v>}</v>
      </c>
      <c r="I2848" t="str">
        <f t="shared" si="224"/>
        <v>{"Id":2844,"CompNo":23},</v>
      </c>
    </row>
    <row r="2849" spans="1:9" x14ac:dyDescent="0.2">
      <c r="A2849">
        <v>2845</v>
      </c>
      <c r="B2849">
        <f>VLOOKUP(A2849,'3825'!$C$3:$C$3827,1,FALSE)</f>
        <v>2845</v>
      </c>
      <c r="C2849" t="e">
        <f>VLOOKUP(A2849,Sheet2!$A$3:$A$2141,1,FALSE)</f>
        <v>#N/A</v>
      </c>
      <c r="D2849">
        <f>VLOOKUP(A2849,Composition!$C$5:$F$28,4)</f>
        <v>23</v>
      </c>
      <c r="E2849" s="6" t="str">
        <f t="shared" si="220"/>
        <v>{</v>
      </c>
      <c r="F2849" s="6" t="str">
        <f t="shared" si="221"/>
        <v>"Id":2845</v>
      </c>
      <c r="G2849" s="6" t="str">
        <f t="shared" si="222"/>
        <v>"CompNo":23</v>
      </c>
      <c r="H2849" t="str">
        <f t="shared" si="223"/>
        <v>}</v>
      </c>
      <c r="I2849" t="str">
        <f t="shared" si="224"/>
        <v>{"Id":2845,"CompNo":23},</v>
      </c>
    </row>
    <row r="2850" spans="1:9" x14ac:dyDescent="0.2">
      <c r="A2850">
        <v>2846</v>
      </c>
      <c r="B2850">
        <f>VLOOKUP(A2850,'3825'!$C$3:$C$3827,1,FALSE)</f>
        <v>2846</v>
      </c>
      <c r="C2850" t="e">
        <f>VLOOKUP(A2850,Sheet2!$A$3:$A$2141,1,FALSE)</f>
        <v>#N/A</v>
      </c>
      <c r="D2850">
        <f>VLOOKUP(A2850,Composition!$C$5:$F$28,4)</f>
        <v>23</v>
      </c>
      <c r="E2850" s="6" t="str">
        <f t="shared" si="220"/>
        <v>{</v>
      </c>
      <c r="F2850" s="6" t="str">
        <f t="shared" si="221"/>
        <v>"Id":2846</v>
      </c>
      <c r="G2850" s="6" t="str">
        <f t="shared" si="222"/>
        <v>"CompNo":23</v>
      </c>
      <c r="H2850" t="str">
        <f t="shared" si="223"/>
        <v>}</v>
      </c>
      <c r="I2850" t="str">
        <f t="shared" si="224"/>
        <v>{"Id":2846,"CompNo":23},</v>
      </c>
    </row>
    <row r="2851" spans="1:9" x14ac:dyDescent="0.2">
      <c r="A2851">
        <v>2847</v>
      </c>
      <c r="B2851">
        <f>VLOOKUP(A2851,'3825'!$C$3:$C$3827,1,FALSE)</f>
        <v>2847</v>
      </c>
      <c r="C2851" t="e">
        <f>VLOOKUP(A2851,Sheet2!$A$3:$A$2141,1,FALSE)</f>
        <v>#N/A</v>
      </c>
      <c r="D2851">
        <f>VLOOKUP(A2851,Composition!$C$5:$F$28,4)</f>
        <v>23</v>
      </c>
      <c r="E2851" s="6" t="str">
        <f t="shared" si="220"/>
        <v>{</v>
      </c>
      <c r="F2851" s="6" t="str">
        <f t="shared" si="221"/>
        <v>"Id":2847</v>
      </c>
      <c r="G2851" s="6" t="str">
        <f t="shared" si="222"/>
        <v>"CompNo":23</v>
      </c>
      <c r="H2851" t="str">
        <f t="shared" si="223"/>
        <v>}</v>
      </c>
      <c r="I2851" t="str">
        <f t="shared" si="224"/>
        <v>{"Id":2847,"CompNo":23},</v>
      </c>
    </row>
    <row r="2852" spans="1:9" x14ac:dyDescent="0.2">
      <c r="A2852">
        <v>2848</v>
      </c>
      <c r="B2852">
        <f>VLOOKUP(A2852,'3825'!$C$3:$C$3827,1,FALSE)</f>
        <v>2848</v>
      </c>
      <c r="C2852" t="e">
        <f>VLOOKUP(A2852,Sheet2!$A$3:$A$2141,1,FALSE)</f>
        <v>#N/A</v>
      </c>
      <c r="D2852">
        <f>VLOOKUP(A2852,Composition!$C$5:$F$28,4)</f>
        <v>23</v>
      </c>
      <c r="E2852" s="6" t="str">
        <f t="shared" si="220"/>
        <v>{</v>
      </c>
      <c r="F2852" s="6" t="str">
        <f t="shared" si="221"/>
        <v>"Id":2848</v>
      </c>
      <c r="G2852" s="6" t="str">
        <f t="shared" si="222"/>
        <v>"CompNo":23</v>
      </c>
      <c r="H2852" t="str">
        <f t="shared" si="223"/>
        <v>}</v>
      </c>
      <c r="I2852" t="str">
        <f t="shared" si="224"/>
        <v>{"Id":2848,"CompNo":23},</v>
      </c>
    </row>
    <row r="2853" spans="1:9" x14ac:dyDescent="0.2">
      <c r="A2853">
        <v>2849</v>
      </c>
      <c r="B2853">
        <f>VLOOKUP(A2853,'3825'!$C$3:$C$3827,1,FALSE)</f>
        <v>2849</v>
      </c>
      <c r="C2853" t="e">
        <f>VLOOKUP(A2853,Sheet2!$A$3:$A$2141,1,FALSE)</f>
        <v>#N/A</v>
      </c>
      <c r="D2853">
        <f>VLOOKUP(A2853,Composition!$C$5:$F$28,4)</f>
        <v>23</v>
      </c>
      <c r="E2853" s="6" t="str">
        <f t="shared" si="220"/>
        <v>{</v>
      </c>
      <c r="F2853" s="6" t="str">
        <f t="shared" si="221"/>
        <v>"Id":2849</v>
      </c>
      <c r="G2853" s="6" t="str">
        <f t="shared" si="222"/>
        <v>"CompNo":23</v>
      </c>
      <c r="H2853" t="str">
        <f t="shared" si="223"/>
        <v>}</v>
      </c>
      <c r="I2853" t="str">
        <f t="shared" si="224"/>
        <v>{"Id":2849,"CompNo":23},</v>
      </c>
    </row>
    <row r="2854" spans="1:9" x14ac:dyDescent="0.2">
      <c r="A2854">
        <v>2850</v>
      </c>
      <c r="B2854">
        <f>VLOOKUP(A2854,'3825'!$C$3:$C$3827,1,FALSE)</f>
        <v>2850</v>
      </c>
      <c r="C2854" t="e">
        <f>VLOOKUP(A2854,Sheet2!$A$3:$A$2141,1,FALSE)</f>
        <v>#N/A</v>
      </c>
      <c r="D2854">
        <f>VLOOKUP(A2854,Composition!$C$5:$F$28,4)</f>
        <v>23</v>
      </c>
      <c r="E2854" s="6" t="str">
        <f t="shared" si="220"/>
        <v>{</v>
      </c>
      <c r="F2854" s="6" t="str">
        <f t="shared" si="221"/>
        <v>"Id":2850</v>
      </c>
      <c r="G2854" s="6" t="str">
        <f t="shared" si="222"/>
        <v>"CompNo":23</v>
      </c>
      <c r="H2854" t="str">
        <f t="shared" si="223"/>
        <v>}</v>
      </c>
      <c r="I2854" t="str">
        <f t="shared" si="224"/>
        <v>{"Id":2850,"CompNo":23},</v>
      </c>
    </row>
    <row r="2855" spans="1:9" x14ac:dyDescent="0.2">
      <c r="A2855">
        <v>2851</v>
      </c>
      <c r="B2855">
        <f>VLOOKUP(A2855,'3825'!$C$3:$C$3827,1,FALSE)</f>
        <v>2851</v>
      </c>
      <c r="C2855" t="e">
        <f>VLOOKUP(A2855,Sheet2!$A$3:$A$2141,1,FALSE)</f>
        <v>#N/A</v>
      </c>
      <c r="D2855">
        <f>VLOOKUP(A2855,Composition!$C$5:$F$28,4)</f>
        <v>23</v>
      </c>
      <c r="E2855" s="6" t="str">
        <f t="shared" si="220"/>
        <v>{</v>
      </c>
      <c r="F2855" s="6" t="str">
        <f t="shared" si="221"/>
        <v>"Id":2851</v>
      </c>
      <c r="G2855" s="6" t="str">
        <f t="shared" si="222"/>
        <v>"CompNo":23</v>
      </c>
      <c r="H2855" t="str">
        <f t="shared" si="223"/>
        <v>}</v>
      </c>
      <c r="I2855" t="str">
        <f t="shared" si="224"/>
        <v>{"Id":2851,"CompNo":23},</v>
      </c>
    </row>
    <row r="2856" spans="1:9" x14ac:dyDescent="0.2">
      <c r="A2856">
        <v>2852</v>
      </c>
      <c r="B2856">
        <f>VLOOKUP(A2856,'3825'!$C$3:$C$3827,1,FALSE)</f>
        <v>2852</v>
      </c>
      <c r="C2856" t="e">
        <f>VLOOKUP(A2856,Sheet2!$A$3:$A$2141,1,FALSE)</f>
        <v>#N/A</v>
      </c>
      <c r="D2856">
        <f>VLOOKUP(A2856,Composition!$C$5:$F$28,4)</f>
        <v>23</v>
      </c>
      <c r="E2856" s="6" t="str">
        <f t="shared" si="220"/>
        <v>{</v>
      </c>
      <c r="F2856" s="6" t="str">
        <f t="shared" si="221"/>
        <v>"Id":2852</v>
      </c>
      <c r="G2856" s="6" t="str">
        <f t="shared" si="222"/>
        <v>"CompNo":23</v>
      </c>
      <c r="H2856" t="str">
        <f t="shared" si="223"/>
        <v>}</v>
      </c>
      <c r="I2856" t="str">
        <f t="shared" si="224"/>
        <v>{"Id":2852,"CompNo":23},</v>
      </c>
    </row>
    <row r="2857" spans="1:9" x14ac:dyDescent="0.2">
      <c r="A2857">
        <v>2853</v>
      </c>
      <c r="B2857">
        <f>VLOOKUP(A2857,'3825'!$C$3:$C$3827,1,FALSE)</f>
        <v>2853</v>
      </c>
      <c r="C2857" t="e">
        <f>VLOOKUP(A2857,Sheet2!$A$3:$A$2141,1,FALSE)</f>
        <v>#N/A</v>
      </c>
      <c r="D2857">
        <f>VLOOKUP(A2857,Composition!$C$5:$F$28,4)</f>
        <v>23</v>
      </c>
      <c r="E2857" s="6" t="str">
        <f t="shared" si="220"/>
        <v>{</v>
      </c>
      <c r="F2857" s="6" t="str">
        <f t="shared" si="221"/>
        <v>"Id":2853</v>
      </c>
      <c r="G2857" s="6" t="str">
        <f t="shared" si="222"/>
        <v>"CompNo":23</v>
      </c>
      <c r="H2857" t="str">
        <f t="shared" si="223"/>
        <v>}</v>
      </c>
      <c r="I2857" t="str">
        <f t="shared" si="224"/>
        <v>{"Id":2853,"CompNo":23},</v>
      </c>
    </row>
    <row r="2858" spans="1:9" x14ac:dyDescent="0.2">
      <c r="A2858">
        <v>2854</v>
      </c>
      <c r="B2858">
        <f>VLOOKUP(A2858,'3825'!$C$3:$C$3827,1,FALSE)</f>
        <v>2854</v>
      </c>
      <c r="C2858" t="e">
        <f>VLOOKUP(A2858,Sheet2!$A$3:$A$2141,1,FALSE)</f>
        <v>#N/A</v>
      </c>
      <c r="D2858">
        <f>VLOOKUP(A2858,Composition!$C$5:$F$28,4)</f>
        <v>23</v>
      </c>
      <c r="E2858" s="6" t="str">
        <f t="shared" si="220"/>
        <v>{</v>
      </c>
      <c r="F2858" s="6" t="str">
        <f t="shared" si="221"/>
        <v>"Id":2854</v>
      </c>
      <c r="G2858" s="6" t="str">
        <f t="shared" si="222"/>
        <v>"CompNo":23</v>
      </c>
      <c r="H2858" t="str">
        <f t="shared" si="223"/>
        <v>}</v>
      </c>
      <c r="I2858" t="str">
        <f t="shared" si="224"/>
        <v>{"Id":2854,"CompNo":23},</v>
      </c>
    </row>
    <row r="2859" spans="1:9" x14ac:dyDescent="0.2">
      <c r="A2859">
        <v>2855</v>
      </c>
      <c r="B2859">
        <f>VLOOKUP(A2859,'3825'!$C$3:$C$3827,1,FALSE)</f>
        <v>2855</v>
      </c>
      <c r="C2859" t="e">
        <f>VLOOKUP(A2859,Sheet2!$A$3:$A$2141,1,FALSE)</f>
        <v>#N/A</v>
      </c>
      <c r="D2859">
        <f>VLOOKUP(A2859,Composition!$C$5:$F$28,4)</f>
        <v>23</v>
      </c>
      <c r="E2859" s="6" t="str">
        <f t="shared" si="220"/>
        <v>{</v>
      </c>
      <c r="F2859" s="6" t="str">
        <f t="shared" si="221"/>
        <v>"Id":2855</v>
      </c>
      <c r="G2859" s="6" t="str">
        <f t="shared" si="222"/>
        <v>"CompNo":23</v>
      </c>
      <c r="H2859" t="str">
        <f t="shared" si="223"/>
        <v>}</v>
      </c>
      <c r="I2859" t="str">
        <f t="shared" si="224"/>
        <v>{"Id":2855,"CompNo":23},</v>
      </c>
    </row>
    <row r="2860" spans="1:9" x14ac:dyDescent="0.2">
      <c r="A2860">
        <v>2856</v>
      </c>
      <c r="B2860">
        <f>VLOOKUP(A2860,'3825'!$C$3:$C$3827,1,FALSE)</f>
        <v>2856</v>
      </c>
      <c r="C2860" t="e">
        <f>VLOOKUP(A2860,Sheet2!$A$3:$A$2141,1,FALSE)</f>
        <v>#N/A</v>
      </c>
      <c r="D2860">
        <f>VLOOKUP(A2860,Composition!$C$5:$F$28,4)</f>
        <v>23</v>
      </c>
      <c r="E2860" s="6" t="str">
        <f t="shared" si="220"/>
        <v>{</v>
      </c>
      <c r="F2860" s="6" t="str">
        <f t="shared" si="221"/>
        <v>"Id":2856</v>
      </c>
      <c r="G2860" s="6" t="str">
        <f t="shared" si="222"/>
        <v>"CompNo":23</v>
      </c>
      <c r="H2860" t="str">
        <f t="shared" si="223"/>
        <v>}</v>
      </c>
      <c r="I2860" t="str">
        <f t="shared" si="224"/>
        <v>{"Id":2856,"CompNo":23},</v>
      </c>
    </row>
    <row r="2861" spans="1:9" x14ac:dyDescent="0.2">
      <c r="A2861">
        <v>2857</v>
      </c>
      <c r="B2861">
        <f>VLOOKUP(A2861,'3825'!$C$3:$C$3827,1,FALSE)</f>
        <v>2857</v>
      </c>
      <c r="C2861" t="e">
        <f>VLOOKUP(A2861,Sheet2!$A$3:$A$2141,1,FALSE)</f>
        <v>#N/A</v>
      </c>
      <c r="D2861">
        <f>VLOOKUP(A2861,Composition!$C$5:$F$28,4)</f>
        <v>23</v>
      </c>
      <c r="E2861" s="6" t="str">
        <f t="shared" si="220"/>
        <v>{</v>
      </c>
      <c r="F2861" s="6" t="str">
        <f t="shared" si="221"/>
        <v>"Id":2857</v>
      </c>
      <c r="G2861" s="6" t="str">
        <f t="shared" si="222"/>
        <v>"CompNo":23</v>
      </c>
      <c r="H2861" t="str">
        <f t="shared" si="223"/>
        <v>}</v>
      </c>
      <c r="I2861" t="str">
        <f t="shared" si="224"/>
        <v>{"Id":2857,"CompNo":23},</v>
      </c>
    </row>
    <row r="2862" spans="1:9" x14ac:dyDescent="0.2">
      <c r="A2862">
        <v>2858</v>
      </c>
      <c r="B2862">
        <f>VLOOKUP(A2862,'3825'!$C$3:$C$3827,1,FALSE)</f>
        <v>2858</v>
      </c>
      <c r="C2862" t="e">
        <f>VLOOKUP(A2862,Sheet2!$A$3:$A$2141,1,FALSE)</f>
        <v>#N/A</v>
      </c>
      <c r="D2862">
        <f>VLOOKUP(A2862,Composition!$C$5:$F$28,4)</f>
        <v>23</v>
      </c>
      <c r="E2862" s="6" t="str">
        <f t="shared" si="220"/>
        <v>{</v>
      </c>
      <c r="F2862" s="6" t="str">
        <f t="shared" si="221"/>
        <v>"Id":2858</v>
      </c>
      <c r="G2862" s="6" t="str">
        <f t="shared" si="222"/>
        <v>"CompNo":23</v>
      </c>
      <c r="H2862" t="str">
        <f t="shared" si="223"/>
        <v>}</v>
      </c>
      <c r="I2862" t="str">
        <f t="shared" si="224"/>
        <v>{"Id":2858,"CompNo":23},</v>
      </c>
    </row>
    <row r="2863" spans="1:9" x14ac:dyDescent="0.2">
      <c r="A2863">
        <v>2859</v>
      </c>
      <c r="B2863">
        <f>VLOOKUP(A2863,'3825'!$C$3:$C$3827,1,FALSE)</f>
        <v>2859</v>
      </c>
      <c r="C2863" t="e">
        <f>VLOOKUP(A2863,Sheet2!$A$3:$A$2141,1,FALSE)</f>
        <v>#N/A</v>
      </c>
      <c r="D2863">
        <f>VLOOKUP(A2863,Composition!$C$5:$F$28,4)</f>
        <v>23</v>
      </c>
      <c r="E2863" s="6" t="str">
        <f t="shared" si="220"/>
        <v>{</v>
      </c>
      <c r="F2863" s="6" t="str">
        <f t="shared" si="221"/>
        <v>"Id":2859</v>
      </c>
      <c r="G2863" s="6" t="str">
        <f t="shared" si="222"/>
        <v>"CompNo":23</v>
      </c>
      <c r="H2863" t="str">
        <f t="shared" si="223"/>
        <v>}</v>
      </c>
      <c r="I2863" t="str">
        <f t="shared" si="224"/>
        <v>{"Id":2859,"CompNo":23},</v>
      </c>
    </row>
    <row r="2864" spans="1:9" x14ac:dyDescent="0.2">
      <c r="A2864">
        <v>2860</v>
      </c>
      <c r="B2864">
        <f>VLOOKUP(A2864,'3825'!$C$3:$C$3827,1,FALSE)</f>
        <v>2860</v>
      </c>
      <c r="C2864" t="e">
        <f>VLOOKUP(A2864,Sheet2!$A$3:$A$2141,1,FALSE)</f>
        <v>#N/A</v>
      </c>
      <c r="D2864">
        <f>VLOOKUP(A2864,Composition!$C$5:$F$28,4)</f>
        <v>23</v>
      </c>
      <c r="E2864" s="6" t="str">
        <f t="shared" si="220"/>
        <v>{</v>
      </c>
      <c r="F2864" s="6" t="str">
        <f t="shared" si="221"/>
        <v>"Id":2860</v>
      </c>
      <c r="G2864" s="6" t="str">
        <f t="shared" si="222"/>
        <v>"CompNo":23</v>
      </c>
      <c r="H2864" t="str">
        <f t="shared" si="223"/>
        <v>}</v>
      </c>
      <c r="I2864" t="str">
        <f t="shared" si="224"/>
        <v>{"Id":2860,"CompNo":23},</v>
      </c>
    </row>
    <row r="2865" spans="1:9" x14ac:dyDescent="0.2">
      <c r="A2865">
        <v>2861</v>
      </c>
      <c r="B2865">
        <f>VLOOKUP(A2865,'3825'!$C$3:$C$3827,1,FALSE)</f>
        <v>2861</v>
      </c>
      <c r="C2865" t="e">
        <f>VLOOKUP(A2865,Sheet2!$A$3:$A$2141,1,FALSE)</f>
        <v>#N/A</v>
      </c>
      <c r="D2865">
        <f>VLOOKUP(A2865,Composition!$C$5:$F$28,4)</f>
        <v>23</v>
      </c>
      <c r="E2865" s="6" t="str">
        <f t="shared" si="220"/>
        <v>{</v>
      </c>
      <c r="F2865" s="6" t="str">
        <f t="shared" si="221"/>
        <v>"Id":2861</v>
      </c>
      <c r="G2865" s="6" t="str">
        <f t="shared" si="222"/>
        <v>"CompNo":23</v>
      </c>
      <c r="H2865" t="str">
        <f t="shared" si="223"/>
        <v>}</v>
      </c>
      <c r="I2865" t="str">
        <f t="shared" si="224"/>
        <v>{"Id":2861,"CompNo":23},</v>
      </c>
    </row>
    <row r="2866" spans="1:9" x14ac:dyDescent="0.2">
      <c r="A2866">
        <v>2862</v>
      </c>
      <c r="B2866">
        <f>VLOOKUP(A2866,'3825'!$C$3:$C$3827,1,FALSE)</f>
        <v>2862</v>
      </c>
      <c r="C2866" t="e">
        <f>VLOOKUP(A2866,Sheet2!$A$3:$A$2141,1,FALSE)</f>
        <v>#N/A</v>
      </c>
      <c r="D2866">
        <f>VLOOKUP(A2866,Composition!$C$5:$F$28,4)</f>
        <v>23</v>
      </c>
      <c r="E2866" s="6" t="str">
        <f t="shared" si="220"/>
        <v>{</v>
      </c>
      <c r="F2866" s="6" t="str">
        <f t="shared" si="221"/>
        <v>"Id":2862</v>
      </c>
      <c r="G2866" s="6" t="str">
        <f t="shared" si="222"/>
        <v>"CompNo":23</v>
      </c>
      <c r="H2866" t="str">
        <f t="shared" si="223"/>
        <v>}</v>
      </c>
      <c r="I2866" t="str">
        <f t="shared" si="224"/>
        <v>{"Id":2862,"CompNo":23},</v>
      </c>
    </row>
    <row r="2867" spans="1:9" x14ac:dyDescent="0.2">
      <c r="A2867">
        <v>2863</v>
      </c>
      <c r="B2867">
        <f>VLOOKUP(A2867,'3825'!$C$3:$C$3827,1,FALSE)</f>
        <v>2863</v>
      </c>
      <c r="C2867" t="e">
        <f>VLOOKUP(A2867,Sheet2!$A$3:$A$2141,1,FALSE)</f>
        <v>#N/A</v>
      </c>
      <c r="D2867">
        <f>VLOOKUP(A2867,Composition!$C$5:$F$28,4)</f>
        <v>23</v>
      </c>
      <c r="E2867" s="6" t="str">
        <f t="shared" si="220"/>
        <v>{</v>
      </c>
      <c r="F2867" s="6" t="str">
        <f t="shared" si="221"/>
        <v>"Id":2863</v>
      </c>
      <c r="G2867" s="6" t="str">
        <f t="shared" si="222"/>
        <v>"CompNo":23</v>
      </c>
      <c r="H2867" t="str">
        <f t="shared" si="223"/>
        <v>}</v>
      </c>
      <c r="I2867" t="str">
        <f t="shared" si="224"/>
        <v>{"Id":2863,"CompNo":23},</v>
      </c>
    </row>
    <row r="2868" spans="1:9" x14ac:dyDescent="0.2">
      <c r="A2868">
        <v>2864</v>
      </c>
      <c r="B2868">
        <f>VLOOKUP(A2868,'3825'!$C$3:$C$3827,1,FALSE)</f>
        <v>2864</v>
      </c>
      <c r="C2868" t="e">
        <f>VLOOKUP(A2868,Sheet2!$A$3:$A$2141,1,FALSE)</f>
        <v>#N/A</v>
      </c>
      <c r="D2868">
        <f>VLOOKUP(A2868,Composition!$C$5:$F$28,4)</f>
        <v>23</v>
      </c>
      <c r="E2868" s="6" t="str">
        <f t="shared" si="220"/>
        <v>{</v>
      </c>
      <c r="F2868" s="6" t="str">
        <f t="shared" si="221"/>
        <v>"Id":2864</v>
      </c>
      <c r="G2868" s="6" t="str">
        <f t="shared" si="222"/>
        <v>"CompNo":23</v>
      </c>
      <c r="H2868" t="str">
        <f t="shared" si="223"/>
        <v>}</v>
      </c>
      <c r="I2868" t="str">
        <f t="shared" si="224"/>
        <v>{"Id":2864,"CompNo":23},</v>
      </c>
    </row>
    <row r="2869" spans="1:9" x14ac:dyDescent="0.2">
      <c r="A2869">
        <v>2865</v>
      </c>
      <c r="B2869">
        <f>VLOOKUP(A2869,'3825'!$C$3:$C$3827,1,FALSE)</f>
        <v>2865</v>
      </c>
      <c r="C2869" t="e">
        <f>VLOOKUP(A2869,Sheet2!$A$3:$A$2141,1,FALSE)</f>
        <v>#N/A</v>
      </c>
      <c r="D2869">
        <f>VLOOKUP(A2869,Composition!$C$5:$F$28,4)</f>
        <v>23</v>
      </c>
      <c r="E2869" s="6" t="str">
        <f t="shared" si="220"/>
        <v>{</v>
      </c>
      <c r="F2869" s="6" t="str">
        <f t="shared" si="221"/>
        <v>"Id":2865</v>
      </c>
      <c r="G2869" s="6" t="str">
        <f t="shared" si="222"/>
        <v>"CompNo":23</v>
      </c>
      <c r="H2869" t="str">
        <f t="shared" si="223"/>
        <v>}</v>
      </c>
      <c r="I2869" t="str">
        <f t="shared" si="224"/>
        <v>{"Id":2865,"CompNo":23},</v>
      </c>
    </row>
    <row r="2870" spans="1:9" x14ac:dyDescent="0.2">
      <c r="A2870">
        <v>2866</v>
      </c>
      <c r="B2870">
        <f>VLOOKUP(A2870,'3825'!$C$3:$C$3827,1,FALSE)</f>
        <v>2866</v>
      </c>
      <c r="C2870" t="e">
        <f>VLOOKUP(A2870,Sheet2!$A$3:$A$2141,1,FALSE)</f>
        <v>#N/A</v>
      </c>
      <c r="D2870">
        <f>VLOOKUP(A2870,Composition!$C$5:$F$28,4)</f>
        <v>23</v>
      </c>
      <c r="E2870" s="6" t="str">
        <f t="shared" si="220"/>
        <v>{</v>
      </c>
      <c r="F2870" s="6" t="str">
        <f t="shared" si="221"/>
        <v>"Id":2866</v>
      </c>
      <c r="G2870" s="6" t="str">
        <f t="shared" si="222"/>
        <v>"CompNo":23</v>
      </c>
      <c r="H2870" t="str">
        <f t="shared" si="223"/>
        <v>}</v>
      </c>
      <c r="I2870" t="str">
        <f t="shared" si="224"/>
        <v>{"Id":2866,"CompNo":23},</v>
      </c>
    </row>
    <row r="2871" spans="1:9" x14ac:dyDescent="0.2">
      <c r="A2871">
        <v>2867</v>
      </c>
      <c r="B2871">
        <f>VLOOKUP(A2871,'3825'!$C$3:$C$3827,1,FALSE)</f>
        <v>2867</v>
      </c>
      <c r="C2871" t="e">
        <f>VLOOKUP(A2871,Sheet2!$A$3:$A$2141,1,FALSE)</f>
        <v>#N/A</v>
      </c>
      <c r="D2871">
        <f>VLOOKUP(A2871,Composition!$C$5:$F$28,4)</f>
        <v>23</v>
      </c>
      <c r="E2871" s="6" t="str">
        <f t="shared" si="220"/>
        <v>{</v>
      </c>
      <c r="F2871" s="6" t="str">
        <f t="shared" si="221"/>
        <v>"Id":2867</v>
      </c>
      <c r="G2871" s="6" t="str">
        <f t="shared" si="222"/>
        <v>"CompNo":23</v>
      </c>
      <c r="H2871" t="str">
        <f t="shared" si="223"/>
        <v>}</v>
      </c>
      <c r="I2871" t="str">
        <f t="shared" si="224"/>
        <v>{"Id":2867,"CompNo":23},</v>
      </c>
    </row>
    <row r="2872" spans="1:9" x14ac:dyDescent="0.2">
      <c r="A2872">
        <v>2868</v>
      </c>
      <c r="B2872">
        <f>VLOOKUP(A2872,'3825'!$C$3:$C$3827,1,FALSE)</f>
        <v>2868</v>
      </c>
      <c r="C2872" t="e">
        <f>VLOOKUP(A2872,Sheet2!$A$3:$A$2141,1,FALSE)</f>
        <v>#N/A</v>
      </c>
      <c r="D2872">
        <f>VLOOKUP(A2872,Composition!$C$5:$F$28,4)</f>
        <v>23</v>
      </c>
      <c r="E2872" s="6" t="str">
        <f t="shared" si="220"/>
        <v>{</v>
      </c>
      <c r="F2872" s="6" t="str">
        <f t="shared" si="221"/>
        <v>"Id":2868</v>
      </c>
      <c r="G2872" s="6" t="str">
        <f t="shared" si="222"/>
        <v>"CompNo":23</v>
      </c>
      <c r="H2872" t="str">
        <f t="shared" si="223"/>
        <v>}</v>
      </c>
      <c r="I2872" t="str">
        <f t="shared" si="224"/>
        <v>{"Id":2868,"CompNo":23},</v>
      </c>
    </row>
    <row r="2873" spans="1:9" x14ac:dyDescent="0.2">
      <c r="A2873">
        <v>2869</v>
      </c>
      <c r="B2873">
        <f>VLOOKUP(A2873,'3825'!$C$3:$C$3827,1,FALSE)</f>
        <v>2869</v>
      </c>
      <c r="C2873" t="e">
        <f>VLOOKUP(A2873,Sheet2!$A$3:$A$2141,1,FALSE)</f>
        <v>#N/A</v>
      </c>
      <c r="D2873">
        <f>VLOOKUP(A2873,Composition!$C$5:$F$28,4)</f>
        <v>23</v>
      </c>
      <c r="E2873" s="6" t="str">
        <f t="shared" si="220"/>
        <v>{</v>
      </c>
      <c r="F2873" s="6" t="str">
        <f t="shared" si="221"/>
        <v>"Id":2869</v>
      </c>
      <c r="G2873" s="6" t="str">
        <f t="shared" si="222"/>
        <v>"CompNo":23</v>
      </c>
      <c r="H2873" t="str">
        <f t="shared" si="223"/>
        <v>}</v>
      </c>
      <c r="I2873" t="str">
        <f t="shared" si="224"/>
        <v>{"Id":2869,"CompNo":23},</v>
      </c>
    </row>
    <row r="2874" spans="1:9" x14ac:dyDescent="0.2">
      <c r="A2874">
        <v>2870</v>
      </c>
      <c r="B2874">
        <f>VLOOKUP(A2874,'3825'!$C$3:$C$3827,1,FALSE)</f>
        <v>2870</v>
      </c>
      <c r="C2874" t="e">
        <f>VLOOKUP(A2874,Sheet2!$A$3:$A$2141,1,FALSE)</f>
        <v>#N/A</v>
      </c>
      <c r="D2874">
        <f>VLOOKUP(A2874,Composition!$C$5:$F$28,4)</f>
        <v>23</v>
      </c>
      <c r="E2874" s="6" t="str">
        <f t="shared" si="220"/>
        <v>{</v>
      </c>
      <c r="F2874" s="6" t="str">
        <f t="shared" si="221"/>
        <v>"Id":2870</v>
      </c>
      <c r="G2874" s="6" t="str">
        <f t="shared" si="222"/>
        <v>"CompNo":23</v>
      </c>
      <c r="H2874" t="str">
        <f t="shared" si="223"/>
        <v>}</v>
      </c>
      <c r="I2874" t="str">
        <f t="shared" si="224"/>
        <v>{"Id":2870,"CompNo":23},</v>
      </c>
    </row>
    <row r="2875" spans="1:9" x14ac:dyDescent="0.2">
      <c r="A2875">
        <v>2871</v>
      </c>
      <c r="B2875">
        <f>VLOOKUP(A2875,'3825'!$C$3:$C$3827,1,FALSE)</f>
        <v>2871</v>
      </c>
      <c r="C2875" t="e">
        <f>VLOOKUP(A2875,Sheet2!$A$3:$A$2141,1,FALSE)</f>
        <v>#N/A</v>
      </c>
      <c r="D2875">
        <f>VLOOKUP(A2875,Composition!$C$5:$F$28,4)</f>
        <v>23</v>
      </c>
      <c r="E2875" s="6" t="str">
        <f t="shared" si="220"/>
        <v>{</v>
      </c>
      <c r="F2875" s="6" t="str">
        <f t="shared" si="221"/>
        <v>"Id":2871</v>
      </c>
      <c r="G2875" s="6" t="str">
        <f t="shared" si="222"/>
        <v>"CompNo":23</v>
      </c>
      <c r="H2875" t="str">
        <f t="shared" si="223"/>
        <v>}</v>
      </c>
      <c r="I2875" t="str">
        <f t="shared" si="224"/>
        <v>{"Id":2871,"CompNo":23},</v>
      </c>
    </row>
    <row r="2876" spans="1:9" x14ac:dyDescent="0.2">
      <c r="A2876">
        <v>2872</v>
      </c>
      <c r="B2876">
        <f>VLOOKUP(A2876,'3825'!$C$3:$C$3827,1,FALSE)</f>
        <v>2872</v>
      </c>
      <c r="C2876" t="e">
        <f>VLOOKUP(A2876,Sheet2!$A$3:$A$2141,1,FALSE)</f>
        <v>#N/A</v>
      </c>
      <c r="D2876">
        <f>VLOOKUP(A2876,Composition!$C$5:$F$28,4)</f>
        <v>23</v>
      </c>
      <c r="E2876" s="6" t="str">
        <f t="shared" si="220"/>
        <v>{</v>
      </c>
      <c r="F2876" s="6" t="str">
        <f t="shared" si="221"/>
        <v>"Id":2872</v>
      </c>
      <c r="G2876" s="6" t="str">
        <f t="shared" si="222"/>
        <v>"CompNo":23</v>
      </c>
      <c r="H2876" t="str">
        <f t="shared" si="223"/>
        <v>}</v>
      </c>
      <c r="I2876" t="str">
        <f t="shared" si="224"/>
        <v>{"Id":2872,"CompNo":23},</v>
      </c>
    </row>
    <row r="2877" spans="1:9" x14ac:dyDescent="0.2">
      <c r="A2877">
        <v>2873</v>
      </c>
      <c r="B2877">
        <f>VLOOKUP(A2877,'3825'!$C$3:$C$3827,1,FALSE)</f>
        <v>2873</v>
      </c>
      <c r="C2877" t="e">
        <f>VLOOKUP(A2877,Sheet2!$A$3:$A$2141,1,FALSE)</f>
        <v>#N/A</v>
      </c>
      <c r="D2877">
        <f>VLOOKUP(A2877,Composition!$C$5:$F$28,4)</f>
        <v>23</v>
      </c>
      <c r="E2877" s="6" t="str">
        <f t="shared" si="220"/>
        <v>{</v>
      </c>
      <c r="F2877" s="6" t="str">
        <f t="shared" si="221"/>
        <v>"Id":2873</v>
      </c>
      <c r="G2877" s="6" t="str">
        <f t="shared" si="222"/>
        <v>"CompNo":23</v>
      </c>
      <c r="H2877" t="str">
        <f t="shared" si="223"/>
        <v>}</v>
      </c>
      <c r="I2877" t="str">
        <f t="shared" si="224"/>
        <v>{"Id":2873,"CompNo":23},</v>
      </c>
    </row>
    <row r="2878" spans="1:9" x14ac:dyDescent="0.2">
      <c r="A2878">
        <v>2874</v>
      </c>
      <c r="B2878">
        <f>VLOOKUP(A2878,'3825'!$C$3:$C$3827,1,FALSE)</f>
        <v>2874</v>
      </c>
      <c r="C2878" t="e">
        <f>VLOOKUP(A2878,Sheet2!$A$3:$A$2141,1,FALSE)</f>
        <v>#N/A</v>
      </c>
      <c r="D2878">
        <f>VLOOKUP(A2878,Composition!$C$5:$F$28,4)</f>
        <v>23</v>
      </c>
      <c r="E2878" s="6" t="str">
        <f t="shared" si="220"/>
        <v>{</v>
      </c>
      <c r="F2878" s="6" t="str">
        <f t="shared" si="221"/>
        <v>"Id":2874</v>
      </c>
      <c r="G2878" s="6" t="str">
        <f t="shared" si="222"/>
        <v>"CompNo":23</v>
      </c>
      <c r="H2878" t="str">
        <f t="shared" si="223"/>
        <v>}</v>
      </c>
      <c r="I2878" t="str">
        <f t="shared" si="224"/>
        <v>{"Id":2874,"CompNo":23},</v>
      </c>
    </row>
    <row r="2879" spans="1:9" x14ac:dyDescent="0.2">
      <c r="A2879">
        <v>2875</v>
      </c>
      <c r="B2879">
        <f>VLOOKUP(A2879,'3825'!$C$3:$C$3827,1,FALSE)</f>
        <v>2875</v>
      </c>
      <c r="C2879" t="e">
        <f>VLOOKUP(A2879,Sheet2!$A$3:$A$2141,1,FALSE)</f>
        <v>#N/A</v>
      </c>
      <c r="D2879">
        <f>VLOOKUP(A2879,Composition!$C$5:$F$28,4)</f>
        <v>23</v>
      </c>
      <c r="E2879" s="6" t="str">
        <f t="shared" si="220"/>
        <v>{</v>
      </c>
      <c r="F2879" s="6" t="str">
        <f t="shared" si="221"/>
        <v>"Id":2875</v>
      </c>
      <c r="G2879" s="6" t="str">
        <f t="shared" si="222"/>
        <v>"CompNo":23</v>
      </c>
      <c r="H2879" t="str">
        <f t="shared" si="223"/>
        <v>}</v>
      </c>
      <c r="I2879" t="str">
        <f t="shared" si="224"/>
        <v>{"Id":2875,"CompNo":23},</v>
      </c>
    </row>
    <row r="2880" spans="1:9" x14ac:dyDescent="0.2">
      <c r="A2880">
        <v>2876</v>
      </c>
      <c r="B2880">
        <f>VLOOKUP(A2880,'3825'!$C$3:$C$3827,1,FALSE)</f>
        <v>2876</v>
      </c>
      <c r="C2880" t="e">
        <f>VLOOKUP(A2880,Sheet2!$A$3:$A$2141,1,FALSE)</f>
        <v>#N/A</v>
      </c>
      <c r="D2880">
        <f>VLOOKUP(A2880,Composition!$C$5:$F$28,4)</f>
        <v>23</v>
      </c>
      <c r="E2880" s="6" t="str">
        <f t="shared" si="220"/>
        <v>{</v>
      </c>
      <c r="F2880" s="6" t="str">
        <f t="shared" si="221"/>
        <v>"Id":2876</v>
      </c>
      <c r="G2880" s="6" t="str">
        <f t="shared" si="222"/>
        <v>"CompNo":23</v>
      </c>
      <c r="H2880" t="str">
        <f t="shared" si="223"/>
        <v>}</v>
      </c>
      <c r="I2880" t="str">
        <f t="shared" si="224"/>
        <v>{"Id":2876,"CompNo":23},</v>
      </c>
    </row>
    <row r="2881" spans="1:9" x14ac:dyDescent="0.2">
      <c r="A2881">
        <v>2877</v>
      </c>
      <c r="B2881">
        <f>VLOOKUP(A2881,'3825'!$C$3:$C$3827,1,FALSE)</f>
        <v>2877</v>
      </c>
      <c r="C2881" t="e">
        <f>VLOOKUP(A2881,Sheet2!$A$3:$A$2141,1,FALSE)</f>
        <v>#N/A</v>
      </c>
      <c r="D2881">
        <f>VLOOKUP(A2881,Composition!$C$5:$F$28,4)</f>
        <v>23</v>
      </c>
      <c r="E2881" s="6" t="str">
        <f t="shared" si="220"/>
        <v>{</v>
      </c>
      <c r="F2881" s="6" t="str">
        <f t="shared" si="221"/>
        <v>"Id":2877</v>
      </c>
      <c r="G2881" s="6" t="str">
        <f t="shared" si="222"/>
        <v>"CompNo":23</v>
      </c>
      <c r="H2881" t="str">
        <f t="shared" si="223"/>
        <v>}</v>
      </c>
      <c r="I2881" t="str">
        <f t="shared" si="224"/>
        <v>{"Id":2877,"CompNo":23},</v>
      </c>
    </row>
    <row r="2882" spans="1:9" x14ac:dyDescent="0.2">
      <c r="A2882">
        <v>2878</v>
      </c>
      <c r="B2882">
        <f>VLOOKUP(A2882,'3825'!$C$3:$C$3827,1,FALSE)</f>
        <v>2878</v>
      </c>
      <c r="C2882" t="e">
        <f>VLOOKUP(A2882,Sheet2!$A$3:$A$2141,1,FALSE)</f>
        <v>#N/A</v>
      </c>
      <c r="D2882">
        <f>VLOOKUP(A2882,Composition!$C$5:$F$28,4)</f>
        <v>23</v>
      </c>
      <c r="E2882" s="6" t="str">
        <f t="shared" si="220"/>
        <v>{</v>
      </c>
      <c r="F2882" s="6" t="str">
        <f t="shared" si="221"/>
        <v>"Id":2878</v>
      </c>
      <c r="G2882" s="6" t="str">
        <f t="shared" si="222"/>
        <v>"CompNo":23</v>
      </c>
      <c r="H2882" t="str">
        <f t="shared" si="223"/>
        <v>}</v>
      </c>
      <c r="I2882" t="str">
        <f t="shared" si="224"/>
        <v>{"Id":2878,"CompNo":23},</v>
      </c>
    </row>
    <row r="2883" spans="1:9" x14ac:dyDescent="0.2">
      <c r="A2883">
        <v>2879</v>
      </c>
      <c r="B2883">
        <f>VLOOKUP(A2883,'3825'!$C$3:$C$3827,1,FALSE)</f>
        <v>2879</v>
      </c>
      <c r="C2883" t="e">
        <f>VLOOKUP(A2883,Sheet2!$A$3:$A$2141,1,FALSE)</f>
        <v>#N/A</v>
      </c>
      <c r="D2883">
        <f>VLOOKUP(A2883,Composition!$C$5:$F$28,4)</f>
        <v>23</v>
      </c>
      <c r="E2883" s="6" t="str">
        <f t="shared" si="220"/>
        <v>{</v>
      </c>
      <c r="F2883" s="6" t="str">
        <f t="shared" si="221"/>
        <v>"Id":2879</v>
      </c>
      <c r="G2883" s="6" t="str">
        <f t="shared" si="222"/>
        <v>"CompNo":23</v>
      </c>
      <c r="H2883" t="str">
        <f t="shared" si="223"/>
        <v>}</v>
      </c>
      <c r="I2883" t="str">
        <f t="shared" si="224"/>
        <v>{"Id":2879,"CompNo":23},</v>
      </c>
    </row>
    <row r="2884" spans="1:9" x14ac:dyDescent="0.2">
      <c r="A2884">
        <v>2880</v>
      </c>
      <c r="B2884">
        <f>VLOOKUP(A2884,'3825'!$C$3:$C$3827,1,FALSE)</f>
        <v>2880</v>
      </c>
      <c r="C2884" t="e">
        <f>VLOOKUP(A2884,Sheet2!$A$3:$A$2141,1,FALSE)</f>
        <v>#N/A</v>
      </c>
      <c r="D2884">
        <f>VLOOKUP(A2884,Composition!$C$5:$F$28,4)</f>
        <v>23</v>
      </c>
      <c r="E2884" s="6" t="str">
        <f t="shared" si="220"/>
        <v>{</v>
      </c>
      <c r="F2884" s="6" t="str">
        <f t="shared" si="221"/>
        <v>"Id":2880</v>
      </c>
      <c r="G2884" s="6" t="str">
        <f t="shared" si="222"/>
        <v>"CompNo":23</v>
      </c>
      <c r="H2884" t="str">
        <f t="shared" si="223"/>
        <v>}</v>
      </c>
      <c r="I2884" t="str">
        <f t="shared" si="224"/>
        <v>{"Id":2880,"CompNo":23},</v>
      </c>
    </row>
    <row r="2885" spans="1:9" x14ac:dyDescent="0.2">
      <c r="A2885">
        <v>2881</v>
      </c>
      <c r="B2885">
        <f>VLOOKUP(A2885,'3825'!$C$3:$C$3827,1,FALSE)</f>
        <v>2881</v>
      </c>
      <c r="C2885" t="e">
        <f>VLOOKUP(A2885,Sheet2!$A$3:$A$2141,1,FALSE)</f>
        <v>#N/A</v>
      </c>
      <c r="D2885">
        <f>VLOOKUP(A2885,Composition!$C$5:$F$28,4)</f>
        <v>23</v>
      </c>
      <c r="E2885" s="6" t="str">
        <f t="shared" si="220"/>
        <v>{</v>
      </c>
      <c r="F2885" s="6" t="str">
        <f t="shared" si="221"/>
        <v>"Id":2881</v>
      </c>
      <c r="G2885" s="6" t="str">
        <f t="shared" si="222"/>
        <v>"CompNo":23</v>
      </c>
      <c r="H2885" t="str">
        <f t="shared" si="223"/>
        <v>}</v>
      </c>
      <c r="I2885" t="str">
        <f t="shared" si="224"/>
        <v>{"Id":2881,"CompNo":23},</v>
      </c>
    </row>
    <row r="2886" spans="1:9" x14ac:dyDescent="0.2">
      <c r="A2886">
        <v>2882</v>
      </c>
      <c r="B2886">
        <f>VLOOKUP(A2886,'3825'!$C$3:$C$3827,1,FALSE)</f>
        <v>2882</v>
      </c>
      <c r="C2886" t="e">
        <f>VLOOKUP(A2886,Sheet2!$A$3:$A$2141,1,FALSE)</f>
        <v>#N/A</v>
      </c>
      <c r="D2886">
        <f>VLOOKUP(A2886,Composition!$C$5:$F$28,4)</f>
        <v>23</v>
      </c>
      <c r="E2886" s="6" t="str">
        <f t="shared" ref="E2886:E2949" si="225">CHAR(123)</f>
        <v>{</v>
      </c>
      <c r="F2886" s="6" t="str">
        <f t="shared" ref="F2886:F2949" si="226">F$4&amp;F$2&amp;A2886&amp;F$3</f>
        <v>"Id":2882</v>
      </c>
      <c r="G2886" s="6" t="str">
        <f t="shared" ref="G2886:G2949" si="227">G$4&amp;G$2&amp;D2886&amp;G$3</f>
        <v>"CompNo":23</v>
      </c>
      <c r="H2886" t="str">
        <f t="shared" ref="H2886:H2949" si="228">CHAR(125)</f>
        <v>}</v>
      </c>
      <c r="I2886" t="str">
        <f t="shared" ref="I2886:I2949" si="229">E2886&amp;F2886&amp;CHAR(44)&amp;G2886&amp;H2886&amp;CHAR(44)</f>
        <v>{"Id":2882,"CompNo":23},</v>
      </c>
    </row>
    <row r="2887" spans="1:9" x14ac:dyDescent="0.2">
      <c r="A2887">
        <v>2883</v>
      </c>
      <c r="B2887">
        <f>VLOOKUP(A2887,'3825'!$C$3:$C$3827,1,FALSE)</f>
        <v>2883</v>
      </c>
      <c r="C2887" t="e">
        <f>VLOOKUP(A2887,Sheet2!$A$3:$A$2141,1,FALSE)</f>
        <v>#N/A</v>
      </c>
      <c r="D2887">
        <f>VLOOKUP(A2887,Composition!$C$5:$F$28,4)</f>
        <v>23</v>
      </c>
      <c r="E2887" s="6" t="str">
        <f t="shared" si="225"/>
        <v>{</v>
      </c>
      <c r="F2887" s="6" t="str">
        <f t="shared" si="226"/>
        <v>"Id":2883</v>
      </c>
      <c r="G2887" s="6" t="str">
        <f t="shared" si="227"/>
        <v>"CompNo":23</v>
      </c>
      <c r="H2887" t="str">
        <f t="shared" si="228"/>
        <v>}</v>
      </c>
      <c r="I2887" t="str">
        <f t="shared" si="229"/>
        <v>{"Id":2883,"CompNo":23},</v>
      </c>
    </row>
    <row r="2888" spans="1:9" x14ac:dyDescent="0.2">
      <c r="A2888">
        <v>2884</v>
      </c>
      <c r="B2888">
        <f>VLOOKUP(A2888,'3825'!$C$3:$C$3827,1,FALSE)</f>
        <v>2884</v>
      </c>
      <c r="C2888" t="e">
        <f>VLOOKUP(A2888,Sheet2!$A$3:$A$2141,1,FALSE)</f>
        <v>#N/A</v>
      </c>
      <c r="D2888">
        <f>VLOOKUP(A2888,Composition!$C$5:$F$28,4)</f>
        <v>23</v>
      </c>
      <c r="E2888" s="6" t="str">
        <f t="shared" si="225"/>
        <v>{</v>
      </c>
      <c r="F2888" s="6" t="str">
        <f t="shared" si="226"/>
        <v>"Id":2884</v>
      </c>
      <c r="G2888" s="6" t="str">
        <f t="shared" si="227"/>
        <v>"CompNo":23</v>
      </c>
      <c r="H2888" t="str">
        <f t="shared" si="228"/>
        <v>}</v>
      </c>
      <c r="I2888" t="str">
        <f t="shared" si="229"/>
        <v>{"Id":2884,"CompNo":23},</v>
      </c>
    </row>
    <row r="2889" spans="1:9" x14ac:dyDescent="0.2">
      <c r="A2889">
        <v>2885</v>
      </c>
      <c r="B2889">
        <f>VLOOKUP(A2889,'3825'!$C$3:$C$3827,1,FALSE)</f>
        <v>2885</v>
      </c>
      <c r="C2889" t="e">
        <f>VLOOKUP(A2889,Sheet2!$A$3:$A$2141,1,FALSE)</f>
        <v>#N/A</v>
      </c>
      <c r="D2889">
        <f>VLOOKUP(A2889,Composition!$C$5:$F$28,4)</f>
        <v>23</v>
      </c>
      <c r="E2889" s="6" t="str">
        <f t="shared" si="225"/>
        <v>{</v>
      </c>
      <c r="F2889" s="6" t="str">
        <f t="shared" si="226"/>
        <v>"Id":2885</v>
      </c>
      <c r="G2889" s="6" t="str">
        <f t="shared" si="227"/>
        <v>"CompNo":23</v>
      </c>
      <c r="H2889" t="str">
        <f t="shared" si="228"/>
        <v>}</v>
      </c>
      <c r="I2889" t="str">
        <f t="shared" si="229"/>
        <v>{"Id":2885,"CompNo":23},</v>
      </c>
    </row>
    <row r="2890" spans="1:9" x14ac:dyDescent="0.2">
      <c r="A2890">
        <v>2886</v>
      </c>
      <c r="B2890">
        <f>VLOOKUP(A2890,'3825'!$C$3:$C$3827,1,FALSE)</f>
        <v>2886</v>
      </c>
      <c r="C2890" t="e">
        <f>VLOOKUP(A2890,Sheet2!$A$3:$A$2141,1,FALSE)</f>
        <v>#N/A</v>
      </c>
      <c r="D2890">
        <f>VLOOKUP(A2890,Composition!$C$5:$F$28,4)</f>
        <v>23</v>
      </c>
      <c r="E2890" s="6" t="str">
        <f t="shared" si="225"/>
        <v>{</v>
      </c>
      <c r="F2890" s="6" t="str">
        <f t="shared" si="226"/>
        <v>"Id":2886</v>
      </c>
      <c r="G2890" s="6" t="str">
        <f t="shared" si="227"/>
        <v>"CompNo":23</v>
      </c>
      <c r="H2890" t="str">
        <f t="shared" si="228"/>
        <v>}</v>
      </c>
      <c r="I2890" t="str">
        <f t="shared" si="229"/>
        <v>{"Id":2886,"CompNo":23},</v>
      </c>
    </row>
    <row r="2891" spans="1:9" x14ac:dyDescent="0.2">
      <c r="A2891">
        <v>2887</v>
      </c>
      <c r="B2891">
        <f>VLOOKUP(A2891,'3825'!$C$3:$C$3827,1,FALSE)</f>
        <v>2887</v>
      </c>
      <c r="C2891" t="e">
        <f>VLOOKUP(A2891,Sheet2!$A$3:$A$2141,1,FALSE)</f>
        <v>#N/A</v>
      </c>
      <c r="D2891">
        <f>VLOOKUP(A2891,Composition!$C$5:$F$28,4)</f>
        <v>23</v>
      </c>
      <c r="E2891" s="6" t="str">
        <f t="shared" si="225"/>
        <v>{</v>
      </c>
      <c r="F2891" s="6" t="str">
        <f t="shared" si="226"/>
        <v>"Id":2887</v>
      </c>
      <c r="G2891" s="6" t="str">
        <f t="shared" si="227"/>
        <v>"CompNo":23</v>
      </c>
      <c r="H2891" t="str">
        <f t="shared" si="228"/>
        <v>}</v>
      </c>
      <c r="I2891" t="str">
        <f t="shared" si="229"/>
        <v>{"Id":2887,"CompNo":23},</v>
      </c>
    </row>
    <row r="2892" spans="1:9" x14ac:dyDescent="0.2">
      <c r="A2892">
        <v>2888</v>
      </c>
      <c r="B2892">
        <f>VLOOKUP(A2892,'3825'!$C$3:$C$3827,1,FALSE)</f>
        <v>2888</v>
      </c>
      <c r="C2892" t="e">
        <f>VLOOKUP(A2892,Sheet2!$A$3:$A$2141,1,FALSE)</f>
        <v>#N/A</v>
      </c>
      <c r="D2892">
        <f>VLOOKUP(A2892,Composition!$C$5:$F$28,4)</f>
        <v>23</v>
      </c>
      <c r="E2892" s="6" t="str">
        <f t="shared" si="225"/>
        <v>{</v>
      </c>
      <c r="F2892" s="6" t="str">
        <f t="shared" si="226"/>
        <v>"Id":2888</v>
      </c>
      <c r="G2892" s="6" t="str">
        <f t="shared" si="227"/>
        <v>"CompNo":23</v>
      </c>
      <c r="H2892" t="str">
        <f t="shared" si="228"/>
        <v>}</v>
      </c>
      <c r="I2892" t="str">
        <f t="shared" si="229"/>
        <v>{"Id":2888,"CompNo":23},</v>
      </c>
    </row>
    <row r="2893" spans="1:9" x14ac:dyDescent="0.2">
      <c r="A2893">
        <v>2889</v>
      </c>
      <c r="B2893">
        <f>VLOOKUP(A2893,'3825'!$C$3:$C$3827,1,FALSE)</f>
        <v>2889</v>
      </c>
      <c r="C2893" t="e">
        <f>VLOOKUP(A2893,Sheet2!$A$3:$A$2141,1,FALSE)</f>
        <v>#N/A</v>
      </c>
      <c r="D2893">
        <f>VLOOKUP(A2893,Composition!$C$5:$F$28,4)</f>
        <v>23</v>
      </c>
      <c r="E2893" s="6" t="str">
        <f t="shared" si="225"/>
        <v>{</v>
      </c>
      <c r="F2893" s="6" t="str">
        <f t="shared" si="226"/>
        <v>"Id":2889</v>
      </c>
      <c r="G2893" s="6" t="str">
        <f t="shared" si="227"/>
        <v>"CompNo":23</v>
      </c>
      <c r="H2893" t="str">
        <f t="shared" si="228"/>
        <v>}</v>
      </c>
      <c r="I2893" t="str">
        <f t="shared" si="229"/>
        <v>{"Id":2889,"CompNo":23},</v>
      </c>
    </row>
    <row r="2894" spans="1:9" x14ac:dyDescent="0.2">
      <c r="A2894">
        <v>2890</v>
      </c>
      <c r="B2894">
        <f>VLOOKUP(A2894,'3825'!$C$3:$C$3827,1,FALSE)</f>
        <v>2890</v>
      </c>
      <c r="C2894" t="e">
        <f>VLOOKUP(A2894,Sheet2!$A$3:$A$2141,1,FALSE)</f>
        <v>#N/A</v>
      </c>
      <c r="D2894">
        <f>VLOOKUP(A2894,Composition!$C$5:$F$28,4)</f>
        <v>23</v>
      </c>
      <c r="E2894" s="6" t="str">
        <f t="shared" si="225"/>
        <v>{</v>
      </c>
      <c r="F2894" s="6" t="str">
        <f t="shared" si="226"/>
        <v>"Id":2890</v>
      </c>
      <c r="G2894" s="6" t="str">
        <f t="shared" si="227"/>
        <v>"CompNo":23</v>
      </c>
      <c r="H2894" t="str">
        <f t="shared" si="228"/>
        <v>}</v>
      </c>
      <c r="I2894" t="str">
        <f t="shared" si="229"/>
        <v>{"Id":2890,"CompNo":23},</v>
      </c>
    </row>
    <row r="2895" spans="1:9" x14ac:dyDescent="0.2">
      <c r="A2895">
        <v>2891</v>
      </c>
      <c r="B2895">
        <f>VLOOKUP(A2895,'3825'!$C$3:$C$3827,1,FALSE)</f>
        <v>2891</v>
      </c>
      <c r="C2895" t="e">
        <f>VLOOKUP(A2895,Sheet2!$A$3:$A$2141,1,FALSE)</f>
        <v>#N/A</v>
      </c>
      <c r="D2895">
        <f>VLOOKUP(A2895,Composition!$C$5:$F$28,4)</f>
        <v>23</v>
      </c>
      <c r="E2895" s="6" t="str">
        <f t="shared" si="225"/>
        <v>{</v>
      </c>
      <c r="F2895" s="6" t="str">
        <f t="shared" si="226"/>
        <v>"Id":2891</v>
      </c>
      <c r="G2895" s="6" t="str">
        <f t="shared" si="227"/>
        <v>"CompNo":23</v>
      </c>
      <c r="H2895" t="str">
        <f t="shared" si="228"/>
        <v>}</v>
      </c>
      <c r="I2895" t="str">
        <f t="shared" si="229"/>
        <v>{"Id":2891,"CompNo":23},</v>
      </c>
    </row>
    <row r="2896" spans="1:9" x14ac:dyDescent="0.2">
      <c r="A2896">
        <v>2892</v>
      </c>
      <c r="B2896">
        <f>VLOOKUP(A2896,'3825'!$C$3:$C$3827,1,FALSE)</f>
        <v>2892</v>
      </c>
      <c r="C2896" t="e">
        <f>VLOOKUP(A2896,Sheet2!$A$3:$A$2141,1,FALSE)</f>
        <v>#N/A</v>
      </c>
      <c r="D2896">
        <f>VLOOKUP(A2896,Composition!$C$5:$F$28,4)</f>
        <v>23</v>
      </c>
      <c r="E2896" s="6" t="str">
        <f t="shared" si="225"/>
        <v>{</v>
      </c>
      <c r="F2896" s="6" t="str">
        <f t="shared" si="226"/>
        <v>"Id":2892</v>
      </c>
      <c r="G2896" s="6" t="str">
        <f t="shared" si="227"/>
        <v>"CompNo":23</v>
      </c>
      <c r="H2896" t="str">
        <f t="shared" si="228"/>
        <v>}</v>
      </c>
      <c r="I2896" t="str">
        <f t="shared" si="229"/>
        <v>{"Id":2892,"CompNo":23},</v>
      </c>
    </row>
    <row r="2897" spans="1:9" x14ac:dyDescent="0.2">
      <c r="A2897">
        <v>2893</v>
      </c>
      <c r="B2897">
        <f>VLOOKUP(A2897,'3825'!$C$3:$C$3827,1,FALSE)</f>
        <v>2893</v>
      </c>
      <c r="C2897" t="e">
        <f>VLOOKUP(A2897,Sheet2!$A$3:$A$2141,1,FALSE)</f>
        <v>#N/A</v>
      </c>
      <c r="D2897">
        <f>VLOOKUP(A2897,Composition!$C$5:$F$28,4)</f>
        <v>23</v>
      </c>
      <c r="E2897" s="6" t="str">
        <f t="shared" si="225"/>
        <v>{</v>
      </c>
      <c r="F2897" s="6" t="str">
        <f t="shared" si="226"/>
        <v>"Id":2893</v>
      </c>
      <c r="G2897" s="6" t="str">
        <f t="shared" si="227"/>
        <v>"CompNo":23</v>
      </c>
      <c r="H2897" t="str">
        <f t="shared" si="228"/>
        <v>}</v>
      </c>
      <c r="I2897" t="str">
        <f t="shared" si="229"/>
        <v>{"Id":2893,"CompNo":23},</v>
      </c>
    </row>
    <row r="2898" spans="1:9" x14ac:dyDescent="0.2">
      <c r="A2898">
        <v>2894</v>
      </c>
      <c r="B2898">
        <f>VLOOKUP(A2898,'3825'!$C$3:$C$3827,1,FALSE)</f>
        <v>2894</v>
      </c>
      <c r="C2898" t="e">
        <f>VLOOKUP(A2898,Sheet2!$A$3:$A$2141,1,FALSE)</f>
        <v>#N/A</v>
      </c>
      <c r="D2898">
        <f>VLOOKUP(A2898,Composition!$C$5:$F$28,4)</f>
        <v>23</v>
      </c>
      <c r="E2898" s="6" t="str">
        <f t="shared" si="225"/>
        <v>{</v>
      </c>
      <c r="F2898" s="6" t="str">
        <f t="shared" si="226"/>
        <v>"Id":2894</v>
      </c>
      <c r="G2898" s="6" t="str">
        <f t="shared" si="227"/>
        <v>"CompNo":23</v>
      </c>
      <c r="H2898" t="str">
        <f t="shared" si="228"/>
        <v>}</v>
      </c>
      <c r="I2898" t="str">
        <f t="shared" si="229"/>
        <v>{"Id":2894,"CompNo":23},</v>
      </c>
    </row>
    <row r="2899" spans="1:9" x14ac:dyDescent="0.2">
      <c r="A2899">
        <v>2895</v>
      </c>
      <c r="B2899">
        <f>VLOOKUP(A2899,'3825'!$C$3:$C$3827,1,FALSE)</f>
        <v>2895</v>
      </c>
      <c r="C2899" t="e">
        <f>VLOOKUP(A2899,Sheet2!$A$3:$A$2141,1,FALSE)</f>
        <v>#N/A</v>
      </c>
      <c r="D2899">
        <f>VLOOKUP(A2899,Composition!$C$5:$F$28,4)</f>
        <v>23</v>
      </c>
      <c r="E2899" s="6" t="str">
        <f t="shared" si="225"/>
        <v>{</v>
      </c>
      <c r="F2899" s="6" t="str">
        <f t="shared" si="226"/>
        <v>"Id":2895</v>
      </c>
      <c r="G2899" s="6" t="str">
        <f t="shared" si="227"/>
        <v>"CompNo":23</v>
      </c>
      <c r="H2899" t="str">
        <f t="shared" si="228"/>
        <v>}</v>
      </c>
      <c r="I2899" t="str">
        <f t="shared" si="229"/>
        <v>{"Id":2895,"CompNo":23},</v>
      </c>
    </row>
    <row r="2900" spans="1:9" x14ac:dyDescent="0.2">
      <c r="A2900">
        <v>2896</v>
      </c>
      <c r="B2900">
        <f>VLOOKUP(A2900,'3825'!$C$3:$C$3827,1,FALSE)</f>
        <v>2896</v>
      </c>
      <c r="C2900" t="e">
        <f>VLOOKUP(A2900,Sheet2!$A$3:$A$2141,1,FALSE)</f>
        <v>#N/A</v>
      </c>
      <c r="D2900">
        <f>VLOOKUP(A2900,Composition!$C$5:$F$28,4)</f>
        <v>23</v>
      </c>
      <c r="E2900" s="6" t="str">
        <f t="shared" si="225"/>
        <v>{</v>
      </c>
      <c r="F2900" s="6" t="str">
        <f t="shared" si="226"/>
        <v>"Id":2896</v>
      </c>
      <c r="G2900" s="6" t="str">
        <f t="shared" si="227"/>
        <v>"CompNo":23</v>
      </c>
      <c r="H2900" t="str">
        <f t="shared" si="228"/>
        <v>}</v>
      </c>
      <c r="I2900" t="str">
        <f t="shared" si="229"/>
        <v>{"Id":2896,"CompNo":23},</v>
      </c>
    </row>
    <row r="2901" spans="1:9" x14ac:dyDescent="0.2">
      <c r="A2901">
        <v>2897</v>
      </c>
      <c r="B2901">
        <f>VLOOKUP(A2901,'3825'!$C$3:$C$3827,1,FALSE)</f>
        <v>2897</v>
      </c>
      <c r="C2901" t="e">
        <f>VLOOKUP(A2901,Sheet2!$A$3:$A$2141,1,FALSE)</f>
        <v>#N/A</v>
      </c>
      <c r="D2901">
        <f>VLOOKUP(A2901,Composition!$C$5:$F$28,4)</f>
        <v>23</v>
      </c>
      <c r="E2901" s="6" t="str">
        <f t="shared" si="225"/>
        <v>{</v>
      </c>
      <c r="F2901" s="6" t="str">
        <f t="shared" si="226"/>
        <v>"Id":2897</v>
      </c>
      <c r="G2901" s="6" t="str">
        <f t="shared" si="227"/>
        <v>"CompNo":23</v>
      </c>
      <c r="H2901" t="str">
        <f t="shared" si="228"/>
        <v>}</v>
      </c>
      <c r="I2901" t="str">
        <f t="shared" si="229"/>
        <v>{"Id":2897,"CompNo":23},</v>
      </c>
    </row>
    <row r="2902" spans="1:9" x14ac:dyDescent="0.2">
      <c r="A2902">
        <v>2898</v>
      </c>
      <c r="B2902">
        <f>VLOOKUP(A2902,'3825'!$C$3:$C$3827,1,FALSE)</f>
        <v>2898</v>
      </c>
      <c r="C2902" t="e">
        <f>VLOOKUP(A2902,Sheet2!$A$3:$A$2141,1,FALSE)</f>
        <v>#N/A</v>
      </c>
      <c r="D2902">
        <f>VLOOKUP(A2902,Composition!$C$5:$F$28,4)</f>
        <v>23</v>
      </c>
      <c r="E2902" s="6" t="str">
        <f t="shared" si="225"/>
        <v>{</v>
      </c>
      <c r="F2902" s="6" t="str">
        <f t="shared" si="226"/>
        <v>"Id":2898</v>
      </c>
      <c r="G2902" s="6" t="str">
        <f t="shared" si="227"/>
        <v>"CompNo":23</v>
      </c>
      <c r="H2902" t="str">
        <f t="shared" si="228"/>
        <v>}</v>
      </c>
      <c r="I2902" t="str">
        <f t="shared" si="229"/>
        <v>{"Id":2898,"CompNo":23},</v>
      </c>
    </row>
    <row r="2903" spans="1:9" x14ac:dyDescent="0.2">
      <c r="A2903">
        <v>2899</v>
      </c>
      <c r="B2903">
        <f>VLOOKUP(A2903,'3825'!$C$3:$C$3827,1,FALSE)</f>
        <v>2899</v>
      </c>
      <c r="C2903" t="e">
        <f>VLOOKUP(A2903,Sheet2!$A$3:$A$2141,1,FALSE)</f>
        <v>#N/A</v>
      </c>
      <c r="D2903">
        <f>VLOOKUP(A2903,Composition!$C$5:$F$28,4)</f>
        <v>24</v>
      </c>
      <c r="E2903" s="6" t="str">
        <f t="shared" si="225"/>
        <v>{</v>
      </c>
      <c r="F2903" s="6" t="str">
        <f t="shared" si="226"/>
        <v>"Id":2899</v>
      </c>
      <c r="G2903" s="6" t="str">
        <f t="shared" si="227"/>
        <v>"CompNo":24</v>
      </c>
      <c r="H2903" t="str">
        <f t="shared" si="228"/>
        <v>}</v>
      </c>
      <c r="I2903" t="str">
        <f t="shared" si="229"/>
        <v>{"Id":2899,"CompNo":24},</v>
      </c>
    </row>
    <row r="2904" spans="1:9" x14ac:dyDescent="0.2">
      <c r="A2904">
        <v>2900</v>
      </c>
      <c r="B2904">
        <f>VLOOKUP(A2904,'3825'!$C$3:$C$3827,1,FALSE)</f>
        <v>2900</v>
      </c>
      <c r="C2904" t="e">
        <f>VLOOKUP(A2904,Sheet2!$A$3:$A$2141,1,FALSE)</f>
        <v>#N/A</v>
      </c>
      <c r="D2904">
        <f>VLOOKUP(A2904,Composition!$C$5:$F$28,4)</f>
        <v>24</v>
      </c>
      <c r="E2904" s="6" t="str">
        <f t="shared" si="225"/>
        <v>{</v>
      </c>
      <c r="F2904" s="6" t="str">
        <f t="shared" si="226"/>
        <v>"Id":2900</v>
      </c>
      <c r="G2904" s="6" t="str">
        <f t="shared" si="227"/>
        <v>"CompNo":24</v>
      </c>
      <c r="H2904" t="str">
        <f t="shared" si="228"/>
        <v>}</v>
      </c>
      <c r="I2904" t="str">
        <f t="shared" si="229"/>
        <v>{"Id":2900,"CompNo":24},</v>
      </c>
    </row>
    <row r="2905" spans="1:9" x14ac:dyDescent="0.2">
      <c r="A2905">
        <v>2901</v>
      </c>
      <c r="B2905">
        <f>VLOOKUP(A2905,'3825'!$C$3:$C$3827,1,FALSE)</f>
        <v>2901</v>
      </c>
      <c r="C2905" t="e">
        <f>VLOOKUP(A2905,Sheet2!$A$3:$A$2141,1,FALSE)</f>
        <v>#N/A</v>
      </c>
      <c r="D2905">
        <f>VLOOKUP(A2905,Composition!$C$5:$F$28,4)</f>
        <v>24</v>
      </c>
      <c r="E2905" s="6" t="str">
        <f t="shared" si="225"/>
        <v>{</v>
      </c>
      <c r="F2905" s="6" t="str">
        <f t="shared" si="226"/>
        <v>"Id":2901</v>
      </c>
      <c r="G2905" s="6" t="str">
        <f t="shared" si="227"/>
        <v>"CompNo":24</v>
      </c>
      <c r="H2905" t="str">
        <f t="shared" si="228"/>
        <v>}</v>
      </c>
      <c r="I2905" t="str">
        <f t="shared" si="229"/>
        <v>{"Id":2901,"CompNo":24},</v>
      </c>
    </row>
    <row r="2906" spans="1:9" x14ac:dyDescent="0.2">
      <c r="A2906">
        <v>2902</v>
      </c>
      <c r="B2906">
        <f>VLOOKUP(A2906,'3825'!$C$3:$C$3827,1,FALSE)</f>
        <v>2902</v>
      </c>
      <c r="C2906" t="e">
        <f>VLOOKUP(A2906,Sheet2!$A$3:$A$2141,1,FALSE)</f>
        <v>#N/A</v>
      </c>
      <c r="D2906">
        <f>VLOOKUP(A2906,Composition!$C$5:$F$28,4)</f>
        <v>24</v>
      </c>
      <c r="E2906" s="6" t="str">
        <f t="shared" si="225"/>
        <v>{</v>
      </c>
      <c r="F2906" s="6" t="str">
        <f t="shared" si="226"/>
        <v>"Id":2902</v>
      </c>
      <c r="G2906" s="6" t="str">
        <f t="shared" si="227"/>
        <v>"CompNo":24</v>
      </c>
      <c r="H2906" t="str">
        <f t="shared" si="228"/>
        <v>}</v>
      </c>
      <c r="I2906" t="str">
        <f t="shared" si="229"/>
        <v>{"Id":2902,"CompNo":24},</v>
      </c>
    </row>
    <row r="2907" spans="1:9" x14ac:dyDescent="0.2">
      <c r="A2907">
        <v>2903</v>
      </c>
      <c r="B2907">
        <f>VLOOKUP(A2907,'3825'!$C$3:$C$3827,1,FALSE)</f>
        <v>2903</v>
      </c>
      <c r="C2907" t="e">
        <f>VLOOKUP(A2907,Sheet2!$A$3:$A$2141,1,FALSE)</f>
        <v>#N/A</v>
      </c>
      <c r="D2907">
        <f>VLOOKUP(A2907,Composition!$C$5:$F$28,4)</f>
        <v>24</v>
      </c>
      <c r="E2907" s="6" t="str">
        <f t="shared" si="225"/>
        <v>{</v>
      </c>
      <c r="F2907" s="6" t="str">
        <f t="shared" si="226"/>
        <v>"Id":2903</v>
      </c>
      <c r="G2907" s="6" t="str">
        <f t="shared" si="227"/>
        <v>"CompNo":24</v>
      </c>
      <c r="H2907" t="str">
        <f t="shared" si="228"/>
        <v>}</v>
      </c>
      <c r="I2907" t="str">
        <f t="shared" si="229"/>
        <v>{"Id":2903,"CompNo":24},</v>
      </c>
    </row>
    <row r="2908" spans="1:9" x14ac:dyDescent="0.2">
      <c r="A2908">
        <v>2904</v>
      </c>
      <c r="B2908">
        <f>VLOOKUP(A2908,'3825'!$C$3:$C$3827,1,FALSE)</f>
        <v>2904</v>
      </c>
      <c r="C2908" t="e">
        <f>VLOOKUP(A2908,Sheet2!$A$3:$A$2141,1,FALSE)</f>
        <v>#N/A</v>
      </c>
      <c r="D2908">
        <f>VLOOKUP(A2908,Composition!$C$5:$F$28,4)</f>
        <v>24</v>
      </c>
      <c r="E2908" s="6" t="str">
        <f t="shared" si="225"/>
        <v>{</v>
      </c>
      <c r="F2908" s="6" t="str">
        <f t="shared" si="226"/>
        <v>"Id":2904</v>
      </c>
      <c r="G2908" s="6" t="str">
        <f t="shared" si="227"/>
        <v>"CompNo":24</v>
      </c>
      <c r="H2908" t="str">
        <f t="shared" si="228"/>
        <v>}</v>
      </c>
      <c r="I2908" t="str">
        <f t="shared" si="229"/>
        <v>{"Id":2904,"CompNo":24},</v>
      </c>
    </row>
    <row r="2909" spans="1:9" x14ac:dyDescent="0.2">
      <c r="A2909">
        <v>2905</v>
      </c>
      <c r="B2909">
        <f>VLOOKUP(A2909,'3825'!$C$3:$C$3827,1,FALSE)</f>
        <v>2905</v>
      </c>
      <c r="C2909" t="e">
        <f>VLOOKUP(A2909,Sheet2!$A$3:$A$2141,1,FALSE)</f>
        <v>#N/A</v>
      </c>
      <c r="D2909">
        <f>VLOOKUP(A2909,Composition!$C$5:$F$28,4)</f>
        <v>24</v>
      </c>
      <c r="E2909" s="6" t="str">
        <f t="shared" si="225"/>
        <v>{</v>
      </c>
      <c r="F2909" s="6" t="str">
        <f t="shared" si="226"/>
        <v>"Id":2905</v>
      </c>
      <c r="G2909" s="6" t="str">
        <f t="shared" si="227"/>
        <v>"CompNo":24</v>
      </c>
      <c r="H2909" t="str">
        <f t="shared" si="228"/>
        <v>}</v>
      </c>
      <c r="I2909" t="str">
        <f t="shared" si="229"/>
        <v>{"Id":2905,"CompNo":24},</v>
      </c>
    </row>
    <row r="2910" spans="1:9" x14ac:dyDescent="0.2">
      <c r="A2910">
        <v>2906</v>
      </c>
      <c r="B2910">
        <f>VLOOKUP(A2910,'3825'!$C$3:$C$3827,1,FALSE)</f>
        <v>2906</v>
      </c>
      <c r="C2910" t="e">
        <f>VLOOKUP(A2910,Sheet2!$A$3:$A$2141,1,FALSE)</f>
        <v>#N/A</v>
      </c>
      <c r="D2910">
        <f>VLOOKUP(A2910,Composition!$C$5:$F$28,4)</f>
        <v>24</v>
      </c>
      <c r="E2910" s="6" t="str">
        <f t="shared" si="225"/>
        <v>{</v>
      </c>
      <c r="F2910" s="6" t="str">
        <f t="shared" si="226"/>
        <v>"Id":2906</v>
      </c>
      <c r="G2910" s="6" t="str">
        <f t="shared" si="227"/>
        <v>"CompNo":24</v>
      </c>
      <c r="H2910" t="str">
        <f t="shared" si="228"/>
        <v>}</v>
      </c>
      <c r="I2910" t="str">
        <f t="shared" si="229"/>
        <v>{"Id":2906,"CompNo":24},</v>
      </c>
    </row>
    <row r="2911" spans="1:9" x14ac:dyDescent="0.2">
      <c r="A2911">
        <v>2907</v>
      </c>
      <c r="B2911">
        <f>VLOOKUP(A2911,'3825'!$C$3:$C$3827,1,FALSE)</f>
        <v>2907</v>
      </c>
      <c r="C2911" t="e">
        <f>VLOOKUP(A2911,Sheet2!$A$3:$A$2141,1,FALSE)</f>
        <v>#N/A</v>
      </c>
      <c r="D2911">
        <f>VLOOKUP(A2911,Composition!$C$5:$F$28,4)</f>
        <v>24</v>
      </c>
      <c r="E2911" s="6" t="str">
        <f t="shared" si="225"/>
        <v>{</v>
      </c>
      <c r="F2911" s="6" t="str">
        <f t="shared" si="226"/>
        <v>"Id":2907</v>
      </c>
      <c r="G2911" s="6" t="str">
        <f t="shared" si="227"/>
        <v>"CompNo":24</v>
      </c>
      <c r="H2911" t="str">
        <f t="shared" si="228"/>
        <v>}</v>
      </c>
      <c r="I2911" t="str">
        <f t="shared" si="229"/>
        <v>{"Id":2907,"CompNo":24},</v>
      </c>
    </row>
    <row r="2912" spans="1:9" x14ac:dyDescent="0.2">
      <c r="A2912">
        <v>2908</v>
      </c>
      <c r="B2912">
        <f>VLOOKUP(A2912,'3825'!$C$3:$C$3827,1,FALSE)</f>
        <v>2908</v>
      </c>
      <c r="C2912" t="e">
        <f>VLOOKUP(A2912,Sheet2!$A$3:$A$2141,1,FALSE)</f>
        <v>#N/A</v>
      </c>
      <c r="D2912">
        <f>VLOOKUP(A2912,Composition!$C$5:$F$28,4)</f>
        <v>24</v>
      </c>
      <c r="E2912" s="6" t="str">
        <f t="shared" si="225"/>
        <v>{</v>
      </c>
      <c r="F2912" s="6" t="str">
        <f t="shared" si="226"/>
        <v>"Id":2908</v>
      </c>
      <c r="G2912" s="6" t="str">
        <f t="shared" si="227"/>
        <v>"CompNo":24</v>
      </c>
      <c r="H2912" t="str">
        <f t="shared" si="228"/>
        <v>}</v>
      </c>
      <c r="I2912" t="str">
        <f t="shared" si="229"/>
        <v>{"Id":2908,"CompNo":24},</v>
      </c>
    </row>
    <row r="2913" spans="1:9" x14ac:dyDescent="0.2">
      <c r="A2913">
        <v>2909</v>
      </c>
      <c r="B2913">
        <f>VLOOKUP(A2913,'3825'!$C$3:$C$3827,1,FALSE)</f>
        <v>2909</v>
      </c>
      <c r="C2913" t="e">
        <f>VLOOKUP(A2913,Sheet2!$A$3:$A$2141,1,FALSE)</f>
        <v>#N/A</v>
      </c>
      <c r="D2913">
        <f>VLOOKUP(A2913,Composition!$C$5:$F$28,4)</f>
        <v>24</v>
      </c>
      <c r="E2913" s="6" t="str">
        <f t="shared" si="225"/>
        <v>{</v>
      </c>
      <c r="F2913" s="6" t="str">
        <f t="shared" si="226"/>
        <v>"Id":2909</v>
      </c>
      <c r="G2913" s="6" t="str">
        <f t="shared" si="227"/>
        <v>"CompNo":24</v>
      </c>
      <c r="H2913" t="str">
        <f t="shared" si="228"/>
        <v>}</v>
      </c>
      <c r="I2913" t="str">
        <f t="shared" si="229"/>
        <v>{"Id":2909,"CompNo":24},</v>
      </c>
    </row>
    <row r="2914" spans="1:9" x14ac:dyDescent="0.2">
      <c r="A2914">
        <v>2910</v>
      </c>
      <c r="B2914">
        <f>VLOOKUP(A2914,'3825'!$C$3:$C$3827,1,FALSE)</f>
        <v>2910</v>
      </c>
      <c r="C2914" t="e">
        <f>VLOOKUP(A2914,Sheet2!$A$3:$A$2141,1,FALSE)</f>
        <v>#N/A</v>
      </c>
      <c r="D2914">
        <f>VLOOKUP(A2914,Composition!$C$5:$F$28,4)</f>
        <v>24</v>
      </c>
      <c r="E2914" s="6" t="str">
        <f t="shared" si="225"/>
        <v>{</v>
      </c>
      <c r="F2914" s="6" t="str">
        <f t="shared" si="226"/>
        <v>"Id":2910</v>
      </c>
      <c r="G2914" s="6" t="str">
        <f t="shared" si="227"/>
        <v>"CompNo":24</v>
      </c>
      <c r="H2914" t="str">
        <f t="shared" si="228"/>
        <v>}</v>
      </c>
      <c r="I2914" t="str">
        <f t="shared" si="229"/>
        <v>{"Id":2910,"CompNo":24},</v>
      </c>
    </row>
    <row r="2915" spans="1:9" x14ac:dyDescent="0.2">
      <c r="A2915">
        <v>2911</v>
      </c>
      <c r="B2915">
        <f>VLOOKUP(A2915,'3825'!$C$3:$C$3827,1,FALSE)</f>
        <v>2911</v>
      </c>
      <c r="C2915" t="e">
        <f>VLOOKUP(A2915,Sheet2!$A$3:$A$2141,1,FALSE)</f>
        <v>#N/A</v>
      </c>
      <c r="D2915">
        <f>VLOOKUP(A2915,Composition!$C$5:$F$28,4)</f>
        <v>24</v>
      </c>
      <c r="E2915" s="6" t="str">
        <f t="shared" si="225"/>
        <v>{</v>
      </c>
      <c r="F2915" s="6" t="str">
        <f t="shared" si="226"/>
        <v>"Id":2911</v>
      </c>
      <c r="G2915" s="6" t="str">
        <f t="shared" si="227"/>
        <v>"CompNo":24</v>
      </c>
      <c r="H2915" t="str">
        <f t="shared" si="228"/>
        <v>}</v>
      </c>
      <c r="I2915" t="str">
        <f t="shared" si="229"/>
        <v>{"Id":2911,"CompNo":24},</v>
      </c>
    </row>
    <row r="2916" spans="1:9" x14ac:dyDescent="0.2">
      <c r="A2916">
        <v>2912</v>
      </c>
      <c r="B2916">
        <f>VLOOKUP(A2916,'3825'!$C$3:$C$3827,1,FALSE)</f>
        <v>2912</v>
      </c>
      <c r="C2916" t="e">
        <f>VLOOKUP(A2916,Sheet2!$A$3:$A$2141,1,FALSE)</f>
        <v>#N/A</v>
      </c>
      <c r="D2916">
        <f>VLOOKUP(A2916,Composition!$C$5:$F$28,4)</f>
        <v>24</v>
      </c>
      <c r="E2916" s="6" t="str">
        <f t="shared" si="225"/>
        <v>{</v>
      </c>
      <c r="F2916" s="6" t="str">
        <f t="shared" si="226"/>
        <v>"Id":2912</v>
      </c>
      <c r="G2916" s="6" t="str">
        <f t="shared" si="227"/>
        <v>"CompNo":24</v>
      </c>
      <c r="H2916" t="str">
        <f t="shared" si="228"/>
        <v>}</v>
      </c>
      <c r="I2916" t="str">
        <f t="shared" si="229"/>
        <v>{"Id":2912,"CompNo":24},</v>
      </c>
    </row>
    <row r="2917" spans="1:9" x14ac:dyDescent="0.2">
      <c r="A2917">
        <v>2913</v>
      </c>
      <c r="B2917">
        <f>VLOOKUP(A2917,'3825'!$C$3:$C$3827,1,FALSE)</f>
        <v>2913</v>
      </c>
      <c r="C2917" t="e">
        <f>VLOOKUP(A2917,Sheet2!$A$3:$A$2141,1,FALSE)</f>
        <v>#N/A</v>
      </c>
      <c r="D2917">
        <f>VLOOKUP(A2917,Composition!$C$5:$F$28,4)</f>
        <v>24</v>
      </c>
      <c r="E2917" s="6" t="str">
        <f t="shared" si="225"/>
        <v>{</v>
      </c>
      <c r="F2917" s="6" t="str">
        <f t="shared" si="226"/>
        <v>"Id":2913</v>
      </c>
      <c r="G2917" s="6" t="str">
        <f t="shared" si="227"/>
        <v>"CompNo":24</v>
      </c>
      <c r="H2917" t="str">
        <f t="shared" si="228"/>
        <v>}</v>
      </c>
      <c r="I2917" t="str">
        <f t="shared" si="229"/>
        <v>{"Id":2913,"CompNo":24},</v>
      </c>
    </row>
    <row r="2918" spans="1:9" x14ac:dyDescent="0.2">
      <c r="A2918">
        <v>2914</v>
      </c>
      <c r="B2918">
        <f>VLOOKUP(A2918,'3825'!$C$3:$C$3827,1,FALSE)</f>
        <v>2914</v>
      </c>
      <c r="C2918" t="e">
        <f>VLOOKUP(A2918,Sheet2!$A$3:$A$2141,1,FALSE)</f>
        <v>#N/A</v>
      </c>
      <c r="D2918">
        <f>VLOOKUP(A2918,Composition!$C$5:$F$28,4)</f>
        <v>24</v>
      </c>
      <c r="E2918" s="6" t="str">
        <f t="shared" si="225"/>
        <v>{</v>
      </c>
      <c r="F2918" s="6" t="str">
        <f t="shared" si="226"/>
        <v>"Id":2914</v>
      </c>
      <c r="G2918" s="6" t="str">
        <f t="shared" si="227"/>
        <v>"CompNo":24</v>
      </c>
      <c r="H2918" t="str">
        <f t="shared" si="228"/>
        <v>}</v>
      </c>
      <c r="I2918" t="str">
        <f t="shared" si="229"/>
        <v>{"Id":2914,"CompNo":24},</v>
      </c>
    </row>
    <row r="2919" spans="1:9" x14ac:dyDescent="0.2">
      <c r="A2919">
        <v>2915</v>
      </c>
      <c r="B2919">
        <f>VLOOKUP(A2919,'3825'!$C$3:$C$3827,1,FALSE)</f>
        <v>2915</v>
      </c>
      <c r="C2919" t="e">
        <f>VLOOKUP(A2919,Sheet2!$A$3:$A$2141,1,FALSE)</f>
        <v>#N/A</v>
      </c>
      <c r="D2919">
        <f>VLOOKUP(A2919,Composition!$C$5:$F$28,4)</f>
        <v>24</v>
      </c>
      <c r="E2919" s="6" t="str">
        <f t="shared" si="225"/>
        <v>{</v>
      </c>
      <c r="F2919" s="6" t="str">
        <f t="shared" si="226"/>
        <v>"Id":2915</v>
      </c>
      <c r="G2919" s="6" t="str">
        <f t="shared" si="227"/>
        <v>"CompNo":24</v>
      </c>
      <c r="H2919" t="str">
        <f t="shared" si="228"/>
        <v>}</v>
      </c>
      <c r="I2919" t="str">
        <f t="shared" si="229"/>
        <v>{"Id":2915,"CompNo":24},</v>
      </c>
    </row>
    <row r="2920" spans="1:9" x14ac:dyDescent="0.2">
      <c r="A2920">
        <v>2916</v>
      </c>
      <c r="B2920" t="e">
        <f>VLOOKUP(A2920,'3825'!$C$3:$C$3827,1,FALSE)</f>
        <v>#N/A</v>
      </c>
      <c r="C2920" t="e">
        <f>VLOOKUP(A2920,Sheet2!$A$3:$A$2141,1,FALSE)</f>
        <v>#N/A</v>
      </c>
      <c r="D2920">
        <f>VLOOKUP(A2920,Composition!$C$5:$F$28,4)</f>
        <v>24</v>
      </c>
      <c r="E2920" s="6" t="str">
        <f t="shared" si="225"/>
        <v>{</v>
      </c>
      <c r="F2920" s="6" t="str">
        <f t="shared" si="226"/>
        <v>"Id":2916</v>
      </c>
      <c r="G2920" s="6" t="str">
        <f t="shared" si="227"/>
        <v>"CompNo":24</v>
      </c>
      <c r="H2920" t="str">
        <f t="shared" si="228"/>
        <v>}</v>
      </c>
      <c r="I2920" t="str">
        <f t="shared" si="229"/>
        <v>{"Id":2916,"CompNo":24},</v>
      </c>
    </row>
    <row r="2921" spans="1:9" x14ac:dyDescent="0.2">
      <c r="A2921">
        <v>2917</v>
      </c>
      <c r="B2921">
        <f>VLOOKUP(A2921,'3825'!$C$3:$C$3827,1,FALSE)</f>
        <v>2917</v>
      </c>
      <c r="C2921" t="e">
        <f>VLOOKUP(A2921,Sheet2!$A$3:$A$2141,1,FALSE)</f>
        <v>#N/A</v>
      </c>
      <c r="D2921">
        <f>VLOOKUP(A2921,Composition!$C$5:$F$28,4)</f>
        <v>24</v>
      </c>
      <c r="E2921" s="6" t="str">
        <f t="shared" si="225"/>
        <v>{</v>
      </c>
      <c r="F2921" s="6" t="str">
        <f t="shared" si="226"/>
        <v>"Id":2917</v>
      </c>
      <c r="G2921" s="6" t="str">
        <f t="shared" si="227"/>
        <v>"CompNo":24</v>
      </c>
      <c r="H2921" t="str">
        <f t="shared" si="228"/>
        <v>}</v>
      </c>
      <c r="I2921" t="str">
        <f t="shared" si="229"/>
        <v>{"Id":2917,"CompNo":24},</v>
      </c>
    </row>
    <row r="2922" spans="1:9" x14ac:dyDescent="0.2">
      <c r="A2922">
        <v>2918</v>
      </c>
      <c r="B2922">
        <f>VLOOKUP(A2922,'3825'!$C$3:$C$3827,1,FALSE)</f>
        <v>2918</v>
      </c>
      <c r="C2922" t="e">
        <f>VLOOKUP(A2922,Sheet2!$A$3:$A$2141,1,FALSE)</f>
        <v>#N/A</v>
      </c>
      <c r="D2922">
        <f>VLOOKUP(A2922,Composition!$C$5:$F$28,4)</f>
        <v>24</v>
      </c>
      <c r="E2922" s="6" t="str">
        <f t="shared" si="225"/>
        <v>{</v>
      </c>
      <c r="F2922" s="6" t="str">
        <f t="shared" si="226"/>
        <v>"Id":2918</v>
      </c>
      <c r="G2922" s="6" t="str">
        <f t="shared" si="227"/>
        <v>"CompNo":24</v>
      </c>
      <c r="H2922" t="str">
        <f t="shared" si="228"/>
        <v>}</v>
      </c>
      <c r="I2922" t="str">
        <f t="shared" si="229"/>
        <v>{"Id":2918,"CompNo":24},</v>
      </c>
    </row>
    <row r="2923" spans="1:9" x14ac:dyDescent="0.2">
      <c r="A2923">
        <v>2919</v>
      </c>
      <c r="B2923">
        <f>VLOOKUP(A2923,'3825'!$C$3:$C$3827,1,FALSE)</f>
        <v>2919</v>
      </c>
      <c r="C2923" t="e">
        <f>VLOOKUP(A2923,Sheet2!$A$3:$A$2141,1,FALSE)</f>
        <v>#N/A</v>
      </c>
      <c r="D2923">
        <f>VLOOKUP(A2923,Composition!$C$5:$F$28,4)</f>
        <v>24</v>
      </c>
      <c r="E2923" s="6" t="str">
        <f t="shared" si="225"/>
        <v>{</v>
      </c>
      <c r="F2923" s="6" t="str">
        <f t="shared" si="226"/>
        <v>"Id":2919</v>
      </c>
      <c r="G2923" s="6" t="str">
        <f t="shared" si="227"/>
        <v>"CompNo":24</v>
      </c>
      <c r="H2923" t="str">
        <f t="shared" si="228"/>
        <v>}</v>
      </c>
      <c r="I2923" t="str">
        <f t="shared" si="229"/>
        <v>{"Id":2919,"CompNo":24},</v>
      </c>
    </row>
    <row r="2924" spans="1:9" x14ac:dyDescent="0.2">
      <c r="A2924">
        <v>2920</v>
      </c>
      <c r="B2924">
        <f>VLOOKUP(A2924,'3825'!$C$3:$C$3827,1,FALSE)</f>
        <v>2920</v>
      </c>
      <c r="C2924" t="e">
        <f>VLOOKUP(A2924,Sheet2!$A$3:$A$2141,1,FALSE)</f>
        <v>#N/A</v>
      </c>
      <c r="D2924">
        <f>VLOOKUP(A2924,Composition!$C$5:$F$28,4)</f>
        <v>24</v>
      </c>
      <c r="E2924" s="6" t="str">
        <f t="shared" si="225"/>
        <v>{</v>
      </c>
      <c r="F2924" s="6" t="str">
        <f t="shared" si="226"/>
        <v>"Id":2920</v>
      </c>
      <c r="G2924" s="6" t="str">
        <f t="shared" si="227"/>
        <v>"CompNo":24</v>
      </c>
      <c r="H2924" t="str">
        <f t="shared" si="228"/>
        <v>}</v>
      </c>
      <c r="I2924" t="str">
        <f t="shared" si="229"/>
        <v>{"Id":2920,"CompNo":24},</v>
      </c>
    </row>
    <row r="2925" spans="1:9" x14ac:dyDescent="0.2">
      <c r="A2925">
        <v>2921</v>
      </c>
      <c r="B2925">
        <f>VLOOKUP(A2925,'3825'!$C$3:$C$3827,1,FALSE)</f>
        <v>2921</v>
      </c>
      <c r="C2925" t="e">
        <f>VLOOKUP(A2925,Sheet2!$A$3:$A$2141,1,FALSE)</f>
        <v>#N/A</v>
      </c>
      <c r="D2925">
        <f>VLOOKUP(A2925,Composition!$C$5:$F$28,4)</f>
        <v>24</v>
      </c>
      <c r="E2925" s="6" t="str">
        <f t="shared" si="225"/>
        <v>{</v>
      </c>
      <c r="F2925" s="6" t="str">
        <f t="shared" si="226"/>
        <v>"Id":2921</v>
      </c>
      <c r="G2925" s="6" t="str">
        <f t="shared" si="227"/>
        <v>"CompNo":24</v>
      </c>
      <c r="H2925" t="str">
        <f t="shared" si="228"/>
        <v>}</v>
      </c>
      <c r="I2925" t="str">
        <f t="shared" si="229"/>
        <v>{"Id":2921,"CompNo":24},</v>
      </c>
    </row>
    <row r="2926" spans="1:9" x14ac:dyDescent="0.2">
      <c r="A2926">
        <v>2922</v>
      </c>
      <c r="B2926">
        <f>VLOOKUP(A2926,'3825'!$C$3:$C$3827,1,FALSE)</f>
        <v>2922</v>
      </c>
      <c r="C2926" t="e">
        <f>VLOOKUP(A2926,Sheet2!$A$3:$A$2141,1,FALSE)</f>
        <v>#N/A</v>
      </c>
      <c r="D2926">
        <f>VLOOKUP(A2926,Composition!$C$5:$F$28,4)</f>
        <v>24</v>
      </c>
      <c r="E2926" s="6" t="str">
        <f t="shared" si="225"/>
        <v>{</v>
      </c>
      <c r="F2926" s="6" t="str">
        <f t="shared" si="226"/>
        <v>"Id":2922</v>
      </c>
      <c r="G2926" s="6" t="str">
        <f t="shared" si="227"/>
        <v>"CompNo":24</v>
      </c>
      <c r="H2926" t="str">
        <f t="shared" si="228"/>
        <v>}</v>
      </c>
      <c r="I2926" t="str">
        <f t="shared" si="229"/>
        <v>{"Id":2922,"CompNo":24},</v>
      </c>
    </row>
    <row r="2927" spans="1:9" x14ac:dyDescent="0.2">
      <c r="A2927">
        <v>2923</v>
      </c>
      <c r="B2927">
        <f>VLOOKUP(A2927,'3825'!$C$3:$C$3827,1,FALSE)</f>
        <v>2923</v>
      </c>
      <c r="C2927" t="e">
        <f>VLOOKUP(A2927,Sheet2!$A$3:$A$2141,1,FALSE)</f>
        <v>#N/A</v>
      </c>
      <c r="D2927">
        <f>VLOOKUP(A2927,Composition!$C$5:$F$28,4)</f>
        <v>24</v>
      </c>
      <c r="E2927" s="6" t="str">
        <f t="shared" si="225"/>
        <v>{</v>
      </c>
      <c r="F2927" s="6" t="str">
        <f t="shared" si="226"/>
        <v>"Id":2923</v>
      </c>
      <c r="G2927" s="6" t="str">
        <f t="shared" si="227"/>
        <v>"CompNo":24</v>
      </c>
      <c r="H2927" t="str">
        <f t="shared" si="228"/>
        <v>}</v>
      </c>
      <c r="I2927" t="str">
        <f t="shared" si="229"/>
        <v>{"Id":2923,"CompNo":24},</v>
      </c>
    </row>
    <row r="2928" spans="1:9" x14ac:dyDescent="0.2">
      <c r="A2928">
        <v>2924</v>
      </c>
      <c r="B2928">
        <f>VLOOKUP(A2928,'3825'!$C$3:$C$3827,1,FALSE)</f>
        <v>2924</v>
      </c>
      <c r="C2928" t="e">
        <f>VLOOKUP(A2928,Sheet2!$A$3:$A$2141,1,FALSE)</f>
        <v>#N/A</v>
      </c>
      <c r="D2928">
        <f>VLOOKUP(A2928,Composition!$C$5:$F$28,4)</f>
        <v>24</v>
      </c>
      <c r="E2928" s="6" t="str">
        <f t="shared" si="225"/>
        <v>{</v>
      </c>
      <c r="F2928" s="6" t="str">
        <f t="shared" si="226"/>
        <v>"Id":2924</v>
      </c>
      <c r="G2928" s="6" t="str">
        <f t="shared" si="227"/>
        <v>"CompNo":24</v>
      </c>
      <c r="H2928" t="str">
        <f t="shared" si="228"/>
        <v>}</v>
      </c>
      <c r="I2928" t="str">
        <f t="shared" si="229"/>
        <v>{"Id":2924,"CompNo":24},</v>
      </c>
    </row>
    <row r="2929" spans="1:9" x14ac:dyDescent="0.2">
      <c r="A2929">
        <v>2925</v>
      </c>
      <c r="B2929">
        <f>VLOOKUP(A2929,'3825'!$C$3:$C$3827,1,FALSE)</f>
        <v>2925</v>
      </c>
      <c r="C2929" t="e">
        <f>VLOOKUP(A2929,Sheet2!$A$3:$A$2141,1,FALSE)</f>
        <v>#N/A</v>
      </c>
      <c r="D2929">
        <f>VLOOKUP(A2929,Composition!$C$5:$F$28,4)</f>
        <v>24</v>
      </c>
      <c r="E2929" s="6" t="str">
        <f t="shared" si="225"/>
        <v>{</v>
      </c>
      <c r="F2929" s="6" t="str">
        <f t="shared" si="226"/>
        <v>"Id":2925</v>
      </c>
      <c r="G2929" s="6" t="str">
        <f t="shared" si="227"/>
        <v>"CompNo":24</v>
      </c>
      <c r="H2929" t="str">
        <f t="shared" si="228"/>
        <v>}</v>
      </c>
      <c r="I2929" t="str">
        <f t="shared" si="229"/>
        <v>{"Id":2925,"CompNo":24},</v>
      </c>
    </row>
    <row r="2930" spans="1:9" x14ac:dyDescent="0.2">
      <c r="A2930">
        <v>2926</v>
      </c>
      <c r="B2930">
        <f>VLOOKUP(A2930,'3825'!$C$3:$C$3827,1,FALSE)</f>
        <v>2926</v>
      </c>
      <c r="C2930" t="e">
        <f>VLOOKUP(A2930,Sheet2!$A$3:$A$2141,1,FALSE)</f>
        <v>#N/A</v>
      </c>
      <c r="D2930">
        <f>VLOOKUP(A2930,Composition!$C$5:$F$28,4)</f>
        <v>24</v>
      </c>
      <c r="E2930" s="6" t="str">
        <f t="shared" si="225"/>
        <v>{</v>
      </c>
      <c r="F2930" s="6" t="str">
        <f t="shared" si="226"/>
        <v>"Id":2926</v>
      </c>
      <c r="G2930" s="6" t="str">
        <f t="shared" si="227"/>
        <v>"CompNo":24</v>
      </c>
      <c r="H2930" t="str">
        <f t="shared" si="228"/>
        <v>}</v>
      </c>
      <c r="I2930" t="str">
        <f t="shared" si="229"/>
        <v>{"Id":2926,"CompNo":24},</v>
      </c>
    </row>
    <row r="2931" spans="1:9" x14ac:dyDescent="0.2">
      <c r="A2931">
        <v>2927</v>
      </c>
      <c r="B2931">
        <f>VLOOKUP(A2931,'3825'!$C$3:$C$3827,1,FALSE)</f>
        <v>2927</v>
      </c>
      <c r="C2931" t="e">
        <f>VLOOKUP(A2931,Sheet2!$A$3:$A$2141,1,FALSE)</f>
        <v>#N/A</v>
      </c>
      <c r="D2931">
        <f>VLOOKUP(A2931,Composition!$C$5:$F$28,4)</f>
        <v>24</v>
      </c>
      <c r="E2931" s="6" t="str">
        <f t="shared" si="225"/>
        <v>{</v>
      </c>
      <c r="F2931" s="6" t="str">
        <f t="shared" si="226"/>
        <v>"Id":2927</v>
      </c>
      <c r="G2931" s="6" t="str">
        <f t="shared" si="227"/>
        <v>"CompNo":24</v>
      </c>
      <c r="H2931" t="str">
        <f t="shared" si="228"/>
        <v>}</v>
      </c>
      <c r="I2931" t="str">
        <f t="shared" si="229"/>
        <v>{"Id":2927,"CompNo":24},</v>
      </c>
    </row>
    <row r="2932" spans="1:9" x14ac:dyDescent="0.2">
      <c r="A2932">
        <v>2928</v>
      </c>
      <c r="B2932">
        <f>VLOOKUP(A2932,'3825'!$C$3:$C$3827,1,FALSE)</f>
        <v>2928</v>
      </c>
      <c r="C2932" t="e">
        <f>VLOOKUP(A2932,Sheet2!$A$3:$A$2141,1,FALSE)</f>
        <v>#N/A</v>
      </c>
      <c r="D2932">
        <f>VLOOKUP(A2932,Composition!$C$5:$F$28,4)</f>
        <v>24</v>
      </c>
      <c r="E2932" s="6" t="str">
        <f t="shared" si="225"/>
        <v>{</v>
      </c>
      <c r="F2932" s="6" t="str">
        <f t="shared" si="226"/>
        <v>"Id":2928</v>
      </c>
      <c r="G2932" s="6" t="str">
        <f t="shared" si="227"/>
        <v>"CompNo":24</v>
      </c>
      <c r="H2932" t="str">
        <f t="shared" si="228"/>
        <v>}</v>
      </c>
      <c r="I2932" t="str">
        <f t="shared" si="229"/>
        <v>{"Id":2928,"CompNo":24},</v>
      </c>
    </row>
    <row r="2933" spans="1:9" x14ac:dyDescent="0.2">
      <c r="A2933">
        <v>2929</v>
      </c>
      <c r="B2933">
        <f>VLOOKUP(A2933,'3825'!$C$3:$C$3827,1,FALSE)</f>
        <v>2929</v>
      </c>
      <c r="C2933" t="e">
        <f>VLOOKUP(A2933,Sheet2!$A$3:$A$2141,1,FALSE)</f>
        <v>#N/A</v>
      </c>
      <c r="D2933">
        <f>VLOOKUP(A2933,Composition!$C$5:$F$28,4)</f>
        <v>24</v>
      </c>
      <c r="E2933" s="6" t="str">
        <f t="shared" si="225"/>
        <v>{</v>
      </c>
      <c r="F2933" s="6" t="str">
        <f t="shared" si="226"/>
        <v>"Id":2929</v>
      </c>
      <c r="G2933" s="6" t="str">
        <f t="shared" si="227"/>
        <v>"CompNo":24</v>
      </c>
      <c r="H2933" t="str">
        <f t="shared" si="228"/>
        <v>}</v>
      </c>
      <c r="I2933" t="str">
        <f t="shared" si="229"/>
        <v>{"Id":2929,"CompNo":24},</v>
      </c>
    </row>
    <row r="2934" spans="1:9" x14ac:dyDescent="0.2">
      <c r="A2934">
        <v>2930</v>
      </c>
      <c r="B2934">
        <f>VLOOKUP(A2934,'3825'!$C$3:$C$3827,1,FALSE)</f>
        <v>2930</v>
      </c>
      <c r="C2934" t="e">
        <f>VLOOKUP(A2934,Sheet2!$A$3:$A$2141,1,FALSE)</f>
        <v>#N/A</v>
      </c>
      <c r="D2934">
        <f>VLOOKUP(A2934,Composition!$C$5:$F$28,4)</f>
        <v>24</v>
      </c>
      <c r="E2934" s="6" t="str">
        <f t="shared" si="225"/>
        <v>{</v>
      </c>
      <c r="F2934" s="6" t="str">
        <f t="shared" si="226"/>
        <v>"Id":2930</v>
      </c>
      <c r="G2934" s="6" t="str">
        <f t="shared" si="227"/>
        <v>"CompNo":24</v>
      </c>
      <c r="H2934" t="str">
        <f t="shared" si="228"/>
        <v>}</v>
      </c>
      <c r="I2934" t="str">
        <f t="shared" si="229"/>
        <v>{"Id":2930,"CompNo":24},</v>
      </c>
    </row>
    <row r="2935" spans="1:9" x14ac:dyDescent="0.2">
      <c r="A2935">
        <v>2931</v>
      </c>
      <c r="B2935">
        <f>VLOOKUP(A2935,'3825'!$C$3:$C$3827,1,FALSE)</f>
        <v>2931</v>
      </c>
      <c r="C2935" t="e">
        <f>VLOOKUP(A2935,Sheet2!$A$3:$A$2141,1,FALSE)</f>
        <v>#N/A</v>
      </c>
      <c r="D2935">
        <f>VLOOKUP(A2935,Composition!$C$5:$F$28,4)</f>
        <v>24</v>
      </c>
      <c r="E2935" s="6" t="str">
        <f t="shared" si="225"/>
        <v>{</v>
      </c>
      <c r="F2935" s="6" t="str">
        <f t="shared" si="226"/>
        <v>"Id":2931</v>
      </c>
      <c r="G2935" s="6" t="str">
        <f t="shared" si="227"/>
        <v>"CompNo":24</v>
      </c>
      <c r="H2935" t="str">
        <f t="shared" si="228"/>
        <v>}</v>
      </c>
      <c r="I2935" t="str">
        <f t="shared" si="229"/>
        <v>{"Id":2931,"CompNo":24},</v>
      </c>
    </row>
    <row r="2936" spans="1:9" x14ac:dyDescent="0.2">
      <c r="A2936">
        <v>2932</v>
      </c>
      <c r="B2936">
        <f>VLOOKUP(A2936,'3825'!$C$3:$C$3827,1,FALSE)</f>
        <v>2932</v>
      </c>
      <c r="C2936" t="e">
        <f>VLOOKUP(A2936,Sheet2!$A$3:$A$2141,1,FALSE)</f>
        <v>#N/A</v>
      </c>
      <c r="D2936">
        <f>VLOOKUP(A2936,Composition!$C$5:$F$28,4)</f>
        <v>24</v>
      </c>
      <c r="E2936" s="6" t="str">
        <f t="shared" si="225"/>
        <v>{</v>
      </c>
      <c r="F2936" s="6" t="str">
        <f t="shared" si="226"/>
        <v>"Id":2932</v>
      </c>
      <c r="G2936" s="6" t="str">
        <f t="shared" si="227"/>
        <v>"CompNo":24</v>
      </c>
      <c r="H2936" t="str">
        <f t="shared" si="228"/>
        <v>}</v>
      </c>
      <c r="I2936" t="str">
        <f t="shared" si="229"/>
        <v>{"Id":2932,"CompNo":24},</v>
      </c>
    </row>
    <row r="2937" spans="1:9" x14ac:dyDescent="0.2">
      <c r="A2937">
        <v>2933</v>
      </c>
      <c r="B2937">
        <f>VLOOKUP(A2937,'3825'!$C$3:$C$3827,1,FALSE)</f>
        <v>2933</v>
      </c>
      <c r="C2937" t="e">
        <f>VLOOKUP(A2937,Sheet2!$A$3:$A$2141,1,FALSE)</f>
        <v>#N/A</v>
      </c>
      <c r="D2937">
        <f>VLOOKUP(A2937,Composition!$C$5:$F$28,4)</f>
        <v>24</v>
      </c>
      <c r="E2937" s="6" t="str">
        <f t="shared" si="225"/>
        <v>{</v>
      </c>
      <c r="F2937" s="6" t="str">
        <f t="shared" si="226"/>
        <v>"Id":2933</v>
      </c>
      <c r="G2937" s="6" t="str">
        <f t="shared" si="227"/>
        <v>"CompNo":24</v>
      </c>
      <c r="H2937" t="str">
        <f t="shared" si="228"/>
        <v>}</v>
      </c>
      <c r="I2937" t="str">
        <f t="shared" si="229"/>
        <v>{"Id":2933,"CompNo":24},</v>
      </c>
    </row>
    <row r="2938" spans="1:9" x14ac:dyDescent="0.2">
      <c r="A2938">
        <v>2934</v>
      </c>
      <c r="B2938">
        <f>VLOOKUP(A2938,'3825'!$C$3:$C$3827,1,FALSE)</f>
        <v>2934</v>
      </c>
      <c r="C2938" t="e">
        <f>VLOOKUP(A2938,Sheet2!$A$3:$A$2141,1,FALSE)</f>
        <v>#N/A</v>
      </c>
      <c r="D2938">
        <f>VLOOKUP(A2938,Composition!$C$5:$F$28,4)</f>
        <v>24</v>
      </c>
      <c r="E2938" s="6" t="str">
        <f t="shared" si="225"/>
        <v>{</v>
      </c>
      <c r="F2938" s="6" t="str">
        <f t="shared" si="226"/>
        <v>"Id":2934</v>
      </c>
      <c r="G2938" s="6" t="str">
        <f t="shared" si="227"/>
        <v>"CompNo":24</v>
      </c>
      <c r="H2938" t="str">
        <f t="shared" si="228"/>
        <v>}</v>
      </c>
      <c r="I2938" t="str">
        <f t="shared" si="229"/>
        <v>{"Id":2934,"CompNo":24},</v>
      </c>
    </row>
    <row r="2939" spans="1:9" x14ac:dyDescent="0.2">
      <c r="A2939">
        <v>2935</v>
      </c>
      <c r="B2939">
        <f>VLOOKUP(A2939,'3825'!$C$3:$C$3827,1,FALSE)</f>
        <v>2935</v>
      </c>
      <c r="C2939" t="e">
        <f>VLOOKUP(A2939,Sheet2!$A$3:$A$2141,1,FALSE)</f>
        <v>#N/A</v>
      </c>
      <c r="D2939">
        <f>VLOOKUP(A2939,Composition!$C$5:$F$28,4)</f>
        <v>24</v>
      </c>
      <c r="E2939" s="6" t="str">
        <f t="shared" si="225"/>
        <v>{</v>
      </c>
      <c r="F2939" s="6" t="str">
        <f t="shared" si="226"/>
        <v>"Id":2935</v>
      </c>
      <c r="G2939" s="6" t="str">
        <f t="shared" si="227"/>
        <v>"CompNo":24</v>
      </c>
      <c r="H2939" t="str">
        <f t="shared" si="228"/>
        <v>}</v>
      </c>
      <c r="I2939" t="str">
        <f t="shared" si="229"/>
        <v>{"Id":2935,"CompNo":24},</v>
      </c>
    </row>
    <row r="2940" spans="1:9" x14ac:dyDescent="0.2">
      <c r="A2940">
        <v>2936</v>
      </c>
      <c r="B2940">
        <f>VLOOKUP(A2940,'3825'!$C$3:$C$3827,1,FALSE)</f>
        <v>2936</v>
      </c>
      <c r="C2940" t="e">
        <f>VLOOKUP(A2940,Sheet2!$A$3:$A$2141,1,FALSE)</f>
        <v>#N/A</v>
      </c>
      <c r="D2940">
        <f>VLOOKUP(A2940,Composition!$C$5:$F$28,4)</f>
        <v>24</v>
      </c>
      <c r="E2940" s="6" t="str">
        <f t="shared" si="225"/>
        <v>{</v>
      </c>
      <c r="F2940" s="6" t="str">
        <f t="shared" si="226"/>
        <v>"Id":2936</v>
      </c>
      <c r="G2940" s="6" t="str">
        <f t="shared" si="227"/>
        <v>"CompNo":24</v>
      </c>
      <c r="H2940" t="str">
        <f t="shared" si="228"/>
        <v>}</v>
      </c>
      <c r="I2940" t="str">
        <f t="shared" si="229"/>
        <v>{"Id":2936,"CompNo":24},</v>
      </c>
    </row>
    <row r="2941" spans="1:9" x14ac:dyDescent="0.2">
      <c r="A2941">
        <v>2937</v>
      </c>
      <c r="B2941">
        <f>VLOOKUP(A2941,'3825'!$C$3:$C$3827,1,FALSE)</f>
        <v>2937</v>
      </c>
      <c r="C2941" t="e">
        <f>VLOOKUP(A2941,Sheet2!$A$3:$A$2141,1,FALSE)</f>
        <v>#N/A</v>
      </c>
      <c r="D2941">
        <f>VLOOKUP(A2941,Composition!$C$5:$F$28,4)</f>
        <v>24</v>
      </c>
      <c r="E2941" s="6" t="str">
        <f t="shared" si="225"/>
        <v>{</v>
      </c>
      <c r="F2941" s="6" t="str">
        <f t="shared" si="226"/>
        <v>"Id":2937</v>
      </c>
      <c r="G2941" s="6" t="str">
        <f t="shared" si="227"/>
        <v>"CompNo":24</v>
      </c>
      <c r="H2941" t="str">
        <f t="shared" si="228"/>
        <v>}</v>
      </c>
      <c r="I2941" t="str">
        <f t="shared" si="229"/>
        <v>{"Id":2937,"CompNo":24},</v>
      </c>
    </row>
    <row r="2942" spans="1:9" x14ac:dyDescent="0.2">
      <c r="A2942">
        <v>2938</v>
      </c>
      <c r="B2942">
        <f>VLOOKUP(A2942,'3825'!$C$3:$C$3827,1,FALSE)</f>
        <v>2938</v>
      </c>
      <c r="C2942" t="e">
        <f>VLOOKUP(A2942,Sheet2!$A$3:$A$2141,1,FALSE)</f>
        <v>#N/A</v>
      </c>
      <c r="D2942">
        <f>VLOOKUP(A2942,Composition!$C$5:$F$28,4)</f>
        <v>24</v>
      </c>
      <c r="E2942" s="6" t="str">
        <f t="shared" si="225"/>
        <v>{</v>
      </c>
      <c r="F2942" s="6" t="str">
        <f t="shared" si="226"/>
        <v>"Id":2938</v>
      </c>
      <c r="G2942" s="6" t="str">
        <f t="shared" si="227"/>
        <v>"CompNo":24</v>
      </c>
      <c r="H2942" t="str">
        <f t="shared" si="228"/>
        <v>}</v>
      </c>
      <c r="I2942" t="str">
        <f t="shared" si="229"/>
        <v>{"Id":2938,"CompNo":24},</v>
      </c>
    </row>
    <row r="2943" spans="1:9" x14ac:dyDescent="0.2">
      <c r="A2943">
        <v>2939</v>
      </c>
      <c r="B2943">
        <f>VLOOKUP(A2943,'3825'!$C$3:$C$3827,1,FALSE)</f>
        <v>2939</v>
      </c>
      <c r="C2943" t="e">
        <f>VLOOKUP(A2943,Sheet2!$A$3:$A$2141,1,FALSE)</f>
        <v>#N/A</v>
      </c>
      <c r="D2943">
        <f>VLOOKUP(A2943,Composition!$C$5:$F$28,4)</f>
        <v>24</v>
      </c>
      <c r="E2943" s="6" t="str">
        <f t="shared" si="225"/>
        <v>{</v>
      </c>
      <c r="F2943" s="6" t="str">
        <f t="shared" si="226"/>
        <v>"Id":2939</v>
      </c>
      <c r="G2943" s="6" t="str">
        <f t="shared" si="227"/>
        <v>"CompNo":24</v>
      </c>
      <c r="H2943" t="str">
        <f t="shared" si="228"/>
        <v>}</v>
      </c>
      <c r="I2943" t="str">
        <f t="shared" si="229"/>
        <v>{"Id":2939,"CompNo":24},</v>
      </c>
    </row>
    <row r="2944" spans="1:9" x14ac:dyDescent="0.2">
      <c r="A2944">
        <v>2940</v>
      </c>
      <c r="B2944">
        <f>VLOOKUP(A2944,'3825'!$C$3:$C$3827,1,FALSE)</f>
        <v>2940</v>
      </c>
      <c r="C2944" t="e">
        <f>VLOOKUP(A2944,Sheet2!$A$3:$A$2141,1,FALSE)</f>
        <v>#N/A</v>
      </c>
      <c r="D2944">
        <f>VLOOKUP(A2944,Composition!$C$5:$F$28,4)</f>
        <v>24</v>
      </c>
      <c r="E2944" s="6" t="str">
        <f t="shared" si="225"/>
        <v>{</v>
      </c>
      <c r="F2944" s="6" t="str">
        <f t="shared" si="226"/>
        <v>"Id":2940</v>
      </c>
      <c r="G2944" s="6" t="str">
        <f t="shared" si="227"/>
        <v>"CompNo":24</v>
      </c>
      <c r="H2944" t="str">
        <f t="shared" si="228"/>
        <v>}</v>
      </c>
      <c r="I2944" t="str">
        <f t="shared" si="229"/>
        <v>{"Id":2940,"CompNo":24},</v>
      </c>
    </row>
    <row r="2945" spans="1:9" x14ac:dyDescent="0.2">
      <c r="A2945">
        <v>2941</v>
      </c>
      <c r="B2945">
        <f>VLOOKUP(A2945,'3825'!$C$3:$C$3827,1,FALSE)</f>
        <v>2941</v>
      </c>
      <c r="C2945" t="e">
        <f>VLOOKUP(A2945,Sheet2!$A$3:$A$2141,1,FALSE)</f>
        <v>#N/A</v>
      </c>
      <c r="D2945">
        <f>VLOOKUP(A2945,Composition!$C$5:$F$28,4)</f>
        <v>24</v>
      </c>
      <c r="E2945" s="6" t="str">
        <f t="shared" si="225"/>
        <v>{</v>
      </c>
      <c r="F2945" s="6" t="str">
        <f t="shared" si="226"/>
        <v>"Id":2941</v>
      </c>
      <c r="G2945" s="6" t="str">
        <f t="shared" si="227"/>
        <v>"CompNo":24</v>
      </c>
      <c r="H2945" t="str">
        <f t="shared" si="228"/>
        <v>}</v>
      </c>
      <c r="I2945" t="str">
        <f t="shared" si="229"/>
        <v>{"Id":2941,"CompNo":24},</v>
      </c>
    </row>
    <row r="2946" spans="1:9" x14ac:dyDescent="0.2">
      <c r="A2946">
        <v>2942</v>
      </c>
      <c r="B2946">
        <f>VLOOKUP(A2946,'3825'!$C$3:$C$3827,1,FALSE)</f>
        <v>2942</v>
      </c>
      <c r="C2946" t="e">
        <f>VLOOKUP(A2946,Sheet2!$A$3:$A$2141,1,FALSE)</f>
        <v>#N/A</v>
      </c>
      <c r="D2946">
        <f>VLOOKUP(A2946,Composition!$C$5:$F$28,4)</f>
        <v>24</v>
      </c>
      <c r="E2946" s="6" t="str">
        <f t="shared" si="225"/>
        <v>{</v>
      </c>
      <c r="F2946" s="6" t="str">
        <f t="shared" si="226"/>
        <v>"Id":2942</v>
      </c>
      <c r="G2946" s="6" t="str">
        <f t="shared" si="227"/>
        <v>"CompNo":24</v>
      </c>
      <c r="H2946" t="str">
        <f t="shared" si="228"/>
        <v>}</v>
      </c>
      <c r="I2946" t="str">
        <f t="shared" si="229"/>
        <v>{"Id":2942,"CompNo":24},</v>
      </c>
    </row>
    <row r="2947" spans="1:9" x14ac:dyDescent="0.2">
      <c r="A2947">
        <v>2943</v>
      </c>
      <c r="B2947">
        <f>VLOOKUP(A2947,'3825'!$C$3:$C$3827,1,FALSE)</f>
        <v>2943</v>
      </c>
      <c r="C2947" t="e">
        <f>VLOOKUP(A2947,Sheet2!$A$3:$A$2141,1,FALSE)</f>
        <v>#N/A</v>
      </c>
      <c r="D2947">
        <f>VLOOKUP(A2947,Composition!$C$5:$F$28,4)</f>
        <v>24</v>
      </c>
      <c r="E2947" s="6" t="str">
        <f t="shared" si="225"/>
        <v>{</v>
      </c>
      <c r="F2947" s="6" t="str">
        <f t="shared" si="226"/>
        <v>"Id":2943</v>
      </c>
      <c r="G2947" s="6" t="str">
        <f t="shared" si="227"/>
        <v>"CompNo":24</v>
      </c>
      <c r="H2947" t="str">
        <f t="shared" si="228"/>
        <v>}</v>
      </c>
      <c r="I2947" t="str">
        <f t="shared" si="229"/>
        <v>{"Id":2943,"CompNo":24},</v>
      </c>
    </row>
    <row r="2948" spans="1:9" x14ac:dyDescent="0.2">
      <c r="A2948">
        <v>2944</v>
      </c>
      <c r="B2948">
        <f>VLOOKUP(A2948,'3825'!$C$3:$C$3827,1,FALSE)</f>
        <v>2944</v>
      </c>
      <c r="C2948" t="e">
        <f>VLOOKUP(A2948,Sheet2!$A$3:$A$2141,1,FALSE)</f>
        <v>#N/A</v>
      </c>
      <c r="D2948">
        <f>VLOOKUP(A2948,Composition!$C$5:$F$28,4)</f>
        <v>24</v>
      </c>
      <c r="E2948" s="6" t="str">
        <f t="shared" si="225"/>
        <v>{</v>
      </c>
      <c r="F2948" s="6" t="str">
        <f t="shared" si="226"/>
        <v>"Id":2944</v>
      </c>
      <c r="G2948" s="6" t="str">
        <f t="shared" si="227"/>
        <v>"CompNo":24</v>
      </c>
      <c r="H2948" t="str">
        <f t="shared" si="228"/>
        <v>}</v>
      </c>
      <c r="I2948" t="str">
        <f t="shared" si="229"/>
        <v>{"Id":2944,"CompNo":24},</v>
      </c>
    </row>
    <row r="2949" spans="1:9" x14ac:dyDescent="0.2">
      <c r="A2949">
        <v>2945</v>
      </c>
      <c r="B2949">
        <f>VLOOKUP(A2949,'3825'!$C$3:$C$3827,1,FALSE)</f>
        <v>2945</v>
      </c>
      <c r="C2949" t="e">
        <f>VLOOKUP(A2949,Sheet2!$A$3:$A$2141,1,FALSE)</f>
        <v>#N/A</v>
      </c>
      <c r="D2949">
        <f>VLOOKUP(A2949,Composition!$C$5:$F$28,4)</f>
        <v>24</v>
      </c>
      <c r="E2949" s="6" t="str">
        <f t="shared" si="225"/>
        <v>{</v>
      </c>
      <c r="F2949" s="6" t="str">
        <f t="shared" si="226"/>
        <v>"Id":2945</v>
      </c>
      <c r="G2949" s="6" t="str">
        <f t="shared" si="227"/>
        <v>"CompNo":24</v>
      </c>
      <c r="H2949" t="str">
        <f t="shared" si="228"/>
        <v>}</v>
      </c>
      <c r="I2949" t="str">
        <f t="shared" si="229"/>
        <v>{"Id":2945,"CompNo":24},</v>
      </c>
    </row>
    <row r="2950" spans="1:9" x14ac:dyDescent="0.2">
      <c r="A2950">
        <v>2946</v>
      </c>
      <c r="B2950">
        <f>VLOOKUP(A2950,'3825'!$C$3:$C$3827,1,FALSE)</f>
        <v>2946</v>
      </c>
      <c r="C2950" t="e">
        <f>VLOOKUP(A2950,Sheet2!$A$3:$A$2141,1,FALSE)</f>
        <v>#N/A</v>
      </c>
      <c r="D2950">
        <f>VLOOKUP(A2950,Composition!$C$5:$F$28,4)</f>
        <v>24</v>
      </c>
      <c r="E2950" s="6" t="str">
        <f t="shared" ref="E2950:E3013" si="230">CHAR(123)</f>
        <v>{</v>
      </c>
      <c r="F2950" s="6" t="str">
        <f t="shared" ref="F2950:F3013" si="231">F$4&amp;F$2&amp;A2950&amp;F$3</f>
        <v>"Id":2946</v>
      </c>
      <c r="G2950" s="6" t="str">
        <f t="shared" ref="G2950:G3013" si="232">G$4&amp;G$2&amp;D2950&amp;G$3</f>
        <v>"CompNo":24</v>
      </c>
      <c r="H2950" t="str">
        <f t="shared" ref="H2950:H3013" si="233">CHAR(125)</f>
        <v>}</v>
      </c>
      <c r="I2950" t="str">
        <f t="shared" ref="I2950:I3013" si="234">E2950&amp;F2950&amp;CHAR(44)&amp;G2950&amp;H2950&amp;CHAR(44)</f>
        <v>{"Id":2946,"CompNo":24},</v>
      </c>
    </row>
    <row r="2951" spans="1:9" x14ac:dyDescent="0.2">
      <c r="A2951">
        <v>2947</v>
      </c>
      <c r="B2951">
        <f>VLOOKUP(A2951,'3825'!$C$3:$C$3827,1,FALSE)</f>
        <v>2947</v>
      </c>
      <c r="C2951" t="e">
        <f>VLOOKUP(A2951,Sheet2!$A$3:$A$2141,1,FALSE)</f>
        <v>#N/A</v>
      </c>
      <c r="D2951">
        <f>VLOOKUP(A2951,Composition!$C$5:$F$28,4)</f>
        <v>24</v>
      </c>
      <c r="E2951" s="6" t="str">
        <f t="shared" si="230"/>
        <v>{</v>
      </c>
      <c r="F2951" s="6" t="str">
        <f t="shared" si="231"/>
        <v>"Id":2947</v>
      </c>
      <c r="G2951" s="6" t="str">
        <f t="shared" si="232"/>
        <v>"CompNo":24</v>
      </c>
      <c r="H2951" t="str">
        <f t="shared" si="233"/>
        <v>}</v>
      </c>
      <c r="I2951" t="str">
        <f t="shared" si="234"/>
        <v>{"Id":2947,"CompNo":24},</v>
      </c>
    </row>
    <row r="2952" spans="1:9" x14ac:dyDescent="0.2">
      <c r="A2952">
        <v>2948</v>
      </c>
      <c r="B2952">
        <f>VLOOKUP(A2952,'3825'!$C$3:$C$3827,1,FALSE)</f>
        <v>2948</v>
      </c>
      <c r="C2952" t="e">
        <f>VLOOKUP(A2952,Sheet2!$A$3:$A$2141,1,FALSE)</f>
        <v>#N/A</v>
      </c>
      <c r="D2952">
        <f>VLOOKUP(A2952,Composition!$C$5:$F$28,4)</f>
        <v>24</v>
      </c>
      <c r="E2952" s="6" t="str">
        <f t="shared" si="230"/>
        <v>{</v>
      </c>
      <c r="F2952" s="6" t="str">
        <f t="shared" si="231"/>
        <v>"Id":2948</v>
      </c>
      <c r="G2952" s="6" t="str">
        <f t="shared" si="232"/>
        <v>"CompNo":24</v>
      </c>
      <c r="H2952" t="str">
        <f t="shared" si="233"/>
        <v>}</v>
      </c>
      <c r="I2952" t="str">
        <f t="shared" si="234"/>
        <v>{"Id":2948,"CompNo":24},</v>
      </c>
    </row>
    <row r="2953" spans="1:9" x14ac:dyDescent="0.2">
      <c r="A2953">
        <v>2949</v>
      </c>
      <c r="B2953">
        <f>VLOOKUP(A2953,'3825'!$C$3:$C$3827,1,FALSE)</f>
        <v>2949</v>
      </c>
      <c r="C2953" t="e">
        <f>VLOOKUP(A2953,Sheet2!$A$3:$A$2141,1,FALSE)</f>
        <v>#N/A</v>
      </c>
      <c r="D2953">
        <f>VLOOKUP(A2953,Composition!$C$5:$F$28,4)</f>
        <v>24</v>
      </c>
      <c r="E2953" s="6" t="str">
        <f t="shared" si="230"/>
        <v>{</v>
      </c>
      <c r="F2953" s="6" t="str">
        <f t="shared" si="231"/>
        <v>"Id":2949</v>
      </c>
      <c r="G2953" s="6" t="str">
        <f t="shared" si="232"/>
        <v>"CompNo":24</v>
      </c>
      <c r="H2953" t="str">
        <f t="shared" si="233"/>
        <v>}</v>
      </c>
      <c r="I2953" t="str">
        <f t="shared" si="234"/>
        <v>{"Id":2949,"CompNo":24},</v>
      </c>
    </row>
    <row r="2954" spans="1:9" x14ac:dyDescent="0.2">
      <c r="A2954">
        <v>2950</v>
      </c>
      <c r="B2954">
        <f>VLOOKUP(A2954,'3825'!$C$3:$C$3827,1,FALSE)</f>
        <v>2950</v>
      </c>
      <c r="C2954" t="e">
        <f>VLOOKUP(A2954,Sheet2!$A$3:$A$2141,1,FALSE)</f>
        <v>#N/A</v>
      </c>
      <c r="D2954">
        <f>VLOOKUP(A2954,Composition!$C$5:$F$28,4)</f>
        <v>24</v>
      </c>
      <c r="E2954" s="6" t="str">
        <f t="shared" si="230"/>
        <v>{</v>
      </c>
      <c r="F2954" s="6" t="str">
        <f t="shared" si="231"/>
        <v>"Id":2950</v>
      </c>
      <c r="G2954" s="6" t="str">
        <f t="shared" si="232"/>
        <v>"CompNo":24</v>
      </c>
      <c r="H2954" t="str">
        <f t="shared" si="233"/>
        <v>}</v>
      </c>
      <c r="I2954" t="str">
        <f t="shared" si="234"/>
        <v>{"Id":2950,"CompNo":24},</v>
      </c>
    </row>
    <row r="2955" spans="1:9" x14ac:dyDescent="0.2">
      <c r="A2955">
        <v>2951</v>
      </c>
      <c r="B2955">
        <f>VLOOKUP(A2955,'3825'!$C$3:$C$3827,1,FALSE)</f>
        <v>2951</v>
      </c>
      <c r="C2955" t="e">
        <f>VLOOKUP(A2955,Sheet2!$A$3:$A$2141,1,FALSE)</f>
        <v>#N/A</v>
      </c>
      <c r="D2955">
        <f>VLOOKUP(A2955,Composition!$C$5:$F$28,4)</f>
        <v>24</v>
      </c>
      <c r="E2955" s="6" t="str">
        <f t="shared" si="230"/>
        <v>{</v>
      </c>
      <c r="F2955" s="6" t="str">
        <f t="shared" si="231"/>
        <v>"Id":2951</v>
      </c>
      <c r="G2955" s="6" t="str">
        <f t="shared" si="232"/>
        <v>"CompNo":24</v>
      </c>
      <c r="H2955" t="str">
        <f t="shared" si="233"/>
        <v>}</v>
      </c>
      <c r="I2955" t="str">
        <f t="shared" si="234"/>
        <v>{"Id":2951,"CompNo":24},</v>
      </c>
    </row>
    <row r="2956" spans="1:9" x14ac:dyDescent="0.2">
      <c r="A2956">
        <v>2952</v>
      </c>
      <c r="B2956">
        <f>VLOOKUP(A2956,'3825'!$C$3:$C$3827,1,FALSE)</f>
        <v>2952</v>
      </c>
      <c r="C2956" t="e">
        <f>VLOOKUP(A2956,Sheet2!$A$3:$A$2141,1,FALSE)</f>
        <v>#N/A</v>
      </c>
      <c r="D2956">
        <f>VLOOKUP(A2956,Composition!$C$5:$F$28,4)</f>
        <v>24</v>
      </c>
      <c r="E2956" s="6" t="str">
        <f t="shared" si="230"/>
        <v>{</v>
      </c>
      <c r="F2956" s="6" t="str">
        <f t="shared" si="231"/>
        <v>"Id":2952</v>
      </c>
      <c r="G2956" s="6" t="str">
        <f t="shared" si="232"/>
        <v>"CompNo":24</v>
      </c>
      <c r="H2956" t="str">
        <f t="shared" si="233"/>
        <v>}</v>
      </c>
      <c r="I2956" t="str">
        <f t="shared" si="234"/>
        <v>{"Id":2952,"CompNo":24},</v>
      </c>
    </row>
    <row r="2957" spans="1:9" x14ac:dyDescent="0.2">
      <c r="A2957">
        <v>2953</v>
      </c>
      <c r="B2957">
        <f>VLOOKUP(A2957,'3825'!$C$3:$C$3827,1,FALSE)</f>
        <v>2953</v>
      </c>
      <c r="C2957" t="e">
        <f>VLOOKUP(A2957,Sheet2!$A$3:$A$2141,1,FALSE)</f>
        <v>#N/A</v>
      </c>
      <c r="D2957">
        <f>VLOOKUP(A2957,Composition!$C$5:$F$28,4)</f>
        <v>24</v>
      </c>
      <c r="E2957" s="6" t="str">
        <f t="shared" si="230"/>
        <v>{</v>
      </c>
      <c r="F2957" s="6" t="str">
        <f t="shared" si="231"/>
        <v>"Id":2953</v>
      </c>
      <c r="G2957" s="6" t="str">
        <f t="shared" si="232"/>
        <v>"CompNo":24</v>
      </c>
      <c r="H2957" t="str">
        <f t="shared" si="233"/>
        <v>}</v>
      </c>
      <c r="I2957" t="str">
        <f t="shared" si="234"/>
        <v>{"Id":2953,"CompNo":24},</v>
      </c>
    </row>
    <row r="2958" spans="1:9" x14ac:dyDescent="0.2">
      <c r="A2958">
        <v>2954</v>
      </c>
      <c r="B2958">
        <f>VLOOKUP(A2958,'3825'!$C$3:$C$3827,1,FALSE)</f>
        <v>2954</v>
      </c>
      <c r="C2958" t="e">
        <f>VLOOKUP(A2958,Sheet2!$A$3:$A$2141,1,FALSE)</f>
        <v>#N/A</v>
      </c>
      <c r="D2958">
        <f>VLOOKUP(A2958,Composition!$C$5:$F$28,4)</f>
        <v>24</v>
      </c>
      <c r="E2958" s="6" t="str">
        <f t="shared" si="230"/>
        <v>{</v>
      </c>
      <c r="F2958" s="6" t="str">
        <f t="shared" si="231"/>
        <v>"Id":2954</v>
      </c>
      <c r="G2958" s="6" t="str">
        <f t="shared" si="232"/>
        <v>"CompNo":24</v>
      </c>
      <c r="H2958" t="str">
        <f t="shared" si="233"/>
        <v>}</v>
      </c>
      <c r="I2958" t="str">
        <f t="shared" si="234"/>
        <v>{"Id":2954,"CompNo":24},</v>
      </c>
    </row>
    <row r="2959" spans="1:9" x14ac:dyDescent="0.2">
      <c r="A2959">
        <v>2955</v>
      </c>
      <c r="B2959">
        <f>VLOOKUP(A2959,'3825'!$C$3:$C$3827,1,FALSE)</f>
        <v>2955</v>
      </c>
      <c r="C2959" t="e">
        <f>VLOOKUP(A2959,Sheet2!$A$3:$A$2141,1,FALSE)</f>
        <v>#N/A</v>
      </c>
      <c r="D2959">
        <f>VLOOKUP(A2959,Composition!$C$5:$F$28,4)</f>
        <v>24</v>
      </c>
      <c r="E2959" s="6" t="str">
        <f t="shared" si="230"/>
        <v>{</v>
      </c>
      <c r="F2959" s="6" t="str">
        <f t="shared" si="231"/>
        <v>"Id":2955</v>
      </c>
      <c r="G2959" s="6" t="str">
        <f t="shared" si="232"/>
        <v>"CompNo":24</v>
      </c>
      <c r="H2959" t="str">
        <f t="shared" si="233"/>
        <v>}</v>
      </c>
      <c r="I2959" t="str">
        <f t="shared" si="234"/>
        <v>{"Id":2955,"CompNo":24},</v>
      </c>
    </row>
    <row r="2960" spans="1:9" x14ac:dyDescent="0.2">
      <c r="A2960">
        <v>2956</v>
      </c>
      <c r="B2960">
        <f>VLOOKUP(A2960,'3825'!$C$3:$C$3827,1,FALSE)</f>
        <v>2956</v>
      </c>
      <c r="C2960" t="e">
        <f>VLOOKUP(A2960,Sheet2!$A$3:$A$2141,1,FALSE)</f>
        <v>#N/A</v>
      </c>
      <c r="D2960">
        <f>VLOOKUP(A2960,Composition!$C$5:$F$28,4)</f>
        <v>24</v>
      </c>
      <c r="E2960" s="6" t="str">
        <f t="shared" si="230"/>
        <v>{</v>
      </c>
      <c r="F2960" s="6" t="str">
        <f t="shared" si="231"/>
        <v>"Id":2956</v>
      </c>
      <c r="G2960" s="6" t="str">
        <f t="shared" si="232"/>
        <v>"CompNo":24</v>
      </c>
      <c r="H2960" t="str">
        <f t="shared" si="233"/>
        <v>}</v>
      </c>
      <c r="I2960" t="str">
        <f t="shared" si="234"/>
        <v>{"Id":2956,"CompNo":24},</v>
      </c>
    </row>
    <row r="2961" spans="1:9" x14ac:dyDescent="0.2">
      <c r="A2961">
        <v>2957</v>
      </c>
      <c r="B2961">
        <f>VLOOKUP(A2961,'3825'!$C$3:$C$3827,1,FALSE)</f>
        <v>2957</v>
      </c>
      <c r="C2961" t="e">
        <f>VLOOKUP(A2961,Sheet2!$A$3:$A$2141,1,FALSE)</f>
        <v>#N/A</v>
      </c>
      <c r="D2961">
        <f>VLOOKUP(A2961,Composition!$C$5:$F$28,4)</f>
        <v>24</v>
      </c>
      <c r="E2961" s="6" t="str">
        <f t="shared" si="230"/>
        <v>{</v>
      </c>
      <c r="F2961" s="6" t="str">
        <f t="shared" si="231"/>
        <v>"Id":2957</v>
      </c>
      <c r="G2961" s="6" t="str">
        <f t="shared" si="232"/>
        <v>"CompNo":24</v>
      </c>
      <c r="H2961" t="str">
        <f t="shared" si="233"/>
        <v>}</v>
      </c>
      <c r="I2961" t="str">
        <f t="shared" si="234"/>
        <v>{"Id":2957,"CompNo":24},</v>
      </c>
    </row>
    <row r="2962" spans="1:9" x14ac:dyDescent="0.2">
      <c r="A2962">
        <v>2958</v>
      </c>
      <c r="B2962">
        <f>VLOOKUP(A2962,'3825'!$C$3:$C$3827,1,FALSE)</f>
        <v>2958</v>
      </c>
      <c r="C2962" t="e">
        <f>VLOOKUP(A2962,Sheet2!$A$3:$A$2141,1,FALSE)</f>
        <v>#N/A</v>
      </c>
      <c r="D2962">
        <f>VLOOKUP(A2962,Composition!$C$5:$F$28,4)</f>
        <v>24</v>
      </c>
      <c r="E2962" s="6" t="str">
        <f t="shared" si="230"/>
        <v>{</v>
      </c>
      <c r="F2962" s="6" t="str">
        <f t="shared" si="231"/>
        <v>"Id":2958</v>
      </c>
      <c r="G2962" s="6" t="str">
        <f t="shared" si="232"/>
        <v>"CompNo":24</v>
      </c>
      <c r="H2962" t="str">
        <f t="shared" si="233"/>
        <v>}</v>
      </c>
      <c r="I2962" t="str">
        <f t="shared" si="234"/>
        <v>{"Id":2958,"CompNo":24},</v>
      </c>
    </row>
    <row r="2963" spans="1:9" x14ac:dyDescent="0.2">
      <c r="A2963">
        <v>2959</v>
      </c>
      <c r="B2963">
        <f>VLOOKUP(A2963,'3825'!$C$3:$C$3827,1,FALSE)</f>
        <v>2959</v>
      </c>
      <c r="C2963" t="e">
        <f>VLOOKUP(A2963,Sheet2!$A$3:$A$2141,1,FALSE)</f>
        <v>#N/A</v>
      </c>
      <c r="D2963">
        <f>VLOOKUP(A2963,Composition!$C$5:$F$28,4)</f>
        <v>24</v>
      </c>
      <c r="E2963" s="6" t="str">
        <f t="shared" si="230"/>
        <v>{</v>
      </c>
      <c r="F2963" s="6" t="str">
        <f t="shared" si="231"/>
        <v>"Id":2959</v>
      </c>
      <c r="G2963" s="6" t="str">
        <f t="shared" si="232"/>
        <v>"CompNo":24</v>
      </c>
      <c r="H2963" t="str">
        <f t="shared" si="233"/>
        <v>}</v>
      </c>
      <c r="I2963" t="str">
        <f t="shared" si="234"/>
        <v>{"Id":2959,"CompNo":24},</v>
      </c>
    </row>
    <row r="2964" spans="1:9" x14ac:dyDescent="0.2">
      <c r="A2964">
        <v>2960</v>
      </c>
      <c r="B2964">
        <f>VLOOKUP(A2964,'3825'!$C$3:$C$3827,1,FALSE)</f>
        <v>2960</v>
      </c>
      <c r="C2964" t="e">
        <f>VLOOKUP(A2964,Sheet2!$A$3:$A$2141,1,FALSE)</f>
        <v>#N/A</v>
      </c>
      <c r="D2964">
        <f>VLOOKUP(A2964,Composition!$C$5:$F$28,4)</f>
        <v>24</v>
      </c>
      <c r="E2964" s="6" t="str">
        <f t="shared" si="230"/>
        <v>{</v>
      </c>
      <c r="F2964" s="6" t="str">
        <f t="shared" si="231"/>
        <v>"Id":2960</v>
      </c>
      <c r="G2964" s="6" t="str">
        <f t="shared" si="232"/>
        <v>"CompNo":24</v>
      </c>
      <c r="H2964" t="str">
        <f t="shared" si="233"/>
        <v>}</v>
      </c>
      <c r="I2964" t="str">
        <f t="shared" si="234"/>
        <v>{"Id":2960,"CompNo":24},</v>
      </c>
    </row>
    <row r="2965" spans="1:9" x14ac:dyDescent="0.2">
      <c r="A2965">
        <v>2961</v>
      </c>
      <c r="B2965">
        <f>VLOOKUP(A2965,'3825'!$C$3:$C$3827,1,FALSE)</f>
        <v>2961</v>
      </c>
      <c r="C2965" t="e">
        <f>VLOOKUP(A2965,Sheet2!$A$3:$A$2141,1,FALSE)</f>
        <v>#N/A</v>
      </c>
      <c r="D2965">
        <f>VLOOKUP(A2965,Composition!$C$5:$F$28,4)</f>
        <v>24</v>
      </c>
      <c r="E2965" s="6" t="str">
        <f t="shared" si="230"/>
        <v>{</v>
      </c>
      <c r="F2965" s="6" t="str">
        <f t="shared" si="231"/>
        <v>"Id":2961</v>
      </c>
      <c r="G2965" s="6" t="str">
        <f t="shared" si="232"/>
        <v>"CompNo":24</v>
      </c>
      <c r="H2965" t="str">
        <f t="shared" si="233"/>
        <v>}</v>
      </c>
      <c r="I2965" t="str">
        <f t="shared" si="234"/>
        <v>{"Id":2961,"CompNo":24},</v>
      </c>
    </row>
    <row r="2966" spans="1:9" x14ac:dyDescent="0.2">
      <c r="A2966">
        <v>2962</v>
      </c>
      <c r="B2966">
        <f>VLOOKUP(A2966,'3825'!$C$3:$C$3827,1,FALSE)</f>
        <v>2962</v>
      </c>
      <c r="C2966" t="e">
        <f>VLOOKUP(A2966,Sheet2!$A$3:$A$2141,1,FALSE)</f>
        <v>#N/A</v>
      </c>
      <c r="D2966">
        <f>VLOOKUP(A2966,Composition!$C$5:$F$28,4)</f>
        <v>24</v>
      </c>
      <c r="E2966" s="6" t="str">
        <f t="shared" si="230"/>
        <v>{</v>
      </c>
      <c r="F2966" s="6" t="str">
        <f t="shared" si="231"/>
        <v>"Id":2962</v>
      </c>
      <c r="G2966" s="6" t="str">
        <f t="shared" si="232"/>
        <v>"CompNo":24</v>
      </c>
      <c r="H2966" t="str">
        <f t="shared" si="233"/>
        <v>}</v>
      </c>
      <c r="I2966" t="str">
        <f t="shared" si="234"/>
        <v>{"Id":2962,"CompNo":24},</v>
      </c>
    </row>
    <row r="2967" spans="1:9" x14ac:dyDescent="0.2">
      <c r="A2967">
        <v>2963</v>
      </c>
      <c r="B2967">
        <f>VLOOKUP(A2967,'3825'!$C$3:$C$3827,1,FALSE)</f>
        <v>2963</v>
      </c>
      <c r="C2967" t="e">
        <f>VLOOKUP(A2967,Sheet2!$A$3:$A$2141,1,FALSE)</f>
        <v>#N/A</v>
      </c>
      <c r="D2967">
        <f>VLOOKUP(A2967,Composition!$C$5:$F$28,4)</f>
        <v>24</v>
      </c>
      <c r="E2967" s="6" t="str">
        <f t="shared" si="230"/>
        <v>{</v>
      </c>
      <c r="F2967" s="6" t="str">
        <f t="shared" si="231"/>
        <v>"Id":2963</v>
      </c>
      <c r="G2967" s="6" t="str">
        <f t="shared" si="232"/>
        <v>"CompNo":24</v>
      </c>
      <c r="H2967" t="str">
        <f t="shared" si="233"/>
        <v>}</v>
      </c>
      <c r="I2967" t="str">
        <f t="shared" si="234"/>
        <v>{"Id":2963,"CompNo":24},</v>
      </c>
    </row>
    <row r="2968" spans="1:9" x14ac:dyDescent="0.2">
      <c r="A2968">
        <v>2964</v>
      </c>
      <c r="B2968">
        <f>VLOOKUP(A2968,'3825'!$C$3:$C$3827,1,FALSE)</f>
        <v>2964</v>
      </c>
      <c r="C2968" t="e">
        <f>VLOOKUP(A2968,Sheet2!$A$3:$A$2141,1,FALSE)</f>
        <v>#N/A</v>
      </c>
      <c r="D2968">
        <f>VLOOKUP(A2968,Composition!$C$5:$F$28,4)</f>
        <v>24</v>
      </c>
      <c r="E2968" s="6" t="str">
        <f t="shared" si="230"/>
        <v>{</v>
      </c>
      <c r="F2968" s="6" t="str">
        <f t="shared" si="231"/>
        <v>"Id":2964</v>
      </c>
      <c r="G2968" s="6" t="str">
        <f t="shared" si="232"/>
        <v>"CompNo":24</v>
      </c>
      <c r="H2968" t="str">
        <f t="shared" si="233"/>
        <v>}</v>
      </c>
      <c r="I2968" t="str">
        <f t="shared" si="234"/>
        <v>{"Id":2964,"CompNo":24},</v>
      </c>
    </row>
    <row r="2969" spans="1:9" x14ac:dyDescent="0.2">
      <c r="A2969">
        <v>2965</v>
      </c>
      <c r="B2969">
        <f>VLOOKUP(A2969,'3825'!$C$3:$C$3827,1,FALSE)</f>
        <v>2965</v>
      </c>
      <c r="C2969" t="e">
        <f>VLOOKUP(A2969,Sheet2!$A$3:$A$2141,1,FALSE)</f>
        <v>#N/A</v>
      </c>
      <c r="D2969">
        <f>VLOOKUP(A2969,Composition!$C$5:$F$28,4)</f>
        <v>24</v>
      </c>
      <c r="E2969" s="6" t="str">
        <f t="shared" si="230"/>
        <v>{</v>
      </c>
      <c r="F2969" s="6" t="str">
        <f t="shared" si="231"/>
        <v>"Id":2965</v>
      </c>
      <c r="G2969" s="6" t="str">
        <f t="shared" si="232"/>
        <v>"CompNo":24</v>
      </c>
      <c r="H2969" t="str">
        <f t="shared" si="233"/>
        <v>}</v>
      </c>
      <c r="I2969" t="str">
        <f t="shared" si="234"/>
        <v>{"Id":2965,"CompNo":24},</v>
      </c>
    </row>
    <row r="2970" spans="1:9" x14ac:dyDescent="0.2">
      <c r="A2970">
        <v>2966</v>
      </c>
      <c r="B2970">
        <f>VLOOKUP(A2970,'3825'!$C$3:$C$3827,1,FALSE)</f>
        <v>2966</v>
      </c>
      <c r="C2970" t="e">
        <f>VLOOKUP(A2970,Sheet2!$A$3:$A$2141,1,FALSE)</f>
        <v>#N/A</v>
      </c>
      <c r="D2970">
        <f>VLOOKUP(A2970,Composition!$C$5:$F$28,4)</f>
        <v>24</v>
      </c>
      <c r="E2970" s="6" t="str">
        <f t="shared" si="230"/>
        <v>{</v>
      </c>
      <c r="F2970" s="6" t="str">
        <f t="shared" si="231"/>
        <v>"Id":2966</v>
      </c>
      <c r="G2970" s="6" t="str">
        <f t="shared" si="232"/>
        <v>"CompNo":24</v>
      </c>
      <c r="H2970" t="str">
        <f t="shared" si="233"/>
        <v>}</v>
      </c>
      <c r="I2970" t="str">
        <f t="shared" si="234"/>
        <v>{"Id":2966,"CompNo":24},</v>
      </c>
    </row>
    <row r="2971" spans="1:9" x14ac:dyDescent="0.2">
      <c r="A2971">
        <v>2967</v>
      </c>
      <c r="B2971">
        <f>VLOOKUP(A2971,'3825'!$C$3:$C$3827,1,FALSE)</f>
        <v>2967</v>
      </c>
      <c r="C2971" t="e">
        <f>VLOOKUP(A2971,Sheet2!$A$3:$A$2141,1,FALSE)</f>
        <v>#N/A</v>
      </c>
      <c r="D2971">
        <f>VLOOKUP(A2971,Composition!$C$5:$F$28,4)</f>
        <v>24</v>
      </c>
      <c r="E2971" s="6" t="str">
        <f t="shared" si="230"/>
        <v>{</v>
      </c>
      <c r="F2971" s="6" t="str">
        <f t="shared" si="231"/>
        <v>"Id":2967</v>
      </c>
      <c r="G2971" s="6" t="str">
        <f t="shared" si="232"/>
        <v>"CompNo":24</v>
      </c>
      <c r="H2971" t="str">
        <f t="shared" si="233"/>
        <v>}</v>
      </c>
      <c r="I2971" t="str">
        <f t="shared" si="234"/>
        <v>{"Id":2967,"CompNo":24},</v>
      </c>
    </row>
    <row r="2972" spans="1:9" x14ac:dyDescent="0.2">
      <c r="A2972">
        <v>2968</v>
      </c>
      <c r="B2972">
        <f>VLOOKUP(A2972,'3825'!$C$3:$C$3827,1,FALSE)</f>
        <v>2968</v>
      </c>
      <c r="C2972" t="e">
        <f>VLOOKUP(A2972,Sheet2!$A$3:$A$2141,1,FALSE)</f>
        <v>#N/A</v>
      </c>
      <c r="D2972">
        <f>VLOOKUP(A2972,Composition!$C$5:$F$28,4)</f>
        <v>24</v>
      </c>
      <c r="E2972" s="6" t="str">
        <f t="shared" si="230"/>
        <v>{</v>
      </c>
      <c r="F2972" s="6" t="str">
        <f t="shared" si="231"/>
        <v>"Id":2968</v>
      </c>
      <c r="G2972" s="6" t="str">
        <f t="shared" si="232"/>
        <v>"CompNo":24</v>
      </c>
      <c r="H2972" t="str">
        <f t="shared" si="233"/>
        <v>}</v>
      </c>
      <c r="I2972" t="str">
        <f t="shared" si="234"/>
        <v>{"Id":2968,"CompNo":24},</v>
      </c>
    </row>
    <row r="2973" spans="1:9" x14ac:dyDescent="0.2">
      <c r="A2973">
        <v>2969</v>
      </c>
      <c r="B2973">
        <f>VLOOKUP(A2973,'3825'!$C$3:$C$3827,1,FALSE)</f>
        <v>2969</v>
      </c>
      <c r="C2973" t="e">
        <f>VLOOKUP(A2973,Sheet2!$A$3:$A$2141,1,FALSE)</f>
        <v>#N/A</v>
      </c>
      <c r="D2973">
        <f>VLOOKUP(A2973,Composition!$C$5:$F$28,4)</f>
        <v>24</v>
      </c>
      <c r="E2973" s="6" t="str">
        <f t="shared" si="230"/>
        <v>{</v>
      </c>
      <c r="F2973" s="6" t="str">
        <f t="shared" si="231"/>
        <v>"Id":2969</v>
      </c>
      <c r="G2973" s="6" t="str">
        <f t="shared" si="232"/>
        <v>"CompNo":24</v>
      </c>
      <c r="H2973" t="str">
        <f t="shared" si="233"/>
        <v>}</v>
      </c>
      <c r="I2973" t="str">
        <f t="shared" si="234"/>
        <v>{"Id":2969,"CompNo":24},</v>
      </c>
    </row>
    <row r="2974" spans="1:9" x14ac:dyDescent="0.2">
      <c r="A2974">
        <v>2970</v>
      </c>
      <c r="B2974">
        <f>VLOOKUP(A2974,'3825'!$C$3:$C$3827,1,FALSE)</f>
        <v>2970</v>
      </c>
      <c r="C2974" t="e">
        <f>VLOOKUP(A2974,Sheet2!$A$3:$A$2141,1,FALSE)</f>
        <v>#N/A</v>
      </c>
      <c r="D2974">
        <f>VLOOKUP(A2974,Composition!$C$5:$F$28,4)</f>
        <v>24</v>
      </c>
      <c r="E2974" s="6" t="str">
        <f t="shared" si="230"/>
        <v>{</v>
      </c>
      <c r="F2974" s="6" t="str">
        <f t="shared" si="231"/>
        <v>"Id":2970</v>
      </c>
      <c r="G2974" s="6" t="str">
        <f t="shared" si="232"/>
        <v>"CompNo":24</v>
      </c>
      <c r="H2974" t="str">
        <f t="shared" si="233"/>
        <v>}</v>
      </c>
      <c r="I2974" t="str">
        <f t="shared" si="234"/>
        <v>{"Id":2970,"CompNo":24},</v>
      </c>
    </row>
    <row r="2975" spans="1:9" x14ac:dyDescent="0.2">
      <c r="A2975">
        <v>2971</v>
      </c>
      <c r="B2975">
        <f>VLOOKUP(A2975,'3825'!$C$3:$C$3827,1,FALSE)</f>
        <v>2971</v>
      </c>
      <c r="C2975" t="e">
        <f>VLOOKUP(A2975,Sheet2!$A$3:$A$2141,1,FALSE)</f>
        <v>#N/A</v>
      </c>
      <c r="D2975">
        <f>VLOOKUP(A2975,Composition!$C$5:$F$28,4)</f>
        <v>24</v>
      </c>
      <c r="E2975" s="6" t="str">
        <f t="shared" si="230"/>
        <v>{</v>
      </c>
      <c r="F2975" s="6" t="str">
        <f t="shared" si="231"/>
        <v>"Id":2971</v>
      </c>
      <c r="G2975" s="6" t="str">
        <f t="shared" si="232"/>
        <v>"CompNo":24</v>
      </c>
      <c r="H2975" t="str">
        <f t="shared" si="233"/>
        <v>}</v>
      </c>
      <c r="I2975" t="str">
        <f t="shared" si="234"/>
        <v>{"Id":2971,"CompNo":24},</v>
      </c>
    </row>
    <row r="2976" spans="1:9" x14ac:dyDescent="0.2">
      <c r="A2976">
        <v>2972</v>
      </c>
      <c r="B2976">
        <f>VLOOKUP(A2976,'3825'!$C$3:$C$3827,1,FALSE)</f>
        <v>2972</v>
      </c>
      <c r="C2976" t="e">
        <f>VLOOKUP(A2976,Sheet2!$A$3:$A$2141,1,FALSE)</f>
        <v>#N/A</v>
      </c>
      <c r="D2976">
        <f>VLOOKUP(A2976,Composition!$C$5:$F$28,4)</f>
        <v>24</v>
      </c>
      <c r="E2976" s="6" t="str">
        <f t="shared" si="230"/>
        <v>{</v>
      </c>
      <c r="F2976" s="6" t="str">
        <f t="shared" si="231"/>
        <v>"Id":2972</v>
      </c>
      <c r="G2976" s="6" t="str">
        <f t="shared" si="232"/>
        <v>"CompNo":24</v>
      </c>
      <c r="H2976" t="str">
        <f t="shared" si="233"/>
        <v>}</v>
      </c>
      <c r="I2976" t="str">
        <f t="shared" si="234"/>
        <v>{"Id":2972,"CompNo":24},</v>
      </c>
    </row>
    <row r="2977" spans="1:9" x14ac:dyDescent="0.2">
      <c r="A2977">
        <v>2973</v>
      </c>
      <c r="B2977">
        <f>VLOOKUP(A2977,'3825'!$C$3:$C$3827,1,FALSE)</f>
        <v>2973</v>
      </c>
      <c r="C2977" t="e">
        <f>VLOOKUP(A2977,Sheet2!$A$3:$A$2141,1,FALSE)</f>
        <v>#N/A</v>
      </c>
      <c r="D2977">
        <f>VLOOKUP(A2977,Composition!$C$5:$F$28,4)</f>
        <v>24</v>
      </c>
      <c r="E2977" s="6" t="str">
        <f t="shared" si="230"/>
        <v>{</v>
      </c>
      <c r="F2977" s="6" t="str">
        <f t="shared" si="231"/>
        <v>"Id":2973</v>
      </c>
      <c r="G2977" s="6" t="str">
        <f t="shared" si="232"/>
        <v>"CompNo":24</v>
      </c>
      <c r="H2977" t="str">
        <f t="shared" si="233"/>
        <v>}</v>
      </c>
      <c r="I2977" t="str">
        <f t="shared" si="234"/>
        <v>{"Id":2973,"CompNo":24},</v>
      </c>
    </row>
    <row r="2978" spans="1:9" x14ac:dyDescent="0.2">
      <c r="A2978">
        <v>2974</v>
      </c>
      <c r="B2978">
        <f>VLOOKUP(A2978,'3825'!$C$3:$C$3827,1,FALSE)</f>
        <v>2974</v>
      </c>
      <c r="C2978" t="e">
        <f>VLOOKUP(A2978,Sheet2!$A$3:$A$2141,1,FALSE)</f>
        <v>#N/A</v>
      </c>
      <c r="D2978">
        <f>VLOOKUP(A2978,Composition!$C$5:$F$28,4)</f>
        <v>24</v>
      </c>
      <c r="E2978" s="6" t="str">
        <f t="shared" si="230"/>
        <v>{</v>
      </c>
      <c r="F2978" s="6" t="str">
        <f t="shared" si="231"/>
        <v>"Id":2974</v>
      </c>
      <c r="G2978" s="6" t="str">
        <f t="shared" si="232"/>
        <v>"CompNo":24</v>
      </c>
      <c r="H2978" t="str">
        <f t="shared" si="233"/>
        <v>}</v>
      </c>
      <c r="I2978" t="str">
        <f t="shared" si="234"/>
        <v>{"Id":2974,"CompNo":24},</v>
      </c>
    </row>
    <row r="2979" spans="1:9" x14ac:dyDescent="0.2">
      <c r="A2979">
        <v>2975</v>
      </c>
      <c r="B2979">
        <f>VLOOKUP(A2979,'3825'!$C$3:$C$3827,1,FALSE)</f>
        <v>2975</v>
      </c>
      <c r="C2979" t="e">
        <f>VLOOKUP(A2979,Sheet2!$A$3:$A$2141,1,FALSE)</f>
        <v>#N/A</v>
      </c>
      <c r="D2979">
        <f>VLOOKUP(A2979,Composition!$C$5:$F$28,4)</f>
        <v>24</v>
      </c>
      <c r="E2979" s="6" t="str">
        <f t="shared" si="230"/>
        <v>{</v>
      </c>
      <c r="F2979" s="6" t="str">
        <f t="shared" si="231"/>
        <v>"Id":2975</v>
      </c>
      <c r="G2979" s="6" t="str">
        <f t="shared" si="232"/>
        <v>"CompNo":24</v>
      </c>
      <c r="H2979" t="str">
        <f t="shared" si="233"/>
        <v>}</v>
      </c>
      <c r="I2979" t="str">
        <f t="shared" si="234"/>
        <v>{"Id":2975,"CompNo":24},</v>
      </c>
    </row>
    <row r="2980" spans="1:9" x14ac:dyDescent="0.2">
      <c r="A2980">
        <v>2976</v>
      </c>
      <c r="B2980">
        <f>VLOOKUP(A2980,'3825'!$C$3:$C$3827,1,FALSE)</f>
        <v>2976</v>
      </c>
      <c r="C2980" t="e">
        <f>VLOOKUP(A2980,Sheet2!$A$3:$A$2141,1,FALSE)</f>
        <v>#N/A</v>
      </c>
      <c r="D2980">
        <f>VLOOKUP(A2980,Composition!$C$5:$F$28,4)</f>
        <v>24</v>
      </c>
      <c r="E2980" s="6" t="str">
        <f t="shared" si="230"/>
        <v>{</v>
      </c>
      <c r="F2980" s="6" t="str">
        <f t="shared" si="231"/>
        <v>"Id":2976</v>
      </c>
      <c r="G2980" s="6" t="str">
        <f t="shared" si="232"/>
        <v>"CompNo":24</v>
      </c>
      <c r="H2980" t="str">
        <f t="shared" si="233"/>
        <v>}</v>
      </c>
      <c r="I2980" t="str">
        <f t="shared" si="234"/>
        <v>{"Id":2976,"CompNo":24},</v>
      </c>
    </row>
    <row r="2981" spans="1:9" x14ac:dyDescent="0.2">
      <c r="A2981">
        <v>2977</v>
      </c>
      <c r="B2981">
        <f>VLOOKUP(A2981,'3825'!$C$3:$C$3827,1,FALSE)</f>
        <v>2977</v>
      </c>
      <c r="C2981" t="e">
        <f>VLOOKUP(A2981,Sheet2!$A$3:$A$2141,1,FALSE)</f>
        <v>#N/A</v>
      </c>
      <c r="D2981">
        <f>VLOOKUP(A2981,Composition!$C$5:$F$28,4)</f>
        <v>24</v>
      </c>
      <c r="E2981" s="6" t="str">
        <f t="shared" si="230"/>
        <v>{</v>
      </c>
      <c r="F2981" s="6" t="str">
        <f t="shared" si="231"/>
        <v>"Id":2977</v>
      </c>
      <c r="G2981" s="6" t="str">
        <f t="shared" si="232"/>
        <v>"CompNo":24</v>
      </c>
      <c r="H2981" t="str">
        <f t="shared" si="233"/>
        <v>}</v>
      </c>
      <c r="I2981" t="str">
        <f t="shared" si="234"/>
        <v>{"Id":2977,"CompNo":24},</v>
      </c>
    </row>
    <row r="2982" spans="1:9" x14ac:dyDescent="0.2">
      <c r="A2982">
        <v>2978</v>
      </c>
      <c r="B2982">
        <f>VLOOKUP(A2982,'3825'!$C$3:$C$3827,1,FALSE)</f>
        <v>2978</v>
      </c>
      <c r="C2982">
        <f>VLOOKUP(A2982,Sheet2!$A$3:$A$2141,1,FALSE)</f>
        <v>2978</v>
      </c>
      <c r="D2982">
        <f>VLOOKUP(A2982,Composition!$C$5:$F$28,4)</f>
        <v>24</v>
      </c>
      <c r="E2982" s="6" t="str">
        <f t="shared" si="230"/>
        <v>{</v>
      </c>
      <c r="F2982" s="6" t="str">
        <f t="shared" si="231"/>
        <v>"Id":2978</v>
      </c>
      <c r="G2982" s="6" t="str">
        <f t="shared" si="232"/>
        <v>"CompNo":24</v>
      </c>
      <c r="H2982" t="str">
        <f t="shared" si="233"/>
        <v>}</v>
      </c>
      <c r="I2982" t="str">
        <f t="shared" si="234"/>
        <v>{"Id":2978,"CompNo":24},</v>
      </c>
    </row>
    <row r="2983" spans="1:9" x14ac:dyDescent="0.2">
      <c r="A2983">
        <v>2979</v>
      </c>
      <c r="B2983">
        <f>VLOOKUP(A2983,'3825'!$C$3:$C$3827,1,FALSE)</f>
        <v>2979</v>
      </c>
      <c r="C2983" t="e">
        <f>VLOOKUP(A2983,Sheet2!$A$3:$A$2141,1,FALSE)</f>
        <v>#N/A</v>
      </c>
      <c r="D2983">
        <f>VLOOKUP(A2983,Composition!$C$5:$F$28,4)</f>
        <v>24</v>
      </c>
      <c r="E2983" s="6" t="str">
        <f t="shared" si="230"/>
        <v>{</v>
      </c>
      <c r="F2983" s="6" t="str">
        <f t="shared" si="231"/>
        <v>"Id":2979</v>
      </c>
      <c r="G2983" s="6" t="str">
        <f t="shared" si="232"/>
        <v>"CompNo":24</v>
      </c>
      <c r="H2983" t="str">
        <f t="shared" si="233"/>
        <v>}</v>
      </c>
      <c r="I2983" t="str">
        <f t="shared" si="234"/>
        <v>{"Id":2979,"CompNo":24},</v>
      </c>
    </row>
    <row r="2984" spans="1:9" x14ac:dyDescent="0.2">
      <c r="A2984">
        <v>2980</v>
      </c>
      <c r="B2984">
        <f>VLOOKUP(A2984,'3825'!$C$3:$C$3827,1,FALSE)</f>
        <v>2980</v>
      </c>
      <c r="C2984" t="e">
        <f>VLOOKUP(A2984,Sheet2!$A$3:$A$2141,1,FALSE)</f>
        <v>#N/A</v>
      </c>
      <c r="D2984">
        <f>VLOOKUP(A2984,Composition!$C$5:$F$28,4)</f>
        <v>24</v>
      </c>
      <c r="E2984" s="6" t="str">
        <f t="shared" si="230"/>
        <v>{</v>
      </c>
      <c r="F2984" s="6" t="str">
        <f t="shared" si="231"/>
        <v>"Id":2980</v>
      </c>
      <c r="G2984" s="6" t="str">
        <f t="shared" si="232"/>
        <v>"CompNo":24</v>
      </c>
      <c r="H2984" t="str">
        <f t="shared" si="233"/>
        <v>}</v>
      </c>
      <c r="I2984" t="str">
        <f t="shared" si="234"/>
        <v>{"Id":2980,"CompNo":24},</v>
      </c>
    </row>
    <row r="2985" spans="1:9" x14ac:dyDescent="0.2">
      <c r="A2985">
        <v>2981</v>
      </c>
      <c r="B2985">
        <f>VLOOKUP(A2985,'3825'!$C$3:$C$3827,1,FALSE)</f>
        <v>2981</v>
      </c>
      <c r="C2985" t="e">
        <f>VLOOKUP(A2985,Sheet2!$A$3:$A$2141,1,FALSE)</f>
        <v>#N/A</v>
      </c>
      <c r="D2985">
        <f>VLOOKUP(A2985,Composition!$C$5:$F$28,4)</f>
        <v>24</v>
      </c>
      <c r="E2985" s="6" t="str">
        <f t="shared" si="230"/>
        <v>{</v>
      </c>
      <c r="F2985" s="6" t="str">
        <f t="shared" si="231"/>
        <v>"Id":2981</v>
      </c>
      <c r="G2985" s="6" t="str">
        <f t="shared" si="232"/>
        <v>"CompNo":24</v>
      </c>
      <c r="H2985" t="str">
        <f t="shared" si="233"/>
        <v>}</v>
      </c>
      <c r="I2985" t="str">
        <f t="shared" si="234"/>
        <v>{"Id":2981,"CompNo":24},</v>
      </c>
    </row>
    <row r="2986" spans="1:9" x14ac:dyDescent="0.2">
      <c r="A2986">
        <v>2982</v>
      </c>
      <c r="B2986">
        <f>VLOOKUP(A2986,'3825'!$C$3:$C$3827,1,FALSE)</f>
        <v>2982</v>
      </c>
      <c r="C2986" t="e">
        <f>VLOOKUP(A2986,Sheet2!$A$3:$A$2141,1,FALSE)</f>
        <v>#N/A</v>
      </c>
      <c r="D2986">
        <f>VLOOKUP(A2986,Composition!$C$5:$F$28,4)</f>
        <v>24</v>
      </c>
      <c r="E2986" s="6" t="str">
        <f t="shared" si="230"/>
        <v>{</v>
      </c>
      <c r="F2986" s="6" t="str">
        <f t="shared" si="231"/>
        <v>"Id":2982</v>
      </c>
      <c r="G2986" s="6" t="str">
        <f t="shared" si="232"/>
        <v>"CompNo":24</v>
      </c>
      <c r="H2986" t="str">
        <f t="shared" si="233"/>
        <v>}</v>
      </c>
      <c r="I2986" t="str">
        <f t="shared" si="234"/>
        <v>{"Id":2982,"CompNo":24},</v>
      </c>
    </row>
    <row r="2987" spans="1:9" x14ac:dyDescent="0.2">
      <c r="A2987">
        <v>2983</v>
      </c>
      <c r="B2987">
        <f>VLOOKUP(A2987,'3825'!$C$3:$C$3827,1,FALSE)</f>
        <v>2983</v>
      </c>
      <c r="C2987" t="e">
        <f>VLOOKUP(A2987,Sheet2!$A$3:$A$2141,1,FALSE)</f>
        <v>#N/A</v>
      </c>
      <c r="D2987">
        <f>VLOOKUP(A2987,Composition!$C$5:$F$28,4)</f>
        <v>24</v>
      </c>
      <c r="E2987" s="6" t="str">
        <f t="shared" si="230"/>
        <v>{</v>
      </c>
      <c r="F2987" s="6" t="str">
        <f t="shared" si="231"/>
        <v>"Id":2983</v>
      </c>
      <c r="G2987" s="6" t="str">
        <f t="shared" si="232"/>
        <v>"CompNo":24</v>
      </c>
      <c r="H2987" t="str">
        <f t="shared" si="233"/>
        <v>}</v>
      </c>
      <c r="I2987" t="str">
        <f t="shared" si="234"/>
        <v>{"Id":2983,"CompNo":24},</v>
      </c>
    </row>
    <row r="2988" spans="1:9" x14ac:dyDescent="0.2">
      <c r="A2988">
        <v>2984</v>
      </c>
      <c r="B2988">
        <f>VLOOKUP(A2988,'3825'!$C$3:$C$3827,1,FALSE)</f>
        <v>2984</v>
      </c>
      <c r="C2988" t="e">
        <f>VLOOKUP(A2988,Sheet2!$A$3:$A$2141,1,FALSE)</f>
        <v>#N/A</v>
      </c>
      <c r="D2988">
        <f>VLOOKUP(A2988,Composition!$C$5:$F$28,4)</f>
        <v>24</v>
      </c>
      <c r="E2988" s="6" t="str">
        <f t="shared" si="230"/>
        <v>{</v>
      </c>
      <c r="F2988" s="6" t="str">
        <f t="shared" si="231"/>
        <v>"Id":2984</v>
      </c>
      <c r="G2988" s="6" t="str">
        <f t="shared" si="232"/>
        <v>"CompNo":24</v>
      </c>
      <c r="H2988" t="str">
        <f t="shared" si="233"/>
        <v>}</v>
      </c>
      <c r="I2988" t="str">
        <f t="shared" si="234"/>
        <v>{"Id":2984,"CompNo":24},</v>
      </c>
    </row>
    <row r="2989" spans="1:9" x14ac:dyDescent="0.2">
      <c r="A2989">
        <v>2985</v>
      </c>
      <c r="B2989">
        <f>VLOOKUP(A2989,'3825'!$C$3:$C$3827,1,FALSE)</f>
        <v>2985</v>
      </c>
      <c r="C2989" t="e">
        <f>VLOOKUP(A2989,Sheet2!$A$3:$A$2141,1,FALSE)</f>
        <v>#N/A</v>
      </c>
      <c r="D2989">
        <f>VLOOKUP(A2989,Composition!$C$5:$F$28,4)</f>
        <v>24</v>
      </c>
      <c r="E2989" s="6" t="str">
        <f t="shared" si="230"/>
        <v>{</v>
      </c>
      <c r="F2989" s="6" t="str">
        <f t="shared" si="231"/>
        <v>"Id":2985</v>
      </c>
      <c r="G2989" s="6" t="str">
        <f t="shared" si="232"/>
        <v>"CompNo":24</v>
      </c>
      <c r="H2989" t="str">
        <f t="shared" si="233"/>
        <v>}</v>
      </c>
      <c r="I2989" t="str">
        <f t="shared" si="234"/>
        <v>{"Id":2985,"CompNo":24},</v>
      </c>
    </row>
    <row r="2990" spans="1:9" x14ac:dyDescent="0.2">
      <c r="A2990">
        <v>2986</v>
      </c>
      <c r="B2990">
        <f>VLOOKUP(A2990,'3825'!$C$3:$C$3827,1,FALSE)</f>
        <v>2986</v>
      </c>
      <c r="C2990" t="e">
        <f>VLOOKUP(A2990,Sheet2!$A$3:$A$2141,1,FALSE)</f>
        <v>#N/A</v>
      </c>
      <c r="D2990">
        <f>VLOOKUP(A2990,Composition!$C$5:$F$28,4)</f>
        <v>24</v>
      </c>
      <c r="E2990" s="6" t="str">
        <f t="shared" si="230"/>
        <v>{</v>
      </c>
      <c r="F2990" s="6" t="str">
        <f t="shared" si="231"/>
        <v>"Id":2986</v>
      </c>
      <c r="G2990" s="6" t="str">
        <f t="shared" si="232"/>
        <v>"CompNo":24</v>
      </c>
      <c r="H2990" t="str">
        <f t="shared" si="233"/>
        <v>}</v>
      </c>
      <c r="I2990" t="str">
        <f t="shared" si="234"/>
        <v>{"Id":2986,"CompNo":24},</v>
      </c>
    </row>
    <row r="2991" spans="1:9" x14ac:dyDescent="0.2">
      <c r="A2991">
        <v>2987</v>
      </c>
      <c r="B2991">
        <f>VLOOKUP(A2991,'3825'!$C$3:$C$3827,1,FALSE)</f>
        <v>2987</v>
      </c>
      <c r="C2991" t="e">
        <f>VLOOKUP(A2991,Sheet2!$A$3:$A$2141,1,FALSE)</f>
        <v>#N/A</v>
      </c>
      <c r="D2991">
        <f>VLOOKUP(A2991,Composition!$C$5:$F$28,4)</f>
        <v>24</v>
      </c>
      <c r="E2991" s="6" t="str">
        <f t="shared" si="230"/>
        <v>{</v>
      </c>
      <c r="F2991" s="6" t="str">
        <f t="shared" si="231"/>
        <v>"Id":2987</v>
      </c>
      <c r="G2991" s="6" t="str">
        <f t="shared" si="232"/>
        <v>"CompNo":24</v>
      </c>
      <c r="H2991" t="str">
        <f t="shared" si="233"/>
        <v>}</v>
      </c>
      <c r="I2991" t="str">
        <f t="shared" si="234"/>
        <v>{"Id":2987,"CompNo":24},</v>
      </c>
    </row>
    <row r="2992" spans="1:9" x14ac:dyDescent="0.2">
      <c r="A2992">
        <v>2988</v>
      </c>
      <c r="B2992">
        <f>VLOOKUP(A2992,'3825'!$C$3:$C$3827,1,FALSE)</f>
        <v>2988</v>
      </c>
      <c r="C2992" t="e">
        <f>VLOOKUP(A2992,Sheet2!$A$3:$A$2141,1,FALSE)</f>
        <v>#N/A</v>
      </c>
      <c r="D2992">
        <f>VLOOKUP(A2992,Composition!$C$5:$F$28,4)</f>
        <v>24</v>
      </c>
      <c r="E2992" s="6" t="str">
        <f t="shared" si="230"/>
        <v>{</v>
      </c>
      <c r="F2992" s="6" t="str">
        <f t="shared" si="231"/>
        <v>"Id":2988</v>
      </c>
      <c r="G2992" s="6" t="str">
        <f t="shared" si="232"/>
        <v>"CompNo":24</v>
      </c>
      <c r="H2992" t="str">
        <f t="shared" si="233"/>
        <v>}</v>
      </c>
      <c r="I2992" t="str">
        <f t="shared" si="234"/>
        <v>{"Id":2988,"CompNo":24},</v>
      </c>
    </row>
    <row r="2993" spans="1:9" x14ac:dyDescent="0.2">
      <c r="A2993">
        <v>2989</v>
      </c>
      <c r="B2993">
        <f>VLOOKUP(A2993,'3825'!$C$3:$C$3827,1,FALSE)</f>
        <v>2989</v>
      </c>
      <c r="C2993" t="e">
        <f>VLOOKUP(A2993,Sheet2!$A$3:$A$2141,1,FALSE)</f>
        <v>#N/A</v>
      </c>
      <c r="D2993">
        <f>VLOOKUP(A2993,Composition!$C$5:$F$28,4)</f>
        <v>24</v>
      </c>
      <c r="E2993" s="6" t="str">
        <f t="shared" si="230"/>
        <v>{</v>
      </c>
      <c r="F2993" s="6" t="str">
        <f t="shared" si="231"/>
        <v>"Id":2989</v>
      </c>
      <c r="G2993" s="6" t="str">
        <f t="shared" si="232"/>
        <v>"CompNo":24</v>
      </c>
      <c r="H2993" t="str">
        <f t="shared" si="233"/>
        <v>}</v>
      </c>
      <c r="I2993" t="str">
        <f t="shared" si="234"/>
        <v>{"Id":2989,"CompNo":24},</v>
      </c>
    </row>
    <row r="2994" spans="1:9" x14ac:dyDescent="0.2">
      <c r="A2994">
        <v>2990</v>
      </c>
      <c r="B2994">
        <f>VLOOKUP(A2994,'3825'!$C$3:$C$3827,1,FALSE)</f>
        <v>2990</v>
      </c>
      <c r="C2994" t="e">
        <f>VLOOKUP(A2994,Sheet2!$A$3:$A$2141,1,FALSE)</f>
        <v>#N/A</v>
      </c>
      <c r="D2994">
        <f>VLOOKUP(A2994,Composition!$C$5:$F$28,4)</f>
        <v>24</v>
      </c>
      <c r="E2994" s="6" t="str">
        <f t="shared" si="230"/>
        <v>{</v>
      </c>
      <c r="F2994" s="6" t="str">
        <f t="shared" si="231"/>
        <v>"Id":2990</v>
      </c>
      <c r="G2994" s="6" t="str">
        <f t="shared" si="232"/>
        <v>"CompNo":24</v>
      </c>
      <c r="H2994" t="str">
        <f t="shared" si="233"/>
        <v>}</v>
      </c>
      <c r="I2994" t="str">
        <f t="shared" si="234"/>
        <v>{"Id":2990,"CompNo":24},</v>
      </c>
    </row>
    <row r="2995" spans="1:9" x14ac:dyDescent="0.2">
      <c r="A2995">
        <v>2991</v>
      </c>
      <c r="B2995">
        <f>VLOOKUP(A2995,'3825'!$C$3:$C$3827,1,FALSE)</f>
        <v>2991</v>
      </c>
      <c r="C2995" t="e">
        <f>VLOOKUP(A2995,Sheet2!$A$3:$A$2141,1,FALSE)</f>
        <v>#N/A</v>
      </c>
      <c r="D2995">
        <f>VLOOKUP(A2995,Composition!$C$5:$F$28,4)</f>
        <v>24</v>
      </c>
      <c r="E2995" s="6" t="str">
        <f t="shared" si="230"/>
        <v>{</v>
      </c>
      <c r="F2995" s="6" t="str">
        <f t="shared" si="231"/>
        <v>"Id":2991</v>
      </c>
      <c r="G2995" s="6" t="str">
        <f t="shared" si="232"/>
        <v>"CompNo":24</v>
      </c>
      <c r="H2995" t="str">
        <f t="shared" si="233"/>
        <v>}</v>
      </c>
      <c r="I2995" t="str">
        <f t="shared" si="234"/>
        <v>{"Id":2991,"CompNo":24},</v>
      </c>
    </row>
    <row r="2996" spans="1:9" x14ac:dyDescent="0.2">
      <c r="A2996">
        <v>2992</v>
      </c>
      <c r="B2996">
        <f>VLOOKUP(A2996,'3825'!$C$3:$C$3827,1,FALSE)</f>
        <v>2992</v>
      </c>
      <c r="C2996" t="e">
        <f>VLOOKUP(A2996,Sheet2!$A$3:$A$2141,1,FALSE)</f>
        <v>#N/A</v>
      </c>
      <c r="D2996">
        <f>VLOOKUP(A2996,Composition!$C$5:$F$28,4)</f>
        <v>24</v>
      </c>
      <c r="E2996" s="6" t="str">
        <f t="shared" si="230"/>
        <v>{</v>
      </c>
      <c r="F2996" s="6" t="str">
        <f t="shared" si="231"/>
        <v>"Id":2992</v>
      </c>
      <c r="G2996" s="6" t="str">
        <f t="shared" si="232"/>
        <v>"CompNo":24</v>
      </c>
      <c r="H2996" t="str">
        <f t="shared" si="233"/>
        <v>}</v>
      </c>
      <c r="I2996" t="str">
        <f t="shared" si="234"/>
        <v>{"Id":2992,"CompNo":24},</v>
      </c>
    </row>
    <row r="2997" spans="1:9" x14ac:dyDescent="0.2">
      <c r="A2997">
        <v>2993</v>
      </c>
      <c r="B2997">
        <f>VLOOKUP(A2997,'3825'!$C$3:$C$3827,1,FALSE)</f>
        <v>2993</v>
      </c>
      <c r="C2997" t="e">
        <f>VLOOKUP(A2997,Sheet2!$A$3:$A$2141,1,FALSE)</f>
        <v>#N/A</v>
      </c>
      <c r="D2997">
        <f>VLOOKUP(A2997,Composition!$C$5:$F$28,4)</f>
        <v>24</v>
      </c>
      <c r="E2997" s="6" t="str">
        <f t="shared" si="230"/>
        <v>{</v>
      </c>
      <c r="F2997" s="6" t="str">
        <f t="shared" si="231"/>
        <v>"Id":2993</v>
      </c>
      <c r="G2997" s="6" t="str">
        <f t="shared" si="232"/>
        <v>"CompNo":24</v>
      </c>
      <c r="H2997" t="str">
        <f t="shared" si="233"/>
        <v>}</v>
      </c>
      <c r="I2997" t="str">
        <f t="shared" si="234"/>
        <v>{"Id":2993,"CompNo":24},</v>
      </c>
    </row>
    <row r="2998" spans="1:9" x14ac:dyDescent="0.2">
      <c r="A2998">
        <v>2994</v>
      </c>
      <c r="B2998">
        <f>VLOOKUP(A2998,'3825'!$C$3:$C$3827,1,FALSE)</f>
        <v>2994</v>
      </c>
      <c r="C2998" t="e">
        <f>VLOOKUP(A2998,Sheet2!$A$3:$A$2141,1,FALSE)</f>
        <v>#N/A</v>
      </c>
      <c r="D2998">
        <f>VLOOKUP(A2998,Composition!$C$5:$F$28,4)</f>
        <v>24</v>
      </c>
      <c r="E2998" s="6" t="str">
        <f t="shared" si="230"/>
        <v>{</v>
      </c>
      <c r="F2998" s="6" t="str">
        <f t="shared" si="231"/>
        <v>"Id":2994</v>
      </c>
      <c r="G2998" s="6" t="str">
        <f t="shared" si="232"/>
        <v>"CompNo":24</v>
      </c>
      <c r="H2998" t="str">
        <f t="shared" si="233"/>
        <v>}</v>
      </c>
      <c r="I2998" t="str">
        <f t="shared" si="234"/>
        <v>{"Id":2994,"CompNo":24},</v>
      </c>
    </row>
    <row r="2999" spans="1:9" x14ac:dyDescent="0.2">
      <c r="A2999">
        <v>2995</v>
      </c>
      <c r="B2999">
        <f>VLOOKUP(A2999,'3825'!$C$3:$C$3827,1,FALSE)</f>
        <v>2995</v>
      </c>
      <c r="C2999" t="e">
        <f>VLOOKUP(A2999,Sheet2!$A$3:$A$2141,1,FALSE)</f>
        <v>#N/A</v>
      </c>
      <c r="D2999">
        <f>VLOOKUP(A2999,Composition!$C$5:$F$28,4)</f>
        <v>24</v>
      </c>
      <c r="E2999" s="6" t="str">
        <f t="shared" si="230"/>
        <v>{</v>
      </c>
      <c r="F2999" s="6" t="str">
        <f t="shared" si="231"/>
        <v>"Id":2995</v>
      </c>
      <c r="G2999" s="6" t="str">
        <f t="shared" si="232"/>
        <v>"CompNo":24</v>
      </c>
      <c r="H2999" t="str">
        <f t="shared" si="233"/>
        <v>}</v>
      </c>
      <c r="I2999" t="str">
        <f t="shared" si="234"/>
        <v>{"Id":2995,"CompNo":24},</v>
      </c>
    </row>
    <row r="3000" spans="1:9" x14ac:dyDescent="0.2">
      <c r="A3000">
        <v>2996</v>
      </c>
      <c r="B3000">
        <f>VLOOKUP(A3000,'3825'!$C$3:$C$3827,1,FALSE)</f>
        <v>2996</v>
      </c>
      <c r="C3000" t="e">
        <f>VLOOKUP(A3000,Sheet2!$A$3:$A$2141,1,FALSE)</f>
        <v>#N/A</v>
      </c>
      <c r="D3000">
        <f>VLOOKUP(A3000,Composition!$C$5:$F$28,4)</f>
        <v>24</v>
      </c>
      <c r="E3000" s="6" t="str">
        <f t="shared" si="230"/>
        <v>{</v>
      </c>
      <c r="F3000" s="6" t="str">
        <f t="shared" si="231"/>
        <v>"Id":2996</v>
      </c>
      <c r="G3000" s="6" t="str">
        <f t="shared" si="232"/>
        <v>"CompNo":24</v>
      </c>
      <c r="H3000" t="str">
        <f t="shared" si="233"/>
        <v>}</v>
      </c>
      <c r="I3000" t="str">
        <f t="shared" si="234"/>
        <v>{"Id":2996,"CompNo":24},</v>
      </c>
    </row>
    <row r="3001" spans="1:9" x14ac:dyDescent="0.2">
      <c r="A3001">
        <v>2997</v>
      </c>
      <c r="B3001">
        <f>VLOOKUP(A3001,'3825'!$C$3:$C$3827,1,FALSE)</f>
        <v>2997</v>
      </c>
      <c r="C3001" t="e">
        <f>VLOOKUP(A3001,Sheet2!$A$3:$A$2141,1,FALSE)</f>
        <v>#N/A</v>
      </c>
      <c r="D3001">
        <f>VLOOKUP(A3001,Composition!$C$5:$F$28,4)</f>
        <v>24</v>
      </c>
      <c r="E3001" s="6" t="str">
        <f t="shared" si="230"/>
        <v>{</v>
      </c>
      <c r="F3001" s="6" t="str">
        <f t="shared" si="231"/>
        <v>"Id":2997</v>
      </c>
      <c r="G3001" s="6" t="str">
        <f t="shared" si="232"/>
        <v>"CompNo":24</v>
      </c>
      <c r="H3001" t="str">
        <f t="shared" si="233"/>
        <v>}</v>
      </c>
      <c r="I3001" t="str">
        <f t="shared" si="234"/>
        <v>{"Id":2997,"CompNo":24},</v>
      </c>
    </row>
    <row r="3002" spans="1:9" x14ac:dyDescent="0.2">
      <c r="A3002">
        <v>2998</v>
      </c>
      <c r="B3002">
        <f>VLOOKUP(A3002,'3825'!$C$3:$C$3827,1,FALSE)</f>
        <v>2998</v>
      </c>
      <c r="C3002" t="e">
        <f>VLOOKUP(A3002,Sheet2!$A$3:$A$2141,1,FALSE)</f>
        <v>#N/A</v>
      </c>
      <c r="D3002">
        <f>VLOOKUP(A3002,Composition!$C$5:$F$28,4)</f>
        <v>24</v>
      </c>
      <c r="E3002" s="6" t="str">
        <f t="shared" si="230"/>
        <v>{</v>
      </c>
      <c r="F3002" s="6" t="str">
        <f t="shared" si="231"/>
        <v>"Id":2998</v>
      </c>
      <c r="G3002" s="6" t="str">
        <f t="shared" si="232"/>
        <v>"CompNo":24</v>
      </c>
      <c r="H3002" t="str">
        <f t="shared" si="233"/>
        <v>}</v>
      </c>
      <c r="I3002" t="str">
        <f t="shared" si="234"/>
        <v>{"Id":2998,"CompNo":24},</v>
      </c>
    </row>
    <row r="3003" spans="1:9" x14ac:dyDescent="0.2">
      <c r="A3003">
        <v>2999</v>
      </c>
      <c r="B3003" t="e">
        <f>VLOOKUP(A3003,'3825'!$C$3:$C$3827,1,FALSE)</f>
        <v>#N/A</v>
      </c>
      <c r="C3003" t="e">
        <f>VLOOKUP(A3003,Sheet2!$A$3:$A$2141,1,FALSE)</f>
        <v>#N/A</v>
      </c>
      <c r="D3003">
        <f>VLOOKUP(A3003,Composition!$C$5:$F$28,4)</f>
        <v>24</v>
      </c>
      <c r="E3003" s="6" t="str">
        <f t="shared" si="230"/>
        <v>{</v>
      </c>
      <c r="F3003" s="6" t="str">
        <f t="shared" si="231"/>
        <v>"Id":2999</v>
      </c>
      <c r="G3003" s="6" t="str">
        <f t="shared" si="232"/>
        <v>"CompNo":24</v>
      </c>
      <c r="H3003" t="str">
        <f t="shared" si="233"/>
        <v>}</v>
      </c>
      <c r="I3003" t="str">
        <f t="shared" si="234"/>
        <v>{"Id":2999,"CompNo":24},</v>
      </c>
    </row>
    <row r="3004" spans="1:9" x14ac:dyDescent="0.2">
      <c r="A3004">
        <v>3000</v>
      </c>
      <c r="B3004">
        <f>VLOOKUP(A3004,'3825'!$C$3:$C$3827,1,FALSE)</f>
        <v>3000</v>
      </c>
      <c r="C3004" t="e">
        <f>VLOOKUP(A3004,Sheet2!$A$3:$A$2141,1,FALSE)</f>
        <v>#N/A</v>
      </c>
      <c r="D3004">
        <f>VLOOKUP(A3004,Composition!$C$5:$F$28,4)</f>
        <v>24</v>
      </c>
      <c r="E3004" s="6" t="str">
        <f t="shared" si="230"/>
        <v>{</v>
      </c>
      <c r="F3004" s="6" t="str">
        <f t="shared" si="231"/>
        <v>"Id":3000</v>
      </c>
      <c r="G3004" s="6" t="str">
        <f t="shared" si="232"/>
        <v>"CompNo":24</v>
      </c>
      <c r="H3004" t="str">
        <f t="shared" si="233"/>
        <v>}</v>
      </c>
      <c r="I3004" t="str">
        <f t="shared" si="234"/>
        <v>{"Id":3000,"CompNo":24},</v>
      </c>
    </row>
    <row r="3005" spans="1:9" x14ac:dyDescent="0.2">
      <c r="A3005">
        <v>3001</v>
      </c>
      <c r="B3005">
        <f>VLOOKUP(A3005,'3825'!$C$3:$C$3827,1,FALSE)</f>
        <v>3001</v>
      </c>
      <c r="C3005" t="e">
        <f>VLOOKUP(A3005,Sheet2!$A$3:$A$2141,1,FALSE)</f>
        <v>#N/A</v>
      </c>
      <c r="D3005">
        <f>VLOOKUP(A3005,Composition!$C$5:$F$28,4)</f>
        <v>24</v>
      </c>
      <c r="E3005" s="6" t="str">
        <f t="shared" si="230"/>
        <v>{</v>
      </c>
      <c r="F3005" s="6" t="str">
        <f t="shared" si="231"/>
        <v>"Id":3001</v>
      </c>
      <c r="G3005" s="6" t="str">
        <f t="shared" si="232"/>
        <v>"CompNo":24</v>
      </c>
      <c r="H3005" t="str">
        <f t="shared" si="233"/>
        <v>}</v>
      </c>
      <c r="I3005" t="str">
        <f t="shared" si="234"/>
        <v>{"Id":3001,"CompNo":24},</v>
      </c>
    </row>
    <row r="3006" spans="1:9" x14ac:dyDescent="0.2">
      <c r="A3006">
        <v>3002</v>
      </c>
      <c r="B3006">
        <f>VLOOKUP(A3006,'3825'!$C$3:$C$3827,1,FALSE)</f>
        <v>3002</v>
      </c>
      <c r="C3006" t="e">
        <f>VLOOKUP(A3006,Sheet2!$A$3:$A$2141,1,FALSE)</f>
        <v>#N/A</v>
      </c>
      <c r="D3006">
        <f>VLOOKUP(A3006,Composition!$C$5:$F$28,4)</f>
        <v>24</v>
      </c>
      <c r="E3006" s="6" t="str">
        <f t="shared" si="230"/>
        <v>{</v>
      </c>
      <c r="F3006" s="6" t="str">
        <f t="shared" si="231"/>
        <v>"Id":3002</v>
      </c>
      <c r="G3006" s="6" t="str">
        <f t="shared" si="232"/>
        <v>"CompNo":24</v>
      </c>
      <c r="H3006" t="str">
        <f t="shared" si="233"/>
        <v>}</v>
      </c>
      <c r="I3006" t="str">
        <f t="shared" si="234"/>
        <v>{"Id":3002,"CompNo":24},</v>
      </c>
    </row>
    <row r="3007" spans="1:9" x14ac:dyDescent="0.2">
      <c r="A3007">
        <v>3003</v>
      </c>
      <c r="B3007">
        <f>VLOOKUP(A3007,'3825'!$C$3:$C$3827,1,FALSE)</f>
        <v>3003</v>
      </c>
      <c r="C3007" t="e">
        <f>VLOOKUP(A3007,Sheet2!$A$3:$A$2141,1,FALSE)</f>
        <v>#N/A</v>
      </c>
      <c r="D3007">
        <f>VLOOKUP(A3007,Composition!$C$5:$F$28,4)</f>
        <v>24</v>
      </c>
      <c r="E3007" s="6" t="str">
        <f t="shared" si="230"/>
        <v>{</v>
      </c>
      <c r="F3007" s="6" t="str">
        <f t="shared" si="231"/>
        <v>"Id":3003</v>
      </c>
      <c r="G3007" s="6" t="str">
        <f t="shared" si="232"/>
        <v>"CompNo":24</v>
      </c>
      <c r="H3007" t="str">
        <f t="shared" si="233"/>
        <v>}</v>
      </c>
      <c r="I3007" t="str">
        <f t="shared" si="234"/>
        <v>{"Id":3003,"CompNo":24},</v>
      </c>
    </row>
    <row r="3008" spans="1:9" x14ac:dyDescent="0.2">
      <c r="A3008">
        <v>3004</v>
      </c>
      <c r="B3008">
        <f>VLOOKUP(A3008,'3825'!$C$3:$C$3827,1,FALSE)</f>
        <v>3004</v>
      </c>
      <c r="C3008" t="e">
        <f>VLOOKUP(A3008,Sheet2!$A$3:$A$2141,1,FALSE)</f>
        <v>#N/A</v>
      </c>
      <c r="D3008">
        <f>VLOOKUP(A3008,Composition!$C$5:$F$28,4)</f>
        <v>24</v>
      </c>
      <c r="E3008" s="6" t="str">
        <f t="shared" si="230"/>
        <v>{</v>
      </c>
      <c r="F3008" s="6" t="str">
        <f t="shared" si="231"/>
        <v>"Id":3004</v>
      </c>
      <c r="G3008" s="6" t="str">
        <f t="shared" si="232"/>
        <v>"CompNo":24</v>
      </c>
      <c r="H3008" t="str">
        <f t="shared" si="233"/>
        <v>}</v>
      </c>
      <c r="I3008" t="str">
        <f t="shared" si="234"/>
        <v>{"Id":3004,"CompNo":24},</v>
      </c>
    </row>
    <row r="3009" spans="1:9" x14ac:dyDescent="0.2">
      <c r="A3009">
        <v>3005</v>
      </c>
      <c r="B3009">
        <f>VLOOKUP(A3009,'3825'!$C$3:$C$3827,1,FALSE)</f>
        <v>3005</v>
      </c>
      <c r="C3009" t="e">
        <f>VLOOKUP(A3009,Sheet2!$A$3:$A$2141,1,FALSE)</f>
        <v>#N/A</v>
      </c>
      <c r="D3009">
        <f>VLOOKUP(A3009,Composition!$C$5:$F$28,4)</f>
        <v>24</v>
      </c>
      <c r="E3009" s="6" t="str">
        <f t="shared" si="230"/>
        <v>{</v>
      </c>
      <c r="F3009" s="6" t="str">
        <f t="shared" si="231"/>
        <v>"Id":3005</v>
      </c>
      <c r="G3009" s="6" t="str">
        <f t="shared" si="232"/>
        <v>"CompNo":24</v>
      </c>
      <c r="H3009" t="str">
        <f t="shared" si="233"/>
        <v>}</v>
      </c>
      <c r="I3009" t="str">
        <f t="shared" si="234"/>
        <v>{"Id":3005,"CompNo":24},</v>
      </c>
    </row>
    <row r="3010" spans="1:9" x14ac:dyDescent="0.2">
      <c r="A3010">
        <v>3006</v>
      </c>
      <c r="B3010">
        <f>VLOOKUP(A3010,'3825'!$C$3:$C$3827,1,FALSE)</f>
        <v>3006</v>
      </c>
      <c r="C3010">
        <f>VLOOKUP(A3010,Sheet2!$A$3:$A$2141,1,FALSE)</f>
        <v>3006</v>
      </c>
      <c r="D3010">
        <f>VLOOKUP(A3010,Composition!$C$5:$F$28,4)</f>
        <v>24</v>
      </c>
      <c r="E3010" s="6" t="str">
        <f t="shared" si="230"/>
        <v>{</v>
      </c>
      <c r="F3010" s="6" t="str">
        <f t="shared" si="231"/>
        <v>"Id":3006</v>
      </c>
      <c r="G3010" s="6" t="str">
        <f t="shared" si="232"/>
        <v>"CompNo":24</v>
      </c>
      <c r="H3010" t="str">
        <f t="shared" si="233"/>
        <v>}</v>
      </c>
      <c r="I3010" t="str">
        <f t="shared" si="234"/>
        <v>{"Id":3006,"CompNo":24},</v>
      </c>
    </row>
    <row r="3011" spans="1:9" x14ac:dyDescent="0.2">
      <c r="A3011">
        <v>3007</v>
      </c>
      <c r="B3011">
        <f>VLOOKUP(A3011,'3825'!$C$3:$C$3827,1,FALSE)</f>
        <v>3007</v>
      </c>
      <c r="C3011" t="e">
        <f>VLOOKUP(A3011,Sheet2!$A$3:$A$2141,1,FALSE)</f>
        <v>#N/A</v>
      </c>
      <c r="D3011">
        <f>VLOOKUP(A3011,Composition!$C$5:$F$28,4)</f>
        <v>24</v>
      </c>
      <c r="E3011" s="6" t="str">
        <f t="shared" si="230"/>
        <v>{</v>
      </c>
      <c r="F3011" s="6" t="str">
        <f t="shared" si="231"/>
        <v>"Id":3007</v>
      </c>
      <c r="G3011" s="6" t="str">
        <f t="shared" si="232"/>
        <v>"CompNo":24</v>
      </c>
      <c r="H3011" t="str">
        <f t="shared" si="233"/>
        <v>}</v>
      </c>
      <c r="I3011" t="str">
        <f t="shared" si="234"/>
        <v>{"Id":3007,"CompNo":24},</v>
      </c>
    </row>
    <row r="3012" spans="1:9" x14ac:dyDescent="0.2">
      <c r="A3012">
        <v>3008</v>
      </c>
      <c r="B3012">
        <f>VLOOKUP(A3012,'3825'!$C$3:$C$3827,1,FALSE)</f>
        <v>3008</v>
      </c>
      <c r="C3012" t="e">
        <f>VLOOKUP(A3012,Sheet2!$A$3:$A$2141,1,FALSE)</f>
        <v>#N/A</v>
      </c>
      <c r="D3012">
        <f>VLOOKUP(A3012,Composition!$C$5:$F$28,4)</f>
        <v>24</v>
      </c>
      <c r="E3012" s="6" t="str">
        <f t="shared" si="230"/>
        <v>{</v>
      </c>
      <c r="F3012" s="6" t="str">
        <f t="shared" si="231"/>
        <v>"Id":3008</v>
      </c>
      <c r="G3012" s="6" t="str">
        <f t="shared" si="232"/>
        <v>"CompNo":24</v>
      </c>
      <c r="H3012" t="str">
        <f t="shared" si="233"/>
        <v>}</v>
      </c>
      <c r="I3012" t="str">
        <f t="shared" si="234"/>
        <v>{"Id":3008,"CompNo":24},</v>
      </c>
    </row>
    <row r="3013" spans="1:9" x14ac:dyDescent="0.2">
      <c r="A3013">
        <v>3009</v>
      </c>
      <c r="B3013">
        <f>VLOOKUP(A3013,'3825'!$C$3:$C$3827,1,FALSE)</f>
        <v>3009</v>
      </c>
      <c r="C3013" t="e">
        <f>VLOOKUP(A3013,Sheet2!$A$3:$A$2141,1,FALSE)</f>
        <v>#N/A</v>
      </c>
      <c r="D3013">
        <f>VLOOKUP(A3013,Composition!$C$5:$F$28,4)</f>
        <v>24</v>
      </c>
      <c r="E3013" s="6" t="str">
        <f t="shared" si="230"/>
        <v>{</v>
      </c>
      <c r="F3013" s="6" t="str">
        <f t="shared" si="231"/>
        <v>"Id":3009</v>
      </c>
      <c r="G3013" s="6" t="str">
        <f t="shared" si="232"/>
        <v>"CompNo":24</v>
      </c>
      <c r="H3013" t="str">
        <f t="shared" si="233"/>
        <v>}</v>
      </c>
      <c r="I3013" t="str">
        <f t="shared" si="234"/>
        <v>{"Id":3009,"CompNo":24},</v>
      </c>
    </row>
    <row r="3014" spans="1:9" x14ac:dyDescent="0.2">
      <c r="A3014">
        <v>3010</v>
      </c>
      <c r="B3014">
        <f>VLOOKUP(A3014,'3825'!$C$3:$C$3827,1,FALSE)</f>
        <v>3010</v>
      </c>
      <c r="C3014" t="e">
        <f>VLOOKUP(A3014,Sheet2!$A$3:$A$2141,1,FALSE)</f>
        <v>#N/A</v>
      </c>
      <c r="D3014">
        <f>VLOOKUP(A3014,Composition!$C$5:$F$28,4)</f>
        <v>24</v>
      </c>
      <c r="E3014" s="6" t="str">
        <f t="shared" ref="E3014:E3077" si="235">CHAR(123)</f>
        <v>{</v>
      </c>
      <c r="F3014" s="6" t="str">
        <f t="shared" ref="F3014:F3077" si="236">F$4&amp;F$2&amp;A3014&amp;F$3</f>
        <v>"Id":3010</v>
      </c>
      <c r="G3014" s="6" t="str">
        <f t="shared" ref="G3014:G3077" si="237">G$4&amp;G$2&amp;D3014&amp;G$3</f>
        <v>"CompNo":24</v>
      </c>
      <c r="H3014" t="str">
        <f t="shared" ref="H3014:H3077" si="238">CHAR(125)</f>
        <v>}</v>
      </c>
      <c r="I3014" t="str">
        <f t="shared" ref="I3014:I3077" si="239">E3014&amp;F3014&amp;CHAR(44)&amp;G3014&amp;H3014&amp;CHAR(44)</f>
        <v>{"Id":3010,"CompNo":24},</v>
      </c>
    </row>
    <row r="3015" spans="1:9" x14ac:dyDescent="0.2">
      <c r="A3015">
        <v>3011</v>
      </c>
      <c r="B3015">
        <f>VLOOKUP(A3015,'3825'!$C$3:$C$3827,1,FALSE)</f>
        <v>3011</v>
      </c>
      <c r="C3015" t="e">
        <f>VLOOKUP(A3015,Sheet2!$A$3:$A$2141,1,FALSE)</f>
        <v>#N/A</v>
      </c>
      <c r="D3015">
        <f>VLOOKUP(A3015,Composition!$C$5:$F$28,4)</f>
        <v>24</v>
      </c>
      <c r="E3015" s="6" t="str">
        <f t="shared" si="235"/>
        <v>{</v>
      </c>
      <c r="F3015" s="6" t="str">
        <f t="shared" si="236"/>
        <v>"Id":3011</v>
      </c>
      <c r="G3015" s="6" t="str">
        <f t="shared" si="237"/>
        <v>"CompNo":24</v>
      </c>
      <c r="H3015" t="str">
        <f t="shared" si="238"/>
        <v>}</v>
      </c>
      <c r="I3015" t="str">
        <f t="shared" si="239"/>
        <v>{"Id":3011,"CompNo":24},</v>
      </c>
    </row>
    <row r="3016" spans="1:9" x14ac:dyDescent="0.2">
      <c r="A3016">
        <v>3012</v>
      </c>
      <c r="B3016">
        <f>VLOOKUP(A3016,'3825'!$C$3:$C$3827,1,FALSE)</f>
        <v>3012</v>
      </c>
      <c r="C3016" t="e">
        <f>VLOOKUP(A3016,Sheet2!$A$3:$A$2141,1,FALSE)</f>
        <v>#N/A</v>
      </c>
      <c r="D3016">
        <f>VLOOKUP(A3016,Composition!$C$5:$F$28,4)</f>
        <v>24</v>
      </c>
      <c r="E3016" s="6" t="str">
        <f t="shared" si="235"/>
        <v>{</v>
      </c>
      <c r="F3016" s="6" t="str">
        <f t="shared" si="236"/>
        <v>"Id":3012</v>
      </c>
      <c r="G3016" s="6" t="str">
        <f t="shared" si="237"/>
        <v>"CompNo":24</v>
      </c>
      <c r="H3016" t="str">
        <f t="shared" si="238"/>
        <v>}</v>
      </c>
      <c r="I3016" t="str">
        <f t="shared" si="239"/>
        <v>{"Id":3012,"CompNo":24},</v>
      </c>
    </row>
    <row r="3017" spans="1:9" x14ac:dyDescent="0.2">
      <c r="A3017">
        <v>3013</v>
      </c>
      <c r="B3017">
        <f>VLOOKUP(A3017,'3825'!$C$3:$C$3827,1,FALSE)</f>
        <v>3013</v>
      </c>
      <c r="C3017" t="e">
        <f>VLOOKUP(A3017,Sheet2!$A$3:$A$2141,1,FALSE)</f>
        <v>#N/A</v>
      </c>
      <c r="D3017">
        <f>VLOOKUP(A3017,Composition!$C$5:$F$28,4)</f>
        <v>24</v>
      </c>
      <c r="E3017" s="6" t="str">
        <f t="shared" si="235"/>
        <v>{</v>
      </c>
      <c r="F3017" s="6" t="str">
        <f t="shared" si="236"/>
        <v>"Id":3013</v>
      </c>
      <c r="G3017" s="6" t="str">
        <f t="shared" si="237"/>
        <v>"CompNo":24</v>
      </c>
      <c r="H3017" t="str">
        <f t="shared" si="238"/>
        <v>}</v>
      </c>
      <c r="I3017" t="str">
        <f t="shared" si="239"/>
        <v>{"Id":3013,"CompNo":24},</v>
      </c>
    </row>
    <row r="3018" spans="1:9" x14ac:dyDescent="0.2">
      <c r="A3018">
        <v>3014</v>
      </c>
      <c r="B3018">
        <f>VLOOKUP(A3018,'3825'!$C$3:$C$3827,1,FALSE)</f>
        <v>3014</v>
      </c>
      <c r="C3018" t="e">
        <f>VLOOKUP(A3018,Sheet2!$A$3:$A$2141,1,FALSE)</f>
        <v>#N/A</v>
      </c>
      <c r="D3018">
        <f>VLOOKUP(A3018,Composition!$C$5:$F$28,4)</f>
        <v>24</v>
      </c>
      <c r="E3018" s="6" t="str">
        <f t="shared" si="235"/>
        <v>{</v>
      </c>
      <c r="F3018" s="6" t="str">
        <f t="shared" si="236"/>
        <v>"Id":3014</v>
      </c>
      <c r="G3018" s="6" t="str">
        <f t="shared" si="237"/>
        <v>"CompNo":24</v>
      </c>
      <c r="H3018" t="str">
        <f t="shared" si="238"/>
        <v>}</v>
      </c>
      <c r="I3018" t="str">
        <f t="shared" si="239"/>
        <v>{"Id":3014,"CompNo":24},</v>
      </c>
    </row>
    <row r="3019" spans="1:9" x14ac:dyDescent="0.2">
      <c r="A3019">
        <v>3015</v>
      </c>
      <c r="B3019">
        <f>VLOOKUP(A3019,'3825'!$C$3:$C$3827,1,FALSE)</f>
        <v>3015</v>
      </c>
      <c r="C3019" t="e">
        <f>VLOOKUP(A3019,Sheet2!$A$3:$A$2141,1,FALSE)</f>
        <v>#N/A</v>
      </c>
      <c r="D3019">
        <f>VLOOKUP(A3019,Composition!$C$5:$F$28,4)</f>
        <v>24</v>
      </c>
      <c r="E3019" s="6" t="str">
        <f t="shared" si="235"/>
        <v>{</v>
      </c>
      <c r="F3019" s="6" t="str">
        <f t="shared" si="236"/>
        <v>"Id":3015</v>
      </c>
      <c r="G3019" s="6" t="str">
        <f t="shared" si="237"/>
        <v>"CompNo":24</v>
      </c>
      <c r="H3019" t="str">
        <f t="shared" si="238"/>
        <v>}</v>
      </c>
      <c r="I3019" t="str">
        <f t="shared" si="239"/>
        <v>{"Id":3015,"CompNo":24},</v>
      </c>
    </row>
    <row r="3020" spans="1:9" x14ac:dyDescent="0.2">
      <c r="A3020">
        <v>3016</v>
      </c>
      <c r="B3020">
        <f>VLOOKUP(A3020,'3825'!$C$3:$C$3827,1,FALSE)</f>
        <v>3016</v>
      </c>
      <c r="C3020" t="e">
        <f>VLOOKUP(A3020,Sheet2!$A$3:$A$2141,1,FALSE)</f>
        <v>#N/A</v>
      </c>
      <c r="D3020">
        <f>VLOOKUP(A3020,Composition!$C$5:$F$28,4)</f>
        <v>24</v>
      </c>
      <c r="E3020" s="6" t="str">
        <f t="shared" si="235"/>
        <v>{</v>
      </c>
      <c r="F3020" s="6" t="str">
        <f t="shared" si="236"/>
        <v>"Id":3016</v>
      </c>
      <c r="G3020" s="6" t="str">
        <f t="shared" si="237"/>
        <v>"CompNo":24</v>
      </c>
      <c r="H3020" t="str">
        <f t="shared" si="238"/>
        <v>}</v>
      </c>
      <c r="I3020" t="str">
        <f t="shared" si="239"/>
        <v>{"Id":3016,"CompNo":24},</v>
      </c>
    </row>
    <row r="3021" spans="1:9" x14ac:dyDescent="0.2">
      <c r="A3021">
        <v>3017</v>
      </c>
      <c r="B3021">
        <f>VLOOKUP(A3021,'3825'!$C$3:$C$3827,1,FALSE)</f>
        <v>3017</v>
      </c>
      <c r="C3021" t="e">
        <f>VLOOKUP(A3021,Sheet2!$A$3:$A$2141,1,FALSE)</f>
        <v>#N/A</v>
      </c>
      <c r="D3021">
        <f>VLOOKUP(A3021,Composition!$C$5:$F$28,4)</f>
        <v>24</v>
      </c>
      <c r="E3021" s="6" t="str">
        <f t="shared" si="235"/>
        <v>{</v>
      </c>
      <c r="F3021" s="6" t="str">
        <f t="shared" si="236"/>
        <v>"Id":3017</v>
      </c>
      <c r="G3021" s="6" t="str">
        <f t="shared" si="237"/>
        <v>"CompNo":24</v>
      </c>
      <c r="H3021" t="str">
        <f t="shared" si="238"/>
        <v>}</v>
      </c>
      <c r="I3021" t="str">
        <f t="shared" si="239"/>
        <v>{"Id":3017,"CompNo":24},</v>
      </c>
    </row>
    <row r="3022" spans="1:9" x14ac:dyDescent="0.2">
      <c r="A3022">
        <v>3018</v>
      </c>
      <c r="B3022">
        <f>VLOOKUP(A3022,'3825'!$C$3:$C$3827,1,FALSE)</f>
        <v>3018</v>
      </c>
      <c r="C3022" t="e">
        <f>VLOOKUP(A3022,Sheet2!$A$3:$A$2141,1,FALSE)</f>
        <v>#N/A</v>
      </c>
      <c r="D3022">
        <f>VLOOKUP(A3022,Composition!$C$5:$F$28,4)</f>
        <v>24</v>
      </c>
      <c r="E3022" s="6" t="str">
        <f t="shared" si="235"/>
        <v>{</v>
      </c>
      <c r="F3022" s="6" t="str">
        <f t="shared" si="236"/>
        <v>"Id":3018</v>
      </c>
      <c r="G3022" s="6" t="str">
        <f t="shared" si="237"/>
        <v>"CompNo":24</v>
      </c>
      <c r="H3022" t="str">
        <f t="shared" si="238"/>
        <v>}</v>
      </c>
      <c r="I3022" t="str">
        <f t="shared" si="239"/>
        <v>{"Id":3018,"CompNo":24},</v>
      </c>
    </row>
    <row r="3023" spans="1:9" x14ac:dyDescent="0.2">
      <c r="A3023">
        <v>3019</v>
      </c>
      <c r="B3023">
        <f>VLOOKUP(A3023,'3825'!$C$3:$C$3827,1,FALSE)</f>
        <v>3019</v>
      </c>
      <c r="C3023" t="e">
        <f>VLOOKUP(A3023,Sheet2!$A$3:$A$2141,1,FALSE)</f>
        <v>#N/A</v>
      </c>
      <c r="D3023">
        <f>VLOOKUP(A3023,Composition!$C$5:$F$28,4)</f>
        <v>24</v>
      </c>
      <c r="E3023" s="6" t="str">
        <f t="shared" si="235"/>
        <v>{</v>
      </c>
      <c r="F3023" s="6" t="str">
        <f t="shared" si="236"/>
        <v>"Id":3019</v>
      </c>
      <c r="G3023" s="6" t="str">
        <f t="shared" si="237"/>
        <v>"CompNo":24</v>
      </c>
      <c r="H3023" t="str">
        <f t="shared" si="238"/>
        <v>}</v>
      </c>
      <c r="I3023" t="str">
        <f t="shared" si="239"/>
        <v>{"Id":3019,"CompNo":24},</v>
      </c>
    </row>
    <row r="3024" spans="1:9" x14ac:dyDescent="0.2">
      <c r="A3024">
        <v>3020</v>
      </c>
      <c r="B3024">
        <f>VLOOKUP(A3024,'3825'!$C$3:$C$3827,1,FALSE)</f>
        <v>3020</v>
      </c>
      <c r="C3024" t="e">
        <f>VLOOKUP(A3024,Sheet2!$A$3:$A$2141,1,FALSE)</f>
        <v>#N/A</v>
      </c>
      <c r="D3024">
        <f>VLOOKUP(A3024,Composition!$C$5:$F$28,4)</f>
        <v>24</v>
      </c>
      <c r="E3024" s="6" t="str">
        <f t="shared" si="235"/>
        <v>{</v>
      </c>
      <c r="F3024" s="6" t="str">
        <f t="shared" si="236"/>
        <v>"Id":3020</v>
      </c>
      <c r="G3024" s="6" t="str">
        <f t="shared" si="237"/>
        <v>"CompNo":24</v>
      </c>
      <c r="H3024" t="str">
        <f t="shared" si="238"/>
        <v>}</v>
      </c>
      <c r="I3024" t="str">
        <f t="shared" si="239"/>
        <v>{"Id":3020,"CompNo":24},</v>
      </c>
    </row>
    <row r="3025" spans="1:9" x14ac:dyDescent="0.2">
      <c r="A3025">
        <v>3021</v>
      </c>
      <c r="B3025">
        <f>VLOOKUP(A3025,'3825'!$C$3:$C$3827,1,FALSE)</f>
        <v>3021</v>
      </c>
      <c r="C3025" t="e">
        <f>VLOOKUP(A3025,Sheet2!$A$3:$A$2141,1,FALSE)</f>
        <v>#N/A</v>
      </c>
      <c r="D3025">
        <f>VLOOKUP(A3025,Composition!$C$5:$F$28,4)</f>
        <v>24</v>
      </c>
      <c r="E3025" s="6" t="str">
        <f t="shared" si="235"/>
        <v>{</v>
      </c>
      <c r="F3025" s="6" t="str">
        <f t="shared" si="236"/>
        <v>"Id":3021</v>
      </c>
      <c r="G3025" s="6" t="str">
        <f t="shared" si="237"/>
        <v>"CompNo":24</v>
      </c>
      <c r="H3025" t="str">
        <f t="shared" si="238"/>
        <v>}</v>
      </c>
      <c r="I3025" t="str">
        <f t="shared" si="239"/>
        <v>{"Id":3021,"CompNo":24},</v>
      </c>
    </row>
    <row r="3026" spans="1:9" x14ac:dyDescent="0.2">
      <c r="A3026">
        <v>3022</v>
      </c>
      <c r="B3026">
        <f>VLOOKUP(A3026,'3825'!$C$3:$C$3827,1,FALSE)</f>
        <v>3022</v>
      </c>
      <c r="C3026" t="e">
        <f>VLOOKUP(A3026,Sheet2!$A$3:$A$2141,1,FALSE)</f>
        <v>#N/A</v>
      </c>
      <c r="D3026">
        <f>VLOOKUP(A3026,Composition!$C$5:$F$28,4)</f>
        <v>24</v>
      </c>
      <c r="E3026" s="6" t="str">
        <f t="shared" si="235"/>
        <v>{</v>
      </c>
      <c r="F3026" s="6" t="str">
        <f t="shared" si="236"/>
        <v>"Id":3022</v>
      </c>
      <c r="G3026" s="6" t="str">
        <f t="shared" si="237"/>
        <v>"CompNo":24</v>
      </c>
      <c r="H3026" t="str">
        <f t="shared" si="238"/>
        <v>}</v>
      </c>
      <c r="I3026" t="str">
        <f t="shared" si="239"/>
        <v>{"Id":3022,"CompNo":24},</v>
      </c>
    </row>
    <row r="3027" spans="1:9" x14ac:dyDescent="0.2">
      <c r="A3027">
        <v>3023</v>
      </c>
      <c r="B3027">
        <f>VLOOKUP(A3027,'3825'!$C$3:$C$3827,1,FALSE)</f>
        <v>3023</v>
      </c>
      <c r="C3027" t="e">
        <f>VLOOKUP(A3027,Sheet2!$A$3:$A$2141,1,FALSE)</f>
        <v>#N/A</v>
      </c>
      <c r="D3027">
        <f>VLOOKUP(A3027,Composition!$C$5:$F$28,4)</f>
        <v>24</v>
      </c>
      <c r="E3027" s="6" t="str">
        <f t="shared" si="235"/>
        <v>{</v>
      </c>
      <c r="F3027" s="6" t="str">
        <f t="shared" si="236"/>
        <v>"Id":3023</v>
      </c>
      <c r="G3027" s="6" t="str">
        <f t="shared" si="237"/>
        <v>"CompNo":24</v>
      </c>
      <c r="H3027" t="str">
        <f t="shared" si="238"/>
        <v>}</v>
      </c>
      <c r="I3027" t="str">
        <f t="shared" si="239"/>
        <v>{"Id":3023,"CompNo":24},</v>
      </c>
    </row>
    <row r="3028" spans="1:9" x14ac:dyDescent="0.2">
      <c r="A3028">
        <v>3024</v>
      </c>
      <c r="B3028">
        <f>VLOOKUP(A3028,'3825'!$C$3:$C$3827,1,FALSE)</f>
        <v>3024</v>
      </c>
      <c r="C3028" t="e">
        <f>VLOOKUP(A3028,Sheet2!$A$3:$A$2141,1,FALSE)</f>
        <v>#N/A</v>
      </c>
      <c r="D3028">
        <f>VLOOKUP(A3028,Composition!$C$5:$F$28,4)</f>
        <v>24</v>
      </c>
      <c r="E3028" s="6" t="str">
        <f t="shared" si="235"/>
        <v>{</v>
      </c>
      <c r="F3028" s="6" t="str">
        <f t="shared" si="236"/>
        <v>"Id":3024</v>
      </c>
      <c r="G3028" s="6" t="str">
        <f t="shared" si="237"/>
        <v>"CompNo":24</v>
      </c>
      <c r="H3028" t="str">
        <f t="shared" si="238"/>
        <v>}</v>
      </c>
      <c r="I3028" t="str">
        <f t="shared" si="239"/>
        <v>{"Id":3024,"CompNo":24},</v>
      </c>
    </row>
    <row r="3029" spans="1:9" x14ac:dyDescent="0.2">
      <c r="A3029">
        <v>3025</v>
      </c>
      <c r="B3029">
        <f>VLOOKUP(A3029,'3825'!$C$3:$C$3827,1,FALSE)</f>
        <v>3025</v>
      </c>
      <c r="C3029" t="e">
        <f>VLOOKUP(A3029,Sheet2!$A$3:$A$2141,1,FALSE)</f>
        <v>#N/A</v>
      </c>
      <c r="D3029">
        <f>VLOOKUP(A3029,Composition!$C$5:$F$28,4)</f>
        <v>24</v>
      </c>
      <c r="E3029" s="6" t="str">
        <f t="shared" si="235"/>
        <v>{</v>
      </c>
      <c r="F3029" s="6" t="str">
        <f t="shared" si="236"/>
        <v>"Id":3025</v>
      </c>
      <c r="G3029" s="6" t="str">
        <f t="shared" si="237"/>
        <v>"CompNo":24</v>
      </c>
      <c r="H3029" t="str">
        <f t="shared" si="238"/>
        <v>}</v>
      </c>
      <c r="I3029" t="str">
        <f t="shared" si="239"/>
        <v>{"Id":3025,"CompNo":24},</v>
      </c>
    </row>
    <row r="3030" spans="1:9" x14ac:dyDescent="0.2">
      <c r="A3030">
        <v>3026</v>
      </c>
      <c r="B3030">
        <f>VLOOKUP(A3030,'3825'!$C$3:$C$3827,1,FALSE)</f>
        <v>3026</v>
      </c>
      <c r="C3030" t="e">
        <f>VLOOKUP(A3030,Sheet2!$A$3:$A$2141,1,FALSE)</f>
        <v>#N/A</v>
      </c>
      <c r="D3030">
        <f>VLOOKUP(A3030,Composition!$C$5:$F$28,4)</f>
        <v>24</v>
      </c>
      <c r="E3030" s="6" t="str">
        <f t="shared" si="235"/>
        <v>{</v>
      </c>
      <c r="F3030" s="6" t="str">
        <f t="shared" si="236"/>
        <v>"Id":3026</v>
      </c>
      <c r="G3030" s="6" t="str">
        <f t="shared" si="237"/>
        <v>"CompNo":24</v>
      </c>
      <c r="H3030" t="str">
        <f t="shared" si="238"/>
        <v>}</v>
      </c>
      <c r="I3030" t="str">
        <f t="shared" si="239"/>
        <v>{"Id":3026,"CompNo":24},</v>
      </c>
    </row>
    <row r="3031" spans="1:9" x14ac:dyDescent="0.2">
      <c r="A3031">
        <v>3027</v>
      </c>
      <c r="B3031">
        <f>VLOOKUP(A3031,'3825'!$C$3:$C$3827,1,FALSE)</f>
        <v>3027</v>
      </c>
      <c r="C3031" t="e">
        <f>VLOOKUP(A3031,Sheet2!$A$3:$A$2141,1,FALSE)</f>
        <v>#N/A</v>
      </c>
      <c r="D3031">
        <f>VLOOKUP(A3031,Composition!$C$5:$F$28,4)</f>
        <v>24</v>
      </c>
      <c r="E3031" s="6" t="str">
        <f t="shared" si="235"/>
        <v>{</v>
      </c>
      <c r="F3031" s="6" t="str">
        <f t="shared" si="236"/>
        <v>"Id":3027</v>
      </c>
      <c r="G3031" s="6" t="str">
        <f t="shared" si="237"/>
        <v>"CompNo":24</v>
      </c>
      <c r="H3031" t="str">
        <f t="shared" si="238"/>
        <v>}</v>
      </c>
      <c r="I3031" t="str">
        <f t="shared" si="239"/>
        <v>{"Id":3027,"CompNo":24},</v>
      </c>
    </row>
    <row r="3032" spans="1:9" x14ac:dyDescent="0.2">
      <c r="A3032">
        <v>3028</v>
      </c>
      <c r="B3032">
        <f>VLOOKUP(A3032,'3825'!$C$3:$C$3827,1,FALSE)</f>
        <v>3028</v>
      </c>
      <c r="C3032" t="e">
        <f>VLOOKUP(A3032,Sheet2!$A$3:$A$2141,1,FALSE)</f>
        <v>#N/A</v>
      </c>
      <c r="D3032">
        <f>VLOOKUP(A3032,Composition!$C$5:$F$28,4)</f>
        <v>24</v>
      </c>
      <c r="E3032" s="6" t="str">
        <f t="shared" si="235"/>
        <v>{</v>
      </c>
      <c r="F3032" s="6" t="str">
        <f t="shared" si="236"/>
        <v>"Id":3028</v>
      </c>
      <c r="G3032" s="6" t="str">
        <f t="shared" si="237"/>
        <v>"CompNo":24</v>
      </c>
      <c r="H3032" t="str">
        <f t="shared" si="238"/>
        <v>}</v>
      </c>
      <c r="I3032" t="str">
        <f t="shared" si="239"/>
        <v>{"Id":3028,"CompNo":24},</v>
      </c>
    </row>
    <row r="3033" spans="1:9" x14ac:dyDescent="0.2">
      <c r="A3033">
        <v>3029</v>
      </c>
      <c r="B3033">
        <f>VLOOKUP(A3033,'3825'!$C$3:$C$3827,1,FALSE)</f>
        <v>3029</v>
      </c>
      <c r="C3033" t="e">
        <f>VLOOKUP(A3033,Sheet2!$A$3:$A$2141,1,FALSE)</f>
        <v>#N/A</v>
      </c>
      <c r="D3033">
        <f>VLOOKUP(A3033,Composition!$C$5:$F$28,4)</f>
        <v>24</v>
      </c>
      <c r="E3033" s="6" t="str">
        <f t="shared" si="235"/>
        <v>{</v>
      </c>
      <c r="F3033" s="6" t="str">
        <f t="shared" si="236"/>
        <v>"Id":3029</v>
      </c>
      <c r="G3033" s="6" t="str">
        <f t="shared" si="237"/>
        <v>"CompNo":24</v>
      </c>
      <c r="H3033" t="str">
        <f t="shared" si="238"/>
        <v>}</v>
      </c>
      <c r="I3033" t="str">
        <f t="shared" si="239"/>
        <v>{"Id":3029,"CompNo":24},</v>
      </c>
    </row>
    <row r="3034" spans="1:9" x14ac:dyDescent="0.2">
      <c r="A3034">
        <v>3030</v>
      </c>
      <c r="B3034">
        <f>VLOOKUP(A3034,'3825'!$C$3:$C$3827,1,FALSE)</f>
        <v>3030</v>
      </c>
      <c r="C3034" t="e">
        <f>VLOOKUP(A3034,Sheet2!$A$3:$A$2141,1,FALSE)</f>
        <v>#N/A</v>
      </c>
      <c r="D3034">
        <f>VLOOKUP(A3034,Composition!$C$5:$F$28,4)</f>
        <v>24</v>
      </c>
      <c r="E3034" s="6" t="str">
        <f t="shared" si="235"/>
        <v>{</v>
      </c>
      <c r="F3034" s="6" t="str">
        <f t="shared" si="236"/>
        <v>"Id":3030</v>
      </c>
      <c r="G3034" s="6" t="str">
        <f t="shared" si="237"/>
        <v>"CompNo":24</v>
      </c>
      <c r="H3034" t="str">
        <f t="shared" si="238"/>
        <v>}</v>
      </c>
      <c r="I3034" t="str">
        <f t="shared" si="239"/>
        <v>{"Id":3030,"CompNo":24},</v>
      </c>
    </row>
    <row r="3035" spans="1:9" x14ac:dyDescent="0.2">
      <c r="A3035">
        <v>3031</v>
      </c>
      <c r="B3035">
        <f>VLOOKUP(A3035,'3825'!$C$3:$C$3827,1,FALSE)</f>
        <v>3031</v>
      </c>
      <c r="C3035" t="e">
        <f>VLOOKUP(A3035,Sheet2!$A$3:$A$2141,1,FALSE)</f>
        <v>#N/A</v>
      </c>
      <c r="D3035">
        <f>VLOOKUP(A3035,Composition!$C$5:$F$28,4)</f>
        <v>24</v>
      </c>
      <c r="E3035" s="6" t="str">
        <f t="shared" si="235"/>
        <v>{</v>
      </c>
      <c r="F3035" s="6" t="str">
        <f t="shared" si="236"/>
        <v>"Id":3031</v>
      </c>
      <c r="G3035" s="6" t="str">
        <f t="shared" si="237"/>
        <v>"CompNo":24</v>
      </c>
      <c r="H3035" t="str">
        <f t="shared" si="238"/>
        <v>}</v>
      </c>
      <c r="I3035" t="str">
        <f t="shared" si="239"/>
        <v>{"Id":3031,"CompNo":24},</v>
      </c>
    </row>
    <row r="3036" spans="1:9" x14ac:dyDescent="0.2">
      <c r="A3036">
        <v>3032</v>
      </c>
      <c r="B3036">
        <f>VLOOKUP(A3036,'3825'!$C$3:$C$3827,1,FALSE)</f>
        <v>3032</v>
      </c>
      <c r="C3036" t="e">
        <f>VLOOKUP(A3036,Sheet2!$A$3:$A$2141,1,FALSE)</f>
        <v>#N/A</v>
      </c>
      <c r="D3036">
        <f>VLOOKUP(A3036,Composition!$C$5:$F$28,4)</f>
        <v>24</v>
      </c>
      <c r="E3036" s="6" t="str">
        <f t="shared" si="235"/>
        <v>{</v>
      </c>
      <c r="F3036" s="6" t="str">
        <f t="shared" si="236"/>
        <v>"Id":3032</v>
      </c>
      <c r="G3036" s="6" t="str">
        <f t="shared" si="237"/>
        <v>"CompNo":24</v>
      </c>
      <c r="H3036" t="str">
        <f t="shared" si="238"/>
        <v>}</v>
      </c>
      <c r="I3036" t="str">
        <f t="shared" si="239"/>
        <v>{"Id":3032,"CompNo":24},</v>
      </c>
    </row>
    <row r="3037" spans="1:9" x14ac:dyDescent="0.2">
      <c r="A3037">
        <v>3033</v>
      </c>
      <c r="B3037">
        <f>VLOOKUP(A3037,'3825'!$C$3:$C$3827,1,FALSE)</f>
        <v>3033</v>
      </c>
      <c r="C3037" t="e">
        <f>VLOOKUP(A3037,Sheet2!$A$3:$A$2141,1,FALSE)</f>
        <v>#N/A</v>
      </c>
      <c r="D3037">
        <f>VLOOKUP(A3037,Composition!$C$5:$F$28,4)</f>
        <v>24</v>
      </c>
      <c r="E3037" s="6" t="str">
        <f t="shared" si="235"/>
        <v>{</v>
      </c>
      <c r="F3037" s="6" t="str">
        <f t="shared" si="236"/>
        <v>"Id":3033</v>
      </c>
      <c r="G3037" s="6" t="str">
        <f t="shared" si="237"/>
        <v>"CompNo":24</v>
      </c>
      <c r="H3037" t="str">
        <f t="shared" si="238"/>
        <v>}</v>
      </c>
      <c r="I3037" t="str">
        <f t="shared" si="239"/>
        <v>{"Id":3033,"CompNo":24},</v>
      </c>
    </row>
    <row r="3038" spans="1:9" x14ac:dyDescent="0.2">
      <c r="A3038">
        <v>3034</v>
      </c>
      <c r="B3038">
        <f>VLOOKUP(A3038,'3825'!$C$3:$C$3827,1,FALSE)</f>
        <v>3034</v>
      </c>
      <c r="C3038" t="e">
        <f>VLOOKUP(A3038,Sheet2!$A$3:$A$2141,1,FALSE)</f>
        <v>#N/A</v>
      </c>
      <c r="D3038">
        <f>VLOOKUP(A3038,Composition!$C$5:$F$28,4)</f>
        <v>24</v>
      </c>
      <c r="E3038" s="6" t="str">
        <f t="shared" si="235"/>
        <v>{</v>
      </c>
      <c r="F3038" s="6" t="str">
        <f t="shared" si="236"/>
        <v>"Id":3034</v>
      </c>
      <c r="G3038" s="6" t="str">
        <f t="shared" si="237"/>
        <v>"CompNo":24</v>
      </c>
      <c r="H3038" t="str">
        <f t="shared" si="238"/>
        <v>}</v>
      </c>
      <c r="I3038" t="str">
        <f t="shared" si="239"/>
        <v>{"Id":3034,"CompNo":24},</v>
      </c>
    </row>
    <row r="3039" spans="1:9" x14ac:dyDescent="0.2">
      <c r="A3039">
        <v>3035</v>
      </c>
      <c r="B3039">
        <f>VLOOKUP(A3039,'3825'!$C$3:$C$3827,1,FALSE)</f>
        <v>3035</v>
      </c>
      <c r="C3039" t="e">
        <f>VLOOKUP(A3039,Sheet2!$A$3:$A$2141,1,FALSE)</f>
        <v>#N/A</v>
      </c>
      <c r="D3039">
        <f>VLOOKUP(A3039,Composition!$C$5:$F$28,4)</f>
        <v>24</v>
      </c>
      <c r="E3039" s="6" t="str">
        <f t="shared" si="235"/>
        <v>{</v>
      </c>
      <c r="F3039" s="6" t="str">
        <f t="shared" si="236"/>
        <v>"Id":3035</v>
      </c>
      <c r="G3039" s="6" t="str">
        <f t="shared" si="237"/>
        <v>"CompNo":24</v>
      </c>
      <c r="H3039" t="str">
        <f t="shared" si="238"/>
        <v>}</v>
      </c>
      <c r="I3039" t="str">
        <f t="shared" si="239"/>
        <v>{"Id":3035,"CompNo":24},</v>
      </c>
    </row>
    <row r="3040" spans="1:9" x14ac:dyDescent="0.2">
      <c r="A3040">
        <v>3036</v>
      </c>
      <c r="B3040">
        <f>VLOOKUP(A3040,'3825'!$C$3:$C$3827,1,FALSE)</f>
        <v>3036</v>
      </c>
      <c r="C3040" t="e">
        <f>VLOOKUP(A3040,Sheet2!$A$3:$A$2141,1,FALSE)</f>
        <v>#N/A</v>
      </c>
      <c r="D3040">
        <f>VLOOKUP(A3040,Composition!$C$5:$F$28,4)</f>
        <v>24</v>
      </c>
      <c r="E3040" s="6" t="str">
        <f t="shared" si="235"/>
        <v>{</v>
      </c>
      <c r="F3040" s="6" t="str">
        <f t="shared" si="236"/>
        <v>"Id":3036</v>
      </c>
      <c r="G3040" s="6" t="str">
        <f t="shared" si="237"/>
        <v>"CompNo":24</v>
      </c>
      <c r="H3040" t="str">
        <f t="shared" si="238"/>
        <v>}</v>
      </c>
      <c r="I3040" t="str">
        <f t="shared" si="239"/>
        <v>{"Id":3036,"CompNo":24},</v>
      </c>
    </row>
    <row r="3041" spans="1:9" x14ac:dyDescent="0.2">
      <c r="A3041">
        <v>3037</v>
      </c>
      <c r="B3041">
        <f>VLOOKUP(A3041,'3825'!$C$3:$C$3827,1,FALSE)</f>
        <v>3037</v>
      </c>
      <c r="C3041" t="e">
        <f>VLOOKUP(A3041,Sheet2!$A$3:$A$2141,1,FALSE)</f>
        <v>#N/A</v>
      </c>
      <c r="D3041">
        <f>VLOOKUP(A3041,Composition!$C$5:$F$28,4)</f>
        <v>24</v>
      </c>
      <c r="E3041" s="6" t="str">
        <f t="shared" si="235"/>
        <v>{</v>
      </c>
      <c r="F3041" s="6" t="str">
        <f t="shared" si="236"/>
        <v>"Id":3037</v>
      </c>
      <c r="G3041" s="6" t="str">
        <f t="shared" si="237"/>
        <v>"CompNo":24</v>
      </c>
      <c r="H3041" t="str">
        <f t="shared" si="238"/>
        <v>}</v>
      </c>
      <c r="I3041" t="str">
        <f t="shared" si="239"/>
        <v>{"Id":3037,"CompNo":24},</v>
      </c>
    </row>
    <row r="3042" spans="1:9" x14ac:dyDescent="0.2">
      <c r="A3042">
        <v>3038</v>
      </c>
      <c r="B3042">
        <f>VLOOKUP(A3042,'3825'!$C$3:$C$3827,1,FALSE)</f>
        <v>3038</v>
      </c>
      <c r="C3042" t="e">
        <f>VLOOKUP(A3042,Sheet2!$A$3:$A$2141,1,FALSE)</f>
        <v>#N/A</v>
      </c>
      <c r="D3042">
        <f>VLOOKUP(A3042,Composition!$C$5:$F$28,4)</f>
        <v>24</v>
      </c>
      <c r="E3042" s="6" t="str">
        <f t="shared" si="235"/>
        <v>{</v>
      </c>
      <c r="F3042" s="6" t="str">
        <f t="shared" si="236"/>
        <v>"Id":3038</v>
      </c>
      <c r="G3042" s="6" t="str">
        <f t="shared" si="237"/>
        <v>"CompNo":24</v>
      </c>
      <c r="H3042" t="str">
        <f t="shared" si="238"/>
        <v>}</v>
      </c>
      <c r="I3042" t="str">
        <f t="shared" si="239"/>
        <v>{"Id":3038,"CompNo":24},</v>
      </c>
    </row>
    <row r="3043" spans="1:9" x14ac:dyDescent="0.2">
      <c r="A3043">
        <v>3039</v>
      </c>
      <c r="B3043">
        <f>VLOOKUP(A3043,'3825'!$C$3:$C$3827,1,FALSE)</f>
        <v>3039</v>
      </c>
      <c r="C3043" t="e">
        <f>VLOOKUP(A3043,Sheet2!$A$3:$A$2141,1,FALSE)</f>
        <v>#N/A</v>
      </c>
      <c r="D3043">
        <f>VLOOKUP(A3043,Composition!$C$5:$F$28,4)</f>
        <v>24</v>
      </c>
      <c r="E3043" s="6" t="str">
        <f t="shared" si="235"/>
        <v>{</v>
      </c>
      <c r="F3043" s="6" t="str">
        <f t="shared" si="236"/>
        <v>"Id":3039</v>
      </c>
      <c r="G3043" s="6" t="str">
        <f t="shared" si="237"/>
        <v>"CompNo":24</v>
      </c>
      <c r="H3043" t="str">
        <f t="shared" si="238"/>
        <v>}</v>
      </c>
      <c r="I3043" t="str">
        <f t="shared" si="239"/>
        <v>{"Id":3039,"CompNo":24},</v>
      </c>
    </row>
    <row r="3044" spans="1:9" x14ac:dyDescent="0.2">
      <c r="A3044">
        <v>3040</v>
      </c>
      <c r="B3044">
        <f>VLOOKUP(A3044,'3825'!$C$3:$C$3827,1,FALSE)</f>
        <v>3040</v>
      </c>
      <c r="C3044" t="e">
        <f>VLOOKUP(A3044,Sheet2!$A$3:$A$2141,1,FALSE)</f>
        <v>#N/A</v>
      </c>
      <c r="D3044">
        <f>VLOOKUP(A3044,Composition!$C$5:$F$28,4)</f>
        <v>24</v>
      </c>
      <c r="E3044" s="6" t="str">
        <f t="shared" si="235"/>
        <v>{</v>
      </c>
      <c r="F3044" s="6" t="str">
        <f t="shared" si="236"/>
        <v>"Id":3040</v>
      </c>
      <c r="G3044" s="6" t="str">
        <f t="shared" si="237"/>
        <v>"CompNo":24</v>
      </c>
      <c r="H3044" t="str">
        <f t="shared" si="238"/>
        <v>}</v>
      </c>
      <c r="I3044" t="str">
        <f t="shared" si="239"/>
        <v>{"Id":3040,"CompNo":24},</v>
      </c>
    </row>
    <row r="3045" spans="1:9" x14ac:dyDescent="0.2">
      <c r="A3045">
        <v>3041</v>
      </c>
      <c r="B3045">
        <f>VLOOKUP(A3045,'3825'!$C$3:$C$3827,1,FALSE)</f>
        <v>3041</v>
      </c>
      <c r="C3045" t="e">
        <f>VLOOKUP(A3045,Sheet2!$A$3:$A$2141,1,FALSE)</f>
        <v>#N/A</v>
      </c>
      <c r="D3045">
        <f>VLOOKUP(A3045,Composition!$C$5:$F$28,4)</f>
        <v>24</v>
      </c>
      <c r="E3045" s="6" t="str">
        <f t="shared" si="235"/>
        <v>{</v>
      </c>
      <c r="F3045" s="6" t="str">
        <f t="shared" si="236"/>
        <v>"Id":3041</v>
      </c>
      <c r="G3045" s="6" t="str">
        <f t="shared" si="237"/>
        <v>"CompNo":24</v>
      </c>
      <c r="H3045" t="str">
        <f t="shared" si="238"/>
        <v>}</v>
      </c>
      <c r="I3045" t="str">
        <f t="shared" si="239"/>
        <v>{"Id":3041,"CompNo":24},</v>
      </c>
    </row>
    <row r="3046" spans="1:9" x14ac:dyDescent="0.2">
      <c r="A3046">
        <v>3042</v>
      </c>
      <c r="B3046">
        <f>VLOOKUP(A3046,'3825'!$C$3:$C$3827,1,FALSE)</f>
        <v>3042</v>
      </c>
      <c r="C3046" t="e">
        <f>VLOOKUP(A3046,Sheet2!$A$3:$A$2141,1,FALSE)</f>
        <v>#N/A</v>
      </c>
      <c r="D3046">
        <f>VLOOKUP(A3046,Composition!$C$5:$F$28,4)</f>
        <v>24</v>
      </c>
      <c r="E3046" s="6" t="str">
        <f t="shared" si="235"/>
        <v>{</v>
      </c>
      <c r="F3046" s="6" t="str">
        <f t="shared" si="236"/>
        <v>"Id":3042</v>
      </c>
      <c r="G3046" s="6" t="str">
        <f t="shared" si="237"/>
        <v>"CompNo":24</v>
      </c>
      <c r="H3046" t="str">
        <f t="shared" si="238"/>
        <v>}</v>
      </c>
      <c r="I3046" t="str">
        <f t="shared" si="239"/>
        <v>{"Id":3042,"CompNo":24},</v>
      </c>
    </row>
    <row r="3047" spans="1:9" x14ac:dyDescent="0.2">
      <c r="A3047">
        <v>3043</v>
      </c>
      <c r="B3047">
        <f>VLOOKUP(A3047,'3825'!$C$3:$C$3827,1,FALSE)</f>
        <v>3043</v>
      </c>
      <c r="C3047" t="e">
        <f>VLOOKUP(A3047,Sheet2!$A$3:$A$2141,1,FALSE)</f>
        <v>#N/A</v>
      </c>
      <c r="D3047">
        <f>VLOOKUP(A3047,Composition!$C$5:$F$28,4)</f>
        <v>24</v>
      </c>
      <c r="E3047" s="6" t="str">
        <f t="shared" si="235"/>
        <v>{</v>
      </c>
      <c r="F3047" s="6" t="str">
        <f t="shared" si="236"/>
        <v>"Id":3043</v>
      </c>
      <c r="G3047" s="6" t="str">
        <f t="shared" si="237"/>
        <v>"CompNo":24</v>
      </c>
      <c r="H3047" t="str">
        <f t="shared" si="238"/>
        <v>}</v>
      </c>
      <c r="I3047" t="str">
        <f t="shared" si="239"/>
        <v>{"Id":3043,"CompNo":24},</v>
      </c>
    </row>
    <row r="3048" spans="1:9" x14ac:dyDescent="0.2">
      <c r="A3048">
        <v>3044</v>
      </c>
      <c r="B3048">
        <f>VLOOKUP(A3048,'3825'!$C$3:$C$3827,1,FALSE)</f>
        <v>3044</v>
      </c>
      <c r="C3048" t="e">
        <f>VLOOKUP(A3048,Sheet2!$A$3:$A$2141,1,FALSE)</f>
        <v>#N/A</v>
      </c>
      <c r="D3048">
        <f>VLOOKUP(A3048,Composition!$C$5:$F$28,4)</f>
        <v>24</v>
      </c>
      <c r="E3048" s="6" t="str">
        <f t="shared" si="235"/>
        <v>{</v>
      </c>
      <c r="F3048" s="6" t="str">
        <f t="shared" si="236"/>
        <v>"Id":3044</v>
      </c>
      <c r="G3048" s="6" t="str">
        <f t="shared" si="237"/>
        <v>"CompNo":24</v>
      </c>
      <c r="H3048" t="str">
        <f t="shared" si="238"/>
        <v>}</v>
      </c>
      <c r="I3048" t="str">
        <f t="shared" si="239"/>
        <v>{"Id":3044,"CompNo":24},</v>
      </c>
    </row>
    <row r="3049" spans="1:9" x14ac:dyDescent="0.2">
      <c r="A3049">
        <v>3045</v>
      </c>
      <c r="B3049">
        <f>VLOOKUP(A3049,'3825'!$C$3:$C$3827,1,FALSE)</f>
        <v>3045</v>
      </c>
      <c r="C3049" t="e">
        <f>VLOOKUP(A3049,Sheet2!$A$3:$A$2141,1,FALSE)</f>
        <v>#N/A</v>
      </c>
      <c r="D3049">
        <f>VLOOKUP(A3049,Composition!$C$5:$F$28,4)</f>
        <v>24</v>
      </c>
      <c r="E3049" s="6" t="str">
        <f t="shared" si="235"/>
        <v>{</v>
      </c>
      <c r="F3049" s="6" t="str">
        <f t="shared" si="236"/>
        <v>"Id":3045</v>
      </c>
      <c r="G3049" s="6" t="str">
        <f t="shared" si="237"/>
        <v>"CompNo":24</v>
      </c>
      <c r="H3049" t="str">
        <f t="shared" si="238"/>
        <v>}</v>
      </c>
      <c r="I3049" t="str">
        <f t="shared" si="239"/>
        <v>{"Id":3045,"CompNo":24},</v>
      </c>
    </row>
    <row r="3050" spans="1:9" x14ac:dyDescent="0.2">
      <c r="A3050">
        <v>3046</v>
      </c>
      <c r="B3050">
        <f>VLOOKUP(A3050,'3825'!$C$3:$C$3827,1,FALSE)</f>
        <v>3046</v>
      </c>
      <c r="C3050" t="e">
        <f>VLOOKUP(A3050,Sheet2!$A$3:$A$2141,1,FALSE)</f>
        <v>#N/A</v>
      </c>
      <c r="D3050">
        <f>VLOOKUP(A3050,Composition!$C$5:$F$28,4)</f>
        <v>24</v>
      </c>
      <c r="E3050" s="6" t="str">
        <f t="shared" si="235"/>
        <v>{</v>
      </c>
      <c r="F3050" s="6" t="str">
        <f t="shared" si="236"/>
        <v>"Id":3046</v>
      </c>
      <c r="G3050" s="6" t="str">
        <f t="shared" si="237"/>
        <v>"CompNo":24</v>
      </c>
      <c r="H3050" t="str">
        <f t="shared" si="238"/>
        <v>}</v>
      </c>
      <c r="I3050" t="str">
        <f t="shared" si="239"/>
        <v>{"Id":3046,"CompNo":24},</v>
      </c>
    </row>
    <row r="3051" spans="1:9" x14ac:dyDescent="0.2">
      <c r="A3051">
        <v>3047</v>
      </c>
      <c r="B3051">
        <f>VLOOKUP(A3051,'3825'!$C$3:$C$3827,1,FALSE)</f>
        <v>3047</v>
      </c>
      <c r="C3051" t="e">
        <f>VLOOKUP(A3051,Sheet2!$A$3:$A$2141,1,FALSE)</f>
        <v>#N/A</v>
      </c>
      <c r="D3051">
        <f>VLOOKUP(A3051,Composition!$C$5:$F$28,4)</f>
        <v>24</v>
      </c>
      <c r="E3051" s="6" t="str">
        <f t="shared" si="235"/>
        <v>{</v>
      </c>
      <c r="F3051" s="6" t="str">
        <f t="shared" si="236"/>
        <v>"Id":3047</v>
      </c>
      <c r="G3051" s="6" t="str">
        <f t="shared" si="237"/>
        <v>"CompNo":24</v>
      </c>
      <c r="H3051" t="str">
        <f t="shared" si="238"/>
        <v>}</v>
      </c>
      <c r="I3051" t="str">
        <f t="shared" si="239"/>
        <v>{"Id":3047,"CompNo":24},</v>
      </c>
    </row>
    <row r="3052" spans="1:9" x14ac:dyDescent="0.2">
      <c r="A3052">
        <v>3048</v>
      </c>
      <c r="B3052">
        <f>VLOOKUP(A3052,'3825'!$C$3:$C$3827,1,FALSE)</f>
        <v>3048</v>
      </c>
      <c r="C3052" t="e">
        <f>VLOOKUP(A3052,Sheet2!$A$3:$A$2141,1,FALSE)</f>
        <v>#N/A</v>
      </c>
      <c r="D3052">
        <f>VLOOKUP(A3052,Composition!$C$5:$F$28,4)</f>
        <v>24</v>
      </c>
      <c r="E3052" s="6" t="str">
        <f t="shared" si="235"/>
        <v>{</v>
      </c>
      <c r="F3052" s="6" t="str">
        <f t="shared" si="236"/>
        <v>"Id":3048</v>
      </c>
      <c r="G3052" s="6" t="str">
        <f t="shared" si="237"/>
        <v>"CompNo":24</v>
      </c>
      <c r="H3052" t="str">
        <f t="shared" si="238"/>
        <v>}</v>
      </c>
      <c r="I3052" t="str">
        <f t="shared" si="239"/>
        <v>{"Id":3048,"CompNo":24},</v>
      </c>
    </row>
    <row r="3053" spans="1:9" x14ac:dyDescent="0.2">
      <c r="A3053">
        <v>3049</v>
      </c>
      <c r="B3053">
        <f>VLOOKUP(A3053,'3825'!$C$3:$C$3827,1,FALSE)</f>
        <v>3049</v>
      </c>
      <c r="C3053" t="e">
        <f>VLOOKUP(A3053,Sheet2!$A$3:$A$2141,1,FALSE)</f>
        <v>#N/A</v>
      </c>
      <c r="D3053">
        <f>VLOOKUP(A3053,Composition!$C$5:$F$28,4)</f>
        <v>24</v>
      </c>
      <c r="E3053" s="6" t="str">
        <f t="shared" si="235"/>
        <v>{</v>
      </c>
      <c r="F3053" s="6" t="str">
        <f t="shared" si="236"/>
        <v>"Id":3049</v>
      </c>
      <c r="G3053" s="6" t="str">
        <f t="shared" si="237"/>
        <v>"CompNo":24</v>
      </c>
      <c r="H3053" t="str">
        <f t="shared" si="238"/>
        <v>}</v>
      </c>
      <c r="I3053" t="str">
        <f t="shared" si="239"/>
        <v>{"Id":3049,"CompNo":24},</v>
      </c>
    </row>
    <row r="3054" spans="1:9" x14ac:dyDescent="0.2">
      <c r="A3054">
        <v>3050</v>
      </c>
      <c r="B3054">
        <f>VLOOKUP(A3054,'3825'!$C$3:$C$3827,1,FALSE)</f>
        <v>3050</v>
      </c>
      <c r="C3054" t="e">
        <f>VLOOKUP(A3054,Sheet2!$A$3:$A$2141,1,FALSE)</f>
        <v>#N/A</v>
      </c>
      <c r="D3054">
        <f>VLOOKUP(A3054,Composition!$C$5:$F$28,4)</f>
        <v>24</v>
      </c>
      <c r="E3054" s="6" t="str">
        <f t="shared" si="235"/>
        <v>{</v>
      </c>
      <c r="F3054" s="6" t="str">
        <f t="shared" si="236"/>
        <v>"Id":3050</v>
      </c>
      <c r="G3054" s="6" t="str">
        <f t="shared" si="237"/>
        <v>"CompNo":24</v>
      </c>
      <c r="H3054" t="str">
        <f t="shared" si="238"/>
        <v>}</v>
      </c>
      <c r="I3054" t="str">
        <f t="shared" si="239"/>
        <v>{"Id":3050,"CompNo":24},</v>
      </c>
    </row>
    <row r="3055" spans="1:9" x14ac:dyDescent="0.2">
      <c r="A3055">
        <v>3051</v>
      </c>
      <c r="B3055">
        <f>VLOOKUP(A3055,'3825'!$C$3:$C$3827,1,FALSE)</f>
        <v>3051</v>
      </c>
      <c r="C3055" t="e">
        <f>VLOOKUP(A3055,Sheet2!$A$3:$A$2141,1,FALSE)</f>
        <v>#N/A</v>
      </c>
      <c r="D3055">
        <f>VLOOKUP(A3055,Composition!$C$5:$F$28,4)</f>
        <v>24</v>
      </c>
      <c r="E3055" s="6" t="str">
        <f t="shared" si="235"/>
        <v>{</v>
      </c>
      <c r="F3055" s="6" t="str">
        <f t="shared" si="236"/>
        <v>"Id":3051</v>
      </c>
      <c r="G3055" s="6" t="str">
        <f t="shared" si="237"/>
        <v>"CompNo":24</v>
      </c>
      <c r="H3055" t="str">
        <f t="shared" si="238"/>
        <v>}</v>
      </c>
      <c r="I3055" t="str">
        <f t="shared" si="239"/>
        <v>{"Id":3051,"CompNo":24},</v>
      </c>
    </row>
    <row r="3056" spans="1:9" x14ac:dyDescent="0.2">
      <c r="A3056">
        <v>3052</v>
      </c>
      <c r="B3056">
        <f>VLOOKUP(A3056,'3825'!$C$3:$C$3827,1,FALSE)</f>
        <v>3052</v>
      </c>
      <c r="C3056" t="e">
        <f>VLOOKUP(A3056,Sheet2!$A$3:$A$2141,1,FALSE)</f>
        <v>#N/A</v>
      </c>
      <c r="D3056">
        <f>VLOOKUP(A3056,Composition!$C$5:$F$28,4)</f>
        <v>24</v>
      </c>
      <c r="E3056" s="6" t="str">
        <f t="shared" si="235"/>
        <v>{</v>
      </c>
      <c r="F3056" s="6" t="str">
        <f t="shared" si="236"/>
        <v>"Id":3052</v>
      </c>
      <c r="G3056" s="6" t="str">
        <f t="shared" si="237"/>
        <v>"CompNo":24</v>
      </c>
      <c r="H3056" t="str">
        <f t="shared" si="238"/>
        <v>}</v>
      </c>
      <c r="I3056" t="str">
        <f t="shared" si="239"/>
        <v>{"Id":3052,"CompNo":24},</v>
      </c>
    </row>
    <row r="3057" spans="1:9" x14ac:dyDescent="0.2">
      <c r="A3057">
        <v>3053</v>
      </c>
      <c r="B3057">
        <f>VLOOKUP(A3057,'3825'!$C$3:$C$3827,1,FALSE)</f>
        <v>3053</v>
      </c>
      <c r="C3057" t="e">
        <f>VLOOKUP(A3057,Sheet2!$A$3:$A$2141,1,FALSE)</f>
        <v>#N/A</v>
      </c>
      <c r="D3057">
        <f>VLOOKUP(A3057,Composition!$C$5:$F$28,4)</f>
        <v>24</v>
      </c>
      <c r="E3057" s="6" t="str">
        <f t="shared" si="235"/>
        <v>{</v>
      </c>
      <c r="F3057" s="6" t="str">
        <f t="shared" si="236"/>
        <v>"Id":3053</v>
      </c>
      <c r="G3057" s="6" t="str">
        <f t="shared" si="237"/>
        <v>"CompNo":24</v>
      </c>
      <c r="H3057" t="str">
        <f t="shared" si="238"/>
        <v>}</v>
      </c>
      <c r="I3057" t="str">
        <f t="shared" si="239"/>
        <v>{"Id":3053,"CompNo":24},</v>
      </c>
    </row>
    <row r="3058" spans="1:9" x14ac:dyDescent="0.2">
      <c r="A3058">
        <v>3054</v>
      </c>
      <c r="B3058">
        <f>VLOOKUP(A3058,'3825'!$C$3:$C$3827,1,FALSE)</f>
        <v>3054</v>
      </c>
      <c r="C3058" t="e">
        <f>VLOOKUP(A3058,Sheet2!$A$3:$A$2141,1,FALSE)</f>
        <v>#N/A</v>
      </c>
      <c r="D3058">
        <f>VLOOKUP(A3058,Composition!$C$5:$F$28,4)</f>
        <v>24</v>
      </c>
      <c r="E3058" s="6" t="str">
        <f t="shared" si="235"/>
        <v>{</v>
      </c>
      <c r="F3058" s="6" t="str">
        <f t="shared" si="236"/>
        <v>"Id":3054</v>
      </c>
      <c r="G3058" s="6" t="str">
        <f t="shared" si="237"/>
        <v>"CompNo":24</v>
      </c>
      <c r="H3058" t="str">
        <f t="shared" si="238"/>
        <v>}</v>
      </c>
      <c r="I3058" t="str">
        <f t="shared" si="239"/>
        <v>{"Id":3054,"CompNo":24},</v>
      </c>
    </row>
    <row r="3059" spans="1:9" x14ac:dyDescent="0.2">
      <c r="A3059">
        <v>3055</v>
      </c>
      <c r="B3059">
        <f>VLOOKUP(A3059,'3825'!$C$3:$C$3827,1,FALSE)</f>
        <v>3055</v>
      </c>
      <c r="C3059" t="e">
        <f>VLOOKUP(A3059,Sheet2!$A$3:$A$2141,1,FALSE)</f>
        <v>#N/A</v>
      </c>
      <c r="D3059">
        <f>VLOOKUP(A3059,Composition!$C$5:$F$28,4)</f>
        <v>24</v>
      </c>
      <c r="E3059" s="6" t="str">
        <f t="shared" si="235"/>
        <v>{</v>
      </c>
      <c r="F3059" s="6" t="str">
        <f t="shared" si="236"/>
        <v>"Id":3055</v>
      </c>
      <c r="G3059" s="6" t="str">
        <f t="shared" si="237"/>
        <v>"CompNo":24</v>
      </c>
      <c r="H3059" t="str">
        <f t="shared" si="238"/>
        <v>}</v>
      </c>
      <c r="I3059" t="str">
        <f t="shared" si="239"/>
        <v>{"Id":3055,"CompNo":24},</v>
      </c>
    </row>
    <row r="3060" spans="1:9" x14ac:dyDescent="0.2">
      <c r="A3060">
        <v>3056</v>
      </c>
      <c r="B3060">
        <f>VLOOKUP(A3060,'3825'!$C$3:$C$3827,1,FALSE)</f>
        <v>3056</v>
      </c>
      <c r="C3060" t="e">
        <f>VLOOKUP(A3060,Sheet2!$A$3:$A$2141,1,FALSE)</f>
        <v>#N/A</v>
      </c>
      <c r="D3060">
        <f>VLOOKUP(A3060,Composition!$C$5:$F$28,4)</f>
        <v>24</v>
      </c>
      <c r="E3060" s="6" t="str">
        <f t="shared" si="235"/>
        <v>{</v>
      </c>
      <c r="F3060" s="6" t="str">
        <f t="shared" si="236"/>
        <v>"Id":3056</v>
      </c>
      <c r="G3060" s="6" t="str">
        <f t="shared" si="237"/>
        <v>"CompNo":24</v>
      </c>
      <c r="H3060" t="str">
        <f t="shared" si="238"/>
        <v>}</v>
      </c>
      <c r="I3060" t="str">
        <f t="shared" si="239"/>
        <v>{"Id":3056,"CompNo":24},</v>
      </c>
    </row>
    <row r="3061" spans="1:9" x14ac:dyDescent="0.2">
      <c r="A3061">
        <v>3057</v>
      </c>
      <c r="B3061">
        <f>VLOOKUP(A3061,'3825'!$C$3:$C$3827,1,FALSE)</f>
        <v>3057</v>
      </c>
      <c r="C3061" t="e">
        <f>VLOOKUP(A3061,Sheet2!$A$3:$A$2141,1,FALSE)</f>
        <v>#N/A</v>
      </c>
      <c r="D3061">
        <f>VLOOKUP(A3061,Composition!$C$5:$F$28,4)</f>
        <v>24</v>
      </c>
      <c r="E3061" s="6" t="str">
        <f t="shared" si="235"/>
        <v>{</v>
      </c>
      <c r="F3061" s="6" t="str">
        <f t="shared" si="236"/>
        <v>"Id":3057</v>
      </c>
      <c r="G3061" s="6" t="str">
        <f t="shared" si="237"/>
        <v>"CompNo":24</v>
      </c>
      <c r="H3061" t="str">
        <f t="shared" si="238"/>
        <v>}</v>
      </c>
      <c r="I3061" t="str">
        <f t="shared" si="239"/>
        <v>{"Id":3057,"CompNo":24},</v>
      </c>
    </row>
    <row r="3062" spans="1:9" x14ac:dyDescent="0.2">
      <c r="A3062">
        <v>3058</v>
      </c>
      <c r="B3062">
        <f>VLOOKUP(A3062,'3825'!$C$3:$C$3827,1,FALSE)</f>
        <v>3058</v>
      </c>
      <c r="C3062" t="e">
        <f>VLOOKUP(A3062,Sheet2!$A$3:$A$2141,1,FALSE)</f>
        <v>#N/A</v>
      </c>
      <c r="D3062">
        <f>VLOOKUP(A3062,Composition!$C$5:$F$28,4)</f>
        <v>24</v>
      </c>
      <c r="E3062" s="6" t="str">
        <f t="shared" si="235"/>
        <v>{</v>
      </c>
      <c r="F3062" s="6" t="str">
        <f t="shared" si="236"/>
        <v>"Id":3058</v>
      </c>
      <c r="G3062" s="6" t="str">
        <f t="shared" si="237"/>
        <v>"CompNo":24</v>
      </c>
      <c r="H3062" t="str">
        <f t="shared" si="238"/>
        <v>}</v>
      </c>
      <c r="I3062" t="str">
        <f t="shared" si="239"/>
        <v>{"Id":3058,"CompNo":24},</v>
      </c>
    </row>
    <row r="3063" spans="1:9" x14ac:dyDescent="0.2">
      <c r="A3063">
        <v>3059</v>
      </c>
      <c r="B3063">
        <f>VLOOKUP(A3063,'3825'!$C$3:$C$3827,1,FALSE)</f>
        <v>3059</v>
      </c>
      <c r="C3063">
        <f>VLOOKUP(A3063,Sheet2!$A$3:$A$2141,1,FALSE)</f>
        <v>3059</v>
      </c>
      <c r="D3063">
        <f>VLOOKUP(A3063,Composition!$C$5:$F$28,4)</f>
        <v>24</v>
      </c>
      <c r="E3063" s="6" t="str">
        <f t="shared" si="235"/>
        <v>{</v>
      </c>
      <c r="F3063" s="6" t="str">
        <f t="shared" si="236"/>
        <v>"Id":3059</v>
      </c>
      <c r="G3063" s="6" t="str">
        <f t="shared" si="237"/>
        <v>"CompNo":24</v>
      </c>
      <c r="H3063" t="str">
        <f t="shared" si="238"/>
        <v>}</v>
      </c>
      <c r="I3063" t="str">
        <f t="shared" si="239"/>
        <v>{"Id":3059,"CompNo":24},</v>
      </c>
    </row>
    <row r="3064" spans="1:9" x14ac:dyDescent="0.2">
      <c r="A3064">
        <v>3060</v>
      </c>
      <c r="B3064">
        <f>VLOOKUP(A3064,'3825'!$C$3:$C$3827,1,FALSE)</f>
        <v>3060</v>
      </c>
      <c r="C3064" t="e">
        <f>VLOOKUP(A3064,Sheet2!$A$3:$A$2141,1,FALSE)</f>
        <v>#N/A</v>
      </c>
      <c r="D3064">
        <f>VLOOKUP(A3064,Composition!$C$5:$F$28,4)</f>
        <v>24</v>
      </c>
      <c r="E3064" s="6" t="str">
        <f t="shared" si="235"/>
        <v>{</v>
      </c>
      <c r="F3064" s="6" t="str">
        <f t="shared" si="236"/>
        <v>"Id":3060</v>
      </c>
      <c r="G3064" s="6" t="str">
        <f t="shared" si="237"/>
        <v>"CompNo":24</v>
      </c>
      <c r="H3064" t="str">
        <f t="shared" si="238"/>
        <v>}</v>
      </c>
      <c r="I3064" t="str">
        <f t="shared" si="239"/>
        <v>{"Id":3060,"CompNo":24},</v>
      </c>
    </row>
    <row r="3065" spans="1:9" x14ac:dyDescent="0.2">
      <c r="A3065">
        <v>3061</v>
      </c>
      <c r="B3065">
        <f>VLOOKUP(A3065,'3825'!$C$3:$C$3827,1,FALSE)</f>
        <v>3061</v>
      </c>
      <c r="C3065" t="e">
        <f>VLOOKUP(A3065,Sheet2!$A$3:$A$2141,1,FALSE)</f>
        <v>#N/A</v>
      </c>
      <c r="D3065">
        <f>VLOOKUP(A3065,Composition!$C$5:$F$28,4)</f>
        <v>24</v>
      </c>
      <c r="E3065" s="6" t="str">
        <f t="shared" si="235"/>
        <v>{</v>
      </c>
      <c r="F3065" s="6" t="str">
        <f t="shared" si="236"/>
        <v>"Id":3061</v>
      </c>
      <c r="G3065" s="6" t="str">
        <f t="shared" si="237"/>
        <v>"CompNo":24</v>
      </c>
      <c r="H3065" t="str">
        <f t="shared" si="238"/>
        <v>}</v>
      </c>
      <c r="I3065" t="str">
        <f t="shared" si="239"/>
        <v>{"Id":3061,"CompNo":24},</v>
      </c>
    </row>
    <row r="3066" spans="1:9" x14ac:dyDescent="0.2">
      <c r="A3066">
        <v>3062</v>
      </c>
      <c r="B3066">
        <f>VLOOKUP(A3066,'3825'!$C$3:$C$3827,1,FALSE)</f>
        <v>3062</v>
      </c>
      <c r="C3066" t="e">
        <f>VLOOKUP(A3066,Sheet2!$A$3:$A$2141,1,FALSE)</f>
        <v>#N/A</v>
      </c>
      <c r="D3066">
        <f>VLOOKUP(A3066,Composition!$C$5:$F$28,4)</f>
        <v>24</v>
      </c>
      <c r="E3066" s="6" t="str">
        <f t="shared" si="235"/>
        <v>{</v>
      </c>
      <c r="F3066" s="6" t="str">
        <f t="shared" si="236"/>
        <v>"Id":3062</v>
      </c>
      <c r="G3066" s="6" t="str">
        <f t="shared" si="237"/>
        <v>"CompNo":24</v>
      </c>
      <c r="H3066" t="str">
        <f t="shared" si="238"/>
        <v>}</v>
      </c>
      <c r="I3066" t="str">
        <f t="shared" si="239"/>
        <v>{"Id":3062,"CompNo":24},</v>
      </c>
    </row>
    <row r="3067" spans="1:9" x14ac:dyDescent="0.2">
      <c r="A3067">
        <v>3063</v>
      </c>
      <c r="B3067">
        <f>VLOOKUP(A3067,'3825'!$C$3:$C$3827,1,FALSE)</f>
        <v>3063</v>
      </c>
      <c r="C3067" t="e">
        <f>VLOOKUP(A3067,Sheet2!$A$3:$A$2141,1,FALSE)</f>
        <v>#N/A</v>
      </c>
      <c r="D3067">
        <f>VLOOKUP(A3067,Composition!$C$5:$F$28,4)</f>
        <v>24</v>
      </c>
      <c r="E3067" s="6" t="str">
        <f t="shared" si="235"/>
        <v>{</v>
      </c>
      <c r="F3067" s="6" t="str">
        <f t="shared" si="236"/>
        <v>"Id":3063</v>
      </c>
      <c r="G3067" s="6" t="str">
        <f t="shared" si="237"/>
        <v>"CompNo":24</v>
      </c>
      <c r="H3067" t="str">
        <f t="shared" si="238"/>
        <v>}</v>
      </c>
      <c r="I3067" t="str">
        <f t="shared" si="239"/>
        <v>{"Id":3063,"CompNo":24},</v>
      </c>
    </row>
    <row r="3068" spans="1:9" x14ac:dyDescent="0.2">
      <c r="A3068">
        <v>3064</v>
      </c>
      <c r="B3068">
        <f>VLOOKUP(A3068,'3825'!$C$3:$C$3827,1,FALSE)</f>
        <v>3064</v>
      </c>
      <c r="C3068" t="e">
        <f>VLOOKUP(A3068,Sheet2!$A$3:$A$2141,1,FALSE)</f>
        <v>#N/A</v>
      </c>
      <c r="D3068">
        <f>VLOOKUP(A3068,Composition!$C$5:$F$28,4)</f>
        <v>24</v>
      </c>
      <c r="E3068" s="6" t="str">
        <f t="shared" si="235"/>
        <v>{</v>
      </c>
      <c r="F3068" s="6" t="str">
        <f t="shared" si="236"/>
        <v>"Id":3064</v>
      </c>
      <c r="G3068" s="6" t="str">
        <f t="shared" si="237"/>
        <v>"CompNo":24</v>
      </c>
      <c r="H3068" t="str">
        <f t="shared" si="238"/>
        <v>}</v>
      </c>
      <c r="I3068" t="str">
        <f t="shared" si="239"/>
        <v>{"Id":3064,"CompNo":24},</v>
      </c>
    </row>
    <row r="3069" spans="1:9" x14ac:dyDescent="0.2">
      <c r="A3069">
        <v>3065</v>
      </c>
      <c r="B3069">
        <f>VLOOKUP(A3069,'3825'!$C$3:$C$3827,1,FALSE)</f>
        <v>3065</v>
      </c>
      <c r="C3069" t="e">
        <f>VLOOKUP(A3069,Sheet2!$A$3:$A$2141,1,FALSE)</f>
        <v>#N/A</v>
      </c>
      <c r="D3069">
        <f>VLOOKUP(A3069,Composition!$C$5:$F$28,4)</f>
        <v>24</v>
      </c>
      <c r="E3069" s="6" t="str">
        <f t="shared" si="235"/>
        <v>{</v>
      </c>
      <c r="F3069" s="6" t="str">
        <f t="shared" si="236"/>
        <v>"Id":3065</v>
      </c>
      <c r="G3069" s="6" t="str">
        <f t="shared" si="237"/>
        <v>"CompNo":24</v>
      </c>
      <c r="H3069" t="str">
        <f t="shared" si="238"/>
        <v>}</v>
      </c>
      <c r="I3069" t="str">
        <f t="shared" si="239"/>
        <v>{"Id":3065,"CompNo":24},</v>
      </c>
    </row>
    <row r="3070" spans="1:9" x14ac:dyDescent="0.2">
      <c r="A3070">
        <v>3066</v>
      </c>
      <c r="B3070">
        <f>VLOOKUP(A3070,'3825'!$C$3:$C$3827,1,FALSE)</f>
        <v>3066</v>
      </c>
      <c r="C3070" t="e">
        <f>VLOOKUP(A3070,Sheet2!$A$3:$A$2141,1,FALSE)</f>
        <v>#N/A</v>
      </c>
      <c r="D3070">
        <f>VLOOKUP(A3070,Composition!$C$5:$F$28,4)</f>
        <v>24</v>
      </c>
      <c r="E3070" s="6" t="str">
        <f t="shared" si="235"/>
        <v>{</v>
      </c>
      <c r="F3070" s="6" t="str">
        <f t="shared" si="236"/>
        <v>"Id":3066</v>
      </c>
      <c r="G3070" s="6" t="str">
        <f t="shared" si="237"/>
        <v>"CompNo":24</v>
      </c>
      <c r="H3070" t="str">
        <f t="shared" si="238"/>
        <v>}</v>
      </c>
      <c r="I3070" t="str">
        <f t="shared" si="239"/>
        <v>{"Id":3066,"CompNo":24},</v>
      </c>
    </row>
    <row r="3071" spans="1:9" x14ac:dyDescent="0.2">
      <c r="A3071">
        <v>3067</v>
      </c>
      <c r="B3071">
        <f>VLOOKUP(A3071,'3825'!$C$3:$C$3827,1,FALSE)</f>
        <v>3067</v>
      </c>
      <c r="C3071" t="e">
        <f>VLOOKUP(A3071,Sheet2!$A$3:$A$2141,1,FALSE)</f>
        <v>#N/A</v>
      </c>
      <c r="D3071">
        <f>VLOOKUP(A3071,Composition!$C$5:$F$28,4)</f>
        <v>24</v>
      </c>
      <c r="E3071" s="6" t="str">
        <f t="shared" si="235"/>
        <v>{</v>
      </c>
      <c r="F3071" s="6" t="str">
        <f t="shared" si="236"/>
        <v>"Id":3067</v>
      </c>
      <c r="G3071" s="6" t="str">
        <f t="shared" si="237"/>
        <v>"CompNo":24</v>
      </c>
      <c r="H3071" t="str">
        <f t="shared" si="238"/>
        <v>}</v>
      </c>
      <c r="I3071" t="str">
        <f t="shared" si="239"/>
        <v>{"Id":3067,"CompNo":24},</v>
      </c>
    </row>
    <row r="3072" spans="1:9" x14ac:dyDescent="0.2">
      <c r="A3072">
        <v>3068</v>
      </c>
      <c r="B3072">
        <f>VLOOKUP(A3072,'3825'!$C$3:$C$3827,1,FALSE)</f>
        <v>3068</v>
      </c>
      <c r="C3072">
        <f>VLOOKUP(A3072,Sheet2!$A$3:$A$2141,1,FALSE)</f>
        <v>3068</v>
      </c>
      <c r="D3072">
        <f>VLOOKUP(A3072,Composition!$C$5:$F$28,4)</f>
        <v>24</v>
      </c>
      <c r="E3072" s="6" t="str">
        <f t="shared" si="235"/>
        <v>{</v>
      </c>
      <c r="F3072" s="6" t="str">
        <f t="shared" si="236"/>
        <v>"Id":3068</v>
      </c>
      <c r="G3072" s="6" t="str">
        <f t="shared" si="237"/>
        <v>"CompNo":24</v>
      </c>
      <c r="H3072" t="str">
        <f t="shared" si="238"/>
        <v>}</v>
      </c>
      <c r="I3072" t="str">
        <f t="shared" si="239"/>
        <v>{"Id":3068,"CompNo":24},</v>
      </c>
    </row>
    <row r="3073" spans="1:9" x14ac:dyDescent="0.2">
      <c r="A3073">
        <v>3069</v>
      </c>
      <c r="B3073">
        <f>VLOOKUP(A3073,'3825'!$C$3:$C$3827,1,FALSE)</f>
        <v>3069</v>
      </c>
      <c r="C3073" t="e">
        <f>VLOOKUP(A3073,Sheet2!$A$3:$A$2141,1,FALSE)</f>
        <v>#N/A</v>
      </c>
      <c r="D3073">
        <f>VLOOKUP(A3073,Composition!$C$5:$F$28,4)</f>
        <v>24</v>
      </c>
      <c r="E3073" s="6" t="str">
        <f t="shared" si="235"/>
        <v>{</v>
      </c>
      <c r="F3073" s="6" t="str">
        <f t="shared" si="236"/>
        <v>"Id":3069</v>
      </c>
      <c r="G3073" s="6" t="str">
        <f t="shared" si="237"/>
        <v>"CompNo":24</v>
      </c>
      <c r="H3073" t="str">
        <f t="shared" si="238"/>
        <v>}</v>
      </c>
      <c r="I3073" t="str">
        <f t="shared" si="239"/>
        <v>{"Id":3069,"CompNo":24},</v>
      </c>
    </row>
    <row r="3074" spans="1:9" x14ac:dyDescent="0.2">
      <c r="A3074">
        <v>3070</v>
      </c>
      <c r="B3074">
        <f>VLOOKUP(A3074,'3825'!$C$3:$C$3827,1,FALSE)</f>
        <v>3070</v>
      </c>
      <c r="C3074" t="e">
        <f>VLOOKUP(A3074,Sheet2!$A$3:$A$2141,1,FALSE)</f>
        <v>#N/A</v>
      </c>
      <c r="D3074">
        <f>VLOOKUP(A3074,Composition!$C$5:$F$28,4)</f>
        <v>24</v>
      </c>
      <c r="E3074" s="6" t="str">
        <f t="shared" si="235"/>
        <v>{</v>
      </c>
      <c r="F3074" s="6" t="str">
        <f t="shared" si="236"/>
        <v>"Id":3070</v>
      </c>
      <c r="G3074" s="6" t="str">
        <f t="shared" si="237"/>
        <v>"CompNo":24</v>
      </c>
      <c r="H3074" t="str">
        <f t="shared" si="238"/>
        <v>}</v>
      </c>
      <c r="I3074" t="str">
        <f t="shared" si="239"/>
        <v>{"Id":3070,"CompNo":24},</v>
      </c>
    </row>
    <row r="3075" spans="1:9" x14ac:dyDescent="0.2">
      <c r="A3075">
        <v>3071</v>
      </c>
      <c r="B3075">
        <f>VLOOKUP(A3075,'3825'!$C$3:$C$3827,1,FALSE)</f>
        <v>3071</v>
      </c>
      <c r="C3075" t="e">
        <f>VLOOKUP(A3075,Sheet2!$A$3:$A$2141,1,FALSE)</f>
        <v>#N/A</v>
      </c>
      <c r="D3075">
        <f>VLOOKUP(A3075,Composition!$C$5:$F$28,4)</f>
        <v>24</v>
      </c>
      <c r="E3075" s="6" t="str">
        <f t="shared" si="235"/>
        <v>{</v>
      </c>
      <c r="F3075" s="6" t="str">
        <f t="shared" si="236"/>
        <v>"Id":3071</v>
      </c>
      <c r="G3075" s="6" t="str">
        <f t="shared" si="237"/>
        <v>"CompNo":24</v>
      </c>
      <c r="H3075" t="str">
        <f t="shared" si="238"/>
        <v>}</v>
      </c>
      <c r="I3075" t="str">
        <f t="shared" si="239"/>
        <v>{"Id":3071,"CompNo":24},</v>
      </c>
    </row>
    <row r="3076" spans="1:9" x14ac:dyDescent="0.2">
      <c r="A3076">
        <v>3072</v>
      </c>
      <c r="B3076">
        <f>VLOOKUP(A3076,'3825'!$C$3:$C$3827,1,FALSE)</f>
        <v>3072</v>
      </c>
      <c r="C3076">
        <f>VLOOKUP(A3076,Sheet2!$A$3:$A$2141,1,FALSE)</f>
        <v>3072</v>
      </c>
      <c r="D3076">
        <f>VLOOKUP(A3076,Composition!$C$5:$F$28,4)</f>
        <v>24</v>
      </c>
      <c r="E3076" s="6" t="str">
        <f t="shared" si="235"/>
        <v>{</v>
      </c>
      <c r="F3076" s="6" t="str">
        <f t="shared" si="236"/>
        <v>"Id":3072</v>
      </c>
      <c r="G3076" s="6" t="str">
        <f t="shared" si="237"/>
        <v>"CompNo":24</v>
      </c>
      <c r="H3076" t="str">
        <f t="shared" si="238"/>
        <v>}</v>
      </c>
      <c r="I3076" t="str">
        <f t="shared" si="239"/>
        <v>{"Id":3072,"CompNo":24},</v>
      </c>
    </row>
    <row r="3077" spans="1:9" x14ac:dyDescent="0.2">
      <c r="A3077">
        <v>3073</v>
      </c>
      <c r="B3077">
        <f>VLOOKUP(A3077,'3825'!$C$3:$C$3827,1,FALSE)</f>
        <v>3073</v>
      </c>
      <c r="C3077">
        <f>VLOOKUP(A3077,Sheet2!$A$3:$A$2141,1,FALSE)</f>
        <v>3073</v>
      </c>
      <c r="D3077">
        <f>VLOOKUP(A3077,Composition!$C$5:$F$28,4)</f>
        <v>24</v>
      </c>
      <c r="E3077" s="6" t="str">
        <f t="shared" si="235"/>
        <v>{</v>
      </c>
      <c r="F3077" s="6" t="str">
        <f t="shared" si="236"/>
        <v>"Id":3073</v>
      </c>
      <c r="G3077" s="6" t="str">
        <f t="shared" si="237"/>
        <v>"CompNo":24</v>
      </c>
      <c r="H3077" t="str">
        <f t="shared" si="238"/>
        <v>}</v>
      </c>
      <c r="I3077" t="str">
        <f t="shared" si="239"/>
        <v>{"Id":3073,"CompNo":24},</v>
      </c>
    </row>
    <row r="3078" spans="1:9" x14ac:dyDescent="0.2">
      <c r="A3078">
        <v>3074</v>
      </c>
      <c r="B3078">
        <f>VLOOKUP(A3078,'3825'!$C$3:$C$3827,1,FALSE)</f>
        <v>3074</v>
      </c>
      <c r="C3078" t="e">
        <f>VLOOKUP(A3078,Sheet2!$A$3:$A$2141,1,FALSE)</f>
        <v>#N/A</v>
      </c>
      <c r="D3078">
        <f>VLOOKUP(A3078,Composition!$C$5:$F$28,4)</f>
        <v>24</v>
      </c>
      <c r="E3078" s="6" t="str">
        <f t="shared" ref="E3078:E3141" si="240">CHAR(123)</f>
        <v>{</v>
      </c>
      <c r="F3078" s="6" t="str">
        <f t="shared" ref="F3078:F3141" si="241">F$4&amp;F$2&amp;A3078&amp;F$3</f>
        <v>"Id":3074</v>
      </c>
      <c r="G3078" s="6" t="str">
        <f t="shared" ref="G3078:G3141" si="242">G$4&amp;G$2&amp;D3078&amp;G$3</f>
        <v>"CompNo":24</v>
      </c>
      <c r="H3078" t="str">
        <f t="shared" ref="H3078:H3141" si="243">CHAR(125)</f>
        <v>}</v>
      </c>
      <c r="I3078" t="str">
        <f t="shared" ref="I3078:I3141" si="244">E3078&amp;F3078&amp;CHAR(44)&amp;G3078&amp;H3078&amp;CHAR(44)</f>
        <v>{"Id":3074,"CompNo":24},</v>
      </c>
    </row>
    <row r="3079" spans="1:9" x14ac:dyDescent="0.2">
      <c r="A3079">
        <v>3075</v>
      </c>
      <c r="B3079">
        <f>VLOOKUP(A3079,'3825'!$C$3:$C$3827,1,FALSE)</f>
        <v>3075</v>
      </c>
      <c r="C3079" t="e">
        <f>VLOOKUP(A3079,Sheet2!$A$3:$A$2141,1,FALSE)</f>
        <v>#N/A</v>
      </c>
      <c r="D3079">
        <f>VLOOKUP(A3079,Composition!$C$5:$F$28,4)</f>
        <v>24</v>
      </c>
      <c r="E3079" s="6" t="str">
        <f t="shared" si="240"/>
        <v>{</v>
      </c>
      <c r="F3079" s="6" t="str">
        <f t="shared" si="241"/>
        <v>"Id":3075</v>
      </c>
      <c r="G3079" s="6" t="str">
        <f t="shared" si="242"/>
        <v>"CompNo":24</v>
      </c>
      <c r="H3079" t="str">
        <f t="shared" si="243"/>
        <v>}</v>
      </c>
      <c r="I3079" t="str">
        <f t="shared" si="244"/>
        <v>{"Id":3075,"CompNo":24},</v>
      </c>
    </row>
    <row r="3080" spans="1:9" x14ac:dyDescent="0.2">
      <c r="A3080">
        <v>3076</v>
      </c>
      <c r="B3080">
        <f>VLOOKUP(A3080,'3825'!$C$3:$C$3827,1,FALSE)</f>
        <v>3076</v>
      </c>
      <c r="C3080" t="e">
        <f>VLOOKUP(A3080,Sheet2!$A$3:$A$2141,1,FALSE)</f>
        <v>#N/A</v>
      </c>
      <c r="D3080">
        <f>VLOOKUP(A3080,Composition!$C$5:$F$28,4)</f>
        <v>24</v>
      </c>
      <c r="E3080" s="6" t="str">
        <f t="shared" si="240"/>
        <v>{</v>
      </c>
      <c r="F3080" s="6" t="str">
        <f t="shared" si="241"/>
        <v>"Id":3076</v>
      </c>
      <c r="G3080" s="6" t="str">
        <f t="shared" si="242"/>
        <v>"CompNo":24</v>
      </c>
      <c r="H3080" t="str">
        <f t="shared" si="243"/>
        <v>}</v>
      </c>
      <c r="I3080" t="str">
        <f t="shared" si="244"/>
        <v>{"Id":3076,"CompNo":24},</v>
      </c>
    </row>
    <row r="3081" spans="1:9" x14ac:dyDescent="0.2">
      <c r="A3081">
        <v>3077</v>
      </c>
      <c r="B3081">
        <f>VLOOKUP(A3081,'3825'!$C$3:$C$3827,1,FALSE)</f>
        <v>3077</v>
      </c>
      <c r="C3081" t="e">
        <f>VLOOKUP(A3081,Sheet2!$A$3:$A$2141,1,FALSE)</f>
        <v>#N/A</v>
      </c>
      <c r="D3081">
        <f>VLOOKUP(A3081,Composition!$C$5:$F$28,4)</f>
        <v>24</v>
      </c>
      <c r="E3081" s="6" t="str">
        <f t="shared" si="240"/>
        <v>{</v>
      </c>
      <c r="F3081" s="6" t="str">
        <f t="shared" si="241"/>
        <v>"Id":3077</v>
      </c>
      <c r="G3081" s="6" t="str">
        <f t="shared" si="242"/>
        <v>"CompNo":24</v>
      </c>
      <c r="H3081" t="str">
        <f t="shared" si="243"/>
        <v>}</v>
      </c>
      <c r="I3081" t="str">
        <f t="shared" si="244"/>
        <v>{"Id":3077,"CompNo":24},</v>
      </c>
    </row>
    <row r="3082" spans="1:9" x14ac:dyDescent="0.2">
      <c r="A3082">
        <v>3078</v>
      </c>
      <c r="B3082">
        <f>VLOOKUP(A3082,'3825'!$C$3:$C$3827,1,FALSE)</f>
        <v>3078</v>
      </c>
      <c r="C3082" t="e">
        <f>VLOOKUP(A3082,Sheet2!$A$3:$A$2141,1,FALSE)</f>
        <v>#N/A</v>
      </c>
      <c r="D3082">
        <f>VLOOKUP(A3082,Composition!$C$5:$F$28,4)</f>
        <v>24</v>
      </c>
      <c r="E3082" s="6" t="str">
        <f t="shared" si="240"/>
        <v>{</v>
      </c>
      <c r="F3082" s="6" t="str">
        <f t="shared" si="241"/>
        <v>"Id":3078</v>
      </c>
      <c r="G3082" s="6" t="str">
        <f t="shared" si="242"/>
        <v>"CompNo":24</v>
      </c>
      <c r="H3082" t="str">
        <f t="shared" si="243"/>
        <v>}</v>
      </c>
      <c r="I3082" t="str">
        <f t="shared" si="244"/>
        <v>{"Id":3078,"CompNo":24},</v>
      </c>
    </row>
    <row r="3083" spans="1:9" x14ac:dyDescent="0.2">
      <c r="A3083">
        <v>3079</v>
      </c>
      <c r="B3083">
        <f>VLOOKUP(A3083,'3825'!$C$3:$C$3827,1,FALSE)</f>
        <v>3079</v>
      </c>
      <c r="C3083" t="e">
        <f>VLOOKUP(A3083,Sheet2!$A$3:$A$2141,1,FALSE)</f>
        <v>#N/A</v>
      </c>
      <c r="D3083">
        <f>VLOOKUP(A3083,Composition!$C$5:$F$28,4)</f>
        <v>24</v>
      </c>
      <c r="E3083" s="6" t="str">
        <f t="shared" si="240"/>
        <v>{</v>
      </c>
      <c r="F3083" s="6" t="str">
        <f t="shared" si="241"/>
        <v>"Id":3079</v>
      </c>
      <c r="G3083" s="6" t="str">
        <f t="shared" si="242"/>
        <v>"CompNo":24</v>
      </c>
      <c r="H3083" t="str">
        <f t="shared" si="243"/>
        <v>}</v>
      </c>
      <c r="I3083" t="str">
        <f t="shared" si="244"/>
        <v>{"Id":3079,"CompNo":24},</v>
      </c>
    </row>
    <row r="3084" spans="1:9" x14ac:dyDescent="0.2">
      <c r="A3084">
        <v>3080</v>
      </c>
      <c r="B3084">
        <f>VLOOKUP(A3084,'3825'!$C$3:$C$3827,1,FALSE)</f>
        <v>3080</v>
      </c>
      <c r="C3084" t="e">
        <f>VLOOKUP(A3084,Sheet2!$A$3:$A$2141,1,FALSE)</f>
        <v>#N/A</v>
      </c>
      <c r="D3084">
        <f>VLOOKUP(A3084,Composition!$C$5:$F$28,4)</f>
        <v>24</v>
      </c>
      <c r="E3084" s="6" t="str">
        <f t="shared" si="240"/>
        <v>{</v>
      </c>
      <c r="F3084" s="6" t="str">
        <f t="shared" si="241"/>
        <v>"Id":3080</v>
      </c>
      <c r="G3084" s="6" t="str">
        <f t="shared" si="242"/>
        <v>"CompNo":24</v>
      </c>
      <c r="H3084" t="str">
        <f t="shared" si="243"/>
        <v>}</v>
      </c>
      <c r="I3084" t="str">
        <f t="shared" si="244"/>
        <v>{"Id":3080,"CompNo":24},</v>
      </c>
    </row>
    <row r="3085" spans="1:9" x14ac:dyDescent="0.2">
      <c r="A3085">
        <v>3081</v>
      </c>
      <c r="B3085">
        <f>VLOOKUP(A3085,'3825'!$C$3:$C$3827,1,FALSE)</f>
        <v>3081</v>
      </c>
      <c r="C3085" t="e">
        <f>VLOOKUP(A3085,Sheet2!$A$3:$A$2141,1,FALSE)</f>
        <v>#N/A</v>
      </c>
      <c r="D3085">
        <f>VLOOKUP(A3085,Composition!$C$5:$F$28,4)</f>
        <v>24</v>
      </c>
      <c r="E3085" s="6" t="str">
        <f t="shared" si="240"/>
        <v>{</v>
      </c>
      <c r="F3085" s="6" t="str">
        <f t="shared" si="241"/>
        <v>"Id":3081</v>
      </c>
      <c r="G3085" s="6" t="str">
        <f t="shared" si="242"/>
        <v>"CompNo":24</v>
      </c>
      <c r="H3085" t="str">
        <f t="shared" si="243"/>
        <v>}</v>
      </c>
      <c r="I3085" t="str">
        <f t="shared" si="244"/>
        <v>{"Id":3081,"CompNo":24},</v>
      </c>
    </row>
    <row r="3086" spans="1:9" x14ac:dyDescent="0.2">
      <c r="A3086">
        <v>3082</v>
      </c>
      <c r="B3086">
        <f>VLOOKUP(A3086,'3825'!$C$3:$C$3827,1,FALSE)</f>
        <v>3082</v>
      </c>
      <c r="C3086" t="e">
        <f>VLOOKUP(A3086,Sheet2!$A$3:$A$2141,1,FALSE)</f>
        <v>#N/A</v>
      </c>
      <c r="D3086">
        <f>VLOOKUP(A3086,Composition!$C$5:$F$28,4)</f>
        <v>24</v>
      </c>
      <c r="E3086" s="6" t="str">
        <f t="shared" si="240"/>
        <v>{</v>
      </c>
      <c r="F3086" s="6" t="str">
        <f t="shared" si="241"/>
        <v>"Id":3082</v>
      </c>
      <c r="G3086" s="6" t="str">
        <f t="shared" si="242"/>
        <v>"CompNo":24</v>
      </c>
      <c r="H3086" t="str">
        <f t="shared" si="243"/>
        <v>}</v>
      </c>
      <c r="I3086" t="str">
        <f t="shared" si="244"/>
        <v>{"Id":3082,"CompNo":24},</v>
      </c>
    </row>
    <row r="3087" spans="1:9" x14ac:dyDescent="0.2">
      <c r="A3087">
        <v>3083</v>
      </c>
      <c r="B3087">
        <f>VLOOKUP(A3087,'3825'!$C$3:$C$3827,1,FALSE)</f>
        <v>3083</v>
      </c>
      <c r="C3087" t="e">
        <f>VLOOKUP(A3087,Sheet2!$A$3:$A$2141,1,FALSE)</f>
        <v>#N/A</v>
      </c>
      <c r="D3087">
        <f>VLOOKUP(A3087,Composition!$C$5:$F$28,4)</f>
        <v>24</v>
      </c>
      <c r="E3087" s="6" t="str">
        <f t="shared" si="240"/>
        <v>{</v>
      </c>
      <c r="F3087" s="6" t="str">
        <f t="shared" si="241"/>
        <v>"Id":3083</v>
      </c>
      <c r="G3087" s="6" t="str">
        <f t="shared" si="242"/>
        <v>"CompNo":24</v>
      </c>
      <c r="H3087" t="str">
        <f t="shared" si="243"/>
        <v>}</v>
      </c>
      <c r="I3087" t="str">
        <f t="shared" si="244"/>
        <v>{"Id":3083,"CompNo":24},</v>
      </c>
    </row>
    <row r="3088" spans="1:9" x14ac:dyDescent="0.2">
      <c r="A3088">
        <v>3084</v>
      </c>
      <c r="B3088">
        <f>VLOOKUP(A3088,'3825'!$C$3:$C$3827,1,FALSE)</f>
        <v>3084</v>
      </c>
      <c r="C3088" t="e">
        <f>VLOOKUP(A3088,Sheet2!$A$3:$A$2141,1,FALSE)</f>
        <v>#N/A</v>
      </c>
      <c r="D3088">
        <f>VLOOKUP(A3088,Composition!$C$5:$F$28,4)</f>
        <v>24</v>
      </c>
      <c r="E3088" s="6" t="str">
        <f t="shared" si="240"/>
        <v>{</v>
      </c>
      <c r="F3088" s="6" t="str">
        <f t="shared" si="241"/>
        <v>"Id":3084</v>
      </c>
      <c r="G3088" s="6" t="str">
        <f t="shared" si="242"/>
        <v>"CompNo":24</v>
      </c>
      <c r="H3088" t="str">
        <f t="shared" si="243"/>
        <v>}</v>
      </c>
      <c r="I3088" t="str">
        <f t="shared" si="244"/>
        <v>{"Id":3084,"CompNo":24},</v>
      </c>
    </row>
    <row r="3089" spans="1:9" x14ac:dyDescent="0.2">
      <c r="A3089">
        <v>3085</v>
      </c>
      <c r="B3089">
        <f>VLOOKUP(A3089,'3825'!$C$3:$C$3827,1,FALSE)</f>
        <v>3085</v>
      </c>
      <c r="C3089" t="e">
        <f>VLOOKUP(A3089,Sheet2!$A$3:$A$2141,1,FALSE)</f>
        <v>#N/A</v>
      </c>
      <c r="D3089">
        <f>VLOOKUP(A3089,Composition!$C$5:$F$28,4)</f>
        <v>24</v>
      </c>
      <c r="E3089" s="6" t="str">
        <f t="shared" si="240"/>
        <v>{</v>
      </c>
      <c r="F3089" s="6" t="str">
        <f t="shared" si="241"/>
        <v>"Id":3085</v>
      </c>
      <c r="G3089" s="6" t="str">
        <f t="shared" si="242"/>
        <v>"CompNo":24</v>
      </c>
      <c r="H3089" t="str">
        <f t="shared" si="243"/>
        <v>}</v>
      </c>
      <c r="I3089" t="str">
        <f t="shared" si="244"/>
        <v>{"Id":3085,"CompNo":24},</v>
      </c>
    </row>
    <row r="3090" spans="1:9" x14ac:dyDescent="0.2">
      <c r="A3090">
        <v>3086</v>
      </c>
      <c r="B3090">
        <f>VLOOKUP(A3090,'3825'!$C$3:$C$3827,1,FALSE)</f>
        <v>3086</v>
      </c>
      <c r="C3090">
        <f>VLOOKUP(A3090,Sheet2!$A$3:$A$2141,1,FALSE)</f>
        <v>3086</v>
      </c>
      <c r="D3090">
        <f>VLOOKUP(A3090,Composition!$C$5:$F$28,4)</f>
        <v>24</v>
      </c>
      <c r="E3090" s="6" t="str">
        <f t="shared" si="240"/>
        <v>{</v>
      </c>
      <c r="F3090" s="6" t="str">
        <f t="shared" si="241"/>
        <v>"Id":3086</v>
      </c>
      <c r="G3090" s="6" t="str">
        <f t="shared" si="242"/>
        <v>"CompNo":24</v>
      </c>
      <c r="H3090" t="str">
        <f t="shared" si="243"/>
        <v>}</v>
      </c>
      <c r="I3090" t="str">
        <f t="shared" si="244"/>
        <v>{"Id":3086,"CompNo":24},</v>
      </c>
    </row>
    <row r="3091" spans="1:9" x14ac:dyDescent="0.2">
      <c r="A3091">
        <v>3087</v>
      </c>
      <c r="B3091">
        <f>VLOOKUP(A3091,'3825'!$C$3:$C$3827,1,FALSE)</f>
        <v>3087</v>
      </c>
      <c r="C3091" t="e">
        <f>VLOOKUP(A3091,Sheet2!$A$3:$A$2141,1,FALSE)</f>
        <v>#N/A</v>
      </c>
      <c r="D3091">
        <f>VLOOKUP(A3091,Composition!$C$5:$F$28,4)</f>
        <v>24</v>
      </c>
      <c r="E3091" s="6" t="str">
        <f t="shared" si="240"/>
        <v>{</v>
      </c>
      <c r="F3091" s="6" t="str">
        <f t="shared" si="241"/>
        <v>"Id":3087</v>
      </c>
      <c r="G3091" s="6" t="str">
        <f t="shared" si="242"/>
        <v>"CompNo":24</v>
      </c>
      <c r="H3091" t="str">
        <f t="shared" si="243"/>
        <v>}</v>
      </c>
      <c r="I3091" t="str">
        <f t="shared" si="244"/>
        <v>{"Id":3087,"CompNo":24},</v>
      </c>
    </row>
    <row r="3092" spans="1:9" x14ac:dyDescent="0.2">
      <c r="A3092">
        <v>3088</v>
      </c>
      <c r="B3092">
        <f>VLOOKUP(A3092,'3825'!$C$3:$C$3827,1,FALSE)</f>
        <v>3088</v>
      </c>
      <c r="C3092" t="e">
        <f>VLOOKUP(A3092,Sheet2!$A$3:$A$2141,1,FALSE)</f>
        <v>#N/A</v>
      </c>
      <c r="D3092">
        <f>VLOOKUP(A3092,Composition!$C$5:$F$28,4)</f>
        <v>24</v>
      </c>
      <c r="E3092" s="6" t="str">
        <f t="shared" si="240"/>
        <v>{</v>
      </c>
      <c r="F3092" s="6" t="str">
        <f t="shared" si="241"/>
        <v>"Id":3088</v>
      </c>
      <c r="G3092" s="6" t="str">
        <f t="shared" si="242"/>
        <v>"CompNo":24</v>
      </c>
      <c r="H3092" t="str">
        <f t="shared" si="243"/>
        <v>}</v>
      </c>
      <c r="I3092" t="str">
        <f t="shared" si="244"/>
        <v>{"Id":3088,"CompNo":24},</v>
      </c>
    </row>
    <row r="3093" spans="1:9" x14ac:dyDescent="0.2">
      <c r="A3093">
        <v>3089</v>
      </c>
      <c r="B3093">
        <f>VLOOKUP(A3093,'3825'!$C$3:$C$3827,1,FALSE)</f>
        <v>3089</v>
      </c>
      <c r="C3093" t="e">
        <f>VLOOKUP(A3093,Sheet2!$A$3:$A$2141,1,FALSE)</f>
        <v>#N/A</v>
      </c>
      <c r="D3093">
        <f>VLOOKUP(A3093,Composition!$C$5:$F$28,4)</f>
        <v>24</v>
      </c>
      <c r="E3093" s="6" t="str">
        <f t="shared" si="240"/>
        <v>{</v>
      </c>
      <c r="F3093" s="6" t="str">
        <f t="shared" si="241"/>
        <v>"Id":3089</v>
      </c>
      <c r="G3093" s="6" t="str">
        <f t="shared" si="242"/>
        <v>"CompNo":24</v>
      </c>
      <c r="H3093" t="str">
        <f t="shared" si="243"/>
        <v>}</v>
      </c>
      <c r="I3093" t="str">
        <f t="shared" si="244"/>
        <v>{"Id":3089,"CompNo":24},</v>
      </c>
    </row>
    <row r="3094" spans="1:9" x14ac:dyDescent="0.2">
      <c r="A3094">
        <v>3090</v>
      </c>
      <c r="B3094">
        <f>VLOOKUP(A3094,'3825'!$C$3:$C$3827,1,FALSE)</f>
        <v>3090</v>
      </c>
      <c r="C3094" t="e">
        <f>VLOOKUP(A3094,Sheet2!$A$3:$A$2141,1,FALSE)</f>
        <v>#N/A</v>
      </c>
      <c r="D3094">
        <f>VLOOKUP(A3094,Composition!$C$5:$F$28,4)</f>
        <v>24</v>
      </c>
      <c r="E3094" s="6" t="str">
        <f t="shared" si="240"/>
        <v>{</v>
      </c>
      <c r="F3094" s="6" t="str">
        <f t="shared" si="241"/>
        <v>"Id":3090</v>
      </c>
      <c r="G3094" s="6" t="str">
        <f t="shared" si="242"/>
        <v>"CompNo":24</v>
      </c>
      <c r="H3094" t="str">
        <f t="shared" si="243"/>
        <v>}</v>
      </c>
      <c r="I3094" t="str">
        <f t="shared" si="244"/>
        <v>{"Id":3090,"CompNo":24},</v>
      </c>
    </row>
    <row r="3095" spans="1:9" x14ac:dyDescent="0.2">
      <c r="A3095">
        <v>3091</v>
      </c>
      <c r="B3095">
        <f>VLOOKUP(A3095,'3825'!$C$3:$C$3827,1,FALSE)</f>
        <v>3091</v>
      </c>
      <c r="C3095">
        <f>VLOOKUP(A3095,Sheet2!$A$3:$A$2141,1,FALSE)</f>
        <v>3091</v>
      </c>
      <c r="D3095">
        <f>VLOOKUP(A3095,Composition!$C$5:$F$28,4)</f>
        <v>24</v>
      </c>
      <c r="E3095" s="6" t="str">
        <f t="shared" si="240"/>
        <v>{</v>
      </c>
      <c r="F3095" s="6" t="str">
        <f t="shared" si="241"/>
        <v>"Id":3091</v>
      </c>
      <c r="G3095" s="6" t="str">
        <f t="shared" si="242"/>
        <v>"CompNo":24</v>
      </c>
      <c r="H3095" t="str">
        <f t="shared" si="243"/>
        <v>}</v>
      </c>
      <c r="I3095" t="str">
        <f t="shared" si="244"/>
        <v>{"Id":3091,"CompNo":24},</v>
      </c>
    </row>
    <row r="3096" spans="1:9" x14ac:dyDescent="0.2">
      <c r="A3096">
        <v>3092</v>
      </c>
      <c r="B3096">
        <f>VLOOKUP(A3096,'3825'!$C$3:$C$3827,1,FALSE)</f>
        <v>3092</v>
      </c>
      <c r="C3096" t="e">
        <f>VLOOKUP(A3096,Sheet2!$A$3:$A$2141,1,FALSE)</f>
        <v>#N/A</v>
      </c>
      <c r="D3096">
        <f>VLOOKUP(A3096,Composition!$C$5:$F$28,4)</f>
        <v>24</v>
      </c>
      <c r="E3096" s="6" t="str">
        <f t="shared" si="240"/>
        <v>{</v>
      </c>
      <c r="F3096" s="6" t="str">
        <f t="shared" si="241"/>
        <v>"Id":3092</v>
      </c>
      <c r="G3096" s="6" t="str">
        <f t="shared" si="242"/>
        <v>"CompNo":24</v>
      </c>
      <c r="H3096" t="str">
        <f t="shared" si="243"/>
        <v>}</v>
      </c>
      <c r="I3096" t="str">
        <f t="shared" si="244"/>
        <v>{"Id":3092,"CompNo":24},</v>
      </c>
    </row>
    <row r="3097" spans="1:9" x14ac:dyDescent="0.2">
      <c r="A3097">
        <v>3093</v>
      </c>
      <c r="B3097">
        <f>VLOOKUP(A3097,'3825'!$C$3:$C$3827,1,FALSE)</f>
        <v>3093</v>
      </c>
      <c r="C3097" t="e">
        <f>VLOOKUP(A3097,Sheet2!$A$3:$A$2141,1,FALSE)</f>
        <v>#N/A</v>
      </c>
      <c r="D3097">
        <f>VLOOKUP(A3097,Composition!$C$5:$F$28,4)</f>
        <v>24</v>
      </c>
      <c r="E3097" s="6" t="str">
        <f t="shared" si="240"/>
        <v>{</v>
      </c>
      <c r="F3097" s="6" t="str">
        <f t="shared" si="241"/>
        <v>"Id":3093</v>
      </c>
      <c r="G3097" s="6" t="str">
        <f t="shared" si="242"/>
        <v>"CompNo":24</v>
      </c>
      <c r="H3097" t="str">
        <f t="shared" si="243"/>
        <v>}</v>
      </c>
      <c r="I3097" t="str">
        <f t="shared" si="244"/>
        <v>{"Id":3093,"CompNo":24},</v>
      </c>
    </row>
    <row r="3098" spans="1:9" x14ac:dyDescent="0.2">
      <c r="A3098">
        <v>3094</v>
      </c>
      <c r="B3098">
        <f>VLOOKUP(A3098,'3825'!$C$3:$C$3827,1,FALSE)</f>
        <v>3094</v>
      </c>
      <c r="C3098" t="e">
        <f>VLOOKUP(A3098,Sheet2!$A$3:$A$2141,1,FALSE)</f>
        <v>#N/A</v>
      </c>
      <c r="D3098">
        <f>VLOOKUP(A3098,Composition!$C$5:$F$28,4)</f>
        <v>24</v>
      </c>
      <c r="E3098" s="6" t="str">
        <f t="shared" si="240"/>
        <v>{</v>
      </c>
      <c r="F3098" s="6" t="str">
        <f t="shared" si="241"/>
        <v>"Id":3094</v>
      </c>
      <c r="G3098" s="6" t="str">
        <f t="shared" si="242"/>
        <v>"CompNo":24</v>
      </c>
      <c r="H3098" t="str">
        <f t="shared" si="243"/>
        <v>}</v>
      </c>
      <c r="I3098" t="str">
        <f t="shared" si="244"/>
        <v>{"Id":3094,"CompNo":24},</v>
      </c>
    </row>
    <row r="3099" spans="1:9" x14ac:dyDescent="0.2">
      <c r="A3099">
        <v>3095</v>
      </c>
      <c r="B3099">
        <f>VLOOKUP(A3099,'3825'!$C$3:$C$3827,1,FALSE)</f>
        <v>3095</v>
      </c>
      <c r="C3099" t="e">
        <f>VLOOKUP(A3099,Sheet2!$A$3:$A$2141,1,FALSE)</f>
        <v>#N/A</v>
      </c>
      <c r="D3099">
        <f>VLOOKUP(A3099,Composition!$C$5:$F$28,4)</f>
        <v>24</v>
      </c>
      <c r="E3099" s="6" t="str">
        <f t="shared" si="240"/>
        <v>{</v>
      </c>
      <c r="F3099" s="6" t="str">
        <f t="shared" si="241"/>
        <v>"Id":3095</v>
      </c>
      <c r="G3099" s="6" t="str">
        <f t="shared" si="242"/>
        <v>"CompNo":24</v>
      </c>
      <c r="H3099" t="str">
        <f t="shared" si="243"/>
        <v>}</v>
      </c>
      <c r="I3099" t="str">
        <f t="shared" si="244"/>
        <v>{"Id":3095,"CompNo":24},</v>
      </c>
    </row>
    <row r="3100" spans="1:9" x14ac:dyDescent="0.2">
      <c r="A3100">
        <v>3096</v>
      </c>
      <c r="B3100">
        <f>VLOOKUP(A3100,'3825'!$C$3:$C$3827,1,FALSE)</f>
        <v>3096</v>
      </c>
      <c r="C3100" t="e">
        <f>VLOOKUP(A3100,Sheet2!$A$3:$A$2141,1,FALSE)</f>
        <v>#N/A</v>
      </c>
      <c r="D3100">
        <f>VLOOKUP(A3100,Composition!$C$5:$F$28,4)</f>
        <v>24</v>
      </c>
      <c r="E3100" s="6" t="str">
        <f t="shared" si="240"/>
        <v>{</v>
      </c>
      <c r="F3100" s="6" t="str">
        <f t="shared" si="241"/>
        <v>"Id":3096</v>
      </c>
      <c r="G3100" s="6" t="str">
        <f t="shared" si="242"/>
        <v>"CompNo":24</v>
      </c>
      <c r="H3100" t="str">
        <f t="shared" si="243"/>
        <v>}</v>
      </c>
      <c r="I3100" t="str">
        <f t="shared" si="244"/>
        <v>{"Id":3096,"CompNo":24},</v>
      </c>
    </row>
    <row r="3101" spans="1:9" x14ac:dyDescent="0.2">
      <c r="A3101">
        <v>3097</v>
      </c>
      <c r="B3101">
        <f>VLOOKUP(A3101,'3825'!$C$3:$C$3827,1,FALSE)</f>
        <v>3097</v>
      </c>
      <c r="C3101" t="e">
        <f>VLOOKUP(A3101,Sheet2!$A$3:$A$2141,1,FALSE)</f>
        <v>#N/A</v>
      </c>
      <c r="D3101">
        <f>VLOOKUP(A3101,Composition!$C$5:$F$28,4)</f>
        <v>24</v>
      </c>
      <c r="E3101" s="6" t="str">
        <f t="shared" si="240"/>
        <v>{</v>
      </c>
      <c r="F3101" s="6" t="str">
        <f t="shared" si="241"/>
        <v>"Id":3097</v>
      </c>
      <c r="G3101" s="6" t="str">
        <f t="shared" si="242"/>
        <v>"CompNo":24</v>
      </c>
      <c r="H3101" t="str">
        <f t="shared" si="243"/>
        <v>}</v>
      </c>
      <c r="I3101" t="str">
        <f t="shared" si="244"/>
        <v>{"Id":3097,"CompNo":24},</v>
      </c>
    </row>
    <row r="3102" spans="1:9" x14ac:dyDescent="0.2">
      <c r="A3102">
        <v>3098</v>
      </c>
      <c r="B3102">
        <f>VLOOKUP(A3102,'3825'!$C$3:$C$3827,1,FALSE)</f>
        <v>3098</v>
      </c>
      <c r="C3102" t="e">
        <f>VLOOKUP(A3102,Sheet2!$A$3:$A$2141,1,FALSE)</f>
        <v>#N/A</v>
      </c>
      <c r="D3102">
        <f>VLOOKUP(A3102,Composition!$C$5:$F$28,4)</f>
        <v>24</v>
      </c>
      <c r="E3102" s="6" t="str">
        <f t="shared" si="240"/>
        <v>{</v>
      </c>
      <c r="F3102" s="6" t="str">
        <f t="shared" si="241"/>
        <v>"Id":3098</v>
      </c>
      <c r="G3102" s="6" t="str">
        <f t="shared" si="242"/>
        <v>"CompNo":24</v>
      </c>
      <c r="H3102" t="str">
        <f t="shared" si="243"/>
        <v>}</v>
      </c>
      <c r="I3102" t="str">
        <f t="shared" si="244"/>
        <v>{"Id":3098,"CompNo":24},</v>
      </c>
    </row>
    <row r="3103" spans="1:9" x14ac:dyDescent="0.2">
      <c r="A3103">
        <v>3099</v>
      </c>
      <c r="B3103">
        <f>VLOOKUP(A3103,'3825'!$C$3:$C$3827,1,FALSE)</f>
        <v>3099</v>
      </c>
      <c r="C3103" t="e">
        <f>VLOOKUP(A3103,Sheet2!$A$3:$A$2141,1,FALSE)</f>
        <v>#N/A</v>
      </c>
      <c r="D3103">
        <f>VLOOKUP(A3103,Composition!$C$5:$F$28,4)</f>
        <v>24</v>
      </c>
      <c r="E3103" s="6" t="str">
        <f t="shared" si="240"/>
        <v>{</v>
      </c>
      <c r="F3103" s="6" t="str">
        <f t="shared" si="241"/>
        <v>"Id":3099</v>
      </c>
      <c r="G3103" s="6" t="str">
        <f t="shared" si="242"/>
        <v>"CompNo":24</v>
      </c>
      <c r="H3103" t="str">
        <f t="shared" si="243"/>
        <v>}</v>
      </c>
      <c r="I3103" t="str">
        <f t="shared" si="244"/>
        <v>{"Id":3099,"CompNo":24},</v>
      </c>
    </row>
    <row r="3104" spans="1:9" x14ac:dyDescent="0.2">
      <c r="A3104">
        <v>3100</v>
      </c>
      <c r="B3104">
        <f>VLOOKUP(A3104,'3825'!$C$3:$C$3827,1,FALSE)</f>
        <v>3100</v>
      </c>
      <c r="C3104" t="e">
        <f>VLOOKUP(A3104,Sheet2!$A$3:$A$2141,1,FALSE)</f>
        <v>#N/A</v>
      </c>
      <c r="D3104">
        <f>VLOOKUP(A3104,Composition!$C$5:$F$28,4)</f>
        <v>24</v>
      </c>
      <c r="E3104" s="6" t="str">
        <f t="shared" si="240"/>
        <v>{</v>
      </c>
      <c r="F3104" s="6" t="str">
        <f t="shared" si="241"/>
        <v>"Id":3100</v>
      </c>
      <c r="G3104" s="6" t="str">
        <f t="shared" si="242"/>
        <v>"CompNo":24</v>
      </c>
      <c r="H3104" t="str">
        <f t="shared" si="243"/>
        <v>}</v>
      </c>
      <c r="I3104" t="str">
        <f t="shared" si="244"/>
        <v>{"Id":3100,"CompNo":24},</v>
      </c>
    </row>
    <row r="3105" spans="1:9" x14ac:dyDescent="0.2">
      <c r="A3105">
        <v>3101</v>
      </c>
      <c r="B3105">
        <f>VLOOKUP(A3105,'3825'!$C$3:$C$3827,1,FALSE)</f>
        <v>3101</v>
      </c>
      <c r="C3105" t="e">
        <f>VLOOKUP(A3105,Sheet2!$A$3:$A$2141,1,FALSE)</f>
        <v>#N/A</v>
      </c>
      <c r="D3105">
        <f>VLOOKUP(A3105,Composition!$C$5:$F$28,4)</f>
        <v>24</v>
      </c>
      <c r="E3105" s="6" t="str">
        <f t="shared" si="240"/>
        <v>{</v>
      </c>
      <c r="F3105" s="6" t="str">
        <f t="shared" si="241"/>
        <v>"Id":3101</v>
      </c>
      <c r="G3105" s="6" t="str">
        <f t="shared" si="242"/>
        <v>"CompNo":24</v>
      </c>
      <c r="H3105" t="str">
        <f t="shared" si="243"/>
        <v>}</v>
      </c>
      <c r="I3105" t="str">
        <f t="shared" si="244"/>
        <v>{"Id":3101,"CompNo":24},</v>
      </c>
    </row>
    <row r="3106" spans="1:9" x14ac:dyDescent="0.2">
      <c r="A3106">
        <v>3102</v>
      </c>
      <c r="B3106">
        <f>VLOOKUP(A3106,'3825'!$C$3:$C$3827,1,FALSE)</f>
        <v>3102</v>
      </c>
      <c r="C3106" t="e">
        <f>VLOOKUP(A3106,Sheet2!$A$3:$A$2141,1,FALSE)</f>
        <v>#N/A</v>
      </c>
      <c r="D3106">
        <f>VLOOKUP(A3106,Composition!$C$5:$F$28,4)</f>
        <v>24</v>
      </c>
      <c r="E3106" s="6" t="str">
        <f t="shared" si="240"/>
        <v>{</v>
      </c>
      <c r="F3106" s="6" t="str">
        <f t="shared" si="241"/>
        <v>"Id":3102</v>
      </c>
      <c r="G3106" s="6" t="str">
        <f t="shared" si="242"/>
        <v>"CompNo":24</v>
      </c>
      <c r="H3106" t="str">
        <f t="shared" si="243"/>
        <v>}</v>
      </c>
      <c r="I3106" t="str">
        <f t="shared" si="244"/>
        <v>{"Id":3102,"CompNo":24},</v>
      </c>
    </row>
    <row r="3107" spans="1:9" x14ac:dyDescent="0.2">
      <c r="A3107">
        <v>3103</v>
      </c>
      <c r="B3107">
        <f>VLOOKUP(A3107,'3825'!$C$3:$C$3827,1,FALSE)</f>
        <v>3103</v>
      </c>
      <c r="C3107" t="e">
        <f>VLOOKUP(A3107,Sheet2!$A$3:$A$2141,1,FALSE)</f>
        <v>#N/A</v>
      </c>
      <c r="D3107">
        <f>VLOOKUP(A3107,Composition!$C$5:$F$28,4)</f>
        <v>24</v>
      </c>
      <c r="E3107" s="6" t="str">
        <f t="shared" si="240"/>
        <v>{</v>
      </c>
      <c r="F3107" s="6" t="str">
        <f t="shared" si="241"/>
        <v>"Id":3103</v>
      </c>
      <c r="G3107" s="6" t="str">
        <f t="shared" si="242"/>
        <v>"CompNo":24</v>
      </c>
      <c r="H3107" t="str">
        <f t="shared" si="243"/>
        <v>}</v>
      </c>
      <c r="I3107" t="str">
        <f t="shared" si="244"/>
        <v>{"Id":3103,"CompNo":24},</v>
      </c>
    </row>
    <row r="3108" spans="1:9" x14ac:dyDescent="0.2">
      <c r="A3108">
        <v>3104</v>
      </c>
      <c r="B3108">
        <f>VLOOKUP(A3108,'3825'!$C$3:$C$3827,1,FALSE)</f>
        <v>3104</v>
      </c>
      <c r="C3108" t="e">
        <f>VLOOKUP(A3108,Sheet2!$A$3:$A$2141,1,FALSE)</f>
        <v>#N/A</v>
      </c>
      <c r="D3108">
        <f>VLOOKUP(A3108,Composition!$C$5:$F$28,4)</f>
        <v>24</v>
      </c>
      <c r="E3108" s="6" t="str">
        <f t="shared" si="240"/>
        <v>{</v>
      </c>
      <c r="F3108" s="6" t="str">
        <f t="shared" si="241"/>
        <v>"Id":3104</v>
      </c>
      <c r="G3108" s="6" t="str">
        <f t="shared" si="242"/>
        <v>"CompNo":24</v>
      </c>
      <c r="H3108" t="str">
        <f t="shared" si="243"/>
        <v>}</v>
      </c>
      <c r="I3108" t="str">
        <f t="shared" si="244"/>
        <v>{"Id":3104,"CompNo":24},</v>
      </c>
    </row>
    <row r="3109" spans="1:9" x14ac:dyDescent="0.2">
      <c r="A3109">
        <v>3105</v>
      </c>
      <c r="B3109">
        <f>VLOOKUP(A3109,'3825'!$C$3:$C$3827,1,FALSE)</f>
        <v>3105</v>
      </c>
      <c r="C3109" t="e">
        <f>VLOOKUP(A3109,Sheet2!$A$3:$A$2141,1,FALSE)</f>
        <v>#N/A</v>
      </c>
      <c r="D3109">
        <f>VLOOKUP(A3109,Composition!$C$5:$F$28,4)</f>
        <v>24</v>
      </c>
      <c r="E3109" s="6" t="str">
        <f t="shared" si="240"/>
        <v>{</v>
      </c>
      <c r="F3109" s="6" t="str">
        <f t="shared" si="241"/>
        <v>"Id":3105</v>
      </c>
      <c r="G3109" s="6" t="str">
        <f t="shared" si="242"/>
        <v>"CompNo":24</v>
      </c>
      <c r="H3109" t="str">
        <f t="shared" si="243"/>
        <v>}</v>
      </c>
      <c r="I3109" t="str">
        <f t="shared" si="244"/>
        <v>{"Id":3105,"CompNo":24},</v>
      </c>
    </row>
    <row r="3110" spans="1:9" x14ac:dyDescent="0.2">
      <c r="A3110">
        <v>3106</v>
      </c>
      <c r="B3110">
        <f>VLOOKUP(A3110,'3825'!$C$3:$C$3827,1,FALSE)</f>
        <v>3106</v>
      </c>
      <c r="C3110" t="e">
        <f>VLOOKUP(A3110,Sheet2!$A$3:$A$2141,1,FALSE)</f>
        <v>#N/A</v>
      </c>
      <c r="D3110">
        <f>VLOOKUP(A3110,Composition!$C$5:$F$28,4)</f>
        <v>24</v>
      </c>
      <c r="E3110" s="6" t="str">
        <f t="shared" si="240"/>
        <v>{</v>
      </c>
      <c r="F3110" s="6" t="str">
        <f t="shared" si="241"/>
        <v>"Id":3106</v>
      </c>
      <c r="G3110" s="6" t="str">
        <f t="shared" si="242"/>
        <v>"CompNo":24</v>
      </c>
      <c r="H3110" t="str">
        <f t="shared" si="243"/>
        <v>}</v>
      </c>
      <c r="I3110" t="str">
        <f t="shared" si="244"/>
        <v>{"Id":3106,"CompNo":24},</v>
      </c>
    </row>
    <row r="3111" spans="1:9" x14ac:dyDescent="0.2">
      <c r="A3111">
        <v>3107</v>
      </c>
      <c r="B3111">
        <f>VLOOKUP(A3111,'3825'!$C$3:$C$3827,1,FALSE)</f>
        <v>3107</v>
      </c>
      <c r="C3111" t="e">
        <f>VLOOKUP(A3111,Sheet2!$A$3:$A$2141,1,FALSE)</f>
        <v>#N/A</v>
      </c>
      <c r="D3111">
        <f>VLOOKUP(A3111,Composition!$C$5:$F$28,4)</f>
        <v>24</v>
      </c>
      <c r="E3111" s="6" t="str">
        <f t="shared" si="240"/>
        <v>{</v>
      </c>
      <c r="F3111" s="6" t="str">
        <f t="shared" si="241"/>
        <v>"Id":3107</v>
      </c>
      <c r="G3111" s="6" t="str">
        <f t="shared" si="242"/>
        <v>"CompNo":24</v>
      </c>
      <c r="H3111" t="str">
        <f t="shared" si="243"/>
        <v>}</v>
      </c>
      <c r="I3111" t="str">
        <f t="shared" si="244"/>
        <v>{"Id":3107,"CompNo":24},</v>
      </c>
    </row>
    <row r="3112" spans="1:9" x14ac:dyDescent="0.2">
      <c r="A3112">
        <v>3108</v>
      </c>
      <c r="B3112">
        <f>VLOOKUP(A3112,'3825'!$C$3:$C$3827,1,FALSE)</f>
        <v>3108</v>
      </c>
      <c r="C3112" t="e">
        <f>VLOOKUP(A3112,Sheet2!$A$3:$A$2141,1,FALSE)</f>
        <v>#N/A</v>
      </c>
      <c r="D3112">
        <f>VLOOKUP(A3112,Composition!$C$5:$F$28,4)</f>
        <v>24</v>
      </c>
      <c r="E3112" s="6" t="str">
        <f t="shared" si="240"/>
        <v>{</v>
      </c>
      <c r="F3112" s="6" t="str">
        <f t="shared" si="241"/>
        <v>"Id":3108</v>
      </c>
      <c r="G3112" s="6" t="str">
        <f t="shared" si="242"/>
        <v>"CompNo":24</v>
      </c>
      <c r="H3112" t="str">
        <f t="shared" si="243"/>
        <v>}</v>
      </c>
      <c r="I3112" t="str">
        <f t="shared" si="244"/>
        <v>{"Id":3108,"CompNo":24},</v>
      </c>
    </row>
    <row r="3113" spans="1:9" x14ac:dyDescent="0.2">
      <c r="A3113">
        <v>3109</v>
      </c>
      <c r="B3113">
        <f>VLOOKUP(A3113,'3825'!$C$3:$C$3827,1,FALSE)</f>
        <v>3109</v>
      </c>
      <c r="C3113" t="e">
        <f>VLOOKUP(A3113,Sheet2!$A$3:$A$2141,1,FALSE)</f>
        <v>#N/A</v>
      </c>
      <c r="D3113">
        <f>VLOOKUP(A3113,Composition!$C$5:$F$28,4)</f>
        <v>24</v>
      </c>
      <c r="E3113" s="6" t="str">
        <f t="shared" si="240"/>
        <v>{</v>
      </c>
      <c r="F3113" s="6" t="str">
        <f t="shared" si="241"/>
        <v>"Id":3109</v>
      </c>
      <c r="G3113" s="6" t="str">
        <f t="shared" si="242"/>
        <v>"CompNo":24</v>
      </c>
      <c r="H3113" t="str">
        <f t="shared" si="243"/>
        <v>}</v>
      </c>
      <c r="I3113" t="str">
        <f t="shared" si="244"/>
        <v>{"Id":3109,"CompNo":24},</v>
      </c>
    </row>
    <row r="3114" spans="1:9" x14ac:dyDescent="0.2">
      <c r="A3114">
        <v>3110</v>
      </c>
      <c r="B3114">
        <f>VLOOKUP(A3114,'3825'!$C$3:$C$3827,1,FALSE)</f>
        <v>3110</v>
      </c>
      <c r="C3114">
        <f>VLOOKUP(A3114,Sheet2!$A$3:$A$2141,1,FALSE)</f>
        <v>3110</v>
      </c>
      <c r="D3114">
        <f>VLOOKUP(A3114,Composition!$C$5:$F$28,4)</f>
        <v>24</v>
      </c>
      <c r="E3114" s="6" t="str">
        <f t="shared" si="240"/>
        <v>{</v>
      </c>
      <c r="F3114" s="6" t="str">
        <f t="shared" si="241"/>
        <v>"Id":3110</v>
      </c>
      <c r="G3114" s="6" t="str">
        <f t="shared" si="242"/>
        <v>"CompNo":24</v>
      </c>
      <c r="H3114" t="str">
        <f t="shared" si="243"/>
        <v>}</v>
      </c>
      <c r="I3114" t="str">
        <f t="shared" si="244"/>
        <v>{"Id":3110,"CompNo":24},</v>
      </c>
    </row>
    <row r="3115" spans="1:9" x14ac:dyDescent="0.2">
      <c r="A3115">
        <v>3111</v>
      </c>
      <c r="B3115">
        <f>VLOOKUP(A3115,'3825'!$C$3:$C$3827,1,FALSE)</f>
        <v>3111</v>
      </c>
      <c r="C3115">
        <f>VLOOKUP(A3115,Sheet2!$A$3:$A$2141,1,FALSE)</f>
        <v>3111</v>
      </c>
      <c r="D3115">
        <f>VLOOKUP(A3115,Composition!$C$5:$F$28,4)</f>
        <v>24</v>
      </c>
      <c r="E3115" s="6" t="str">
        <f t="shared" si="240"/>
        <v>{</v>
      </c>
      <c r="F3115" s="6" t="str">
        <f t="shared" si="241"/>
        <v>"Id":3111</v>
      </c>
      <c r="G3115" s="6" t="str">
        <f t="shared" si="242"/>
        <v>"CompNo":24</v>
      </c>
      <c r="H3115" t="str">
        <f t="shared" si="243"/>
        <v>}</v>
      </c>
      <c r="I3115" t="str">
        <f t="shared" si="244"/>
        <v>{"Id":3111,"CompNo":24},</v>
      </c>
    </row>
    <row r="3116" spans="1:9" x14ac:dyDescent="0.2">
      <c r="A3116">
        <v>3112</v>
      </c>
      <c r="B3116">
        <f>VLOOKUP(A3116,'3825'!$C$3:$C$3827,1,FALSE)</f>
        <v>3112</v>
      </c>
      <c r="C3116">
        <f>VLOOKUP(A3116,Sheet2!$A$3:$A$2141,1,FALSE)</f>
        <v>3112</v>
      </c>
      <c r="D3116">
        <f>VLOOKUP(A3116,Composition!$C$5:$F$28,4)</f>
        <v>24</v>
      </c>
      <c r="E3116" s="6" t="str">
        <f t="shared" si="240"/>
        <v>{</v>
      </c>
      <c r="F3116" s="6" t="str">
        <f t="shared" si="241"/>
        <v>"Id":3112</v>
      </c>
      <c r="G3116" s="6" t="str">
        <f t="shared" si="242"/>
        <v>"CompNo":24</v>
      </c>
      <c r="H3116" t="str">
        <f t="shared" si="243"/>
        <v>}</v>
      </c>
      <c r="I3116" t="str">
        <f t="shared" si="244"/>
        <v>{"Id":3112,"CompNo":24},</v>
      </c>
    </row>
    <row r="3117" spans="1:9" x14ac:dyDescent="0.2">
      <c r="A3117">
        <v>3113</v>
      </c>
      <c r="B3117">
        <f>VLOOKUP(A3117,'3825'!$C$3:$C$3827,1,FALSE)</f>
        <v>3113</v>
      </c>
      <c r="C3117">
        <f>VLOOKUP(A3117,Sheet2!$A$3:$A$2141,1,FALSE)</f>
        <v>3113</v>
      </c>
      <c r="D3117">
        <f>VLOOKUP(A3117,Composition!$C$5:$F$28,4)</f>
        <v>24</v>
      </c>
      <c r="E3117" s="6" t="str">
        <f t="shared" si="240"/>
        <v>{</v>
      </c>
      <c r="F3117" s="6" t="str">
        <f t="shared" si="241"/>
        <v>"Id":3113</v>
      </c>
      <c r="G3117" s="6" t="str">
        <f t="shared" si="242"/>
        <v>"CompNo":24</v>
      </c>
      <c r="H3117" t="str">
        <f t="shared" si="243"/>
        <v>}</v>
      </c>
      <c r="I3117" t="str">
        <f t="shared" si="244"/>
        <v>{"Id":3113,"CompNo":24},</v>
      </c>
    </row>
    <row r="3118" spans="1:9" x14ac:dyDescent="0.2">
      <c r="A3118">
        <v>3114</v>
      </c>
      <c r="B3118">
        <f>VLOOKUP(A3118,'3825'!$C$3:$C$3827,1,FALSE)</f>
        <v>3114</v>
      </c>
      <c r="C3118">
        <f>VLOOKUP(A3118,Sheet2!$A$3:$A$2141,1,FALSE)</f>
        <v>3114</v>
      </c>
      <c r="D3118">
        <f>VLOOKUP(A3118,Composition!$C$5:$F$28,4)</f>
        <v>24</v>
      </c>
      <c r="E3118" s="6" t="str">
        <f t="shared" si="240"/>
        <v>{</v>
      </c>
      <c r="F3118" s="6" t="str">
        <f t="shared" si="241"/>
        <v>"Id":3114</v>
      </c>
      <c r="G3118" s="6" t="str">
        <f t="shared" si="242"/>
        <v>"CompNo":24</v>
      </c>
      <c r="H3118" t="str">
        <f t="shared" si="243"/>
        <v>}</v>
      </c>
      <c r="I3118" t="str">
        <f t="shared" si="244"/>
        <v>{"Id":3114,"CompNo":24},</v>
      </c>
    </row>
    <row r="3119" spans="1:9" x14ac:dyDescent="0.2">
      <c r="A3119">
        <v>3115</v>
      </c>
      <c r="B3119">
        <f>VLOOKUP(A3119,'3825'!$C$3:$C$3827,1,FALSE)</f>
        <v>3115</v>
      </c>
      <c r="C3119">
        <f>VLOOKUP(A3119,Sheet2!$A$3:$A$2141,1,FALSE)</f>
        <v>3115</v>
      </c>
      <c r="D3119">
        <f>VLOOKUP(A3119,Composition!$C$5:$F$28,4)</f>
        <v>24</v>
      </c>
      <c r="E3119" s="6" t="str">
        <f t="shared" si="240"/>
        <v>{</v>
      </c>
      <c r="F3119" s="6" t="str">
        <f t="shared" si="241"/>
        <v>"Id":3115</v>
      </c>
      <c r="G3119" s="6" t="str">
        <f t="shared" si="242"/>
        <v>"CompNo":24</v>
      </c>
      <c r="H3119" t="str">
        <f t="shared" si="243"/>
        <v>}</v>
      </c>
      <c r="I3119" t="str">
        <f t="shared" si="244"/>
        <v>{"Id":3115,"CompNo":24},</v>
      </c>
    </row>
    <row r="3120" spans="1:9" x14ac:dyDescent="0.2">
      <c r="A3120">
        <v>3116</v>
      </c>
      <c r="B3120">
        <f>VLOOKUP(A3120,'3825'!$C$3:$C$3827,1,FALSE)</f>
        <v>3116</v>
      </c>
      <c r="C3120">
        <f>VLOOKUP(A3120,Sheet2!$A$3:$A$2141,1,FALSE)</f>
        <v>3116</v>
      </c>
      <c r="D3120">
        <f>VLOOKUP(A3120,Composition!$C$5:$F$28,4)</f>
        <v>24</v>
      </c>
      <c r="E3120" s="6" t="str">
        <f t="shared" si="240"/>
        <v>{</v>
      </c>
      <c r="F3120" s="6" t="str">
        <f t="shared" si="241"/>
        <v>"Id":3116</v>
      </c>
      <c r="G3120" s="6" t="str">
        <f t="shared" si="242"/>
        <v>"CompNo":24</v>
      </c>
      <c r="H3120" t="str">
        <f t="shared" si="243"/>
        <v>}</v>
      </c>
      <c r="I3120" t="str">
        <f t="shared" si="244"/>
        <v>{"Id":3116,"CompNo":24},</v>
      </c>
    </row>
    <row r="3121" spans="1:9" x14ac:dyDescent="0.2">
      <c r="A3121">
        <v>3117</v>
      </c>
      <c r="B3121">
        <f>VLOOKUP(A3121,'3825'!$C$3:$C$3827,1,FALSE)</f>
        <v>3117</v>
      </c>
      <c r="C3121">
        <f>VLOOKUP(A3121,Sheet2!$A$3:$A$2141,1,FALSE)</f>
        <v>3117</v>
      </c>
      <c r="D3121">
        <f>VLOOKUP(A3121,Composition!$C$5:$F$28,4)</f>
        <v>24</v>
      </c>
      <c r="E3121" s="6" t="str">
        <f t="shared" si="240"/>
        <v>{</v>
      </c>
      <c r="F3121" s="6" t="str">
        <f t="shared" si="241"/>
        <v>"Id":3117</v>
      </c>
      <c r="G3121" s="6" t="str">
        <f t="shared" si="242"/>
        <v>"CompNo":24</v>
      </c>
      <c r="H3121" t="str">
        <f t="shared" si="243"/>
        <v>}</v>
      </c>
      <c r="I3121" t="str">
        <f t="shared" si="244"/>
        <v>{"Id":3117,"CompNo":24},</v>
      </c>
    </row>
    <row r="3122" spans="1:9" x14ac:dyDescent="0.2">
      <c r="A3122">
        <v>3118</v>
      </c>
      <c r="B3122">
        <f>VLOOKUP(A3122,'3825'!$C$3:$C$3827,1,FALSE)</f>
        <v>3118</v>
      </c>
      <c r="C3122">
        <f>VLOOKUP(A3122,Sheet2!$A$3:$A$2141,1,FALSE)</f>
        <v>3118</v>
      </c>
      <c r="D3122">
        <f>VLOOKUP(A3122,Composition!$C$5:$F$28,4)</f>
        <v>24</v>
      </c>
      <c r="E3122" s="6" t="str">
        <f t="shared" si="240"/>
        <v>{</v>
      </c>
      <c r="F3122" s="6" t="str">
        <f t="shared" si="241"/>
        <v>"Id":3118</v>
      </c>
      <c r="G3122" s="6" t="str">
        <f t="shared" si="242"/>
        <v>"CompNo":24</v>
      </c>
      <c r="H3122" t="str">
        <f t="shared" si="243"/>
        <v>}</v>
      </c>
      <c r="I3122" t="str">
        <f t="shared" si="244"/>
        <v>{"Id":3118,"CompNo":24},</v>
      </c>
    </row>
    <row r="3123" spans="1:9" x14ac:dyDescent="0.2">
      <c r="A3123">
        <v>3119</v>
      </c>
      <c r="B3123">
        <f>VLOOKUP(A3123,'3825'!$C$3:$C$3827,1,FALSE)</f>
        <v>3119</v>
      </c>
      <c r="C3123">
        <f>VLOOKUP(A3123,Sheet2!$A$3:$A$2141,1,FALSE)</f>
        <v>3119</v>
      </c>
      <c r="D3123">
        <f>VLOOKUP(A3123,Composition!$C$5:$F$28,4)</f>
        <v>24</v>
      </c>
      <c r="E3123" s="6" t="str">
        <f t="shared" si="240"/>
        <v>{</v>
      </c>
      <c r="F3123" s="6" t="str">
        <f t="shared" si="241"/>
        <v>"Id":3119</v>
      </c>
      <c r="G3123" s="6" t="str">
        <f t="shared" si="242"/>
        <v>"CompNo":24</v>
      </c>
      <c r="H3123" t="str">
        <f t="shared" si="243"/>
        <v>}</v>
      </c>
      <c r="I3123" t="str">
        <f t="shared" si="244"/>
        <v>{"Id":3119,"CompNo":24},</v>
      </c>
    </row>
    <row r="3124" spans="1:9" x14ac:dyDescent="0.2">
      <c r="A3124">
        <v>3120</v>
      </c>
      <c r="B3124">
        <f>VLOOKUP(A3124,'3825'!$C$3:$C$3827,1,FALSE)</f>
        <v>3120</v>
      </c>
      <c r="C3124">
        <f>VLOOKUP(A3124,Sheet2!$A$3:$A$2141,1,FALSE)</f>
        <v>3120</v>
      </c>
      <c r="D3124">
        <f>VLOOKUP(A3124,Composition!$C$5:$F$28,4)</f>
        <v>24</v>
      </c>
      <c r="E3124" s="6" t="str">
        <f t="shared" si="240"/>
        <v>{</v>
      </c>
      <c r="F3124" s="6" t="str">
        <f t="shared" si="241"/>
        <v>"Id":3120</v>
      </c>
      <c r="G3124" s="6" t="str">
        <f t="shared" si="242"/>
        <v>"CompNo":24</v>
      </c>
      <c r="H3124" t="str">
        <f t="shared" si="243"/>
        <v>}</v>
      </c>
      <c r="I3124" t="str">
        <f t="shared" si="244"/>
        <v>{"Id":3120,"CompNo":24},</v>
      </c>
    </row>
    <row r="3125" spans="1:9" x14ac:dyDescent="0.2">
      <c r="A3125">
        <v>3121</v>
      </c>
      <c r="B3125">
        <f>VLOOKUP(A3125,'3825'!$C$3:$C$3827,1,FALSE)</f>
        <v>3121</v>
      </c>
      <c r="C3125">
        <f>VLOOKUP(A3125,Sheet2!$A$3:$A$2141,1,FALSE)</f>
        <v>3121</v>
      </c>
      <c r="D3125">
        <f>VLOOKUP(A3125,Composition!$C$5:$F$28,4)</f>
        <v>24</v>
      </c>
      <c r="E3125" s="6" t="str">
        <f t="shared" si="240"/>
        <v>{</v>
      </c>
      <c r="F3125" s="6" t="str">
        <f t="shared" si="241"/>
        <v>"Id":3121</v>
      </c>
      <c r="G3125" s="6" t="str">
        <f t="shared" si="242"/>
        <v>"CompNo":24</v>
      </c>
      <c r="H3125" t="str">
        <f t="shared" si="243"/>
        <v>}</v>
      </c>
      <c r="I3125" t="str">
        <f t="shared" si="244"/>
        <v>{"Id":3121,"CompNo":24},</v>
      </c>
    </row>
    <row r="3126" spans="1:9" x14ac:dyDescent="0.2">
      <c r="A3126">
        <v>3122</v>
      </c>
      <c r="B3126">
        <f>VLOOKUP(A3126,'3825'!$C$3:$C$3827,1,FALSE)</f>
        <v>3122</v>
      </c>
      <c r="C3126">
        <f>VLOOKUP(A3126,Sheet2!$A$3:$A$2141,1,FALSE)</f>
        <v>3122</v>
      </c>
      <c r="D3126">
        <f>VLOOKUP(A3126,Composition!$C$5:$F$28,4)</f>
        <v>24</v>
      </c>
      <c r="E3126" s="6" t="str">
        <f t="shared" si="240"/>
        <v>{</v>
      </c>
      <c r="F3126" s="6" t="str">
        <f t="shared" si="241"/>
        <v>"Id":3122</v>
      </c>
      <c r="G3126" s="6" t="str">
        <f t="shared" si="242"/>
        <v>"CompNo":24</v>
      </c>
      <c r="H3126" t="str">
        <f t="shared" si="243"/>
        <v>}</v>
      </c>
      <c r="I3126" t="str">
        <f t="shared" si="244"/>
        <v>{"Id":3122,"CompNo":24},</v>
      </c>
    </row>
    <row r="3127" spans="1:9" x14ac:dyDescent="0.2">
      <c r="A3127">
        <v>3123</v>
      </c>
      <c r="B3127">
        <f>VLOOKUP(A3127,'3825'!$C$3:$C$3827,1,FALSE)</f>
        <v>3123</v>
      </c>
      <c r="C3127">
        <f>VLOOKUP(A3127,Sheet2!$A$3:$A$2141,1,FALSE)</f>
        <v>3123</v>
      </c>
      <c r="D3127">
        <f>VLOOKUP(A3127,Composition!$C$5:$F$28,4)</f>
        <v>24</v>
      </c>
      <c r="E3127" s="6" t="str">
        <f t="shared" si="240"/>
        <v>{</v>
      </c>
      <c r="F3127" s="6" t="str">
        <f t="shared" si="241"/>
        <v>"Id":3123</v>
      </c>
      <c r="G3127" s="6" t="str">
        <f t="shared" si="242"/>
        <v>"CompNo":24</v>
      </c>
      <c r="H3127" t="str">
        <f t="shared" si="243"/>
        <v>}</v>
      </c>
      <c r="I3127" t="str">
        <f t="shared" si="244"/>
        <v>{"Id":3123,"CompNo":24},</v>
      </c>
    </row>
    <row r="3128" spans="1:9" x14ac:dyDescent="0.2">
      <c r="A3128">
        <v>3124</v>
      </c>
      <c r="B3128">
        <f>VLOOKUP(A3128,'3825'!$C$3:$C$3827,1,FALSE)</f>
        <v>3124</v>
      </c>
      <c r="C3128">
        <f>VLOOKUP(A3128,Sheet2!$A$3:$A$2141,1,FALSE)</f>
        <v>3124</v>
      </c>
      <c r="D3128">
        <f>VLOOKUP(A3128,Composition!$C$5:$F$28,4)</f>
        <v>24</v>
      </c>
      <c r="E3128" s="6" t="str">
        <f t="shared" si="240"/>
        <v>{</v>
      </c>
      <c r="F3128" s="6" t="str">
        <f t="shared" si="241"/>
        <v>"Id":3124</v>
      </c>
      <c r="G3128" s="6" t="str">
        <f t="shared" si="242"/>
        <v>"CompNo":24</v>
      </c>
      <c r="H3128" t="str">
        <f t="shared" si="243"/>
        <v>}</v>
      </c>
      <c r="I3128" t="str">
        <f t="shared" si="244"/>
        <v>{"Id":3124,"CompNo":24},</v>
      </c>
    </row>
    <row r="3129" spans="1:9" x14ac:dyDescent="0.2">
      <c r="A3129">
        <v>3125</v>
      </c>
      <c r="B3129">
        <f>VLOOKUP(A3129,'3825'!$C$3:$C$3827,1,FALSE)</f>
        <v>3125</v>
      </c>
      <c r="C3129">
        <f>VLOOKUP(A3129,Sheet2!$A$3:$A$2141,1,FALSE)</f>
        <v>3125</v>
      </c>
      <c r="D3129">
        <f>VLOOKUP(A3129,Composition!$C$5:$F$28,4)</f>
        <v>24</v>
      </c>
      <c r="E3129" s="6" t="str">
        <f t="shared" si="240"/>
        <v>{</v>
      </c>
      <c r="F3129" s="6" t="str">
        <f t="shared" si="241"/>
        <v>"Id":3125</v>
      </c>
      <c r="G3129" s="6" t="str">
        <f t="shared" si="242"/>
        <v>"CompNo":24</v>
      </c>
      <c r="H3129" t="str">
        <f t="shared" si="243"/>
        <v>}</v>
      </c>
      <c r="I3129" t="str">
        <f t="shared" si="244"/>
        <v>{"Id":3125,"CompNo":24},</v>
      </c>
    </row>
    <row r="3130" spans="1:9" x14ac:dyDescent="0.2">
      <c r="A3130">
        <v>3126</v>
      </c>
      <c r="B3130">
        <f>VLOOKUP(A3130,'3825'!$C$3:$C$3827,1,FALSE)</f>
        <v>3126</v>
      </c>
      <c r="C3130">
        <f>VLOOKUP(A3130,Sheet2!$A$3:$A$2141,1,FALSE)</f>
        <v>3126</v>
      </c>
      <c r="D3130">
        <f>VLOOKUP(A3130,Composition!$C$5:$F$28,4)</f>
        <v>24</v>
      </c>
      <c r="E3130" s="6" t="str">
        <f t="shared" si="240"/>
        <v>{</v>
      </c>
      <c r="F3130" s="6" t="str">
        <f t="shared" si="241"/>
        <v>"Id":3126</v>
      </c>
      <c r="G3130" s="6" t="str">
        <f t="shared" si="242"/>
        <v>"CompNo":24</v>
      </c>
      <c r="H3130" t="str">
        <f t="shared" si="243"/>
        <v>}</v>
      </c>
      <c r="I3130" t="str">
        <f t="shared" si="244"/>
        <v>{"Id":3126,"CompNo":24},</v>
      </c>
    </row>
    <row r="3131" spans="1:9" x14ac:dyDescent="0.2">
      <c r="A3131">
        <v>3127</v>
      </c>
      <c r="B3131">
        <f>VLOOKUP(A3131,'3825'!$C$3:$C$3827,1,FALSE)</f>
        <v>3127</v>
      </c>
      <c r="C3131">
        <f>VLOOKUP(A3131,Sheet2!$A$3:$A$2141,1,FALSE)</f>
        <v>3127</v>
      </c>
      <c r="D3131">
        <f>VLOOKUP(A3131,Composition!$C$5:$F$28,4)</f>
        <v>24</v>
      </c>
      <c r="E3131" s="6" t="str">
        <f t="shared" si="240"/>
        <v>{</v>
      </c>
      <c r="F3131" s="6" t="str">
        <f t="shared" si="241"/>
        <v>"Id":3127</v>
      </c>
      <c r="G3131" s="6" t="str">
        <f t="shared" si="242"/>
        <v>"CompNo":24</v>
      </c>
      <c r="H3131" t="str">
        <f t="shared" si="243"/>
        <v>}</v>
      </c>
      <c r="I3131" t="str">
        <f t="shared" si="244"/>
        <v>{"Id":3127,"CompNo":24},</v>
      </c>
    </row>
    <row r="3132" spans="1:9" x14ac:dyDescent="0.2">
      <c r="A3132">
        <v>3128</v>
      </c>
      <c r="B3132">
        <f>VLOOKUP(A3132,'3825'!$C$3:$C$3827,1,FALSE)</f>
        <v>3128</v>
      </c>
      <c r="C3132">
        <f>VLOOKUP(A3132,Sheet2!$A$3:$A$2141,1,FALSE)</f>
        <v>3128</v>
      </c>
      <c r="D3132">
        <f>VLOOKUP(A3132,Composition!$C$5:$F$28,4)</f>
        <v>24</v>
      </c>
      <c r="E3132" s="6" t="str">
        <f t="shared" si="240"/>
        <v>{</v>
      </c>
      <c r="F3132" s="6" t="str">
        <f t="shared" si="241"/>
        <v>"Id":3128</v>
      </c>
      <c r="G3132" s="6" t="str">
        <f t="shared" si="242"/>
        <v>"CompNo":24</v>
      </c>
      <c r="H3132" t="str">
        <f t="shared" si="243"/>
        <v>}</v>
      </c>
      <c r="I3132" t="str">
        <f t="shared" si="244"/>
        <v>{"Id":3128,"CompNo":24},</v>
      </c>
    </row>
    <row r="3133" spans="1:9" x14ac:dyDescent="0.2">
      <c r="A3133">
        <v>3129</v>
      </c>
      <c r="B3133">
        <f>VLOOKUP(A3133,'3825'!$C$3:$C$3827,1,FALSE)</f>
        <v>3129</v>
      </c>
      <c r="C3133">
        <f>VLOOKUP(A3133,Sheet2!$A$3:$A$2141,1,FALSE)</f>
        <v>3129</v>
      </c>
      <c r="D3133">
        <f>VLOOKUP(A3133,Composition!$C$5:$F$28,4)</f>
        <v>24</v>
      </c>
      <c r="E3133" s="6" t="str">
        <f t="shared" si="240"/>
        <v>{</v>
      </c>
      <c r="F3133" s="6" t="str">
        <f t="shared" si="241"/>
        <v>"Id":3129</v>
      </c>
      <c r="G3133" s="6" t="str">
        <f t="shared" si="242"/>
        <v>"CompNo":24</v>
      </c>
      <c r="H3133" t="str">
        <f t="shared" si="243"/>
        <v>}</v>
      </c>
      <c r="I3133" t="str">
        <f t="shared" si="244"/>
        <v>{"Id":3129,"CompNo":24},</v>
      </c>
    </row>
    <row r="3134" spans="1:9" x14ac:dyDescent="0.2">
      <c r="A3134">
        <v>3130</v>
      </c>
      <c r="B3134">
        <f>VLOOKUP(A3134,'3825'!$C$3:$C$3827,1,FALSE)</f>
        <v>3130</v>
      </c>
      <c r="C3134">
        <f>VLOOKUP(A3134,Sheet2!$A$3:$A$2141,1,FALSE)</f>
        <v>3130</v>
      </c>
      <c r="D3134">
        <f>VLOOKUP(A3134,Composition!$C$5:$F$28,4)</f>
        <v>24</v>
      </c>
      <c r="E3134" s="6" t="str">
        <f t="shared" si="240"/>
        <v>{</v>
      </c>
      <c r="F3134" s="6" t="str">
        <f t="shared" si="241"/>
        <v>"Id":3130</v>
      </c>
      <c r="G3134" s="6" t="str">
        <f t="shared" si="242"/>
        <v>"CompNo":24</v>
      </c>
      <c r="H3134" t="str">
        <f t="shared" si="243"/>
        <v>}</v>
      </c>
      <c r="I3134" t="str">
        <f t="shared" si="244"/>
        <v>{"Id":3130,"CompNo":24},</v>
      </c>
    </row>
    <row r="3135" spans="1:9" x14ac:dyDescent="0.2">
      <c r="A3135">
        <v>3131</v>
      </c>
      <c r="B3135">
        <f>VLOOKUP(A3135,'3825'!$C$3:$C$3827,1,FALSE)</f>
        <v>3131</v>
      </c>
      <c r="C3135">
        <f>VLOOKUP(A3135,Sheet2!$A$3:$A$2141,1,FALSE)</f>
        <v>3131</v>
      </c>
      <c r="D3135">
        <f>VLOOKUP(A3135,Composition!$C$5:$F$28,4)</f>
        <v>24</v>
      </c>
      <c r="E3135" s="6" t="str">
        <f t="shared" si="240"/>
        <v>{</v>
      </c>
      <c r="F3135" s="6" t="str">
        <f t="shared" si="241"/>
        <v>"Id":3131</v>
      </c>
      <c r="G3135" s="6" t="str">
        <f t="shared" si="242"/>
        <v>"CompNo":24</v>
      </c>
      <c r="H3135" t="str">
        <f t="shared" si="243"/>
        <v>}</v>
      </c>
      <c r="I3135" t="str">
        <f t="shared" si="244"/>
        <v>{"Id":3131,"CompNo":24},</v>
      </c>
    </row>
    <row r="3136" spans="1:9" x14ac:dyDescent="0.2">
      <c r="A3136">
        <v>3132</v>
      </c>
      <c r="B3136">
        <f>VLOOKUP(A3136,'3825'!$C$3:$C$3827,1,FALSE)</f>
        <v>3132</v>
      </c>
      <c r="C3136">
        <f>VLOOKUP(A3136,Sheet2!$A$3:$A$2141,1,FALSE)</f>
        <v>3132</v>
      </c>
      <c r="D3136">
        <f>VLOOKUP(A3136,Composition!$C$5:$F$28,4)</f>
        <v>24</v>
      </c>
      <c r="E3136" s="6" t="str">
        <f t="shared" si="240"/>
        <v>{</v>
      </c>
      <c r="F3136" s="6" t="str">
        <f t="shared" si="241"/>
        <v>"Id":3132</v>
      </c>
      <c r="G3136" s="6" t="str">
        <f t="shared" si="242"/>
        <v>"CompNo":24</v>
      </c>
      <c r="H3136" t="str">
        <f t="shared" si="243"/>
        <v>}</v>
      </c>
      <c r="I3136" t="str">
        <f t="shared" si="244"/>
        <v>{"Id":3132,"CompNo":24},</v>
      </c>
    </row>
    <row r="3137" spans="1:9" x14ac:dyDescent="0.2">
      <c r="A3137">
        <v>3133</v>
      </c>
      <c r="B3137">
        <f>VLOOKUP(A3137,'3825'!$C$3:$C$3827,1,FALSE)</f>
        <v>3133</v>
      </c>
      <c r="C3137">
        <f>VLOOKUP(A3137,Sheet2!$A$3:$A$2141,1,FALSE)</f>
        <v>3133</v>
      </c>
      <c r="D3137">
        <f>VLOOKUP(A3137,Composition!$C$5:$F$28,4)</f>
        <v>24</v>
      </c>
      <c r="E3137" s="6" t="str">
        <f t="shared" si="240"/>
        <v>{</v>
      </c>
      <c r="F3137" s="6" t="str">
        <f t="shared" si="241"/>
        <v>"Id":3133</v>
      </c>
      <c r="G3137" s="6" t="str">
        <f t="shared" si="242"/>
        <v>"CompNo":24</v>
      </c>
      <c r="H3137" t="str">
        <f t="shared" si="243"/>
        <v>}</v>
      </c>
      <c r="I3137" t="str">
        <f t="shared" si="244"/>
        <v>{"Id":3133,"CompNo":24},</v>
      </c>
    </row>
    <row r="3138" spans="1:9" x14ac:dyDescent="0.2">
      <c r="A3138">
        <v>3134</v>
      </c>
      <c r="B3138">
        <f>VLOOKUP(A3138,'3825'!$C$3:$C$3827,1,FALSE)</f>
        <v>3134</v>
      </c>
      <c r="C3138">
        <f>VLOOKUP(A3138,Sheet2!$A$3:$A$2141,1,FALSE)</f>
        <v>3134</v>
      </c>
      <c r="D3138">
        <f>VLOOKUP(A3138,Composition!$C$5:$F$28,4)</f>
        <v>24</v>
      </c>
      <c r="E3138" s="6" t="str">
        <f t="shared" si="240"/>
        <v>{</v>
      </c>
      <c r="F3138" s="6" t="str">
        <f t="shared" si="241"/>
        <v>"Id":3134</v>
      </c>
      <c r="G3138" s="6" t="str">
        <f t="shared" si="242"/>
        <v>"CompNo":24</v>
      </c>
      <c r="H3138" t="str">
        <f t="shared" si="243"/>
        <v>}</v>
      </c>
      <c r="I3138" t="str">
        <f t="shared" si="244"/>
        <v>{"Id":3134,"CompNo":24},</v>
      </c>
    </row>
    <row r="3139" spans="1:9" x14ac:dyDescent="0.2">
      <c r="A3139">
        <v>3135</v>
      </c>
      <c r="B3139">
        <f>VLOOKUP(A3139,'3825'!$C$3:$C$3827,1,FALSE)</f>
        <v>3135</v>
      </c>
      <c r="C3139">
        <f>VLOOKUP(A3139,Sheet2!$A$3:$A$2141,1,FALSE)</f>
        <v>3135</v>
      </c>
      <c r="D3139">
        <f>VLOOKUP(A3139,Composition!$C$5:$F$28,4)</f>
        <v>24</v>
      </c>
      <c r="E3139" s="6" t="str">
        <f t="shared" si="240"/>
        <v>{</v>
      </c>
      <c r="F3139" s="6" t="str">
        <f t="shared" si="241"/>
        <v>"Id":3135</v>
      </c>
      <c r="G3139" s="6" t="str">
        <f t="shared" si="242"/>
        <v>"CompNo":24</v>
      </c>
      <c r="H3139" t="str">
        <f t="shared" si="243"/>
        <v>}</v>
      </c>
      <c r="I3139" t="str">
        <f t="shared" si="244"/>
        <v>{"Id":3135,"CompNo":24},</v>
      </c>
    </row>
    <row r="3140" spans="1:9" x14ac:dyDescent="0.2">
      <c r="A3140">
        <v>3136</v>
      </c>
      <c r="B3140">
        <f>VLOOKUP(A3140,'3825'!$C$3:$C$3827,1,FALSE)</f>
        <v>3136</v>
      </c>
      <c r="C3140">
        <f>VLOOKUP(A3140,Sheet2!$A$3:$A$2141,1,FALSE)</f>
        <v>3136</v>
      </c>
      <c r="D3140">
        <f>VLOOKUP(A3140,Composition!$C$5:$F$28,4)</f>
        <v>24</v>
      </c>
      <c r="E3140" s="6" t="str">
        <f t="shared" si="240"/>
        <v>{</v>
      </c>
      <c r="F3140" s="6" t="str">
        <f t="shared" si="241"/>
        <v>"Id":3136</v>
      </c>
      <c r="G3140" s="6" t="str">
        <f t="shared" si="242"/>
        <v>"CompNo":24</v>
      </c>
      <c r="H3140" t="str">
        <f t="shared" si="243"/>
        <v>}</v>
      </c>
      <c r="I3140" t="str">
        <f t="shared" si="244"/>
        <v>{"Id":3136,"CompNo":24},</v>
      </c>
    </row>
    <row r="3141" spans="1:9" x14ac:dyDescent="0.2">
      <c r="A3141">
        <v>3137</v>
      </c>
      <c r="B3141">
        <f>VLOOKUP(A3141,'3825'!$C$3:$C$3827,1,FALSE)</f>
        <v>3137</v>
      </c>
      <c r="C3141">
        <f>VLOOKUP(A3141,Sheet2!$A$3:$A$2141,1,FALSE)</f>
        <v>3137</v>
      </c>
      <c r="D3141">
        <f>VLOOKUP(A3141,Composition!$C$5:$F$28,4)</f>
        <v>24</v>
      </c>
      <c r="E3141" s="6" t="str">
        <f t="shared" si="240"/>
        <v>{</v>
      </c>
      <c r="F3141" s="6" t="str">
        <f t="shared" si="241"/>
        <v>"Id":3137</v>
      </c>
      <c r="G3141" s="6" t="str">
        <f t="shared" si="242"/>
        <v>"CompNo":24</v>
      </c>
      <c r="H3141" t="str">
        <f t="shared" si="243"/>
        <v>}</v>
      </c>
      <c r="I3141" t="str">
        <f t="shared" si="244"/>
        <v>{"Id":3137,"CompNo":24},</v>
      </c>
    </row>
    <row r="3142" spans="1:9" x14ac:dyDescent="0.2">
      <c r="A3142">
        <v>3138</v>
      </c>
      <c r="B3142">
        <f>VLOOKUP(A3142,'3825'!$C$3:$C$3827,1,FALSE)</f>
        <v>3138</v>
      </c>
      <c r="C3142">
        <f>VLOOKUP(A3142,Sheet2!$A$3:$A$2141,1,FALSE)</f>
        <v>3138</v>
      </c>
      <c r="D3142">
        <f>VLOOKUP(A3142,Composition!$C$5:$F$28,4)</f>
        <v>24</v>
      </c>
      <c r="E3142" s="6" t="str">
        <f t="shared" ref="E3142:E3205" si="245">CHAR(123)</f>
        <v>{</v>
      </c>
      <c r="F3142" s="6" t="str">
        <f t="shared" ref="F3142:F3205" si="246">F$4&amp;F$2&amp;A3142&amp;F$3</f>
        <v>"Id":3138</v>
      </c>
      <c r="G3142" s="6" t="str">
        <f t="shared" ref="G3142:G3205" si="247">G$4&amp;G$2&amp;D3142&amp;G$3</f>
        <v>"CompNo":24</v>
      </c>
      <c r="H3142" t="str">
        <f t="shared" ref="H3142:H3205" si="248">CHAR(125)</f>
        <v>}</v>
      </c>
      <c r="I3142" t="str">
        <f t="shared" ref="I3142:I3205" si="249">E3142&amp;F3142&amp;CHAR(44)&amp;G3142&amp;H3142&amp;CHAR(44)</f>
        <v>{"Id":3138,"CompNo":24},</v>
      </c>
    </row>
    <row r="3143" spans="1:9" x14ac:dyDescent="0.2">
      <c r="A3143">
        <v>3139</v>
      </c>
      <c r="B3143">
        <f>VLOOKUP(A3143,'3825'!$C$3:$C$3827,1,FALSE)</f>
        <v>3139</v>
      </c>
      <c r="C3143">
        <f>VLOOKUP(A3143,Sheet2!$A$3:$A$2141,1,FALSE)</f>
        <v>3139</v>
      </c>
      <c r="D3143">
        <f>VLOOKUP(A3143,Composition!$C$5:$F$28,4)</f>
        <v>24</v>
      </c>
      <c r="E3143" s="6" t="str">
        <f t="shared" si="245"/>
        <v>{</v>
      </c>
      <c r="F3143" s="6" t="str">
        <f t="shared" si="246"/>
        <v>"Id":3139</v>
      </c>
      <c r="G3143" s="6" t="str">
        <f t="shared" si="247"/>
        <v>"CompNo":24</v>
      </c>
      <c r="H3143" t="str">
        <f t="shared" si="248"/>
        <v>}</v>
      </c>
      <c r="I3143" t="str">
        <f t="shared" si="249"/>
        <v>{"Id":3139,"CompNo":24},</v>
      </c>
    </row>
    <row r="3144" spans="1:9" x14ac:dyDescent="0.2">
      <c r="A3144">
        <v>3140</v>
      </c>
      <c r="B3144">
        <f>VLOOKUP(A3144,'3825'!$C$3:$C$3827,1,FALSE)</f>
        <v>3140</v>
      </c>
      <c r="C3144">
        <f>VLOOKUP(A3144,Sheet2!$A$3:$A$2141,1,FALSE)</f>
        <v>3140</v>
      </c>
      <c r="D3144">
        <f>VLOOKUP(A3144,Composition!$C$5:$F$28,4)</f>
        <v>24</v>
      </c>
      <c r="E3144" s="6" t="str">
        <f t="shared" si="245"/>
        <v>{</v>
      </c>
      <c r="F3144" s="6" t="str">
        <f t="shared" si="246"/>
        <v>"Id":3140</v>
      </c>
      <c r="G3144" s="6" t="str">
        <f t="shared" si="247"/>
        <v>"CompNo":24</v>
      </c>
      <c r="H3144" t="str">
        <f t="shared" si="248"/>
        <v>}</v>
      </c>
      <c r="I3144" t="str">
        <f t="shared" si="249"/>
        <v>{"Id":3140,"CompNo":24},</v>
      </c>
    </row>
    <row r="3145" spans="1:9" x14ac:dyDescent="0.2">
      <c r="A3145">
        <v>3141</v>
      </c>
      <c r="B3145">
        <f>VLOOKUP(A3145,'3825'!$C$3:$C$3827,1,FALSE)</f>
        <v>3141</v>
      </c>
      <c r="C3145">
        <f>VLOOKUP(A3145,Sheet2!$A$3:$A$2141,1,FALSE)</f>
        <v>3141</v>
      </c>
      <c r="D3145">
        <f>VLOOKUP(A3145,Composition!$C$5:$F$28,4)</f>
        <v>24</v>
      </c>
      <c r="E3145" s="6" t="str">
        <f t="shared" si="245"/>
        <v>{</v>
      </c>
      <c r="F3145" s="6" t="str">
        <f t="shared" si="246"/>
        <v>"Id":3141</v>
      </c>
      <c r="G3145" s="6" t="str">
        <f t="shared" si="247"/>
        <v>"CompNo":24</v>
      </c>
      <c r="H3145" t="str">
        <f t="shared" si="248"/>
        <v>}</v>
      </c>
      <c r="I3145" t="str">
        <f t="shared" si="249"/>
        <v>{"Id":3141,"CompNo":24},</v>
      </c>
    </row>
    <row r="3146" spans="1:9" x14ac:dyDescent="0.2">
      <c r="A3146">
        <v>3142</v>
      </c>
      <c r="B3146">
        <f>VLOOKUP(A3146,'3825'!$C$3:$C$3827,1,FALSE)</f>
        <v>3142</v>
      </c>
      <c r="C3146">
        <f>VLOOKUP(A3146,Sheet2!$A$3:$A$2141,1,FALSE)</f>
        <v>3142</v>
      </c>
      <c r="D3146">
        <f>VLOOKUP(A3146,Composition!$C$5:$F$28,4)</f>
        <v>24</v>
      </c>
      <c r="E3146" s="6" t="str">
        <f t="shared" si="245"/>
        <v>{</v>
      </c>
      <c r="F3146" s="6" t="str">
        <f t="shared" si="246"/>
        <v>"Id":3142</v>
      </c>
      <c r="G3146" s="6" t="str">
        <f t="shared" si="247"/>
        <v>"CompNo":24</v>
      </c>
      <c r="H3146" t="str">
        <f t="shared" si="248"/>
        <v>}</v>
      </c>
      <c r="I3146" t="str">
        <f t="shared" si="249"/>
        <v>{"Id":3142,"CompNo":24},</v>
      </c>
    </row>
    <row r="3147" spans="1:9" x14ac:dyDescent="0.2">
      <c r="A3147">
        <v>3143</v>
      </c>
      <c r="B3147">
        <f>VLOOKUP(A3147,'3825'!$C$3:$C$3827,1,FALSE)</f>
        <v>3143</v>
      </c>
      <c r="C3147">
        <f>VLOOKUP(A3147,Sheet2!$A$3:$A$2141,1,FALSE)</f>
        <v>3143</v>
      </c>
      <c r="D3147">
        <f>VLOOKUP(A3147,Composition!$C$5:$F$28,4)</f>
        <v>24</v>
      </c>
      <c r="E3147" s="6" t="str">
        <f t="shared" si="245"/>
        <v>{</v>
      </c>
      <c r="F3147" s="6" t="str">
        <f t="shared" si="246"/>
        <v>"Id":3143</v>
      </c>
      <c r="G3147" s="6" t="str">
        <f t="shared" si="247"/>
        <v>"CompNo":24</v>
      </c>
      <c r="H3147" t="str">
        <f t="shared" si="248"/>
        <v>}</v>
      </c>
      <c r="I3147" t="str">
        <f t="shared" si="249"/>
        <v>{"Id":3143,"CompNo":24},</v>
      </c>
    </row>
    <row r="3148" spans="1:9" x14ac:dyDescent="0.2">
      <c r="A3148">
        <v>3144</v>
      </c>
      <c r="B3148">
        <f>VLOOKUP(A3148,'3825'!$C$3:$C$3827,1,FALSE)</f>
        <v>3144</v>
      </c>
      <c r="C3148">
        <f>VLOOKUP(A3148,Sheet2!$A$3:$A$2141,1,FALSE)</f>
        <v>3144</v>
      </c>
      <c r="D3148">
        <f>VLOOKUP(A3148,Composition!$C$5:$F$28,4)</f>
        <v>24</v>
      </c>
      <c r="E3148" s="6" t="str">
        <f t="shared" si="245"/>
        <v>{</v>
      </c>
      <c r="F3148" s="6" t="str">
        <f t="shared" si="246"/>
        <v>"Id":3144</v>
      </c>
      <c r="G3148" s="6" t="str">
        <f t="shared" si="247"/>
        <v>"CompNo":24</v>
      </c>
      <c r="H3148" t="str">
        <f t="shared" si="248"/>
        <v>}</v>
      </c>
      <c r="I3148" t="str">
        <f t="shared" si="249"/>
        <v>{"Id":3144,"CompNo":24},</v>
      </c>
    </row>
    <row r="3149" spans="1:9" x14ac:dyDescent="0.2">
      <c r="A3149">
        <v>3145</v>
      </c>
      <c r="B3149">
        <f>VLOOKUP(A3149,'3825'!$C$3:$C$3827,1,FALSE)</f>
        <v>3145</v>
      </c>
      <c r="C3149">
        <f>VLOOKUP(A3149,Sheet2!$A$3:$A$2141,1,FALSE)</f>
        <v>3145</v>
      </c>
      <c r="D3149">
        <f>VLOOKUP(A3149,Composition!$C$5:$F$28,4)</f>
        <v>24</v>
      </c>
      <c r="E3149" s="6" t="str">
        <f t="shared" si="245"/>
        <v>{</v>
      </c>
      <c r="F3149" s="6" t="str">
        <f t="shared" si="246"/>
        <v>"Id":3145</v>
      </c>
      <c r="G3149" s="6" t="str">
        <f t="shared" si="247"/>
        <v>"CompNo":24</v>
      </c>
      <c r="H3149" t="str">
        <f t="shared" si="248"/>
        <v>}</v>
      </c>
      <c r="I3149" t="str">
        <f t="shared" si="249"/>
        <v>{"Id":3145,"CompNo":24},</v>
      </c>
    </row>
    <row r="3150" spans="1:9" x14ac:dyDescent="0.2">
      <c r="A3150">
        <v>3146</v>
      </c>
      <c r="B3150">
        <f>VLOOKUP(A3150,'3825'!$C$3:$C$3827,1,FALSE)</f>
        <v>3146</v>
      </c>
      <c r="C3150">
        <f>VLOOKUP(A3150,Sheet2!$A$3:$A$2141,1,FALSE)</f>
        <v>3146</v>
      </c>
      <c r="D3150">
        <f>VLOOKUP(A3150,Composition!$C$5:$F$28,4)</f>
        <v>24</v>
      </c>
      <c r="E3150" s="6" t="str">
        <f t="shared" si="245"/>
        <v>{</v>
      </c>
      <c r="F3150" s="6" t="str">
        <f t="shared" si="246"/>
        <v>"Id":3146</v>
      </c>
      <c r="G3150" s="6" t="str">
        <f t="shared" si="247"/>
        <v>"CompNo":24</v>
      </c>
      <c r="H3150" t="str">
        <f t="shared" si="248"/>
        <v>}</v>
      </c>
      <c r="I3150" t="str">
        <f t="shared" si="249"/>
        <v>{"Id":3146,"CompNo":24},</v>
      </c>
    </row>
    <row r="3151" spans="1:9" x14ac:dyDescent="0.2">
      <c r="A3151">
        <v>3147</v>
      </c>
      <c r="B3151">
        <f>VLOOKUP(A3151,'3825'!$C$3:$C$3827,1,FALSE)</f>
        <v>3147</v>
      </c>
      <c r="C3151">
        <f>VLOOKUP(A3151,Sheet2!$A$3:$A$2141,1,FALSE)</f>
        <v>3147</v>
      </c>
      <c r="D3151">
        <f>VLOOKUP(A3151,Composition!$C$5:$F$28,4)</f>
        <v>24</v>
      </c>
      <c r="E3151" s="6" t="str">
        <f t="shared" si="245"/>
        <v>{</v>
      </c>
      <c r="F3151" s="6" t="str">
        <f t="shared" si="246"/>
        <v>"Id":3147</v>
      </c>
      <c r="G3151" s="6" t="str">
        <f t="shared" si="247"/>
        <v>"CompNo":24</v>
      </c>
      <c r="H3151" t="str">
        <f t="shared" si="248"/>
        <v>}</v>
      </c>
      <c r="I3151" t="str">
        <f t="shared" si="249"/>
        <v>{"Id":3147,"CompNo":24},</v>
      </c>
    </row>
    <row r="3152" spans="1:9" x14ac:dyDescent="0.2">
      <c r="A3152">
        <v>3148</v>
      </c>
      <c r="B3152">
        <f>VLOOKUP(A3152,'3825'!$C$3:$C$3827,1,FALSE)</f>
        <v>3148</v>
      </c>
      <c r="C3152">
        <f>VLOOKUP(A3152,Sheet2!$A$3:$A$2141,1,FALSE)</f>
        <v>3148</v>
      </c>
      <c r="D3152">
        <f>VLOOKUP(A3152,Composition!$C$5:$F$28,4)</f>
        <v>24</v>
      </c>
      <c r="E3152" s="6" t="str">
        <f t="shared" si="245"/>
        <v>{</v>
      </c>
      <c r="F3152" s="6" t="str">
        <f t="shared" si="246"/>
        <v>"Id":3148</v>
      </c>
      <c r="G3152" s="6" t="str">
        <f t="shared" si="247"/>
        <v>"CompNo":24</v>
      </c>
      <c r="H3152" t="str">
        <f t="shared" si="248"/>
        <v>}</v>
      </c>
      <c r="I3152" t="str">
        <f t="shared" si="249"/>
        <v>{"Id":3148,"CompNo":24},</v>
      </c>
    </row>
    <row r="3153" spans="1:9" x14ac:dyDescent="0.2">
      <c r="A3153">
        <v>3149</v>
      </c>
      <c r="B3153">
        <f>VLOOKUP(A3153,'3825'!$C$3:$C$3827,1,FALSE)</f>
        <v>3149</v>
      </c>
      <c r="C3153">
        <f>VLOOKUP(A3153,Sheet2!$A$3:$A$2141,1,FALSE)</f>
        <v>3149</v>
      </c>
      <c r="D3153">
        <f>VLOOKUP(A3153,Composition!$C$5:$F$28,4)</f>
        <v>24</v>
      </c>
      <c r="E3153" s="6" t="str">
        <f t="shared" si="245"/>
        <v>{</v>
      </c>
      <c r="F3153" s="6" t="str">
        <f t="shared" si="246"/>
        <v>"Id":3149</v>
      </c>
      <c r="G3153" s="6" t="str">
        <f t="shared" si="247"/>
        <v>"CompNo":24</v>
      </c>
      <c r="H3153" t="str">
        <f t="shared" si="248"/>
        <v>}</v>
      </c>
      <c r="I3153" t="str">
        <f t="shared" si="249"/>
        <v>{"Id":3149,"CompNo":24},</v>
      </c>
    </row>
    <row r="3154" spans="1:9" x14ac:dyDescent="0.2">
      <c r="A3154">
        <v>3150</v>
      </c>
      <c r="B3154">
        <f>VLOOKUP(A3154,'3825'!$C$3:$C$3827,1,FALSE)</f>
        <v>3150</v>
      </c>
      <c r="C3154">
        <f>VLOOKUP(A3154,Sheet2!$A$3:$A$2141,1,FALSE)</f>
        <v>3150</v>
      </c>
      <c r="D3154">
        <f>VLOOKUP(A3154,Composition!$C$5:$F$28,4)</f>
        <v>24</v>
      </c>
      <c r="E3154" s="6" t="str">
        <f t="shared" si="245"/>
        <v>{</v>
      </c>
      <c r="F3154" s="6" t="str">
        <f t="shared" si="246"/>
        <v>"Id":3150</v>
      </c>
      <c r="G3154" s="6" t="str">
        <f t="shared" si="247"/>
        <v>"CompNo":24</v>
      </c>
      <c r="H3154" t="str">
        <f t="shared" si="248"/>
        <v>}</v>
      </c>
      <c r="I3154" t="str">
        <f t="shared" si="249"/>
        <v>{"Id":3150,"CompNo":24},</v>
      </c>
    </row>
    <row r="3155" spans="1:9" x14ac:dyDescent="0.2">
      <c r="A3155">
        <v>3151</v>
      </c>
      <c r="B3155">
        <f>VLOOKUP(A3155,'3825'!$C$3:$C$3827,1,FALSE)</f>
        <v>3151</v>
      </c>
      <c r="C3155">
        <f>VLOOKUP(A3155,Sheet2!$A$3:$A$2141,1,FALSE)</f>
        <v>3151</v>
      </c>
      <c r="D3155">
        <f>VLOOKUP(A3155,Composition!$C$5:$F$28,4)</f>
        <v>24</v>
      </c>
      <c r="E3155" s="6" t="str">
        <f t="shared" si="245"/>
        <v>{</v>
      </c>
      <c r="F3155" s="6" t="str">
        <f t="shared" si="246"/>
        <v>"Id":3151</v>
      </c>
      <c r="G3155" s="6" t="str">
        <f t="shared" si="247"/>
        <v>"CompNo":24</v>
      </c>
      <c r="H3155" t="str">
        <f t="shared" si="248"/>
        <v>}</v>
      </c>
      <c r="I3155" t="str">
        <f t="shared" si="249"/>
        <v>{"Id":3151,"CompNo":24},</v>
      </c>
    </row>
    <row r="3156" spans="1:9" x14ac:dyDescent="0.2">
      <c r="A3156">
        <v>3152</v>
      </c>
      <c r="B3156">
        <f>VLOOKUP(A3156,'3825'!$C$3:$C$3827,1,FALSE)</f>
        <v>3152</v>
      </c>
      <c r="C3156">
        <f>VLOOKUP(A3156,Sheet2!$A$3:$A$2141,1,FALSE)</f>
        <v>3152</v>
      </c>
      <c r="D3156">
        <f>VLOOKUP(A3156,Composition!$C$5:$F$28,4)</f>
        <v>24</v>
      </c>
      <c r="E3156" s="6" t="str">
        <f t="shared" si="245"/>
        <v>{</v>
      </c>
      <c r="F3156" s="6" t="str">
        <f t="shared" si="246"/>
        <v>"Id":3152</v>
      </c>
      <c r="G3156" s="6" t="str">
        <f t="shared" si="247"/>
        <v>"CompNo":24</v>
      </c>
      <c r="H3156" t="str">
        <f t="shared" si="248"/>
        <v>}</v>
      </c>
      <c r="I3156" t="str">
        <f t="shared" si="249"/>
        <v>{"Id":3152,"CompNo":24},</v>
      </c>
    </row>
    <row r="3157" spans="1:9" x14ac:dyDescent="0.2">
      <c r="A3157">
        <v>3153</v>
      </c>
      <c r="B3157">
        <f>VLOOKUP(A3157,'3825'!$C$3:$C$3827,1,FALSE)</f>
        <v>3153</v>
      </c>
      <c r="C3157">
        <f>VLOOKUP(A3157,Sheet2!$A$3:$A$2141,1,FALSE)</f>
        <v>3153</v>
      </c>
      <c r="D3157">
        <f>VLOOKUP(A3157,Composition!$C$5:$F$28,4)</f>
        <v>24</v>
      </c>
      <c r="E3157" s="6" t="str">
        <f t="shared" si="245"/>
        <v>{</v>
      </c>
      <c r="F3157" s="6" t="str">
        <f t="shared" si="246"/>
        <v>"Id":3153</v>
      </c>
      <c r="G3157" s="6" t="str">
        <f t="shared" si="247"/>
        <v>"CompNo":24</v>
      </c>
      <c r="H3157" t="str">
        <f t="shared" si="248"/>
        <v>}</v>
      </c>
      <c r="I3157" t="str">
        <f t="shared" si="249"/>
        <v>{"Id":3153,"CompNo":24},</v>
      </c>
    </row>
    <row r="3158" spans="1:9" x14ac:dyDescent="0.2">
      <c r="A3158">
        <v>3154</v>
      </c>
      <c r="B3158">
        <f>VLOOKUP(A3158,'3825'!$C$3:$C$3827,1,FALSE)</f>
        <v>3154</v>
      </c>
      <c r="C3158" t="e">
        <f>VLOOKUP(A3158,Sheet2!$A$3:$A$2141,1,FALSE)</f>
        <v>#N/A</v>
      </c>
      <c r="D3158">
        <f>VLOOKUP(A3158,Composition!$C$5:$F$28,4)</f>
        <v>24</v>
      </c>
      <c r="E3158" s="6" t="str">
        <f t="shared" si="245"/>
        <v>{</v>
      </c>
      <c r="F3158" s="6" t="str">
        <f t="shared" si="246"/>
        <v>"Id":3154</v>
      </c>
      <c r="G3158" s="6" t="str">
        <f t="shared" si="247"/>
        <v>"CompNo":24</v>
      </c>
      <c r="H3158" t="str">
        <f t="shared" si="248"/>
        <v>}</v>
      </c>
      <c r="I3158" t="str">
        <f t="shared" si="249"/>
        <v>{"Id":3154,"CompNo":24},</v>
      </c>
    </row>
    <row r="3159" spans="1:9" x14ac:dyDescent="0.2">
      <c r="A3159">
        <v>3155</v>
      </c>
      <c r="B3159">
        <f>VLOOKUP(A3159,'3825'!$C$3:$C$3827,1,FALSE)</f>
        <v>3155</v>
      </c>
      <c r="C3159" t="e">
        <f>VLOOKUP(A3159,Sheet2!$A$3:$A$2141,1,FALSE)</f>
        <v>#N/A</v>
      </c>
      <c r="D3159">
        <f>VLOOKUP(A3159,Composition!$C$5:$F$28,4)</f>
        <v>24</v>
      </c>
      <c r="E3159" s="6" t="str">
        <f t="shared" si="245"/>
        <v>{</v>
      </c>
      <c r="F3159" s="6" t="str">
        <f t="shared" si="246"/>
        <v>"Id":3155</v>
      </c>
      <c r="G3159" s="6" t="str">
        <f t="shared" si="247"/>
        <v>"CompNo":24</v>
      </c>
      <c r="H3159" t="str">
        <f t="shared" si="248"/>
        <v>}</v>
      </c>
      <c r="I3159" t="str">
        <f t="shared" si="249"/>
        <v>{"Id":3155,"CompNo":24},</v>
      </c>
    </row>
    <row r="3160" spans="1:9" x14ac:dyDescent="0.2">
      <c r="A3160">
        <v>3156</v>
      </c>
      <c r="B3160">
        <f>VLOOKUP(A3160,'3825'!$C$3:$C$3827,1,FALSE)</f>
        <v>3156</v>
      </c>
      <c r="C3160" t="e">
        <f>VLOOKUP(A3160,Sheet2!$A$3:$A$2141,1,FALSE)</f>
        <v>#N/A</v>
      </c>
      <c r="D3160">
        <f>VLOOKUP(A3160,Composition!$C$5:$F$28,4)</f>
        <v>24</v>
      </c>
      <c r="E3160" s="6" t="str">
        <f t="shared" si="245"/>
        <v>{</v>
      </c>
      <c r="F3160" s="6" t="str">
        <f t="shared" si="246"/>
        <v>"Id":3156</v>
      </c>
      <c r="G3160" s="6" t="str">
        <f t="shared" si="247"/>
        <v>"CompNo":24</v>
      </c>
      <c r="H3160" t="str">
        <f t="shared" si="248"/>
        <v>}</v>
      </c>
      <c r="I3160" t="str">
        <f t="shared" si="249"/>
        <v>{"Id":3156,"CompNo":24},</v>
      </c>
    </row>
    <row r="3161" spans="1:9" x14ac:dyDescent="0.2">
      <c r="A3161">
        <v>3157</v>
      </c>
      <c r="B3161">
        <f>VLOOKUP(A3161,'3825'!$C$3:$C$3827,1,FALSE)</f>
        <v>3157</v>
      </c>
      <c r="C3161" t="e">
        <f>VLOOKUP(A3161,Sheet2!$A$3:$A$2141,1,FALSE)</f>
        <v>#N/A</v>
      </c>
      <c r="D3161">
        <f>VLOOKUP(A3161,Composition!$C$5:$F$28,4)</f>
        <v>24</v>
      </c>
      <c r="E3161" s="6" t="str">
        <f t="shared" si="245"/>
        <v>{</v>
      </c>
      <c r="F3161" s="6" t="str">
        <f t="shared" si="246"/>
        <v>"Id":3157</v>
      </c>
      <c r="G3161" s="6" t="str">
        <f t="shared" si="247"/>
        <v>"CompNo":24</v>
      </c>
      <c r="H3161" t="str">
        <f t="shared" si="248"/>
        <v>}</v>
      </c>
      <c r="I3161" t="str">
        <f t="shared" si="249"/>
        <v>{"Id":3157,"CompNo":24},</v>
      </c>
    </row>
    <row r="3162" spans="1:9" x14ac:dyDescent="0.2">
      <c r="A3162">
        <v>3158</v>
      </c>
      <c r="B3162">
        <f>VLOOKUP(A3162,'3825'!$C$3:$C$3827,1,FALSE)</f>
        <v>3158</v>
      </c>
      <c r="C3162" t="e">
        <f>VLOOKUP(A3162,Sheet2!$A$3:$A$2141,1,FALSE)</f>
        <v>#N/A</v>
      </c>
      <c r="D3162">
        <f>VLOOKUP(A3162,Composition!$C$5:$F$28,4)</f>
        <v>24</v>
      </c>
      <c r="E3162" s="6" t="str">
        <f t="shared" si="245"/>
        <v>{</v>
      </c>
      <c r="F3162" s="6" t="str">
        <f t="shared" si="246"/>
        <v>"Id":3158</v>
      </c>
      <c r="G3162" s="6" t="str">
        <f t="shared" si="247"/>
        <v>"CompNo":24</v>
      </c>
      <c r="H3162" t="str">
        <f t="shared" si="248"/>
        <v>}</v>
      </c>
      <c r="I3162" t="str">
        <f t="shared" si="249"/>
        <v>{"Id":3158,"CompNo":24},</v>
      </c>
    </row>
    <row r="3163" spans="1:9" x14ac:dyDescent="0.2">
      <c r="A3163">
        <v>3159</v>
      </c>
      <c r="B3163">
        <f>VLOOKUP(A3163,'3825'!$C$3:$C$3827,1,FALSE)</f>
        <v>3159</v>
      </c>
      <c r="C3163" t="e">
        <f>VLOOKUP(A3163,Sheet2!$A$3:$A$2141,1,FALSE)</f>
        <v>#N/A</v>
      </c>
      <c r="D3163">
        <f>VLOOKUP(A3163,Composition!$C$5:$F$28,4)</f>
        <v>24</v>
      </c>
      <c r="E3163" s="6" t="str">
        <f t="shared" si="245"/>
        <v>{</v>
      </c>
      <c r="F3163" s="6" t="str">
        <f t="shared" si="246"/>
        <v>"Id":3159</v>
      </c>
      <c r="G3163" s="6" t="str">
        <f t="shared" si="247"/>
        <v>"CompNo":24</v>
      </c>
      <c r="H3163" t="str">
        <f t="shared" si="248"/>
        <v>}</v>
      </c>
      <c r="I3163" t="str">
        <f t="shared" si="249"/>
        <v>{"Id":3159,"CompNo":24},</v>
      </c>
    </row>
    <row r="3164" spans="1:9" x14ac:dyDescent="0.2">
      <c r="A3164">
        <v>3160</v>
      </c>
      <c r="B3164">
        <f>VLOOKUP(A3164,'3825'!$C$3:$C$3827,1,FALSE)</f>
        <v>3160</v>
      </c>
      <c r="C3164" t="e">
        <f>VLOOKUP(A3164,Sheet2!$A$3:$A$2141,1,FALSE)</f>
        <v>#N/A</v>
      </c>
      <c r="D3164">
        <f>VLOOKUP(A3164,Composition!$C$5:$F$28,4)</f>
        <v>24</v>
      </c>
      <c r="E3164" s="6" t="str">
        <f t="shared" si="245"/>
        <v>{</v>
      </c>
      <c r="F3164" s="6" t="str">
        <f t="shared" si="246"/>
        <v>"Id":3160</v>
      </c>
      <c r="G3164" s="6" t="str">
        <f t="shared" si="247"/>
        <v>"CompNo":24</v>
      </c>
      <c r="H3164" t="str">
        <f t="shared" si="248"/>
        <v>}</v>
      </c>
      <c r="I3164" t="str">
        <f t="shared" si="249"/>
        <v>{"Id":3160,"CompNo":24},</v>
      </c>
    </row>
    <row r="3165" spans="1:9" x14ac:dyDescent="0.2">
      <c r="A3165">
        <v>3161</v>
      </c>
      <c r="B3165">
        <f>VLOOKUP(A3165,'3825'!$C$3:$C$3827,1,FALSE)</f>
        <v>3161</v>
      </c>
      <c r="C3165" t="e">
        <f>VLOOKUP(A3165,Sheet2!$A$3:$A$2141,1,FALSE)</f>
        <v>#N/A</v>
      </c>
      <c r="D3165">
        <f>VLOOKUP(A3165,Composition!$C$5:$F$28,4)</f>
        <v>24</v>
      </c>
      <c r="E3165" s="6" t="str">
        <f t="shared" si="245"/>
        <v>{</v>
      </c>
      <c r="F3165" s="6" t="str">
        <f t="shared" si="246"/>
        <v>"Id":3161</v>
      </c>
      <c r="G3165" s="6" t="str">
        <f t="shared" si="247"/>
        <v>"CompNo":24</v>
      </c>
      <c r="H3165" t="str">
        <f t="shared" si="248"/>
        <v>}</v>
      </c>
      <c r="I3165" t="str">
        <f t="shared" si="249"/>
        <v>{"Id":3161,"CompNo":24},</v>
      </c>
    </row>
    <row r="3166" spans="1:9" x14ac:dyDescent="0.2">
      <c r="A3166">
        <v>3162</v>
      </c>
      <c r="B3166">
        <f>VLOOKUP(A3166,'3825'!$C$3:$C$3827,1,FALSE)</f>
        <v>3162</v>
      </c>
      <c r="C3166" t="e">
        <f>VLOOKUP(A3166,Sheet2!$A$3:$A$2141,1,FALSE)</f>
        <v>#N/A</v>
      </c>
      <c r="D3166">
        <f>VLOOKUP(A3166,Composition!$C$5:$F$28,4)</f>
        <v>24</v>
      </c>
      <c r="E3166" s="6" t="str">
        <f t="shared" si="245"/>
        <v>{</v>
      </c>
      <c r="F3166" s="6" t="str">
        <f t="shared" si="246"/>
        <v>"Id":3162</v>
      </c>
      <c r="G3166" s="6" t="str">
        <f t="shared" si="247"/>
        <v>"CompNo":24</v>
      </c>
      <c r="H3166" t="str">
        <f t="shared" si="248"/>
        <v>}</v>
      </c>
      <c r="I3166" t="str">
        <f t="shared" si="249"/>
        <v>{"Id":3162,"CompNo":24},</v>
      </c>
    </row>
    <row r="3167" spans="1:9" x14ac:dyDescent="0.2">
      <c r="A3167">
        <v>3163</v>
      </c>
      <c r="B3167">
        <f>VLOOKUP(A3167,'3825'!$C$3:$C$3827,1,FALSE)</f>
        <v>3163</v>
      </c>
      <c r="C3167" t="e">
        <f>VLOOKUP(A3167,Sheet2!$A$3:$A$2141,1,FALSE)</f>
        <v>#N/A</v>
      </c>
      <c r="D3167">
        <f>VLOOKUP(A3167,Composition!$C$5:$F$28,4)</f>
        <v>24</v>
      </c>
      <c r="E3167" s="6" t="str">
        <f t="shared" si="245"/>
        <v>{</v>
      </c>
      <c r="F3167" s="6" t="str">
        <f t="shared" si="246"/>
        <v>"Id":3163</v>
      </c>
      <c r="G3167" s="6" t="str">
        <f t="shared" si="247"/>
        <v>"CompNo":24</v>
      </c>
      <c r="H3167" t="str">
        <f t="shared" si="248"/>
        <v>}</v>
      </c>
      <c r="I3167" t="str">
        <f t="shared" si="249"/>
        <v>{"Id":3163,"CompNo":24},</v>
      </c>
    </row>
    <row r="3168" spans="1:9" x14ac:dyDescent="0.2">
      <c r="A3168">
        <v>3164</v>
      </c>
      <c r="B3168">
        <f>VLOOKUP(A3168,'3825'!$C$3:$C$3827,1,FALSE)</f>
        <v>3164</v>
      </c>
      <c r="C3168" t="e">
        <f>VLOOKUP(A3168,Sheet2!$A$3:$A$2141,1,FALSE)</f>
        <v>#N/A</v>
      </c>
      <c r="D3168">
        <f>VLOOKUP(A3168,Composition!$C$5:$F$28,4)</f>
        <v>24</v>
      </c>
      <c r="E3168" s="6" t="str">
        <f t="shared" si="245"/>
        <v>{</v>
      </c>
      <c r="F3168" s="6" t="str">
        <f t="shared" si="246"/>
        <v>"Id":3164</v>
      </c>
      <c r="G3168" s="6" t="str">
        <f t="shared" si="247"/>
        <v>"CompNo":24</v>
      </c>
      <c r="H3168" t="str">
        <f t="shared" si="248"/>
        <v>}</v>
      </c>
      <c r="I3168" t="str">
        <f t="shared" si="249"/>
        <v>{"Id":3164,"CompNo":24},</v>
      </c>
    </row>
    <row r="3169" spans="1:9" x14ac:dyDescent="0.2">
      <c r="A3169">
        <v>3165</v>
      </c>
      <c r="B3169">
        <f>VLOOKUP(A3169,'3825'!$C$3:$C$3827,1,FALSE)</f>
        <v>3165</v>
      </c>
      <c r="C3169" t="e">
        <f>VLOOKUP(A3169,Sheet2!$A$3:$A$2141,1,FALSE)</f>
        <v>#N/A</v>
      </c>
      <c r="D3169">
        <f>VLOOKUP(A3169,Composition!$C$5:$F$28,4)</f>
        <v>24</v>
      </c>
      <c r="E3169" s="6" t="str">
        <f t="shared" si="245"/>
        <v>{</v>
      </c>
      <c r="F3169" s="6" t="str">
        <f t="shared" si="246"/>
        <v>"Id":3165</v>
      </c>
      <c r="G3169" s="6" t="str">
        <f t="shared" si="247"/>
        <v>"CompNo":24</v>
      </c>
      <c r="H3169" t="str">
        <f t="shared" si="248"/>
        <v>}</v>
      </c>
      <c r="I3169" t="str">
        <f t="shared" si="249"/>
        <v>{"Id":3165,"CompNo":24},</v>
      </c>
    </row>
    <row r="3170" spans="1:9" x14ac:dyDescent="0.2">
      <c r="A3170">
        <v>3166</v>
      </c>
      <c r="B3170">
        <f>VLOOKUP(A3170,'3825'!$C$3:$C$3827,1,FALSE)</f>
        <v>3166</v>
      </c>
      <c r="C3170" t="e">
        <f>VLOOKUP(A3170,Sheet2!$A$3:$A$2141,1,FALSE)</f>
        <v>#N/A</v>
      </c>
      <c r="D3170">
        <f>VLOOKUP(A3170,Composition!$C$5:$F$28,4)</f>
        <v>24</v>
      </c>
      <c r="E3170" s="6" t="str">
        <f t="shared" si="245"/>
        <v>{</v>
      </c>
      <c r="F3170" s="6" t="str">
        <f t="shared" si="246"/>
        <v>"Id":3166</v>
      </c>
      <c r="G3170" s="6" t="str">
        <f t="shared" si="247"/>
        <v>"CompNo":24</v>
      </c>
      <c r="H3170" t="str">
        <f t="shared" si="248"/>
        <v>}</v>
      </c>
      <c r="I3170" t="str">
        <f t="shared" si="249"/>
        <v>{"Id":3166,"CompNo":24},</v>
      </c>
    </row>
    <row r="3171" spans="1:9" x14ac:dyDescent="0.2">
      <c r="A3171">
        <v>3167</v>
      </c>
      <c r="B3171">
        <f>VLOOKUP(A3171,'3825'!$C$3:$C$3827,1,FALSE)</f>
        <v>3167</v>
      </c>
      <c r="C3171" t="e">
        <f>VLOOKUP(A3171,Sheet2!$A$3:$A$2141,1,FALSE)</f>
        <v>#N/A</v>
      </c>
      <c r="D3171">
        <f>VLOOKUP(A3171,Composition!$C$5:$F$28,4)</f>
        <v>24</v>
      </c>
      <c r="E3171" s="6" t="str">
        <f t="shared" si="245"/>
        <v>{</v>
      </c>
      <c r="F3171" s="6" t="str">
        <f t="shared" si="246"/>
        <v>"Id":3167</v>
      </c>
      <c r="G3171" s="6" t="str">
        <f t="shared" si="247"/>
        <v>"CompNo":24</v>
      </c>
      <c r="H3171" t="str">
        <f t="shared" si="248"/>
        <v>}</v>
      </c>
      <c r="I3171" t="str">
        <f t="shared" si="249"/>
        <v>{"Id":3167,"CompNo":24},</v>
      </c>
    </row>
    <row r="3172" spans="1:9" x14ac:dyDescent="0.2">
      <c r="A3172">
        <v>3168</v>
      </c>
      <c r="B3172">
        <f>VLOOKUP(A3172,'3825'!$C$3:$C$3827,1,FALSE)</f>
        <v>3168</v>
      </c>
      <c r="C3172" t="e">
        <f>VLOOKUP(A3172,Sheet2!$A$3:$A$2141,1,FALSE)</f>
        <v>#N/A</v>
      </c>
      <c r="D3172">
        <f>VLOOKUP(A3172,Composition!$C$5:$F$28,4)</f>
        <v>24</v>
      </c>
      <c r="E3172" s="6" t="str">
        <f t="shared" si="245"/>
        <v>{</v>
      </c>
      <c r="F3172" s="6" t="str">
        <f t="shared" si="246"/>
        <v>"Id":3168</v>
      </c>
      <c r="G3172" s="6" t="str">
        <f t="shared" si="247"/>
        <v>"CompNo":24</v>
      </c>
      <c r="H3172" t="str">
        <f t="shared" si="248"/>
        <v>}</v>
      </c>
      <c r="I3172" t="str">
        <f t="shared" si="249"/>
        <v>{"Id":3168,"CompNo":24},</v>
      </c>
    </row>
    <row r="3173" spans="1:9" x14ac:dyDescent="0.2">
      <c r="A3173">
        <v>3169</v>
      </c>
      <c r="B3173">
        <f>VLOOKUP(A3173,'3825'!$C$3:$C$3827,1,FALSE)</f>
        <v>3169</v>
      </c>
      <c r="C3173" t="e">
        <f>VLOOKUP(A3173,Sheet2!$A$3:$A$2141,1,FALSE)</f>
        <v>#N/A</v>
      </c>
      <c r="D3173">
        <f>VLOOKUP(A3173,Composition!$C$5:$F$28,4)</f>
        <v>24</v>
      </c>
      <c r="E3173" s="6" t="str">
        <f t="shared" si="245"/>
        <v>{</v>
      </c>
      <c r="F3173" s="6" t="str">
        <f t="shared" si="246"/>
        <v>"Id":3169</v>
      </c>
      <c r="G3173" s="6" t="str">
        <f t="shared" si="247"/>
        <v>"CompNo":24</v>
      </c>
      <c r="H3173" t="str">
        <f t="shared" si="248"/>
        <v>}</v>
      </c>
      <c r="I3173" t="str">
        <f t="shared" si="249"/>
        <v>{"Id":3169,"CompNo":24},</v>
      </c>
    </row>
    <row r="3174" spans="1:9" x14ac:dyDescent="0.2">
      <c r="A3174">
        <v>3170</v>
      </c>
      <c r="B3174">
        <f>VLOOKUP(A3174,'3825'!$C$3:$C$3827,1,FALSE)</f>
        <v>3170</v>
      </c>
      <c r="C3174" t="e">
        <f>VLOOKUP(A3174,Sheet2!$A$3:$A$2141,1,FALSE)</f>
        <v>#N/A</v>
      </c>
      <c r="D3174">
        <f>VLOOKUP(A3174,Composition!$C$5:$F$28,4)</f>
        <v>24</v>
      </c>
      <c r="E3174" s="6" t="str">
        <f t="shared" si="245"/>
        <v>{</v>
      </c>
      <c r="F3174" s="6" t="str">
        <f t="shared" si="246"/>
        <v>"Id":3170</v>
      </c>
      <c r="G3174" s="6" t="str">
        <f t="shared" si="247"/>
        <v>"CompNo":24</v>
      </c>
      <c r="H3174" t="str">
        <f t="shared" si="248"/>
        <v>}</v>
      </c>
      <c r="I3174" t="str">
        <f t="shared" si="249"/>
        <v>{"Id":3170,"CompNo":24},</v>
      </c>
    </row>
    <row r="3175" spans="1:9" x14ac:dyDescent="0.2">
      <c r="A3175">
        <v>3171</v>
      </c>
      <c r="B3175">
        <f>VLOOKUP(A3175,'3825'!$C$3:$C$3827,1,FALSE)</f>
        <v>3171</v>
      </c>
      <c r="C3175" t="e">
        <f>VLOOKUP(A3175,Sheet2!$A$3:$A$2141,1,FALSE)</f>
        <v>#N/A</v>
      </c>
      <c r="D3175">
        <f>VLOOKUP(A3175,Composition!$C$5:$F$28,4)</f>
        <v>24</v>
      </c>
      <c r="E3175" s="6" t="str">
        <f t="shared" si="245"/>
        <v>{</v>
      </c>
      <c r="F3175" s="6" t="str">
        <f t="shared" si="246"/>
        <v>"Id":3171</v>
      </c>
      <c r="G3175" s="6" t="str">
        <f t="shared" si="247"/>
        <v>"CompNo":24</v>
      </c>
      <c r="H3175" t="str">
        <f t="shared" si="248"/>
        <v>}</v>
      </c>
      <c r="I3175" t="str">
        <f t="shared" si="249"/>
        <v>{"Id":3171,"CompNo":24},</v>
      </c>
    </row>
    <row r="3176" spans="1:9" x14ac:dyDescent="0.2">
      <c r="A3176">
        <v>3172</v>
      </c>
      <c r="B3176">
        <f>VLOOKUP(A3176,'3825'!$C$3:$C$3827,1,FALSE)</f>
        <v>3172</v>
      </c>
      <c r="C3176">
        <f>VLOOKUP(A3176,Sheet2!$A$3:$A$2141,1,FALSE)</f>
        <v>3172</v>
      </c>
      <c r="D3176">
        <f>VLOOKUP(A3176,Composition!$C$5:$F$28,4)</f>
        <v>24</v>
      </c>
      <c r="E3176" s="6" t="str">
        <f t="shared" si="245"/>
        <v>{</v>
      </c>
      <c r="F3176" s="6" t="str">
        <f t="shared" si="246"/>
        <v>"Id":3172</v>
      </c>
      <c r="G3176" s="6" t="str">
        <f t="shared" si="247"/>
        <v>"CompNo":24</v>
      </c>
      <c r="H3176" t="str">
        <f t="shared" si="248"/>
        <v>}</v>
      </c>
      <c r="I3176" t="str">
        <f t="shared" si="249"/>
        <v>{"Id":3172,"CompNo":24},</v>
      </c>
    </row>
    <row r="3177" spans="1:9" x14ac:dyDescent="0.2">
      <c r="A3177">
        <v>3173</v>
      </c>
      <c r="B3177">
        <f>VLOOKUP(A3177,'3825'!$C$3:$C$3827,1,FALSE)</f>
        <v>3173</v>
      </c>
      <c r="C3177" t="e">
        <f>VLOOKUP(A3177,Sheet2!$A$3:$A$2141,1,FALSE)</f>
        <v>#N/A</v>
      </c>
      <c r="D3177">
        <f>VLOOKUP(A3177,Composition!$C$5:$F$28,4)</f>
        <v>24</v>
      </c>
      <c r="E3177" s="6" t="str">
        <f t="shared" si="245"/>
        <v>{</v>
      </c>
      <c r="F3177" s="6" t="str">
        <f t="shared" si="246"/>
        <v>"Id":3173</v>
      </c>
      <c r="G3177" s="6" t="str">
        <f t="shared" si="247"/>
        <v>"CompNo":24</v>
      </c>
      <c r="H3177" t="str">
        <f t="shared" si="248"/>
        <v>}</v>
      </c>
      <c r="I3177" t="str">
        <f t="shared" si="249"/>
        <v>{"Id":3173,"CompNo":24},</v>
      </c>
    </row>
    <row r="3178" spans="1:9" x14ac:dyDescent="0.2">
      <c r="A3178">
        <v>3174</v>
      </c>
      <c r="B3178">
        <f>VLOOKUP(A3178,'3825'!$C$3:$C$3827,1,FALSE)</f>
        <v>3174</v>
      </c>
      <c r="C3178" t="e">
        <f>VLOOKUP(A3178,Sheet2!$A$3:$A$2141,1,FALSE)</f>
        <v>#N/A</v>
      </c>
      <c r="D3178">
        <f>VLOOKUP(A3178,Composition!$C$5:$F$28,4)</f>
        <v>24</v>
      </c>
      <c r="E3178" s="6" t="str">
        <f t="shared" si="245"/>
        <v>{</v>
      </c>
      <c r="F3178" s="6" t="str">
        <f t="shared" si="246"/>
        <v>"Id":3174</v>
      </c>
      <c r="G3178" s="6" t="str">
        <f t="shared" si="247"/>
        <v>"CompNo":24</v>
      </c>
      <c r="H3178" t="str">
        <f t="shared" si="248"/>
        <v>}</v>
      </c>
      <c r="I3178" t="str">
        <f t="shared" si="249"/>
        <v>{"Id":3174,"CompNo":24},</v>
      </c>
    </row>
    <row r="3179" spans="1:9" x14ac:dyDescent="0.2">
      <c r="A3179">
        <v>3175</v>
      </c>
      <c r="B3179">
        <f>VLOOKUP(A3179,'3825'!$C$3:$C$3827,1,FALSE)</f>
        <v>3175</v>
      </c>
      <c r="C3179" t="e">
        <f>VLOOKUP(A3179,Sheet2!$A$3:$A$2141,1,FALSE)</f>
        <v>#N/A</v>
      </c>
      <c r="D3179">
        <f>VLOOKUP(A3179,Composition!$C$5:$F$28,4)</f>
        <v>24</v>
      </c>
      <c r="E3179" s="6" t="str">
        <f t="shared" si="245"/>
        <v>{</v>
      </c>
      <c r="F3179" s="6" t="str">
        <f t="shared" si="246"/>
        <v>"Id":3175</v>
      </c>
      <c r="G3179" s="6" t="str">
        <f t="shared" si="247"/>
        <v>"CompNo":24</v>
      </c>
      <c r="H3179" t="str">
        <f t="shared" si="248"/>
        <v>}</v>
      </c>
      <c r="I3179" t="str">
        <f t="shared" si="249"/>
        <v>{"Id":3175,"CompNo":24},</v>
      </c>
    </row>
    <row r="3180" spans="1:9" x14ac:dyDescent="0.2">
      <c r="A3180">
        <v>3176</v>
      </c>
      <c r="B3180">
        <f>VLOOKUP(A3180,'3825'!$C$3:$C$3827,1,FALSE)</f>
        <v>3176</v>
      </c>
      <c r="C3180" t="e">
        <f>VLOOKUP(A3180,Sheet2!$A$3:$A$2141,1,FALSE)</f>
        <v>#N/A</v>
      </c>
      <c r="D3180">
        <f>VLOOKUP(A3180,Composition!$C$5:$F$28,4)</f>
        <v>24</v>
      </c>
      <c r="E3180" s="6" t="str">
        <f t="shared" si="245"/>
        <v>{</v>
      </c>
      <c r="F3180" s="6" t="str">
        <f t="shared" si="246"/>
        <v>"Id":3176</v>
      </c>
      <c r="G3180" s="6" t="str">
        <f t="shared" si="247"/>
        <v>"CompNo":24</v>
      </c>
      <c r="H3180" t="str">
        <f t="shared" si="248"/>
        <v>}</v>
      </c>
      <c r="I3180" t="str">
        <f t="shared" si="249"/>
        <v>{"Id":3176,"CompNo":24},</v>
      </c>
    </row>
    <row r="3181" spans="1:9" x14ac:dyDescent="0.2">
      <c r="A3181">
        <v>3177</v>
      </c>
      <c r="B3181">
        <f>VLOOKUP(A3181,'3825'!$C$3:$C$3827,1,FALSE)</f>
        <v>3177</v>
      </c>
      <c r="C3181" t="e">
        <f>VLOOKUP(A3181,Sheet2!$A$3:$A$2141,1,FALSE)</f>
        <v>#N/A</v>
      </c>
      <c r="D3181">
        <f>VLOOKUP(A3181,Composition!$C$5:$F$28,4)</f>
        <v>24</v>
      </c>
      <c r="E3181" s="6" t="str">
        <f t="shared" si="245"/>
        <v>{</v>
      </c>
      <c r="F3181" s="6" t="str">
        <f t="shared" si="246"/>
        <v>"Id":3177</v>
      </c>
      <c r="G3181" s="6" t="str">
        <f t="shared" si="247"/>
        <v>"CompNo":24</v>
      </c>
      <c r="H3181" t="str">
        <f t="shared" si="248"/>
        <v>}</v>
      </c>
      <c r="I3181" t="str">
        <f t="shared" si="249"/>
        <v>{"Id":3177,"CompNo":24},</v>
      </c>
    </row>
    <row r="3182" spans="1:9" x14ac:dyDescent="0.2">
      <c r="A3182">
        <v>3178</v>
      </c>
      <c r="B3182">
        <f>VLOOKUP(A3182,'3825'!$C$3:$C$3827,1,FALSE)</f>
        <v>3178</v>
      </c>
      <c r="C3182" t="e">
        <f>VLOOKUP(A3182,Sheet2!$A$3:$A$2141,1,FALSE)</f>
        <v>#N/A</v>
      </c>
      <c r="D3182">
        <f>VLOOKUP(A3182,Composition!$C$5:$F$28,4)</f>
        <v>24</v>
      </c>
      <c r="E3182" s="6" t="str">
        <f t="shared" si="245"/>
        <v>{</v>
      </c>
      <c r="F3182" s="6" t="str">
        <f t="shared" si="246"/>
        <v>"Id":3178</v>
      </c>
      <c r="G3182" s="6" t="str">
        <f t="shared" si="247"/>
        <v>"CompNo":24</v>
      </c>
      <c r="H3182" t="str">
        <f t="shared" si="248"/>
        <v>}</v>
      </c>
      <c r="I3182" t="str">
        <f t="shared" si="249"/>
        <v>{"Id":3178,"CompNo":24},</v>
      </c>
    </row>
    <row r="3183" spans="1:9" x14ac:dyDescent="0.2">
      <c r="A3183">
        <v>3179</v>
      </c>
      <c r="B3183">
        <f>VLOOKUP(A3183,'3825'!$C$3:$C$3827,1,FALSE)</f>
        <v>3179</v>
      </c>
      <c r="C3183" t="e">
        <f>VLOOKUP(A3183,Sheet2!$A$3:$A$2141,1,FALSE)</f>
        <v>#N/A</v>
      </c>
      <c r="D3183">
        <f>VLOOKUP(A3183,Composition!$C$5:$F$28,4)</f>
        <v>24</v>
      </c>
      <c r="E3183" s="6" t="str">
        <f t="shared" si="245"/>
        <v>{</v>
      </c>
      <c r="F3183" s="6" t="str">
        <f t="shared" si="246"/>
        <v>"Id":3179</v>
      </c>
      <c r="G3183" s="6" t="str">
        <f t="shared" si="247"/>
        <v>"CompNo":24</v>
      </c>
      <c r="H3183" t="str">
        <f t="shared" si="248"/>
        <v>}</v>
      </c>
      <c r="I3183" t="str">
        <f t="shared" si="249"/>
        <v>{"Id":3179,"CompNo":24},</v>
      </c>
    </row>
    <row r="3184" spans="1:9" x14ac:dyDescent="0.2">
      <c r="A3184">
        <v>3180</v>
      </c>
      <c r="B3184">
        <f>VLOOKUP(A3184,'3825'!$C$3:$C$3827,1,FALSE)</f>
        <v>3180</v>
      </c>
      <c r="C3184" t="e">
        <f>VLOOKUP(A3184,Sheet2!$A$3:$A$2141,1,FALSE)</f>
        <v>#N/A</v>
      </c>
      <c r="D3184">
        <f>VLOOKUP(A3184,Composition!$C$5:$F$28,4)</f>
        <v>24</v>
      </c>
      <c r="E3184" s="6" t="str">
        <f t="shared" si="245"/>
        <v>{</v>
      </c>
      <c r="F3184" s="6" t="str">
        <f t="shared" si="246"/>
        <v>"Id":3180</v>
      </c>
      <c r="G3184" s="6" t="str">
        <f t="shared" si="247"/>
        <v>"CompNo":24</v>
      </c>
      <c r="H3184" t="str">
        <f t="shared" si="248"/>
        <v>}</v>
      </c>
      <c r="I3184" t="str">
        <f t="shared" si="249"/>
        <v>{"Id":3180,"CompNo":24},</v>
      </c>
    </row>
    <row r="3185" spans="1:9" x14ac:dyDescent="0.2">
      <c r="A3185">
        <v>3181</v>
      </c>
      <c r="B3185">
        <f>VLOOKUP(A3185,'3825'!$C$3:$C$3827,1,FALSE)</f>
        <v>3181</v>
      </c>
      <c r="C3185" t="e">
        <f>VLOOKUP(A3185,Sheet2!$A$3:$A$2141,1,FALSE)</f>
        <v>#N/A</v>
      </c>
      <c r="D3185">
        <f>VLOOKUP(A3185,Composition!$C$5:$F$28,4)</f>
        <v>24</v>
      </c>
      <c r="E3185" s="6" t="str">
        <f t="shared" si="245"/>
        <v>{</v>
      </c>
      <c r="F3185" s="6" t="str">
        <f t="shared" si="246"/>
        <v>"Id":3181</v>
      </c>
      <c r="G3185" s="6" t="str">
        <f t="shared" si="247"/>
        <v>"CompNo":24</v>
      </c>
      <c r="H3185" t="str">
        <f t="shared" si="248"/>
        <v>}</v>
      </c>
      <c r="I3185" t="str">
        <f t="shared" si="249"/>
        <v>{"Id":3181,"CompNo":24},</v>
      </c>
    </row>
    <row r="3186" spans="1:9" x14ac:dyDescent="0.2">
      <c r="A3186">
        <v>3182</v>
      </c>
      <c r="B3186">
        <f>VLOOKUP(A3186,'3825'!$C$3:$C$3827,1,FALSE)</f>
        <v>3182</v>
      </c>
      <c r="C3186" t="e">
        <f>VLOOKUP(A3186,Sheet2!$A$3:$A$2141,1,FALSE)</f>
        <v>#N/A</v>
      </c>
      <c r="D3186">
        <f>VLOOKUP(A3186,Composition!$C$5:$F$28,4)</f>
        <v>24</v>
      </c>
      <c r="E3186" s="6" t="str">
        <f t="shared" si="245"/>
        <v>{</v>
      </c>
      <c r="F3186" s="6" t="str">
        <f t="shared" si="246"/>
        <v>"Id":3182</v>
      </c>
      <c r="G3186" s="6" t="str">
        <f t="shared" si="247"/>
        <v>"CompNo":24</v>
      </c>
      <c r="H3186" t="str">
        <f t="shared" si="248"/>
        <v>}</v>
      </c>
      <c r="I3186" t="str">
        <f t="shared" si="249"/>
        <v>{"Id":3182,"CompNo":24},</v>
      </c>
    </row>
    <row r="3187" spans="1:9" x14ac:dyDescent="0.2">
      <c r="A3187">
        <v>3183</v>
      </c>
      <c r="B3187">
        <f>VLOOKUP(A3187,'3825'!$C$3:$C$3827,1,FALSE)</f>
        <v>3183</v>
      </c>
      <c r="C3187" t="e">
        <f>VLOOKUP(A3187,Sheet2!$A$3:$A$2141,1,FALSE)</f>
        <v>#N/A</v>
      </c>
      <c r="D3187">
        <f>VLOOKUP(A3187,Composition!$C$5:$F$28,4)</f>
        <v>24</v>
      </c>
      <c r="E3187" s="6" t="str">
        <f t="shared" si="245"/>
        <v>{</v>
      </c>
      <c r="F3187" s="6" t="str">
        <f t="shared" si="246"/>
        <v>"Id":3183</v>
      </c>
      <c r="G3187" s="6" t="str">
        <f t="shared" si="247"/>
        <v>"CompNo":24</v>
      </c>
      <c r="H3187" t="str">
        <f t="shared" si="248"/>
        <v>}</v>
      </c>
      <c r="I3187" t="str">
        <f t="shared" si="249"/>
        <v>{"Id":3183,"CompNo":24},</v>
      </c>
    </row>
    <row r="3188" spans="1:9" x14ac:dyDescent="0.2">
      <c r="A3188">
        <v>3184</v>
      </c>
      <c r="B3188">
        <f>VLOOKUP(A3188,'3825'!$C$3:$C$3827,1,FALSE)</f>
        <v>3184</v>
      </c>
      <c r="C3188" t="e">
        <f>VLOOKUP(A3188,Sheet2!$A$3:$A$2141,1,FALSE)</f>
        <v>#N/A</v>
      </c>
      <c r="D3188">
        <f>VLOOKUP(A3188,Composition!$C$5:$F$28,4)</f>
        <v>24</v>
      </c>
      <c r="E3188" s="6" t="str">
        <f t="shared" si="245"/>
        <v>{</v>
      </c>
      <c r="F3188" s="6" t="str">
        <f t="shared" si="246"/>
        <v>"Id":3184</v>
      </c>
      <c r="G3188" s="6" t="str">
        <f t="shared" si="247"/>
        <v>"CompNo":24</v>
      </c>
      <c r="H3188" t="str">
        <f t="shared" si="248"/>
        <v>}</v>
      </c>
      <c r="I3188" t="str">
        <f t="shared" si="249"/>
        <v>{"Id":3184,"CompNo":24},</v>
      </c>
    </row>
    <row r="3189" spans="1:9" x14ac:dyDescent="0.2">
      <c r="A3189">
        <v>3185</v>
      </c>
      <c r="B3189">
        <f>VLOOKUP(A3189,'3825'!$C$3:$C$3827,1,FALSE)</f>
        <v>3185</v>
      </c>
      <c r="C3189" t="e">
        <f>VLOOKUP(A3189,Sheet2!$A$3:$A$2141,1,FALSE)</f>
        <v>#N/A</v>
      </c>
      <c r="D3189">
        <f>VLOOKUP(A3189,Composition!$C$5:$F$28,4)</f>
        <v>24</v>
      </c>
      <c r="E3189" s="6" t="str">
        <f t="shared" si="245"/>
        <v>{</v>
      </c>
      <c r="F3189" s="6" t="str">
        <f t="shared" si="246"/>
        <v>"Id":3185</v>
      </c>
      <c r="G3189" s="6" t="str">
        <f t="shared" si="247"/>
        <v>"CompNo":24</v>
      </c>
      <c r="H3189" t="str">
        <f t="shared" si="248"/>
        <v>}</v>
      </c>
      <c r="I3189" t="str">
        <f t="shared" si="249"/>
        <v>{"Id":3185,"CompNo":24},</v>
      </c>
    </row>
    <row r="3190" spans="1:9" x14ac:dyDescent="0.2">
      <c r="A3190">
        <v>3186</v>
      </c>
      <c r="B3190">
        <f>VLOOKUP(A3190,'3825'!$C$3:$C$3827,1,FALSE)</f>
        <v>3186</v>
      </c>
      <c r="C3190" t="e">
        <f>VLOOKUP(A3190,Sheet2!$A$3:$A$2141,1,FALSE)</f>
        <v>#N/A</v>
      </c>
      <c r="D3190">
        <f>VLOOKUP(A3190,Composition!$C$5:$F$28,4)</f>
        <v>24</v>
      </c>
      <c r="E3190" s="6" t="str">
        <f t="shared" si="245"/>
        <v>{</v>
      </c>
      <c r="F3190" s="6" t="str">
        <f t="shared" si="246"/>
        <v>"Id":3186</v>
      </c>
      <c r="G3190" s="6" t="str">
        <f t="shared" si="247"/>
        <v>"CompNo":24</v>
      </c>
      <c r="H3190" t="str">
        <f t="shared" si="248"/>
        <v>}</v>
      </c>
      <c r="I3190" t="str">
        <f t="shared" si="249"/>
        <v>{"Id":3186,"CompNo":24},</v>
      </c>
    </row>
    <row r="3191" spans="1:9" x14ac:dyDescent="0.2">
      <c r="A3191">
        <v>3187</v>
      </c>
      <c r="B3191" t="e">
        <f>VLOOKUP(A3191,'3825'!$C$3:$C$3827,1,FALSE)</f>
        <v>#N/A</v>
      </c>
      <c r="C3191">
        <f>VLOOKUP(A3191,Sheet2!$A$3:$A$2141,1,FALSE)</f>
        <v>3187</v>
      </c>
      <c r="D3191">
        <f>VLOOKUP(A3191,Composition!$C$5:$F$28,4)</f>
        <v>24</v>
      </c>
      <c r="E3191" s="6" t="str">
        <f t="shared" si="245"/>
        <v>{</v>
      </c>
      <c r="F3191" s="6" t="str">
        <f t="shared" si="246"/>
        <v>"Id":3187</v>
      </c>
      <c r="G3191" s="6" t="str">
        <f t="shared" si="247"/>
        <v>"CompNo":24</v>
      </c>
      <c r="H3191" t="str">
        <f t="shared" si="248"/>
        <v>}</v>
      </c>
      <c r="I3191" t="str">
        <f t="shared" si="249"/>
        <v>{"Id":3187,"CompNo":24},</v>
      </c>
    </row>
    <row r="3192" spans="1:9" x14ac:dyDescent="0.2">
      <c r="A3192">
        <v>3188</v>
      </c>
      <c r="B3192" t="e">
        <f>VLOOKUP(A3192,'3825'!$C$3:$C$3827,1,FALSE)</f>
        <v>#N/A</v>
      </c>
      <c r="C3192" t="e">
        <f>VLOOKUP(A3192,Sheet2!$A$3:$A$2141,1,FALSE)</f>
        <v>#N/A</v>
      </c>
      <c r="D3192">
        <f>VLOOKUP(A3192,Composition!$C$5:$F$28,4)</f>
        <v>24</v>
      </c>
      <c r="E3192" s="6" t="str">
        <f t="shared" si="245"/>
        <v>{</v>
      </c>
      <c r="F3192" s="6" t="str">
        <f t="shared" si="246"/>
        <v>"Id":3188</v>
      </c>
      <c r="G3192" s="6" t="str">
        <f t="shared" si="247"/>
        <v>"CompNo":24</v>
      </c>
      <c r="H3192" t="str">
        <f t="shared" si="248"/>
        <v>}</v>
      </c>
      <c r="I3192" t="str">
        <f t="shared" si="249"/>
        <v>{"Id":3188,"CompNo":24},</v>
      </c>
    </row>
    <row r="3193" spans="1:9" x14ac:dyDescent="0.2">
      <c r="A3193">
        <v>3189</v>
      </c>
      <c r="B3193" t="e">
        <f>VLOOKUP(A3193,'3825'!$C$3:$C$3827,1,FALSE)</f>
        <v>#N/A</v>
      </c>
      <c r="C3193" t="e">
        <f>VLOOKUP(A3193,Sheet2!$A$3:$A$2141,1,FALSE)</f>
        <v>#N/A</v>
      </c>
      <c r="D3193">
        <f>VLOOKUP(A3193,Composition!$C$5:$F$28,4)</f>
        <v>24</v>
      </c>
      <c r="E3193" s="6" t="str">
        <f t="shared" si="245"/>
        <v>{</v>
      </c>
      <c r="F3193" s="6" t="str">
        <f t="shared" si="246"/>
        <v>"Id":3189</v>
      </c>
      <c r="G3193" s="6" t="str">
        <f t="shared" si="247"/>
        <v>"CompNo":24</v>
      </c>
      <c r="H3193" t="str">
        <f t="shared" si="248"/>
        <v>}</v>
      </c>
      <c r="I3193" t="str">
        <f t="shared" si="249"/>
        <v>{"Id":3189,"CompNo":24},</v>
      </c>
    </row>
    <row r="3194" spans="1:9" x14ac:dyDescent="0.2">
      <c r="A3194">
        <v>3190</v>
      </c>
      <c r="B3194" t="e">
        <f>VLOOKUP(A3194,'3825'!$C$3:$C$3827,1,FALSE)</f>
        <v>#N/A</v>
      </c>
      <c r="C3194" t="e">
        <f>VLOOKUP(A3194,Sheet2!$A$3:$A$2141,1,FALSE)</f>
        <v>#N/A</v>
      </c>
      <c r="D3194">
        <f>VLOOKUP(A3194,Composition!$C$5:$F$28,4)</f>
        <v>24</v>
      </c>
      <c r="E3194" s="6" t="str">
        <f t="shared" si="245"/>
        <v>{</v>
      </c>
      <c r="F3194" s="6" t="str">
        <f t="shared" si="246"/>
        <v>"Id":3190</v>
      </c>
      <c r="G3194" s="6" t="str">
        <f t="shared" si="247"/>
        <v>"CompNo":24</v>
      </c>
      <c r="H3194" t="str">
        <f t="shared" si="248"/>
        <v>}</v>
      </c>
      <c r="I3194" t="str">
        <f t="shared" si="249"/>
        <v>{"Id":3190,"CompNo":24},</v>
      </c>
    </row>
    <row r="3195" spans="1:9" x14ac:dyDescent="0.2">
      <c r="A3195">
        <v>3191</v>
      </c>
      <c r="B3195" t="e">
        <f>VLOOKUP(A3195,'3825'!$C$3:$C$3827,1,FALSE)</f>
        <v>#N/A</v>
      </c>
      <c r="C3195" t="e">
        <f>VLOOKUP(A3195,Sheet2!$A$3:$A$2141,1,FALSE)</f>
        <v>#N/A</v>
      </c>
      <c r="D3195">
        <f>VLOOKUP(A3195,Composition!$C$5:$F$28,4)</f>
        <v>24</v>
      </c>
      <c r="E3195" s="6" t="str">
        <f t="shared" si="245"/>
        <v>{</v>
      </c>
      <c r="F3195" s="6" t="str">
        <f t="shared" si="246"/>
        <v>"Id":3191</v>
      </c>
      <c r="G3195" s="6" t="str">
        <f t="shared" si="247"/>
        <v>"CompNo":24</v>
      </c>
      <c r="H3195" t="str">
        <f t="shared" si="248"/>
        <v>}</v>
      </c>
      <c r="I3195" t="str">
        <f t="shared" si="249"/>
        <v>{"Id":3191,"CompNo":24},</v>
      </c>
    </row>
    <row r="3196" spans="1:9" x14ac:dyDescent="0.2">
      <c r="A3196">
        <v>3192</v>
      </c>
      <c r="B3196" t="e">
        <f>VLOOKUP(A3196,'3825'!$C$3:$C$3827,1,FALSE)</f>
        <v>#N/A</v>
      </c>
      <c r="C3196" t="e">
        <f>VLOOKUP(A3196,Sheet2!$A$3:$A$2141,1,FALSE)</f>
        <v>#N/A</v>
      </c>
      <c r="D3196">
        <f>VLOOKUP(A3196,Composition!$C$5:$F$28,4)</f>
        <v>24</v>
      </c>
      <c r="E3196" s="6" t="str">
        <f t="shared" si="245"/>
        <v>{</v>
      </c>
      <c r="F3196" s="6" t="str">
        <f t="shared" si="246"/>
        <v>"Id":3192</v>
      </c>
      <c r="G3196" s="6" t="str">
        <f t="shared" si="247"/>
        <v>"CompNo":24</v>
      </c>
      <c r="H3196" t="str">
        <f t="shared" si="248"/>
        <v>}</v>
      </c>
      <c r="I3196" t="str">
        <f t="shared" si="249"/>
        <v>{"Id":3192,"CompNo":24},</v>
      </c>
    </row>
    <row r="3197" spans="1:9" x14ac:dyDescent="0.2">
      <c r="A3197">
        <v>3193</v>
      </c>
      <c r="B3197" t="e">
        <f>VLOOKUP(A3197,'3825'!$C$3:$C$3827,1,FALSE)</f>
        <v>#N/A</v>
      </c>
      <c r="C3197" t="e">
        <f>VLOOKUP(A3197,Sheet2!$A$3:$A$2141,1,FALSE)</f>
        <v>#N/A</v>
      </c>
      <c r="D3197">
        <f>VLOOKUP(A3197,Composition!$C$5:$F$28,4)</f>
        <v>24</v>
      </c>
      <c r="E3197" s="6" t="str">
        <f t="shared" si="245"/>
        <v>{</v>
      </c>
      <c r="F3197" s="6" t="str">
        <f t="shared" si="246"/>
        <v>"Id":3193</v>
      </c>
      <c r="G3197" s="6" t="str">
        <f t="shared" si="247"/>
        <v>"CompNo":24</v>
      </c>
      <c r="H3197" t="str">
        <f t="shared" si="248"/>
        <v>}</v>
      </c>
      <c r="I3197" t="str">
        <f t="shared" si="249"/>
        <v>{"Id":3193,"CompNo":24},</v>
      </c>
    </row>
    <row r="3198" spans="1:9" x14ac:dyDescent="0.2">
      <c r="A3198">
        <v>3194</v>
      </c>
      <c r="B3198" t="e">
        <f>VLOOKUP(A3198,'3825'!$C$3:$C$3827,1,FALSE)</f>
        <v>#N/A</v>
      </c>
      <c r="C3198" t="e">
        <f>VLOOKUP(A3198,Sheet2!$A$3:$A$2141,1,FALSE)</f>
        <v>#N/A</v>
      </c>
      <c r="D3198">
        <f>VLOOKUP(A3198,Composition!$C$5:$F$28,4)</f>
        <v>24</v>
      </c>
      <c r="E3198" s="6" t="str">
        <f t="shared" si="245"/>
        <v>{</v>
      </c>
      <c r="F3198" s="6" t="str">
        <f t="shared" si="246"/>
        <v>"Id":3194</v>
      </c>
      <c r="G3198" s="6" t="str">
        <f t="shared" si="247"/>
        <v>"CompNo":24</v>
      </c>
      <c r="H3198" t="str">
        <f t="shared" si="248"/>
        <v>}</v>
      </c>
      <c r="I3198" t="str">
        <f t="shared" si="249"/>
        <v>{"Id":3194,"CompNo":24},</v>
      </c>
    </row>
    <row r="3199" spans="1:9" x14ac:dyDescent="0.2">
      <c r="A3199">
        <v>3195</v>
      </c>
      <c r="B3199" t="e">
        <f>VLOOKUP(A3199,'3825'!$C$3:$C$3827,1,FALSE)</f>
        <v>#N/A</v>
      </c>
      <c r="C3199" t="e">
        <f>VLOOKUP(A3199,Sheet2!$A$3:$A$2141,1,FALSE)</f>
        <v>#N/A</v>
      </c>
      <c r="D3199">
        <f>VLOOKUP(A3199,Composition!$C$5:$F$28,4)</f>
        <v>24</v>
      </c>
      <c r="E3199" s="6" t="str">
        <f t="shared" si="245"/>
        <v>{</v>
      </c>
      <c r="F3199" s="6" t="str">
        <f t="shared" si="246"/>
        <v>"Id":3195</v>
      </c>
      <c r="G3199" s="6" t="str">
        <f t="shared" si="247"/>
        <v>"CompNo":24</v>
      </c>
      <c r="H3199" t="str">
        <f t="shared" si="248"/>
        <v>}</v>
      </c>
      <c r="I3199" t="str">
        <f t="shared" si="249"/>
        <v>{"Id":3195,"CompNo":24},</v>
      </c>
    </row>
    <row r="3200" spans="1:9" x14ac:dyDescent="0.2">
      <c r="A3200">
        <v>3196</v>
      </c>
      <c r="B3200" t="e">
        <f>VLOOKUP(A3200,'3825'!$C$3:$C$3827,1,FALSE)</f>
        <v>#N/A</v>
      </c>
      <c r="C3200" t="e">
        <f>VLOOKUP(A3200,Sheet2!$A$3:$A$2141,1,FALSE)</f>
        <v>#N/A</v>
      </c>
      <c r="D3200">
        <f>VLOOKUP(A3200,Composition!$C$5:$F$28,4)</f>
        <v>24</v>
      </c>
      <c r="E3200" s="6" t="str">
        <f t="shared" si="245"/>
        <v>{</v>
      </c>
      <c r="F3200" s="6" t="str">
        <f t="shared" si="246"/>
        <v>"Id":3196</v>
      </c>
      <c r="G3200" s="6" t="str">
        <f t="shared" si="247"/>
        <v>"CompNo":24</v>
      </c>
      <c r="H3200" t="str">
        <f t="shared" si="248"/>
        <v>}</v>
      </c>
      <c r="I3200" t="str">
        <f t="shared" si="249"/>
        <v>{"Id":3196,"CompNo":24},</v>
      </c>
    </row>
    <row r="3201" spans="1:9" x14ac:dyDescent="0.2">
      <c r="A3201">
        <v>3197</v>
      </c>
      <c r="B3201" t="e">
        <f>VLOOKUP(A3201,'3825'!$C$3:$C$3827,1,FALSE)</f>
        <v>#N/A</v>
      </c>
      <c r="C3201" t="e">
        <f>VLOOKUP(A3201,Sheet2!$A$3:$A$2141,1,FALSE)</f>
        <v>#N/A</v>
      </c>
      <c r="D3201">
        <f>VLOOKUP(A3201,Composition!$C$5:$F$28,4)</f>
        <v>24</v>
      </c>
      <c r="E3201" s="6" t="str">
        <f t="shared" si="245"/>
        <v>{</v>
      </c>
      <c r="F3201" s="6" t="str">
        <f t="shared" si="246"/>
        <v>"Id":3197</v>
      </c>
      <c r="G3201" s="6" t="str">
        <f t="shared" si="247"/>
        <v>"CompNo":24</v>
      </c>
      <c r="H3201" t="str">
        <f t="shared" si="248"/>
        <v>}</v>
      </c>
      <c r="I3201" t="str">
        <f t="shared" si="249"/>
        <v>{"Id":3197,"CompNo":24},</v>
      </c>
    </row>
    <row r="3202" spans="1:9" x14ac:dyDescent="0.2">
      <c r="A3202">
        <v>3198</v>
      </c>
      <c r="B3202">
        <f>VLOOKUP(A3202,'3825'!$C$3:$C$3827,1,FALSE)</f>
        <v>3198</v>
      </c>
      <c r="C3202" t="e">
        <f>VLOOKUP(A3202,Sheet2!$A$3:$A$2141,1,FALSE)</f>
        <v>#N/A</v>
      </c>
      <c r="D3202">
        <f>VLOOKUP(A3202,Composition!$C$5:$F$28,4)</f>
        <v>24</v>
      </c>
      <c r="E3202" s="6" t="str">
        <f t="shared" si="245"/>
        <v>{</v>
      </c>
      <c r="F3202" s="6" t="str">
        <f t="shared" si="246"/>
        <v>"Id":3198</v>
      </c>
      <c r="G3202" s="6" t="str">
        <f t="shared" si="247"/>
        <v>"CompNo":24</v>
      </c>
      <c r="H3202" t="str">
        <f t="shared" si="248"/>
        <v>}</v>
      </c>
      <c r="I3202" t="str">
        <f t="shared" si="249"/>
        <v>{"Id":3198,"CompNo":24},</v>
      </c>
    </row>
    <row r="3203" spans="1:9" x14ac:dyDescent="0.2">
      <c r="A3203">
        <v>3199</v>
      </c>
      <c r="B3203">
        <f>VLOOKUP(A3203,'3825'!$C$3:$C$3827,1,FALSE)</f>
        <v>3199</v>
      </c>
      <c r="C3203" t="e">
        <f>VLOOKUP(A3203,Sheet2!$A$3:$A$2141,1,FALSE)</f>
        <v>#N/A</v>
      </c>
      <c r="D3203">
        <f>VLOOKUP(A3203,Composition!$C$5:$F$28,4)</f>
        <v>24</v>
      </c>
      <c r="E3203" s="6" t="str">
        <f t="shared" si="245"/>
        <v>{</v>
      </c>
      <c r="F3203" s="6" t="str">
        <f t="shared" si="246"/>
        <v>"Id":3199</v>
      </c>
      <c r="G3203" s="6" t="str">
        <f t="shared" si="247"/>
        <v>"CompNo":24</v>
      </c>
      <c r="H3203" t="str">
        <f t="shared" si="248"/>
        <v>}</v>
      </c>
      <c r="I3203" t="str">
        <f t="shared" si="249"/>
        <v>{"Id":3199,"CompNo":24},</v>
      </c>
    </row>
    <row r="3204" spans="1:9" x14ac:dyDescent="0.2">
      <c r="A3204">
        <v>3200</v>
      </c>
      <c r="B3204">
        <f>VLOOKUP(A3204,'3825'!$C$3:$C$3827,1,FALSE)</f>
        <v>3200</v>
      </c>
      <c r="C3204" t="e">
        <f>VLOOKUP(A3204,Sheet2!$A$3:$A$2141,1,FALSE)</f>
        <v>#N/A</v>
      </c>
      <c r="D3204">
        <f>VLOOKUP(A3204,Composition!$C$5:$F$28,4)</f>
        <v>24</v>
      </c>
      <c r="E3204" s="6" t="str">
        <f t="shared" si="245"/>
        <v>{</v>
      </c>
      <c r="F3204" s="6" t="str">
        <f t="shared" si="246"/>
        <v>"Id":3200</v>
      </c>
      <c r="G3204" s="6" t="str">
        <f t="shared" si="247"/>
        <v>"CompNo":24</v>
      </c>
      <c r="H3204" t="str">
        <f t="shared" si="248"/>
        <v>}</v>
      </c>
      <c r="I3204" t="str">
        <f t="shared" si="249"/>
        <v>{"Id":3200,"CompNo":24},</v>
      </c>
    </row>
    <row r="3205" spans="1:9" x14ac:dyDescent="0.2">
      <c r="A3205">
        <v>3201</v>
      </c>
      <c r="B3205">
        <f>VLOOKUP(A3205,'3825'!$C$3:$C$3827,1,FALSE)</f>
        <v>3201</v>
      </c>
      <c r="C3205" t="e">
        <f>VLOOKUP(A3205,Sheet2!$A$3:$A$2141,1,FALSE)</f>
        <v>#N/A</v>
      </c>
      <c r="D3205">
        <f>VLOOKUP(A3205,Composition!$C$5:$F$28,4)</f>
        <v>24</v>
      </c>
      <c r="E3205" s="6" t="str">
        <f t="shared" si="245"/>
        <v>{</v>
      </c>
      <c r="F3205" s="6" t="str">
        <f t="shared" si="246"/>
        <v>"Id":3201</v>
      </c>
      <c r="G3205" s="6" t="str">
        <f t="shared" si="247"/>
        <v>"CompNo":24</v>
      </c>
      <c r="H3205" t="str">
        <f t="shared" si="248"/>
        <v>}</v>
      </c>
      <c r="I3205" t="str">
        <f t="shared" si="249"/>
        <v>{"Id":3201,"CompNo":24},</v>
      </c>
    </row>
    <row r="3206" spans="1:9" x14ac:dyDescent="0.2">
      <c r="A3206">
        <v>3202</v>
      </c>
      <c r="B3206">
        <f>VLOOKUP(A3206,'3825'!$C$3:$C$3827,1,FALSE)</f>
        <v>3202</v>
      </c>
      <c r="C3206" t="e">
        <f>VLOOKUP(A3206,Sheet2!$A$3:$A$2141,1,FALSE)</f>
        <v>#N/A</v>
      </c>
      <c r="D3206">
        <f>VLOOKUP(A3206,Composition!$C$5:$F$28,4)</f>
        <v>24</v>
      </c>
      <c r="E3206" s="6" t="str">
        <f t="shared" ref="E3206:E3269" si="250">CHAR(123)</f>
        <v>{</v>
      </c>
      <c r="F3206" s="6" t="str">
        <f t="shared" ref="F3206:F3269" si="251">F$4&amp;F$2&amp;A3206&amp;F$3</f>
        <v>"Id":3202</v>
      </c>
      <c r="G3206" s="6" t="str">
        <f t="shared" ref="G3206:G3269" si="252">G$4&amp;G$2&amp;D3206&amp;G$3</f>
        <v>"CompNo":24</v>
      </c>
      <c r="H3206" t="str">
        <f t="shared" ref="H3206:H3269" si="253">CHAR(125)</f>
        <v>}</v>
      </c>
      <c r="I3206" t="str">
        <f t="shared" ref="I3206:I3269" si="254">E3206&amp;F3206&amp;CHAR(44)&amp;G3206&amp;H3206&amp;CHAR(44)</f>
        <v>{"Id":3202,"CompNo":24},</v>
      </c>
    </row>
    <row r="3207" spans="1:9" x14ac:dyDescent="0.2">
      <c r="A3207">
        <v>3203</v>
      </c>
      <c r="B3207">
        <f>VLOOKUP(A3207,'3825'!$C$3:$C$3827,1,FALSE)</f>
        <v>3203</v>
      </c>
      <c r="C3207" t="e">
        <f>VLOOKUP(A3207,Sheet2!$A$3:$A$2141,1,FALSE)</f>
        <v>#N/A</v>
      </c>
      <c r="D3207">
        <f>VLOOKUP(A3207,Composition!$C$5:$F$28,4)</f>
        <v>24</v>
      </c>
      <c r="E3207" s="6" t="str">
        <f t="shared" si="250"/>
        <v>{</v>
      </c>
      <c r="F3207" s="6" t="str">
        <f t="shared" si="251"/>
        <v>"Id":3203</v>
      </c>
      <c r="G3207" s="6" t="str">
        <f t="shared" si="252"/>
        <v>"CompNo":24</v>
      </c>
      <c r="H3207" t="str">
        <f t="shared" si="253"/>
        <v>}</v>
      </c>
      <c r="I3207" t="str">
        <f t="shared" si="254"/>
        <v>{"Id":3203,"CompNo":24},</v>
      </c>
    </row>
    <row r="3208" spans="1:9" x14ac:dyDescent="0.2">
      <c r="A3208">
        <v>3204</v>
      </c>
      <c r="B3208">
        <f>VLOOKUP(A3208,'3825'!$C$3:$C$3827,1,FALSE)</f>
        <v>3204</v>
      </c>
      <c r="C3208" t="e">
        <f>VLOOKUP(A3208,Sheet2!$A$3:$A$2141,1,FALSE)</f>
        <v>#N/A</v>
      </c>
      <c r="D3208">
        <f>VLOOKUP(A3208,Composition!$C$5:$F$28,4)</f>
        <v>24</v>
      </c>
      <c r="E3208" s="6" t="str">
        <f t="shared" si="250"/>
        <v>{</v>
      </c>
      <c r="F3208" s="6" t="str">
        <f t="shared" si="251"/>
        <v>"Id":3204</v>
      </c>
      <c r="G3208" s="6" t="str">
        <f t="shared" si="252"/>
        <v>"CompNo":24</v>
      </c>
      <c r="H3208" t="str">
        <f t="shared" si="253"/>
        <v>}</v>
      </c>
      <c r="I3208" t="str">
        <f t="shared" si="254"/>
        <v>{"Id":3204,"CompNo":24},</v>
      </c>
    </row>
    <row r="3209" spans="1:9" x14ac:dyDescent="0.2">
      <c r="A3209">
        <v>3205</v>
      </c>
      <c r="B3209">
        <f>VLOOKUP(A3209,'3825'!$C$3:$C$3827,1,FALSE)</f>
        <v>3205</v>
      </c>
      <c r="C3209" t="e">
        <f>VLOOKUP(A3209,Sheet2!$A$3:$A$2141,1,FALSE)</f>
        <v>#N/A</v>
      </c>
      <c r="D3209">
        <f>VLOOKUP(A3209,Composition!$C$5:$F$28,4)</f>
        <v>24</v>
      </c>
      <c r="E3209" s="6" t="str">
        <f t="shared" si="250"/>
        <v>{</v>
      </c>
      <c r="F3209" s="6" t="str">
        <f t="shared" si="251"/>
        <v>"Id":3205</v>
      </c>
      <c r="G3209" s="6" t="str">
        <f t="shared" si="252"/>
        <v>"CompNo":24</v>
      </c>
      <c r="H3209" t="str">
        <f t="shared" si="253"/>
        <v>}</v>
      </c>
      <c r="I3209" t="str">
        <f t="shared" si="254"/>
        <v>{"Id":3205,"CompNo":24},</v>
      </c>
    </row>
    <row r="3210" spans="1:9" x14ac:dyDescent="0.2">
      <c r="A3210">
        <v>3206</v>
      </c>
      <c r="B3210">
        <f>VLOOKUP(A3210,'3825'!$C$3:$C$3827,1,FALSE)</f>
        <v>3206</v>
      </c>
      <c r="C3210" t="e">
        <f>VLOOKUP(A3210,Sheet2!$A$3:$A$2141,1,FALSE)</f>
        <v>#N/A</v>
      </c>
      <c r="D3210">
        <f>VLOOKUP(A3210,Composition!$C$5:$F$28,4)</f>
        <v>24</v>
      </c>
      <c r="E3210" s="6" t="str">
        <f t="shared" si="250"/>
        <v>{</v>
      </c>
      <c r="F3210" s="6" t="str">
        <f t="shared" si="251"/>
        <v>"Id":3206</v>
      </c>
      <c r="G3210" s="6" t="str">
        <f t="shared" si="252"/>
        <v>"CompNo":24</v>
      </c>
      <c r="H3210" t="str">
        <f t="shared" si="253"/>
        <v>}</v>
      </c>
      <c r="I3210" t="str">
        <f t="shared" si="254"/>
        <v>{"Id":3206,"CompNo":24},</v>
      </c>
    </row>
    <row r="3211" spans="1:9" x14ac:dyDescent="0.2">
      <c r="A3211">
        <v>3207</v>
      </c>
      <c r="B3211">
        <f>VLOOKUP(A3211,'3825'!$C$3:$C$3827,1,FALSE)</f>
        <v>3207</v>
      </c>
      <c r="C3211" t="e">
        <f>VLOOKUP(A3211,Sheet2!$A$3:$A$2141,1,FALSE)</f>
        <v>#N/A</v>
      </c>
      <c r="D3211">
        <f>VLOOKUP(A3211,Composition!$C$5:$F$28,4)</f>
        <v>24</v>
      </c>
      <c r="E3211" s="6" t="str">
        <f t="shared" si="250"/>
        <v>{</v>
      </c>
      <c r="F3211" s="6" t="str">
        <f t="shared" si="251"/>
        <v>"Id":3207</v>
      </c>
      <c r="G3211" s="6" t="str">
        <f t="shared" si="252"/>
        <v>"CompNo":24</v>
      </c>
      <c r="H3211" t="str">
        <f t="shared" si="253"/>
        <v>}</v>
      </c>
      <c r="I3211" t="str">
        <f t="shared" si="254"/>
        <v>{"Id":3207,"CompNo":24},</v>
      </c>
    </row>
    <row r="3212" spans="1:9" x14ac:dyDescent="0.2">
      <c r="A3212">
        <v>3208</v>
      </c>
      <c r="B3212">
        <f>VLOOKUP(A3212,'3825'!$C$3:$C$3827,1,FALSE)</f>
        <v>3208</v>
      </c>
      <c r="C3212" t="e">
        <f>VLOOKUP(A3212,Sheet2!$A$3:$A$2141,1,FALSE)</f>
        <v>#N/A</v>
      </c>
      <c r="D3212">
        <f>VLOOKUP(A3212,Composition!$C$5:$F$28,4)</f>
        <v>24</v>
      </c>
      <c r="E3212" s="6" t="str">
        <f t="shared" si="250"/>
        <v>{</v>
      </c>
      <c r="F3212" s="6" t="str">
        <f t="shared" si="251"/>
        <v>"Id":3208</v>
      </c>
      <c r="G3212" s="6" t="str">
        <f t="shared" si="252"/>
        <v>"CompNo":24</v>
      </c>
      <c r="H3212" t="str">
        <f t="shared" si="253"/>
        <v>}</v>
      </c>
      <c r="I3212" t="str">
        <f t="shared" si="254"/>
        <v>{"Id":3208,"CompNo":24},</v>
      </c>
    </row>
    <row r="3213" spans="1:9" x14ac:dyDescent="0.2">
      <c r="A3213">
        <v>3209</v>
      </c>
      <c r="B3213">
        <f>VLOOKUP(A3213,'3825'!$C$3:$C$3827,1,FALSE)</f>
        <v>3209</v>
      </c>
      <c r="C3213">
        <f>VLOOKUP(A3213,Sheet2!$A$3:$A$2141,1,FALSE)</f>
        <v>3209</v>
      </c>
      <c r="D3213">
        <f>VLOOKUP(A3213,Composition!$C$5:$F$28,4)</f>
        <v>24</v>
      </c>
      <c r="E3213" s="6" t="str">
        <f t="shared" si="250"/>
        <v>{</v>
      </c>
      <c r="F3213" s="6" t="str">
        <f t="shared" si="251"/>
        <v>"Id":3209</v>
      </c>
      <c r="G3213" s="6" t="str">
        <f t="shared" si="252"/>
        <v>"CompNo":24</v>
      </c>
      <c r="H3213" t="str">
        <f t="shared" si="253"/>
        <v>}</v>
      </c>
      <c r="I3213" t="str">
        <f t="shared" si="254"/>
        <v>{"Id":3209,"CompNo":24},</v>
      </c>
    </row>
    <row r="3214" spans="1:9" x14ac:dyDescent="0.2">
      <c r="A3214">
        <v>3210</v>
      </c>
      <c r="B3214">
        <f>VLOOKUP(A3214,'3825'!$C$3:$C$3827,1,FALSE)</f>
        <v>3210</v>
      </c>
      <c r="C3214">
        <f>VLOOKUP(A3214,Sheet2!$A$3:$A$2141,1,FALSE)</f>
        <v>3210</v>
      </c>
      <c r="D3214">
        <f>VLOOKUP(A3214,Composition!$C$5:$F$28,4)</f>
        <v>24</v>
      </c>
      <c r="E3214" s="6" t="str">
        <f t="shared" si="250"/>
        <v>{</v>
      </c>
      <c r="F3214" s="6" t="str">
        <f t="shared" si="251"/>
        <v>"Id":3210</v>
      </c>
      <c r="G3214" s="6" t="str">
        <f t="shared" si="252"/>
        <v>"CompNo":24</v>
      </c>
      <c r="H3214" t="str">
        <f t="shared" si="253"/>
        <v>}</v>
      </c>
      <c r="I3214" t="str">
        <f t="shared" si="254"/>
        <v>{"Id":3210,"CompNo":24},</v>
      </c>
    </row>
    <row r="3215" spans="1:9" x14ac:dyDescent="0.2">
      <c r="A3215">
        <v>3211</v>
      </c>
      <c r="B3215">
        <f>VLOOKUP(A3215,'3825'!$C$3:$C$3827,1,FALSE)</f>
        <v>3211</v>
      </c>
      <c r="C3215" t="e">
        <f>VLOOKUP(A3215,Sheet2!$A$3:$A$2141,1,FALSE)</f>
        <v>#N/A</v>
      </c>
      <c r="D3215">
        <f>VLOOKUP(A3215,Composition!$C$5:$F$28,4)</f>
        <v>24</v>
      </c>
      <c r="E3215" s="6" t="str">
        <f t="shared" si="250"/>
        <v>{</v>
      </c>
      <c r="F3215" s="6" t="str">
        <f t="shared" si="251"/>
        <v>"Id":3211</v>
      </c>
      <c r="G3215" s="6" t="str">
        <f t="shared" si="252"/>
        <v>"CompNo":24</v>
      </c>
      <c r="H3215" t="str">
        <f t="shared" si="253"/>
        <v>}</v>
      </c>
      <c r="I3215" t="str">
        <f t="shared" si="254"/>
        <v>{"Id":3211,"CompNo":24},</v>
      </c>
    </row>
    <row r="3216" spans="1:9" x14ac:dyDescent="0.2">
      <c r="A3216">
        <v>3212</v>
      </c>
      <c r="B3216">
        <f>VLOOKUP(A3216,'3825'!$C$3:$C$3827,1,FALSE)</f>
        <v>3212</v>
      </c>
      <c r="C3216" t="e">
        <f>VLOOKUP(A3216,Sheet2!$A$3:$A$2141,1,FALSE)</f>
        <v>#N/A</v>
      </c>
      <c r="D3216">
        <f>VLOOKUP(A3216,Composition!$C$5:$F$28,4)</f>
        <v>24</v>
      </c>
      <c r="E3216" s="6" t="str">
        <f t="shared" si="250"/>
        <v>{</v>
      </c>
      <c r="F3216" s="6" t="str">
        <f t="shared" si="251"/>
        <v>"Id":3212</v>
      </c>
      <c r="G3216" s="6" t="str">
        <f t="shared" si="252"/>
        <v>"CompNo":24</v>
      </c>
      <c r="H3216" t="str">
        <f t="shared" si="253"/>
        <v>}</v>
      </c>
      <c r="I3216" t="str">
        <f t="shared" si="254"/>
        <v>{"Id":3212,"CompNo":24},</v>
      </c>
    </row>
    <row r="3217" spans="1:9" x14ac:dyDescent="0.2">
      <c r="A3217">
        <v>3213</v>
      </c>
      <c r="B3217">
        <f>VLOOKUP(A3217,'3825'!$C$3:$C$3827,1,FALSE)</f>
        <v>3213</v>
      </c>
      <c r="C3217" t="e">
        <f>VLOOKUP(A3217,Sheet2!$A$3:$A$2141,1,FALSE)</f>
        <v>#N/A</v>
      </c>
      <c r="D3217">
        <f>VLOOKUP(A3217,Composition!$C$5:$F$28,4)</f>
        <v>24</v>
      </c>
      <c r="E3217" s="6" t="str">
        <f t="shared" si="250"/>
        <v>{</v>
      </c>
      <c r="F3217" s="6" t="str">
        <f t="shared" si="251"/>
        <v>"Id":3213</v>
      </c>
      <c r="G3217" s="6" t="str">
        <f t="shared" si="252"/>
        <v>"CompNo":24</v>
      </c>
      <c r="H3217" t="str">
        <f t="shared" si="253"/>
        <v>}</v>
      </c>
      <c r="I3217" t="str">
        <f t="shared" si="254"/>
        <v>{"Id":3213,"CompNo":24},</v>
      </c>
    </row>
    <row r="3218" spans="1:9" x14ac:dyDescent="0.2">
      <c r="A3218">
        <v>3214</v>
      </c>
      <c r="B3218">
        <f>VLOOKUP(A3218,'3825'!$C$3:$C$3827,1,FALSE)</f>
        <v>3214</v>
      </c>
      <c r="C3218" t="e">
        <f>VLOOKUP(A3218,Sheet2!$A$3:$A$2141,1,FALSE)</f>
        <v>#N/A</v>
      </c>
      <c r="D3218">
        <f>VLOOKUP(A3218,Composition!$C$5:$F$28,4)</f>
        <v>24</v>
      </c>
      <c r="E3218" s="6" t="str">
        <f t="shared" si="250"/>
        <v>{</v>
      </c>
      <c r="F3218" s="6" t="str">
        <f t="shared" si="251"/>
        <v>"Id":3214</v>
      </c>
      <c r="G3218" s="6" t="str">
        <f t="shared" si="252"/>
        <v>"CompNo":24</v>
      </c>
      <c r="H3218" t="str">
        <f t="shared" si="253"/>
        <v>}</v>
      </c>
      <c r="I3218" t="str">
        <f t="shared" si="254"/>
        <v>{"Id":3214,"CompNo":24},</v>
      </c>
    </row>
    <row r="3219" spans="1:9" x14ac:dyDescent="0.2">
      <c r="A3219">
        <v>3215</v>
      </c>
      <c r="B3219">
        <f>VLOOKUP(A3219,'3825'!$C$3:$C$3827,1,FALSE)</f>
        <v>3215</v>
      </c>
      <c r="C3219" t="e">
        <f>VLOOKUP(A3219,Sheet2!$A$3:$A$2141,1,FALSE)</f>
        <v>#N/A</v>
      </c>
      <c r="D3219">
        <f>VLOOKUP(A3219,Composition!$C$5:$F$28,4)</f>
        <v>24</v>
      </c>
      <c r="E3219" s="6" t="str">
        <f t="shared" si="250"/>
        <v>{</v>
      </c>
      <c r="F3219" s="6" t="str">
        <f t="shared" si="251"/>
        <v>"Id":3215</v>
      </c>
      <c r="G3219" s="6" t="str">
        <f t="shared" si="252"/>
        <v>"CompNo":24</v>
      </c>
      <c r="H3219" t="str">
        <f t="shared" si="253"/>
        <v>}</v>
      </c>
      <c r="I3219" t="str">
        <f t="shared" si="254"/>
        <v>{"Id":3215,"CompNo":24},</v>
      </c>
    </row>
    <row r="3220" spans="1:9" x14ac:dyDescent="0.2">
      <c r="A3220">
        <v>3216</v>
      </c>
      <c r="B3220">
        <f>VLOOKUP(A3220,'3825'!$C$3:$C$3827,1,FALSE)</f>
        <v>3216</v>
      </c>
      <c r="C3220" t="e">
        <f>VLOOKUP(A3220,Sheet2!$A$3:$A$2141,1,FALSE)</f>
        <v>#N/A</v>
      </c>
      <c r="D3220">
        <f>VLOOKUP(A3220,Composition!$C$5:$F$28,4)</f>
        <v>24</v>
      </c>
      <c r="E3220" s="6" t="str">
        <f t="shared" si="250"/>
        <v>{</v>
      </c>
      <c r="F3220" s="6" t="str">
        <f t="shared" si="251"/>
        <v>"Id":3216</v>
      </c>
      <c r="G3220" s="6" t="str">
        <f t="shared" si="252"/>
        <v>"CompNo":24</v>
      </c>
      <c r="H3220" t="str">
        <f t="shared" si="253"/>
        <v>}</v>
      </c>
      <c r="I3220" t="str">
        <f t="shared" si="254"/>
        <v>{"Id":3216,"CompNo":24},</v>
      </c>
    </row>
    <row r="3221" spans="1:9" x14ac:dyDescent="0.2">
      <c r="A3221">
        <v>3217</v>
      </c>
      <c r="B3221">
        <f>VLOOKUP(A3221,'3825'!$C$3:$C$3827,1,FALSE)</f>
        <v>3217</v>
      </c>
      <c r="C3221" t="e">
        <f>VLOOKUP(A3221,Sheet2!$A$3:$A$2141,1,FALSE)</f>
        <v>#N/A</v>
      </c>
      <c r="D3221">
        <f>VLOOKUP(A3221,Composition!$C$5:$F$28,4)</f>
        <v>24</v>
      </c>
      <c r="E3221" s="6" t="str">
        <f t="shared" si="250"/>
        <v>{</v>
      </c>
      <c r="F3221" s="6" t="str">
        <f t="shared" si="251"/>
        <v>"Id":3217</v>
      </c>
      <c r="G3221" s="6" t="str">
        <f t="shared" si="252"/>
        <v>"CompNo":24</v>
      </c>
      <c r="H3221" t="str">
        <f t="shared" si="253"/>
        <v>}</v>
      </c>
      <c r="I3221" t="str">
        <f t="shared" si="254"/>
        <v>{"Id":3217,"CompNo":24},</v>
      </c>
    </row>
    <row r="3222" spans="1:9" x14ac:dyDescent="0.2">
      <c r="A3222">
        <v>3218</v>
      </c>
      <c r="B3222">
        <f>VLOOKUP(A3222,'3825'!$C$3:$C$3827,1,FALSE)</f>
        <v>3218</v>
      </c>
      <c r="C3222" t="e">
        <f>VLOOKUP(A3222,Sheet2!$A$3:$A$2141,1,FALSE)</f>
        <v>#N/A</v>
      </c>
      <c r="D3222">
        <f>VLOOKUP(A3222,Composition!$C$5:$F$28,4)</f>
        <v>24</v>
      </c>
      <c r="E3222" s="6" t="str">
        <f t="shared" si="250"/>
        <v>{</v>
      </c>
      <c r="F3222" s="6" t="str">
        <f t="shared" si="251"/>
        <v>"Id":3218</v>
      </c>
      <c r="G3222" s="6" t="str">
        <f t="shared" si="252"/>
        <v>"CompNo":24</v>
      </c>
      <c r="H3222" t="str">
        <f t="shared" si="253"/>
        <v>}</v>
      </c>
      <c r="I3222" t="str">
        <f t="shared" si="254"/>
        <v>{"Id":3218,"CompNo":24},</v>
      </c>
    </row>
    <row r="3223" spans="1:9" x14ac:dyDescent="0.2">
      <c r="A3223">
        <v>3219</v>
      </c>
      <c r="B3223">
        <f>VLOOKUP(A3223,'3825'!$C$3:$C$3827,1,FALSE)</f>
        <v>3219</v>
      </c>
      <c r="C3223" t="e">
        <f>VLOOKUP(A3223,Sheet2!$A$3:$A$2141,1,FALSE)</f>
        <v>#N/A</v>
      </c>
      <c r="D3223">
        <f>VLOOKUP(A3223,Composition!$C$5:$F$28,4)</f>
        <v>24</v>
      </c>
      <c r="E3223" s="6" t="str">
        <f t="shared" si="250"/>
        <v>{</v>
      </c>
      <c r="F3223" s="6" t="str">
        <f t="shared" si="251"/>
        <v>"Id":3219</v>
      </c>
      <c r="G3223" s="6" t="str">
        <f t="shared" si="252"/>
        <v>"CompNo":24</v>
      </c>
      <c r="H3223" t="str">
        <f t="shared" si="253"/>
        <v>}</v>
      </c>
      <c r="I3223" t="str">
        <f t="shared" si="254"/>
        <v>{"Id":3219,"CompNo":24},</v>
      </c>
    </row>
    <row r="3224" spans="1:9" x14ac:dyDescent="0.2">
      <c r="A3224">
        <v>3220</v>
      </c>
      <c r="B3224">
        <f>VLOOKUP(A3224,'3825'!$C$3:$C$3827,1,FALSE)</f>
        <v>3220</v>
      </c>
      <c r="C3224" t="e">
        <f>VLOOKUP(A3224,Sheet2!$A$3:$A$2141,1,FALSE)</f>
        <v>#N/A</v>
      </c>
      <c r="D3224">
        <f>VLOOKUP(A3224,Composition!$C$5:$F$28,4)</f>
        <v>24</v>
      </c>
      <c r="E3224" s="6" t="str">
        <f t="shared" si="250"/>
        <v>{</v>
      </c>
      <c r="F3224" s="6" t="str">
        <f t="shared" si="251"/>
        <v>"Id":3220</v>
      </c>
      <c r="G3224" s="6" t="str">
        <f t="shared" si="252"/>
        <v>"CompNo":24</v>
      </c>
      <c r="H3224" t="str">
        <f t="shared" si="253"/>
        <v>}</v>
      </c>
      <c r="I3224" t="str">
        <f t="shared" si="254"/>
        <v>{"Id":3220,"CompNo":24},</v>
      </c>
    </row>
    <row r="3225" spans="1:9" x14ac:dyDescent="0.2">
      <c r="A3225">
        <v>3221</v>
      </c>
      <c r="B3225">
        <f>VLOOKUP(A3225,'3825'!$C$3:$C$3827,1,FALSE)</f>
        <v>3221</v>
      </c>
      <c r="C3225" t="e">
        <f>VLOOKUP(A3225,Sheet2!$A$3:$A$2141,1,FALSE)</f>
        <v>#N/A</v>
      </c>
      <c r="D3225">
        <f>VLOOKUP(A3225,Composition!$C$5:$F$28,4)</f>
        <v>24</v>
      </c>
      <c r="E3225" s="6" t="str">
        <f t="shared" si="250"/>
        <v>{</v>
      </c>
      <c r="F3225" s="6" t="str">
        <f t="shared" si="251"/>
        <v>"Id":3221</v>
      </c>
      <c r="G3225" s="6" t="str">
        <f t="shared" si="252"/>
        <v>"CompNo":24</v>
      </c>
      <c r="H3225" t="str">
        <f t="shared" si="253"/>
        <v>}</v>
      </c>
      <c r="I3225" t="str">
        <f t="shared" si="254"/>
        <v>{"Id":3221,"CompNo":24},</v>
      </c>
    </row>
    <row r="3226" spans="1:9" x14ac:dyDescent="0.2">
      <c r="A3226">
        <v>3222</v>
      </c>
      <c r="B3226">
        <f>VLOOKUP(A3226,'3825'!$C$3:$C$3827,1,FALSE)</f>
        <v>3222</v>
      </c>
      <c r="C3226" t="e">
        <f>VLOOKUP(A3226,Sheet2!$A$3:$A$2141,1,FALSE)</f>
        <v>#N/A</v>
      </c>
      <c r="D3226">
        <f>VLOOKUP(A3226,Composition!$C$5:$F$28,4)</f>
        <v>24</v>
      </c>
      <c r="E3226" s="6" t="str">
        <f t="shared" si="250"/>
        <v>{</v>
      </c>
      <c r="F3226" s="6" t="str">
        <f t="shared" si="251"/>
        <v>"Id":3222</v>
      </c>
      <c r="G3226" s="6" t="str">
        <f t="shared" si="252"/>
        <v>"CompNo":24</v>
      </c>
      <c r="H3226" t="str">
        <f t="shared" si="253"/>
        <v>}</v>
      </c>
      <c r="I3226" t="str">
        <f t="shared" si="254"/>
        <v>{"Id":3222,"CompNo":24},</v>
      </c>
    </row>
    <row r="3227" spans="1:9" x14ac:dyDescent="0.2">
      <c r="A3227">
        <v>3223</v>
      </c>
      <c r="B3227">
        <f>VLOOKUP(A3227,'3825'!$C$3:$C$3827,1,FALSE)</f>
        <v>3223</v>
      </c>
      <c r="C3227" t="e">
        <f>VLOOKUP(A3227,Sheet2!$A$3:$A$2141,1,FALSE)</f>
        <v>#N/A</v>
      </c>
      <c r="D3227">
        <f>VLOOKUP(A3227,Composition!$C$5:$F$28,4)</f>
        <v>24</v>
      </c>
      <c r="E3227" s="6" t="str">
        <f t="shared" si="250"/>
        <v>{</v>
      </c>
      <c r="F3227" s="6" t="str">
        <f t="shared" si="251"/>
        <v>"Id":3223</v>
      </c>
      <c r="G3227" s="6" t="str">
        <f t="shared" si="252"/>
        <v>"CompNo":24</v>
      </c>
      <c r="H3227" t="str">
        <f t="shared" si="253"/>
        <v>}</v>
      </c>
      <c r="I3227" t="str">
        <f t="shared" si="254"/>
        <v>{"Id":3223,"CompNo":24},</v>
      </c>
    </row>
    <row r="3228" spans="1:9" x14ac:dyDescent="0.2">
      <c r="A3228">
        <v>3224</v>
      </c>
      <c r="B3228">
        <f>VLOOKUP(A3228,'3825'!$C$3:$C$3827,1,FALSE)</f>
        <v>3224</v>
      </c>
      <c r="C3228">
        <f>VLOOKUP(A3228,Sheet2!$A$3:$A$2141,1,FALSE)</f>
        <v>3224</v>
      </c>
      <c r="D3228">
        <f>VLOOKUP(A3228,Composition!$C$5:$F$28,4)</f>
        <v>24</v>
      </c>
      <c r="E3228" s="6" t="str">
        <f t="shared" si="250"/>
        <v>{</v>
      </c>
      <c r="F3228" s="6" t="str">
        <f t="shared" si="251"/>
        <v>"Id":3224</v>
      </c>
      <c r="G3228" s="6" t="str">
        <f t="shared" si="252"/>
        <v>"CompNo":24</v>
      </c>
      <c r="H3228" t="str">
        <f t="shared" si="253"/>
        <v>}</v>
      </c>
      <c r="I3228" t="str">
        <f t="shared" si="254"/>
        <v>{"Id":3224,"CompNo":24},</v>
      </c>
    </row>
    <row r="3229" spans="1:9" x14ac:dyDescent="0.2">
      <c r="A3229">
        <v>3225</v>
      </c>
      <c r="B3229">
        <f>VLOOKUP(A3229,'3825'!$C$3:$C$3827,1,FALSE)</f>
        <v>3225</v>
      </c>
      <c r="C3229" t="e">
        <f>VLOOKUP(A3229,Sheet2!$A$3:$A$2141,1,FALSE)</f>
        <v>#N/A</v>
      </c>
      <c r="D3229">
        <f>VLOOKUP(A3229,Composition!$C$5:$F$28,4)</f>
        <v>24</v>
      </c>
      <c r="E3229" s="6" t="str">
        <f t="shared" si="250"/>
        <v>{</v>
      </c>
      <c r="F3229" s="6" t="str">
        <f t="shared" si="251"/>
        <v>"Id":3225</v>
      </c>
      <c r="G3229" s="6" t="str">
        <f t="shared" si="252"/>
        <v>"CompNo":24</v>
      </c>
      <c r="H3229" t="str">
        <f t="shared" si="253"/>
        <v>}</v>
      </c>
      <c r="I3229" t="str">
        <f t="shared" si="254"/>
        <v>{"Id":3225,"CompNo":24},</v>
      </c>
    </row>
    <row r="3230" spans="1:9" x14ac:dyDescent="0.2">
      <c r="A3230">
        <v>3226</v>
      </c>
      <c r="B3230">
        <f>VLOOKUP(A3230,'3825'!$C$3:$C$3827,1,FALSE)</f>
        <v>3226</v>
      </c>
      <c r="C3230" t="e">
        <f>VLOOKUP(A3230,Sheet2!$A$3:$A$2141,1,FALSE)</f>
        <v>#N/A</v>
      </c>
      <c r="D3230">
        <f>VLOOKUP(A3230,Composition!$C$5:$F$28,4)</f>
        <v>24</v>
      </c>
      <c r="E3230" s="6" t="str">
        <f t="shared" si="250"/>
        <v>{</v>
      </c>
      <c r="F3230" s="6" t="str">
        <f t="shared" si="251"/>
        <v>"Id":3226</v>
      </c>
      <c r="G3230" s="6" t="str">
        <f t="shared" si="252"/>
        <v>"CompNo":24</v>
      </c>
      <c r="H3230" t="str">
        <f t="shared" si="253"/>
        <v>}</v>
      </c>
      <c r="I3230" t="str">
        <f t="shared" si="254"/>
        <v>{"Id":3226,"CompNo":24},</v>
      </c>
    </row>
    <row r="3231" spans="1:9" x14ac:dyDescent="0.2">
      <c r="A3231">
        <v>3227</v>
      </c>
      <c r="B3231">
        <f>VLOOKUP(A3231,'3825'!$C$3:$C$3827,1,FALSE)</f>
        <v>3227</v>
      </c>
      <c r="C3231" t="e">
        <f>VLOOKUP(A3231,Sheet2!$A$3:$A$2141,1,FALSE)</f>
        <v>#N/A</v>
      </c>
      <c r="D3231">
        <f>VLOOKUP(A3231,Composition!$C$5:$F$28,4)</f>
        <v>24</v>
      </c>
      <c r="E3231" s="6" t="str">
        <f t="shared" si="250"/>
        <v>{</v>
      </c>
      <c r="F3231" s="6" t="str">
        <f t="shared" si="251"/>
        <v>"Id":3227</v>
      </c>
      <c r="G3231" s="6" t="str">
        <f t="shared" si="252"/>
        <v>"CompNo":24</v>
      </c>
      <c r="H3231" t="str">
        <f t="shared" si="253"/>
        <v>}</v>
      </c>
      <c r="I3231" t="str">
        <f t="shared" si="254"/>
        <v>{"Id":3227,"CompNo":24},</v>
      </c>
    </row>
    <row r="3232" spans="1:9" x14ac:dyDescent="0.2">
      <c r="A3232">
        <v>3228</v>
      </c>
      <c r="B3232">
        <f>VLOOKUP(A3232,'3825'!$C$3:$C$3827,1,FALSE)</f>
        <v>3228</v>
      </c>
      <c r="C3232" t="e">
        <f>VLOOKUP(A3232,Sheet2!$A$3:$A$2141,1,FALSE)</f>
        <v>#N/A</v>
      </c>
      <c r="D3232">
        <f>VLOOKUP(A3232,Composition!$C$5:$F$28,4)</f>
        <v>24</v>
      </c>
      <c r="E3232" s="6" t="str">
        <f t="shared" si="250"/>
        <v>{</v>
      </c>
      <c r="F3232" s="6" t="str">
        <f t="shared" si="251"/>
        <v>"Id":3228</v>
      </c>
      <c r="G3232" s="6" t="str">
        <f t="shared" si="252"/>
        <v>"CompNo":24</v>
      </c>
      <c r="H3232" t="str">
        <f t="shared" si="253"/>
        <v>}</v>
      </c>
      <c r="I3232" t="str">
        <f t="shared" si="254"/>
        <v>{"Id":3228,"CompNo":24},</v>
      </c>
    </row>
    <row r="3233" spans="1:9" x14ac:dyDescent="0.2">
      <c r="A3233">
        <v>3229</v>
      </c>
      <c r="B3233">
        <f>VLOOKUP(A3233,'3825'!$C$3:$C$3827,1,FALSE)</f>
        <v>3229</v>
      </c>
      <c r="C3233" t="e">
        <f>VLOOKUP(A3233,Sheet2!$A$3:$A$2141,1,FALSE)</f>
        <v>#N/A</v>
      </c>
      <c r="D3233">
        <f>VLOOKUP(A3233,Composition!$C$5:$F$28,4)</f>
        <v>24</v>
      </c>
      <c r="E3233" s="6" t="str">
        <f t="shared" si="250"/>
        <v>{</v>
      </c>
      <c r="F3233" s="6" t="str">
        <f t="shared" si="251"/>
        <v>"Id":3229</v>
      </c>
      <c r="G3233" s="6" t="str">
        <f t="shared" si="252"/>
        <v>"CompNo":24</v>
      </c>
      <c r="H3233" t="str">
        <f t="shared" si="253"/>
        <v>}</v>
      </c>
      <c r="I3233" t="str">
        <f t="shared" si="254"/>
        <v>{"Id":3229,"CompNo":24},</v>
      </c>
    </row>
    <row r="3234" spans="1:9" x14ac:dyDescent="0.2">
      <c r="A3234">
        <v>3230</v>
      </c>
      <c r="B3234">
        <f>VLOOKUP(A3234,'3825'!$C$3:$C$3827,1,FALSE)</f>
        <v>3230</v>
      </c>
      <c r="C3234" t="e">
        <f>VLOOKUP(A3234,Sheet2!$A$3:$A$2141,1,FALSE)</f>
        <v>#N/A</v>
      </c>
      <c r="D3234">
        <f>VLOOKUP(A3234,Composition!$C$5:$F$28,4)</f>
        <v>24</v>
      </c>
      <c r="E3234" s="6" t="str">
        <f t="shared" si="250"/>
        <v>{</v>
      </c>
      <c r="F3234" s="6" t="str">
        <f t="shared" si="251"/>
        <v>"Id":3230</v>
      </c>
      <c r="G3234" s="6" t="str">
        <f t="shared" si="252"/>
        <v>"CompNo":24</v>
      </c>
      <c r="H3234" t="str">
        <f t="shared" si="253"/>
        <v>}</v>
      </c>
      <c r="I3234" t="str">
        <f t="shared" si="254"/>
        <v>{"Id":3230,"CompNo":24},</v>
      </c>
    </row>
    <row r="3235" spans="1:9" x14ac:dyDescent="0.2">
      <c r="A3235">
        <v>3231</v>
      </c>
      <c r="B3235">
        <f>VLOOKUP(A3235,'3825'!$C$3:$C$3827,1,FALSE)</f>
        <v>3231</v>
      </c>
      <c r="C3235" t="e">
        <f>VLOOKUP(A3235,Sheet2!$A$3:$A$2141,1,FALSE)</f>
        <v>#N/A</v>
      </c>
      <c r="D3235">
        <f>VLOOKUP(A3235,Composition!$C$5:$F$28,4)</f>
        <v>24</v>
      </c>
      <c r="E3235" s="6" t="str">
        <f t="shared" si="250"/>
        <v>{</v>
      </c>
      <c r="F3235" s="6" t="str">
        <f t="shared" si="251"/>
        <v>"Id":3231</v>
      </c>
      <c r="G3235" s="6" t="str">
        <f t="shared" si="252"/>
        <v>"CompNo":24</v>
      </c>
      <c r="H3235" t="str">
        <f t="shared" si="253"/>
        <v>}</v>
      </c>
      <c r="I3235" t="str">
        <f t="shared" si="254"/>
        <v>{"Id":3231,"CompNo":24},</v>
      </c>
    </row>
    <row r="3236" spans="1:9" x14ac:dyDescent="0.2">
      <c r="A3236">
        <v>3232</v>
      </c>
      <c r="B3236">
        <f>VLOOKUP(A3236,'3825'!$C$3:$C$3827,1,FALSE)</f>
        <v>3232</v>
      </c>
      <c r="C3236" t="e">
        <f>VLOOKUP(A3236,Sheet2!$A$3:$A$2141,1,FALSE)</f>
        <v>#N/A</v>
      </c>
      <c r="D3236">
        <f>VLOOKUP(A3236,Composition!$C$5:$F$28,4)</f>
        <v>24</v>
      </c>
      <c r="E3236" s="6" t="str">
        <f t="shared" si="250"/>
        <v>{</v>
      </c>
      <c r="F3236" s="6" t="str">
        <f t="shared" si="251"/>
        <v>"Id":3232</v>
      </c>
      <c r="G3236" s="6" t="str">
        <f t="shared" si="252"/>
        <v>"CompNo":24</v>
      </c>
      <c r="H3236" t="str">
        <f t="shared" si="253"/>
        <v>}</v>
      </c>
      <c r="I3236" t="str">
        <f t="shared" si="254"/>
        <v>{"Id":3232,"CompNo":24},</v>
      </c>
    </row>
    <row r="3237" spans="1:9" x14ac:dyDescent="0.2">
      <c r="A3237">
        <v>3233</v>
      </c>
      <c r="B3237">
        <f>VLOOKUP(A3237,'3825'!$C$3:$C$3827,1,FALSE)</f>
        <v>3233</v>
      </c>
      <c r="C3237" t="e">
        <f>VLOOKUP(A3237,Sheet2!$A$3:$A$2141,1,FALSE)</f>
        <v>#N/A</v>
      </c>
      <c r="D3237">
        <f>VLOOKUP(A3237,Composition!$C$5:$F$28,4)</f>
        <v>24</v>
      </c>
      <c r="E3237" s="6" t="str">
        <f t="shared" si="250"/>
        <v>{</v>
      </c>
      <c r="F3237" s="6" t="str">
        <f t="shared" si="251"/>
        <v>"Id":3233</v>
      </c>
      <c r="G3237" s="6" t="str">
        <f t="shared" si="252"/>
        <v>"CompNo":24</v>
      </c>
      <c r="H3237" t="str">
        <f t="shared" si="253"/>
        <v>}</v>
      </c>
      <c r="I3237" t="str">
        <f t="shared" si="254"/>
        <v>{"Id":3233,"CompNo":24},</v>
      </c>
    </row>
    <row r="3238" spans="1:9" x14ac:dyDescent="0.2">
      <c r="A3238">
        <v>3234</v>
      </c>
      <c r="B3238">
        <f>VLOOKUP(A3238,'3825'!$C$3:$C$3827,1,FALSE)</f>
        <v>3234</v>
      </c>
      <c r="C3238" t="e">
        <f>VLOOKUP(A3238,Sheet2!$A$3:$A$2141,1,FALSE)</f>
        <v>#N/A</v>
      </c>
      <c r="D3238">
        <f>VLOOKUP(A3238,Composition!$C$5:$F$28,4)</f>
        <v>24</v>
      </c>
      <c r="E3238" s="6" t="str">
        <f t="shared" si="250"/>
        <v>{</v>
      </c>
      <c r="F3238" s="6" t="str">
        <f t="shared" si="251"/>
        <v>"Id":3234</v>
      </c>
      <c r="G3238" s="6" t="str">
        <f t="shared" si="252"/>
        <v>"CompNo":24</v>
      </c>
      <c r="H3238" t="str">
        <f t="shared" si="253"/>
        <v>}</v>
      </c>
      <c r="I3238" t="str">
        <f t="shared" si="254"/>
        <v>{"Id":3234,"CompNo":24},</v>
      </c>
    </row>
    <row r="3239" spans="1:9" x14ac:dyDescent="0.2">
      <c r="A3239">
        <v>3235</v>
      </c>
      <c r="B3239">
        <f>VLOOKUP(A3239,'3825'!$C$3:$C$3827,1,FALSE)</f>
        <v>3235</v>
      </c>
      <c r="C3239" t="e">
        <f>VLOOKUP(A3239,Sheet2!$A$3:$A$2141,1,FALSE)</f>
        <v>#N/A</v>
      </c>
      <c r="D3239">
        <f>VLOOKUP(A3239,Composition!$C$5:$F$28,4)</f>
        <v>24</v>
      </c>
      <c r="E3239" s="6" t="str">
        <f t="shared" si="250"/>
        <v>{</v>
      </c>
      <c r="F3239" s="6" t="str">
        <f t="shared" si="251"/>
        <v>"Id":3235</v>
      </c>
      <c r="G3239" s="6" t="str">
        <f t="shared" si="252"/>
        <v>"CompNo":24</v>
      </c>
      <c r="H3239" t="str">
        <f t="shared" si="253"/>
        <v>}</v>
      </c>
      <c r="I3239" t="str">
        <f t="shared" si="254"/>
        <v>{"Id":3235,"CompNo":24},</v>
      </c>
    </row>
    <row r="3240" spans="1:9" x14ac:dyDescent="0.2">
      <c r="A3240">
        <v>3236</v>
      </c>
      <c r="B3240">
        <f>VLOOKUP(A3240,'3825'!$C$3:$C$3827,1,FALSE)</f>
        <v>3236</v>
      </c>
      <c r="C3240" t="e">
        <f>VLOOKUP(A3240,Sheet2!$A$3:$A$2141,1,FALSE)</f>
        <v>#N/A</v>
      </c>
      <c r="D3240">
        <f>VLOOKUP(A3240,Composition!$C$5:$F$28,4)</f>
        <v>24</v>
      </c>
      <c r="E3240" s="6" t="str">
        <f t="shared" si="250"/>
        <v>{</v>
      </c>
      <c r="F3240" s="6" t="str">
        <f t="shared" si="251"/>
        <v>"Id":3236</v>
      </c>
      <c r="G3240" s="6" t="str">
        <f t="shared" si="252"/>
        <v>"CompNo":24</v>
      </c>
      <c r="H3240" t="str">
        <f t="shared" si="253"/>
        <v>}</v>
      </c>
      <c r="I3240" t="str">
        <f t="shared" si="254"/>
        <v>{"Id":3236,"CompNo":24},</v>
      </c>
    </row>
    <row r="3241" spans="1:9" x14ac:dyDescent="0.2">
      <c r="A3241">
        <v>3237</v>
      </c>
      <c r="B3241">
        <f>VLOOKUP(A3241,'3825'!$C$3:$C$3827,1,FALSE)</f>
        <v>3237</v>
      </c>
      <c r="C3241" t="e">
        <f>VLOOKUP(A3241,Sheet2!$A$3:$A$2141,1,FALSE)</f>
        <v>#N/A</v>
      </c>
      <c r="D3241">
        <f>VLOOKUP(A3241,Composition!$C$5:$F$28,4)</f>
        <v>24</v>
      </c>
      <c r="E3241" s="6" t="str">
        <f t="shared" si="250"/>
        <v>{</v>
      </c>
      <c r="F3241" s="6" t="str">
        <f t="shared" si="251"/>
        <v>"Id":3237</v>
      </c>
      <c r="G3241" s="6" t="str">
        <f t="shared" si="252"/>
        <v>"CompNo":24</v>
      </c>
      <c r="H3241" t="str">
        <f t="shared" si="253"/>
        <v>}</v>
      </c>
      <c r="I3241" t="str">
        <f t="shared" si="254"/>
        <v>{"Id":3237,"CompNo":24},</v>
      </c>
    </row>
    <row r="3242" spans="1:9" x14ac:dyDescent="0.2">
      <c r="A3242">
        <v>3238</v>
      </c>
      <c r="B3242">
        <f>VLOOKUP(A3242,'3825'!$C$3:$C$3827,1,FALSE)</f>
        <v>3238</v>
      </c>
      <c r="C3242" t="e">
        <f>VLOOKUP(A3242,Sheet2!$A$3:$A$2141,1,FALSE)</f>
        <v>#N/A</v>
      </c>
      <c r="D3242">
        <f>VLOOKUP(A3242,Composition!$C$5:$F$28,4)</f>
        <v>24</v>
      </c>
      <c r="E3242" s="6" t="str">
        <f t="shared" si="250"/>
        <v>{</v>
      </c>
      <c r="F3242" s="6" t="str">
        <f t="shared" si="251"/>
        <v>"Id":3238</v>
      </c>
      <c r="G3242" s="6" t="str">
        <f t="shared" si="252"/>
        <v>"CompNo":24</v>
      </c>
      <c r="H3242" t="str">
        <f t="shared" si="253"/>
        <v>}</v>
      </c>
      <c r="I3242" t="str">
        <f t="shared" si="254"/>
        <v>{"Id":3238,"CompNo":24},</v>
      </c>
    </row>
    <row r="3243" spans="1:9" x14ac:dyDescent="0.2">
      <c r="A3243">
        <v>3239</v>
      </c>
      <c r="B3243">
        <f>VLOOKUP(A3243,'3825'!$C$3:$C$3827,1,FALSE)</f>
        <v>3239</v>
      </c>
      <c r="C3243" t="e">
        <f>VLOOKUP(A3243,Sheet2!$A$3:$A$2141,1,FALSE)</f>
        <v>#N/A</v>
      </c>
      <c r="D3243">
        <f>VLOOKUP(A3243,Composition!$C$5:$F$28,4)</f>
        <v>24</v>
      </c>
      <c r="E3243" s="6" t="str">
        <f t="shared" si="250"/>
        <v>{</v>
      </c>
      <c r="F3243" s="6" t="str">
        <f t="shared" si="251"/>
        <v>"Id":3239</v>
      </c>
      <c r="G3243" s="6" t="str">
        <f t="shared" si="252"/>
        <v>"CompNo":24</v>
      </c>
      <c r="H3243" t="str">
        <f t="shared" si="253"/>
        <v>}</v>
      </c>
      <c r="I3243" t="str">
        <f t="shared" si="254"/>
        <v>{"Id":3239,"CompNo":24},</v>
      </c>
    </row>
    <row r="3244" spans="1:9" x14ac:dyDescent="0.2">
      <c r="A3244">
        <v>3240</v>
      </c>
      <c r="B3244">
        <f>VLOOKUP(A3244,'3825'!$C$3:$C$3827,1,FALSE)</f>
        <v>3240</v>
      </c>
      <c r="C3244" t="e">
        <f>VLOOKUP(A3244,Sheet2!$A$3:$A$2141,1,FALSE)</f>
        <v>#N/A</v>
      </c>
      <c r="D3244">
        <f>VLOOKUP(A3244,Composition!$C$5:$F$28,4)</f>
        <v>24</v>
      </c>
      <c r="E3244" s="6" t="str">
        <f t="shared" si="250"/>
        <v>{</v>
      </c>
      <c r="F3244" s="6" t="str">
        <f t="shared" si="251"/>
        <v>"Id":3240</v>
      </c>
      <c r="G3244" s="6" t="str">
        <f t="shared" si="252"/>
        <v>"CompNo":24</v>
      </c>
      <c r="H3244" t="str">
        <f t="shared" si="253"/>
        <v>}</v>
      </c>
      <c r="I3244" t="str">
        <f t="shared" si="254"/>
        <v>{"Id":3240,"CompNo":24},</v>
      </c>
    </row>
    <row r="3245" spans="1:9" x14ac:dyDescent="0.2">
      <c r="A3245">
        <v>3241</v>
      </c>
      <c r="B3245">
        <f>VLOOKUP(A3245,'3825'!$C$3:$C$3827,1,FALSE)</f>
        <v>3241</v>
      </c>
      <c r="C3245" t="e">
        <f>VLOOKUP(A3245,Sheet2!$A$3:$A$2141,1,FALSE)</f>
        <v>#N/A</v>
      </c>
      <c r="D3245">
        <f>VLOOKUP(A3245,Composition!$C$5:$F$28,4)</f>
        <v>24</v>
      </c>
      <c r="E3245" s="6" t="str">
        <f t="shared" si="250"/>
        <v>{</v>
      </c>
      <c r="F3245" s="6" t="str">
        <f t="shared" si="251"/>
        <v>"Id":3241</v>
      </c>
      <c r="G3245" s="6" t="str">
        <f t="shared" si="252"/>
        <v>"CompNo":24</v>
      </c>
      <c r="H3245" t="str">
        <f t="shared" si="253"/>
        <v>}</v>
      </c>
      <c r="I3245" t="str">
        <f t="shared" si="254"/>
        <v>{"Id":3241,"CompNo":24},</v>
      </c>
    </row>
    <row r="3246" spans="1:9" x14ac:dyDescent="0.2">
      <c r="A3246">
        <v>3242</v>
      </c>
      <c r="B3246">
        <f>VLOOKUP(A3246,'3825'!$C$3:$C$3827,1,FALSE)</f>
        <v>3242</v>
      </c>
      <c r="C3246" t="e">
        <f>VLOOKUP(A3246,Sheet2!$A$3:$A$2141,1,FALSE)</f>
        <v>#N/A</v>
      </c>
      <c r="D3246">
        <f>VLOOKUP(A3246,Composition!$C$5:$F$28,4)</f>
        <v>24</v>
      </c>
      <c r="E3246" s="6" t="str">
        <f t="shared" si="250"/>
        <v>{</v>
      </c>
      <c r="F3246" s="6" t="str">
        <f t="shared" si="251"/>
        <v>"Id":3242</v>
      </c>
      <c r="G3246" s="6" t="str">
        <f t="shared" si="252"/>
        <v>"CompNo":24</v>
      </c>
      <c r="H3246" t="str">
        <f t="shared" si="253"/>
        <v>}</v>
      </c>
      <c r="I3246" t="str">
        <f t="shared" si="254"/>
        <v>{"Id":3242,"CompNo":24},</v>
      </c>
    </row>
    <row r="3247" spans="1:9" x14ac:dyDescent="0.2">
      <c r="A3247">
        <v>3243</v>
      </c>
      <c r="B3247">
        <f>VLOOKUP(A3247,'3825'!$C$3:$C$3827,1,FALSE)</f>
        <v>3243</v>
      </c>
      <c r="C3247" t="e">
        <f>VLOOKUP(A3247,Sheet2!$A$3:$A$2141,1,FALSE)</f>
        <v>#N/A</v>
      </c>
      <c r="D3247">
        <f>VLOOKUP(A3247,Composition!$C$5:$F$28,4)</f>
        <v>24</v>
      </c>
      <c r="E3247" s="6" t="str">
        <f t="shared" si="250"/>
        <v>{</v>
      </c>
      <c r="F3247" s="6" t="str">
        <f t="shared" si="251"/>
        <v>"Id":3243</v>
      </c>
      <c r="G3247" s="6" t="str">
        <f t="shared" si="252"/>
        <v>"CompNo":24</v>
      </c>
      <c r="H3247" t="str">
        <f t="shared" si="253"/>
        <v>}</v>
      </c>
      <c r="I3247" t="str">
        <f t="shared" si="254"/>
        <v>{"Id":3243,"CompNo":24},</v>
      </c>
    </row>
    <row r="3248" spans="1:9" x14ac:dyDescent="0.2">
      <c r="A3248">
        <v>3244</v>
      </c>
      <c r="B3248">
        <f>VLOOKUP(A3248,'3825'!$C$3:$C$3827,1,FALSE)</f>
        <v>3244</v>
      </c>
      <c r="C3248" t="e">
        <f>VLOOKUP(A3248,Sheet2!$A$3:$A$2141,1,FALSE)</f>
        <v>#N/A</v>
      </c>
      <c r="D3248">
        <f>VLOOKUP(A3248,Composition!$C$5:$F$28,4)</f>
        <v>24</v>
      </c>
      <c r="E3248" s="6" t="str">
        <f t="shared" si="250"/>
        <v>{</v>
      </c>
      <c r="F3248" s="6" t="str">
        <f t="shared" si="251"/>
        <v>"Id":3244</v>
      </c>
      <c r="G3248" s="6" t="str">
        <f t="shared" si="252"/>
        <v>"CompNo":24</v>
      </c>
      <c r="H3248" t="str">
        <f t="shared" si="253"/>
        <v>}</v>
      </c>
      <c r="I3248" t="str">
        <f t="shared" si="254"/>
        <v>{"Id":3244,"CompNo":24},</v>
      </c>
    </row>
    <row r="3249" spans="1:9" x14ac:dyDescent="0.2">
      <c r="A3249">
        <v>3245</v>
      </c>
      <c r="B3249">
        <f>VLOOKUP(A3249,'3825'!$C$3:$C$3827,1,FALSE)</f>
        <v>3245</v>
      </c>
      <c r="C3249" t="e">
        <f>VLOOKUP(A3249,Sheet2!$A$3:$A$2141,1,FALSE)</f>
        <v>#N/A</v>
      </c>
      <c r="D3249">
        <f>VLOOKUP(A3249,Composition!$C$5:$F$28,4)</f>
        <v>24</v>
      </c>
      <c r="E3249" s="6" t="str">
        <f t="shared" si="250"/>
        <v>{</v>
      </c>
      <c r="F3249" s="6" t="str">
        <f t="shared" si="251"/>
        <v>"Id":3245</v>
      </c>
      <c r="G3249" s="6" t="str">
        <f t="shared" si="252"/>
        <v>"CompNo":24</v>
      </c>
      <c r="H3249" t="str">
        <f t="shared" si="253"/>
        <v>}</v>
      </c>
      <c r="I3249" t="str">
        <f t="shared" si="254"/>
        <v>{"Id":3245,"CompNo":24},</v>
      </c>
    </row>
    <row r="3250" spans="1:9" x14ac:dyDescent="0.2">
      <c r="A3250">
        <v>3246</v>
      </c>
      <c r="B3250">
        <f>VLOOKUP(A3250,'3825'!$C$3:$C$3827,1,FALSE)</f>
        <v>3246</v>
      </c>
      <c r="C3250" t="e">
        <f>VLOOKUP(A3250,Sheet2!$A$3:$A$2141,1,FALSE)</f>
        <v>#N/A</v>
      </c>
      <c r="D3250">
        <f>VLOOKUP(A3250,Composition!$C$5:$F$28,4)</f>
        <v>24</v>
      </c>
      <c r="E3250" s="6" t="str">
        <f t="shared" si="250"/>
        <v>{</v>
      </c>
      <c r="F3250" s="6" t="str">
        <f t="shared" si="251"/>
        <v>"Id":3246</v>
      </c>
      <c r="G3250" s="6" t="str">
        <f t="shared" si="252"/>
        <v>"CompNo":24</v>
      </c>
      <c r="H3250" t="str">
        <f t="shared" si="253"/>
        <v>}</v>
      </c>
      <c r="I3250" t="str">
        <f t="shared" si="254"/>
        <v>{"Id":3246,"CompNo":24},</v>
      </c>
    </row>
    <row r="3251" spans="1:9" x14ac:dyDescent="0.2">
      <c r="A3251">
        <v>3247</v>
      </c>
      <c r="B3251">
        <f>VLOOKUP(A3251,'3825'!$C$3:$C$3827,1,FALSE)</f>
        <v>3247</v>
      </c>
      <c r="C3251" t="e">
        <f>VLOOKUP(A3251,Sheet2!$A$3:$A$2141,1,FALSE)</f>
        <v>#N/A</v>
      </c>
      <c r="D3251">
        <f>VLOOKUP(A3251,Composition!$C$5:$F$28,4)</f>
        <v>24</v>
      </c>
      <c r="E3251" s="6" t="str">
        <f t="shared" si="250"/>
        <v>{</v>
      </c>
      <c r="F3251" s="6" t="str">
        <f t="shared" si="251"/>
        <v>"Id":3247</v>
      </c>
      <c r="G3251" s="6" t="str">
        <f t="shared" si="252"/>
        <v>"CompNo":24</v>
      </c>
      <c r="H3251" t="str">
        <f t="shared" si="253"/>
        <v>}</v>
      </c>
      <c r="I3251" t="str">
        <f t="shared" si="254"/>
        <v>{"Id":3247,"CompNo":24},</v>
      </c>
    </row>
    <row r="3252" spans="1:9" x14ac:dyDescent="0.2">
      <c r="A3252">
        <v>3248</v>
      </c>
      <c r="B3252">
        <f>VLOOKUP(A3252,'3825'!$C$3:$C$3827,1,FALSE)</f>
        <v>3248</v>
      </c>
      <c r="C3252" t="e">
        <f>VLOOKUP(A3252,Sheet2!$A$3:$A$2141,1,FALSE)</f>
        <v>#N/A</v>
      </c>
      <c r="D3252">
        <f>VLOOKUP(A3252,Composition!$C$5:$F$28,4)</f>
        <v>24</v>
      </c>
      <c r="E3252" s="6" t="str">
        <f t="shared" si="250"/>
        <v>{</v>
      </c>
      <c r="F3252" s="6" t="str">
        <f t="shared" si="251"/>
        <v>"Id":3248</v>
      </c>
      <c r="G3252" s="6" t="str">
        <f t="shared" si="252"/>
        <v>"CompNo":24</v>
      </c>
      <c r="H3252" t="str">
        <f t="shared" si="253"/>
        <v>}</v>
      </c>
      <c r="I3252" t="str">
        <f t="shared" si="254"/>
        <v>{"Id":3248,"CompNo":24},</v>
      </c>
    </row>
    <row r="3253" spans="1:9" x14ac:dyDescent="0.2">
      <c r="A3253">
        <v>3249</v>
      </c>
      <c r="B3253">
        <f>VLOOKUP(A3253,'3825'!$C$3:$C$3827,1,FALSE)</f>
        <v>3249</v>
      </c>
      <c r="C3253" t="e">
        <f>VLOOKUP(A3253,Sheet2!$A$3:$A$2141,1,FALSE)</f>
        <v>#N/A</v>
      </c>
      <c r="D3253">
        <f>VLOOKUP(A3253,Composition!$C$5:$F$28,4)</f>
        <v>24</v>
      </c>
      <c r="E3253" s="6" t="str">
        <f t="shared" si="250"/>
        <v>{</v>
      </c>
      <c r="F3253" s="6" t="str">
        <f t="shared" si="251"/>
        <v>"Id":3249</v>
      </c>
      <c r="G3253" s="6" t="str">
        <f t="shared" si="252"/>
        <v>"CompNo":24</v>
      </c>
      <c r="H3253" t="str">
        <f t="shared" si="253"/>
        <v>}</v>
      </c>
      <c r="I3253" t="str">
        <f t="shared" si="254"/>
        <v>{"Id":3249,"CompNo":24},</v>
      </c>
    </row>
    <row r="3254" spans="1:9" x14ac:dyDescent="0.2">
      <c r="A3254">
        <v>3250</v>
      </c>
      <c r="B3254">
        <f>VLOOKUP(A3254,'3825'!$C$3:$C$3827,1,FALSE)</f>
        <v>3250</v>
      </c>
      <c r="C3254" t="e">
        <f>VLOOKUP(A3254,Sheet2!$A$3:$A$2141,1,FALSE)</f>
        <v>#N/A</v>
      </c>
      <c r="D3254">
        <f>VLOOKUP(A3254,Composition!$C$5:$F$28,4)</f>
        <v>24</v>
      </c>
      <c r="E3254" s="6" t="str">
        <f t="shared" si="250"/>
        <v>{</v>
      </c>
      <c r="F3254" s="6" t="str">
        <f t="shared" si="251"/>
        <v>"Id":3250</v>
      </c>
      <c r="G3254" s="6" t="str">
        <f t="shared" si="252"/>
        <v>"CompNo":24</v>
      </c>
      <c r="H3254" t="str">
        <f t="shared" si="253"/>
        <v>}</v>
      </c>
      <c r="I3254" t="str">
        <f t="shared" si="254"/>
        <v>{"Id":3250,"CompNo":24},</v>
      </c>
    </row>
    <row r="3255" spans="1:9" x14ac:dyDescent="0.2">
      <c r="A3255">
        <v>3251</v>
      </c>
      <c r="B3255">
        <f>VLOOKUP(A3255,'3825'!$C$3:$C$3827,1,FALSE)</f>
        <v>3251</v>
      </c>
      <c r="C3255" t="e">
        <f>VLOOKUP(A3255,Sheet2!$A$3:$A$2141,1,FALSE)</f>
        <v>#N/A</v>
      </c>
      <c r="D3255">
        <f>VLOOKUP(A3255,Composition!$C$5:$F$28,4)</f>
        <v>24</v>
      </c>
      <c r="E3255" s="6" t="str">
        <f t="shared" si="250"/>
        <v>{</v>
      </c>
      <c r="F3255" s="6" t="str">
        <f t="shared" si="251"/>
        <v>"Id":3251</v>
      </c>
      <c r="G3255" s="6" t="str">
        <f t="shared" si="252"/>
        <v>"CompNo":24</v>
      </c>
      <c r="H3255" t="str">
        <f t="shared" si="253"/>
        <v>}</v>
      </c>
      <c r="I3255" t="str">
        <f t="shared" si="254"/>
        <v>{"Id":3251,"CompNo":24},</v>
      </c>
    </row>
    <row r="3256" spans="1:9" x14ac:dyDescent="0.2">
      <c r="A3256">
        <v>3252</v>
      </c>
      <c r="B3256">
        <f>VLOOKUP(A3256,'3825'!$C$3:$C$3827,1,FALSE)</f>
        <v>3252</v>
      </c>
      <c r="C3256" t="e">
        <f>VLOOKUP(A3256,Sheet2!$A$3:$A$2141,1,FALSE)</f>
        <v>#N/A</v>
      </c>
      <c r="D3256">
        <f>VLOOKUP(A3256,Composition!$C$5:$F$28,4)</f>
        <v>24</v>
      </c>
      <c r="E3256" s="6" t="str">
        <f t="shared" si="250"/>
        <v>{</v>
      </c>
      <c r="F3256" s="6" t="str">
        <f t="shared" si="251"/>
        <v>"Id":3252</v>
      </c>
      <c r="G3256" s="6" t="str">
        <f t="shared" si="252"/>
        <v>"CompNo":24</v>
      </c>
      <c r="H3256" t="str">
        <f t="shared" si="253"/>
        <v>}</v>
      </c>
      <c r="I3256" t="str">
        <f t="shared" si="254"/>
        <v>{"Id":3252,"CompNo":24},</v>
      </c>
    </row>
    <row r="3257" spans="1:9" x14ac:dyDescent="0.2">
      <c r="A3257">
        <v>3253</v>
      </c>
      <c r="B3257">
        <f>VLOOKUP(A3257,'3825'!$C$3:$C$3827,1,FALSE)</f>
        <v>3253</v>
      </c>
      <c r="C3257" t="e">
        <f>VLOOKUP(A3257,Sheet2!$A$3:$A$2141,1,FALSE)</f>
        <v>#N/A</v>
      </c>
      <c r="D3257">
        <f>VLOOKUP(A3257,Composition!$C$5:$F$28,4)</f>
        <v>24</v>
      </c>
      <c r="E3257" s="6" t="str">
        <f t="shared" si="250"/>
        <v>{</v>
      </c>
      <c r="F3257" s="6" t="str">
        <f t="shared" si="251"/>
        <v>"Id":3253</v>
      </c>
      <c r="G3257" s="6" t="str">
        <f t="shared" si="252"/>
        <v>"CompNo":24</v>
      </c>
      <c r="H3257" t="str">
        <f t="shared" si="253"/>
        <v>}</v>
      </c>
      <c r="I3257" t="str">
        <f t="shared" si="254"/>
        <v>{"Id":3253,"CompNo":24},</v>
      </c>
    </row>
    <row r="3258" spans="1:9" x14ac:dyDescent="0.2">
      <c r="A3258">
        <v>3254</v>
      </c>
      <c r="B3258">
        <f>VLOOKUP(A3258,'3825'!$C$3:$C$3827,1,FALSE)</f>
        <v>3254</v>
      </c>
      <c r="C3258" t="e">
        <f>VLOOKUP(A3258,Sheet2!$A$3:$A$2141,1,FALSE)</f>
        <v>#N/A</v>
      </c>
      <c r="D3258">
        <f>VLOOKUP(A3258,Composition!$C$5:$F$28,4)</f>
        <v>24</v>
      </c>
      <c r="E3258" s="6" t="str">
        <f t="shared" si="250"/>
        <v>{</v>
      </c>
      <c r="F3258" s="6" t="str">
        <f t="shared" si="251"/>
        <v>"Id":3254</v>
      </c>
      <c r="G3258" s="6" t="str">
        <f t="shared" si="252"/>
        <v>"CompNo":24</v>
      </c>
      <c r="H3258" t="str">
        <f t="shared" si="253"/>
        <v>}</v>
      </c>
      <c r="I3258" t="str">
        <f t="shared" si="254"/>
        <v>{"Id":3254,"CompNo":24},</v>
      </c>
    </row>
    <row r="3259" spans="1:9" x14ac:dyDescent="0.2">
      <c r="A3259">
        <v>3255</v>
      </c>
      <c r="B3259">
        <f>VLOOKUP(A3259,'3825'!$C$3:$C$3827,1,FALSE)</f>
        <v>3255</v>
      </c>
      <c r="C3259" t="e">
        <f>VLOOKUP(A3259,Sheet2!$A$3:$A$2141,1,FALSE)</f>
        <v>#N/A</v>
      </c>
      <c r="D3259">
        <f>VLOOKUP(A3259,Composition!$C$5:$F$28,4)</f>
        <v>24</v>
      </c>
      <c r="E3259" s="6" t="str">
        <f t="shared" si="250"/>
        <v>{</v>
      </c>
      <c r="F3259" s="6" t="str">
        <f t="shared" si="251"/>
        <v>"Id":3255</v>
      </c>
      <c r="G3259" s="6" t="str">
        <f t="shared" si="252"/>
        <v>"CompNo":24</v>
      </c>
      <c r="H3259" t="str">
        <f t="shared" si="253"/>
        <v>}</v>
      </c>
      <c r="I3259" t="str">
        <f t="shared" si="254"/>
        <v>{"Id":3255,"CompNo":24},</v>
      </c>
    </row>
    <row r="3260" spans="1:9" x14ac:dyDescent="0.2">
      <c r="A3260">
        <v>3256</v>
      </c>
      <c r="B3260">
        <f>VLOOKUP(A3260,'3825'!$C$3:$C$3827,1,FALSE)</f>
        <v>3256</v>
      </c>
      <c r="C3260" t="e">
        <f>VLOOKUP(A3260,Sheet2!$A$3:$A$2141,1,FALSE)</f>
        <v>#N/A</v>
      </c>
      <c r="D3260">
        <f>VLOOKUP(A3260,Composition!$C$5:$F$28,4)</f>
        <v>24</v>
      </c>
      <c r="E3260" s="6" t="str">
        <f t="shared" si="250"/>
        <v>{</v>
      </c>
      <c r="F3260" s="6" t="str">
        <f t="shared" si="251"/>
        <v>"Id":3256</v>
      </c>
      <c r="G3260" s="6" t="str">
        <f t="shared" si="252"/>
        <v>"CompNo":24</v>
      </c>
      <c r="H3260" t="str">
        <f t="shared" si="253"/>
        <v>}</v>
      </c>
      <c r="I3260" t="str">
        <f t="shared" si="254"/>
        <v>{"Id":3256,"CompNo":24},</v>
      </c>
    </row>
    <row r="3261" spans="1:9" x14ac:dyDescent="0.2">
      <c r="A3261">
        <v>3257</v>
      </c>
      <c r="B3261">
        <f>VLOOKUP(A3261,'3825'!$C$3:$C$3827,1,FALSE)</f>
        <v>3257</v>
      </c>
      <c r="C3261" t="e">
        <f>VLOOKUP(A3261,Sheet2!$A$3:$A$2141,1,FALSE)</f>
        <v>#N/A</v>
      </c>
      <c r="D3261">
        <f>VLOOKUP(A3261,Composition!$C$5:$F$28,4)</f>
        <v>24</v>
      </c>
      <c r="E3261" s="6" t="str">
        <f t="shared" si="250"/>
        <v>{</v>
      </c>
      <c r="F3261" s="6" t="str">
        <f t="shared" si="251"/>
        <v>"Id":3257</v>
      </c>
      <c r="G3261" s="6" t="str">
        <f t="shared" si="252"/>
        <v>"CompNo":24</v>
      </c>
      <c r="H3261" t="str">
        <f t="shared" si="253"/>
        <v>}</v>
      </c>
      <c r="I3261" t="str">
        <f t="shared" si="254"/>
        <v>{"Id":3257,"CompNo":24},</v>
      </c>
    </row>
    <row r="3262" spans="1:9" x14ac:dyDescent="0.2">
      <c r="A3262">
        <v>3258</v>
      </c>
      <c r="B3262">
        <f>VLOOKUP(A3262,'3825'!$C$3:$C$3827,1,FALSE)</f>
        <v>3258</v>
      </c>
      <c r="C3262" t="e">
        <f>VLOOKUP(A3262,Sheet2!$A$3:$A$2141,1,FALSE)</f>
        <v>#N/A</v>
      </c>
      <c r="D3262">
        <f>VLOOKUP(A3262,Composition!$C$5:$F$28,4)</f>
        <v>24</v>
      </c>
      <c r="E3262" s="6" t="str">
        <f t="shared" si="250"/>
        <v>{</v>
      </c>
      <c r="F3262" s="6" t="str">
        <f t="shared" si="251"/>
        <v>"Id":3258</v>
      </c>
      <c r="G3262" s="6" t="str">
        <f t="shared" si="252"/>
        <v>"CompNo":24</v>
      </c>
      <c r="H3262" t="str">
        <f t="shared" si="253"/>
        <v>}</v>
      </c>
      <c r="I3262" t="str">
        <f t="shared" si="254"/>
        <v>{"Id":3258,"CompNo":24},</v>
      </c>
    </row>
    <row r="3263" spans="1:9" x14ac:dyDescent="0.2">
      <c r="A3263">
        <v>3259</v>
      </c>
      <c r="B3263">
        <f>VLOOKUP(A3263,'3825'!$C$3:$C$3827,1,FALSE)</f>
        <v>3259</v>
      </c>
      <c r="C3263" t="e">
        <f>VLOOKUP(A3263,Sheet2!$A$3:$A$2141,1,FALSE)</f>
        <v>#N/A</v>
      </c>
      <c r="D3263">
        <f>VLOOKUP(A3263,Composition!$C$5:$F$28,4)</f>
        <v>24</v>
      </c>
      <c r="E3263" s="6" t="str">
        <f t="shared" si="250"/>
        <v>{</v>
      </c>
      <c r="F3263" s="6" t="str">
        <f t="shared" si="251"/>
        <v>"Id":3259</v>
      </c>
      <c r="G3263" s="6" t="str">
        <f t="shared" si="252"/>
        <v>"CompNo":24</v>
      </c>
      <c r="H3263" t="str">
        <f t="shared" si="253"/>
        <v>}</v>
      </c>
      <c r="I3263" t="str">
        <f t="shared" si="254"/>
        <v>{"Id":3259,"CompNo":24},</v>
      </c>
    </row>
    <row r="3264" spans="1:9" x14ac:dyDescent="0.2">
      <c r="A3264">
        <v>3260</v>
      </c>
      <c r="B3264">
        <f>VLOOKUP(A3264,'3825'!$C$3:$C$3827,1,FALSE)</f>
        <v>3260</v>
      </c>
      <c r="C3264" t="e">
        <f>VLOOKUP(A3264,Sheet2!$A$3:$A$2141,1,FALSE)</f>
        <v>#N/A</v>
      </c>
      <c r="D3264">
        <f>VLOOKUP(A3264,Composition!$C$5:$F$28,4)</f>
        <v>24</v>
      </c>
      <c r="E3264" s="6" t="str">
        <f t="shared" si="250"/>
        <v>{</v>
      </c>
      <c r="F3264" s="6" t="str">
        <f t="shared" si="251"/>
        <v>"Id":3260</v>
      </c>
      <c r="G3264" s="6" t="str">
        <f t="shared" si="252"/>
        <v>"CompNo":24</v>
      </c>
      <c r="H3264" t="str">
        <f t="shared" si="253"/>
        <v>}</v>
      </c>
      <c r="I3264" t="str">
        <f t="shared" si="254"/>
        <v>{"Id":3260,"CompNo":24},</v>
      </c>
    </row>
    <row r="3265" spans="1:9" x14ac:dyDescent="0.2">
      <c r="A3265">
        <v>3261</v>
      </c>
      <c r="B3265">
        <f>VLOOKUP(A3265,'3825'!$C$3:$C$3827,1,FALSE)</f>
        <v>3261</v>
      </c>
      <c r="C3265" t="e">
        <f>VLOOKUP(A3265,Sheet2!$A$3:$A$2141,1,FALSE)</f>
        <v>#N/A</v>
      </c>
      <c r="D3265">
        <f>VLOOKUP(A3265,Composition!$C$5:$F$28,4)</f>
        <v>24</v>
      </c>
      <c r="E3265" s="6" t="str">
        <f t="shared" si="250"/>
        <v>{</v>
      </c>
      <c r="F3265" s="6" t="str">
        <f t="shared" si="251"/>
        <v>"Id":3261</v>
      </c>
      <c r="G3265" s="6" t="str">
        <f t="shared" si="252"/>
        <v>"CompNo":24</v>
      </c>
      <c r="H3265" t="str">
        <f t="shared" si="253"/>
        <v>}</v>
      </c>
      <c r="I3265" t="str">
        <f t="shared" si="254"/>
        <v>{"Id":3261,"CompNo":24},</v>
      </c>
    </row>
    <row r="3266" spans="1:9" x14ac:dyDescent="0.2">
      <c r="A3266">
        <v>3262</v>
      </c>
      <c r="B3266">
        <f>VLOOKUP(A3266,'3825'!$C$3:$C$3827,1,FALSE)</f>
        <v>3262</v>
      </c>
      <c r="C3266" t="e">
        <f>VLOOKUP(A3266,Sheet2!$A$3:$A$2141,1,FALSE)</f>
        <v>#N/A</v>
      </c>
      <c r="D3266">
        <f>VLOOKUP(A3266,Composition!$C$5:$F$28,4)</f>
        <v>24</v>
      </c>
      <c r="E3266" s="6" t="str">
        <f t="shared" si="250"/>
        <v>{</v>
      </c>
      <c r="F3266" s="6" t="str">
        <f t="shared" si="251"/>
        <v>"Id":3262</v>
      </c>
      <c r="G3266" s="6" t="str">
        <f t="shared" si="252"/>
        <v>"CompNo":24</v>
      </c>
      <c r="H3266" t="str">
        <f t="shared" si="253"/>
        <v>}</v>
      </c>
      <c r="I3266" t="str">
        <f t="shared" si="254"/>
        <v>{"Id":3262,"CompNo":24},</v>
      </c>
    </row>
    <row r="3267" spans="1:9" x14ac:dyDescent="0.2">
      <c r="A3267">
        <v>3263</v>
      </c>
      <c r="B3267">
        <f>VLOOKUP(A3267,'3825'!$C$3:$C$3827,1,FALSE)</f>
        <v>3263</v>
      </c>
      <c r="C3267" t="e">
        <f>VLOOKUP(A3267,Sheet2!$A$3:$A$2141,1,FALSE)</f>
        <v>#N/A</v>
      </c>
      <c r="D3267">
        <f>VLOOKUP(A3267,Composition!$C$5:$F$28,4)</f>
        <v>24</v>
      </c>
      <c r="E3267" s="6" t="str">
        <f t="shared" si="250"/>
        <v>{</v>
      </c>
      <c r="F3267" s="6" t="str">
        <f t="shared" si="251"/>
        <v>"Id":3263</v>
      </c>
      <c r="G3267" s="6" t="str">
        <f t="shared" si="252"/>
        <v>"CompNo":24</v>
      </c>
      <c r="H3267" t="str">
        <f t="shared" si="253"/>
        <v>}</v>
      </c>
      <c r="I3267" t="str">
        <f t="shared" si="254"/>
        <v>{"Id":3263,"CompNo":24},</v>
      </c>
    </row>
    <row r="3268" spans="1:9" x14ac:dyDescent="0.2">
      <c r="A3268">
        <v>3264</v>
      </c>
      <c r="B3268">
        <f>VLOOKUP(A3268,'3825'!$C$3:$C$3827,1,FALSE)</f>
        <v>3264</v>
      </c>
      <c r="C3268">
        <f>VLOOKUP(A3268,Sheet2!$A$3:$A$2141,1,FALSE)</f>
        <v>3264</v>
      </c>
      <c r="D3268">
        <f>VLOOKUP(A3268,Composition!$C$5:$F$28,4)</f>
        <v>24</v>
      </c>
      <c r="E3268" s="6" t="str">
        <f t="shared" si="250"/>
        <v>{</v>
      </c>
      <c r="F3268" s="6" t="str">
        <f t="shared" si="251"/>
        <v>"Id":3264</v>
      </c>
      <c r="G3268" s="6" t="str">
        <f t="shared" si="252"/>
        <v>"CompNo":24</v>
      </c>
      <c r="H3268" t="str">
        <f t="shared" si="253"/>
        <v>}</v>
      </c>
      <c r="I3268" t="str">
        <f t="shared" si="254"/>
        <v>{"Id":3264,"CompNo":24},</v>
      </c>
    </row>
    <row r="3269" spans="1:9" x14ac:dyDescent="0.2">
      <c r="A3269">
        <v>3265</v>
      </c>
      <c r="B3269">
        <f>VLOOKUP(A3269,'3825'!$C$3:$C$3827,1,FALSE)</f>
        <v>3265</v>
      </c>
      <c r="C3269" t="e">
        <f>VLOOKUP(A3269,Sheet2!$A$3:$A$2141,1,FALSE)</f>
        <v>#N/A</v>
      </c>
      <c r="D3269">
        <f>VLOOKUP(A3269,Composition!$C$5:$F$28,4)</f>
        <v>24</v>
      </c>
      <c r="E3269" s="6" t="str">
        <f t="shared" si="250"/>
        <v>{</v>
      </c>
      <c r="F3269" s="6" t="str">
        <f t="shared" si="251"/>
        <v>"Id":3265</v>
      </c>
      <c r="G3269" s="6" t="str">
        <f t="shared" si="252"/>
        <v>"CompNo":24</v>
      </c>
      <c r="H3269" t="str">
        <f t="shared" si="253"/>
        <v>}</v>
      </c>
      <c r="I3269" t="str">
        <f t="shared" si="254"/>
        <v>{"Id":3265,"CompNo":24},</v>
      </c>
    </row>
    <row r="3270" spans="1:9" x14ac:dyDescent="0.2">
      <c r="A3270">
        <v>3266</v>
      </c>
      <c r="B3270">
        <f>VLOOKUP(A3270,'3825'!$C$3:$C$3827,1,FALSE)</f>
        <v>3266</v>
      </c>
      <c r="C3270" t="e">
        <f>VLOOKUP(A3270,Sheet2!$A$3:$A$2141,1,FALSE)</f>
        <v>#N/A</v>
      </c>
      <c r="D3270">
        <f>VLOOKUP(A3270,Composition!$C$5:$F$28,4)</f>
        <v>24</v>
      </c>
      <c r="E3270" s="6" t="str">
        <f t="shared" ref="E3270:E3333" si="255">CHAR(123)</f>
        <v>{</v>
      </c>
      <c r="F3270" s="6" t="str">
        <f t="shared" ref="F3270:F3333" si="256">F$4&amp;F$2&amp;A3270&amp;F$3</f>
        <v>"Id":3266</v>
      </c>
      <c r="G3270" s="6" t="str">
        <f t="shared" ref="G3270:G3333" si="257">G$4&amp;G$2&amp;D3270&amp;G$3</f>
        <v>"CompNo":24</v>
      </c>
      <c r="H3270" t="str">
        <f t="shared" ref="H3270:H3333" si="258">CHAR(125)</f>
        <v>}</v>
      </c>
      <c r="I3270" t="str">
        <f t="shared" ref="I3270:I3333" si="259">E3270&amp;F3270&amp;CHAR(44)&amp;G3270&amp;H3270&amp;CHAR(44)</f>
        <v>{"Id":3266,"CompNo":24},</v>
      </c>
    </row>
    <row r="3271" spans="1:9" x14ac:dyDescent="0.2">
      <c r="A3271">
        <v>3267</v>
      </c>
      <c r="B3271">
        <f>VLOOKUP(A3271,'3825'!$C$3:$C$3827,1,FALSE)</f>
        <v>3267</v>
      </c>
      <c r="C3271" t="e">
        <f>VLOOKUP(A3271,Sheet2!$A$3:$A$2141,1,FALSE)</f>
        <v>#N/A</v>
      </c>
      <c r="D3271">
        <f>VLOOKUP(A3271,Composition!$C$5:$F$28,4)</f>
        <v>24</v>
      </c>
      <c r="E3271" s="6" t="str">
        <f t="shared" si="255"/>
        <v>{</v>
      </c>
      <c r="F3271" s="6" t="str">
        <f t="shared" si="256"/>
        <v>"Id":3267</v>
      </c>
      <c r="G3271" s="6" t="str">
        <f t="shared" si="257"/>
        <v>"CompNo":24</v>
      </c>
      <c r="H3271" t="str">
        <f t="shared" si="258"/>
        <v>}</v>
      </c>
      <c r="I3271" t="str">
        <f t="shared" si="259"/>
        <v>{"Id":3267,"CompNo":24},</v>
      </c>
    </row>
    <row r="3272" spans="1:9" x14ac:dyDescent="0.2">
      <c r="A3272">
        <v>3268</v>
      </c>
      <c r="B3272">
        <f>VLOOKUP(A3272,'3825'!$C$3:$C$3827,1,FALSE)</f>
        <v>3268</v>
      </c>
      <c r="C3272" t="e">
        <f>VLOOKUP(A3272,Sheet2!$A$3:$A$2141,1,FALSE)</f>
        <v>#N/A</v>
      </c>
      <c r="D3272">
        <f>VLOOKUP(A3272,Composition!$C$5:$F$28,4)</f>
        <v>24</v>
      </c>
      <c r="E3272" s="6" t="str">
        <f t="shared" si="255"/>
        <v>{</v>
      </c>
      <c r="F3272" s="6" t="str">
        <f t="shared" si="256"/>
        <v>"Id":3268</v>
      </c>
      <c r="G3272" s="6" t="str">
        <f t="shared" si="257"/>
        <v>"CompNo":24</v>
      </c>
      <c r="H3272" t="str">
        <f t="shared" si="258"/>
        <v>}</v>
      </c>
      <c r="I3272" t="str">
        <f t="shared" si="259"/>
        <v>{"Id":3268,"CompNo":24},</v>
      </c>
    </row>
    <row r="3273" spans="1:9" x14ac:dyDescent="0.2">
      <c r="A3273">
        <v>3269</v>
      </c>
      <c r="B3273">
        <f>VLOOKUP(A3273,'3825'!$C$3:$C$3827,1,FALSE)</f>
        <v>3269</v>
      </c>
      <c r="C3273" t="e">
        <f>VLOOKUP(A3273,Sheet2!$A$3:$A$2141,1,FALSE)</f>
        <v>#N/A</v>
      </c>
      <c r="D3273">
        <f>VLOOKUP(A3273,Composition!$C$5:$F$28,4)</f>
        <v>24</v>
      </c>
      <c r="E3273" s="6" t="str">
        <f t="shared" si="255"/>
        <v>{</v>
      </c>
      <c r="F3273" s="6" t="str">
        <f t="shared" si="256"/>
        <v>"Id":3269</v>
      </c>
      <c r="G3273" s="6" t="str">
        <f t="shared" si="257"/>
        <v>"CompNo":24</v>
      </c>
      <c r="H3273" t="str">
        <f t="shared" si="258"/>
        <v>}</v>
      </c>
      <c r="I3273" t="str">
        <f t="shared" si="259"/>
        <v>{"Id":3269,"CompNo":24},</v>
      </c>
    </row>
    <row r="3274" spans="1:9" x14ac:dyDescent="0.2">
      <c r="A3274">
        <v>3270</v>
      </c>
      <c r="B3274">
        <f>VLOOKUP(A3274,'3825'!$C$3:$C$3827,1,FALSE)</f>
        <v>3270</v>
      </c>
      <c r="C3274" t="e">
        <f>VLOOKUP(A3274,Sheet2!$A$3:$A$2141,1,FALSE)</f>
        <v>#N/A</v>
      </c>
      <c r="D3274">
        <f>VLOOKUP(A3274,Composition!$C$5:$F$28,4)</f>
        <v>24</v>
      </c>
      <c r="E3274" s="6" t="str">
        <f t="shared" si="255"/>
        <v>{</v>
      </c>
      <c r="F3274" s="6" t="str">
        <f t="shared" si="256"/>
        <v>"Id":3270</v>
      </c>
      <c r="G3274" s="6" t="str">
        <f t="shared" si="257"/>
        <v>"CompNo":24</v>
      </c>
      <c r="H3274" t="str">
        <f t="shared" si="258"/>
        <v>}</v>
      </c>
      <c r="I3274" t="str">
        <f t="shared" si="259"/>
        <v>{"Id":3270,"CompNo":24},</v>
      </c>
    </row>
    <row r="3275" spans="1:9" x14ac:dyDescent="0.2">
      <c r="A3275">
        <v>3271</v>
      </c>
      <c r="B3275">
        <f>VLOOKUP(A3275,'3825'!$C$3:$C$3827,1,FALSE)</f>
        <v>3271</v>
      </c>
      <c r="C3275" t="e">
        <f>VLOOKUP(A3275,Sheet2!$A$3:$A$2141,1,FALSE)</f>
        <v>#N/A</v>
      </c>
      <c r="D3275">
        <f>VLOOKUP(A3275,Composition!$C$5:$F$28,4)</f>
        <v>24</v>
      </c>
      <c r="E3275" s="6" t="str">
        <f t="shared" si="255"/>
        <v>{</v>
      </c>
      <c r="F3275" s="6" t="str">
        <f t="shared" si="256"/>
        <v>"Id":3271</v>
      </c>
      <c r="G3275" s="6" t="str">
        <f t="shared" si="257"/>
        <v>"CompNo":24</v>
      </c>
      <c r="H3275" t="str">
        <f t="shared" si="258"/>
        <v>}</v>
      </c>
      <c r="I3275" t="str">
        <f t="shared" si="259"/>
        <v>{"Id":3271,"CompNo":24},</v>
      </c>
    </row>
    <row r="3276" spans="1:9" x14ac:dyDescent="0.2">
      <c r="A3276">
        <v>3272</v>
      </c>
      <c r="B3276">
        <f>VLOOKUP(A3276,'3825'!$C$3:$C$3827,1,FALSE)</f>
        <v>3272</v>
      </c>
      <c r="C3276" t="e">
        <f>VLOOKUP(A3276,Sheet2!$A$3:$A$2141,1,FALSE)</f>
        <v>#N/A</v>
      </c>
      <c r="D3276">
        <f>VLOOKUP(A3276,Composition!$C$5:$F$28,4)</f>
        <v>24</v>
      </c>
      <c r="E3276" s="6" t="str">
        <f t="shared" si="255"/>
        <v>{</v>
      </c>
      <c r="F3276" s="6" t="str">
        <f t="shared" si="256"/>
        <v>"Id":3272</v>
      </c>
      <c r="G3276" s="6" t="str">
        <f t="shared" si="257"/>
        <v>"CompNo":24</v>
      </c>
      <c r="H3276" t="str">
        <f t="shared" si="258"/>
        <v>}</v>
      </c>
      <c r="I3276" t="str">
        <f t="shared" si="259"/>
        <v>{"Id":3272,"CompNo":24},</v>
      </c>
    </row>
    <row r="3277" spans="1:9" x14ac:dyDescent="0.2">
      <c r="A3277">
        <v>3273</v>
      </c>
      <c r="B3277">
        <f>VLOOKUP(A3277,'3825'!$C$3:$C$3827,1,FALSE)</f>
        <v>3273</v>
      </c>
      <c r="C3277" t="e">
        <f>VLOOKUP(A3277,Sheet2!$A$3:$A$2141,1,FALSE)</f>
        <v>#N/A</v>
      </c>
      <c r="D3277">
        <f>VLOOKUP(A3277,Composition!$C$5:$F$28,4)</f>
        <v>24</v>
      </c>
      <c r="E3277" s="6" t="str">
        <f t="shared" si="255"/>
        <v>{</v>
      </c>
      <c r="F3277" s="6" t="str">
        <f t="shared" si="256"/>
        <v>"Id":3273</v>
      </c>
      <c r="G3277" s="6" t="str">
        <f t="shared" si="257"/>
        <v>"CompNo":24</v>
      </c>
      <c r="H3277" t="str">
        <f t="shared" si="258"/>
        <v>}</v>
      </c>
      <c r="I3277" t="str">
        <f t="shared" si="259"/>
        <v>{"Id":3273,"CompNo":24},</v>
      </c>
    </row>
    <row r="3278" spans="1:9" x14ac:dyDescent="0.2">
      <c r="A3278">
        <v>3274</v>
      </c>
      <c r="B3278">
        <f>VLOOKUP(A3278,'3825'!$C$3:$C$3827,1,FALSE)</f>
        <v>3274</v>
      </c>
      <c r="C3278" t="e">
        <f>VLOOKUP(A3278,Sheet2!$A$3:$A$2141,1,FALSE)</f>
        <v>#N/A</v>
      </c>
      <c r="D3278">
        <f>VLOOKUP(A3278,Composition!$C$5:$F$28,4)</f>
        <v>24</v>
      </c>
      <c r="E3278" s="6" t="str">
        <f t="shared" si="255"/>
        <v>{</v>
      </c>
      <c r="F3278" s="6" t="str">
        <f t="shared" si="256"/>
        <v>"Id":3274</v>
      </c>
      <c r="G3278" s="6" t="str">
        <f t="shared" si="257"/>
        <v>"CompNo":24</v>
      </c>
      <c r="H3278" t="str">
        <f t="shared" si="258"/>
        <v>}</v>
      </c>
      <c r="I3278" t="str">
        <f t="shared" si="259"/>
        <v>{"Id":3274,"CompNo":24},</v>
      </c>
    </row>
    <row r="3279" spans="1:9" x14ac:dyDescent="0.2">
      <c r="A3279">
        <v>3275</v>
      </c>
      <c r="B3279">
        <f>VLOOKUP(A3279,'3825'!$C$3:$C$3827,1,FALSE)</f>
        <v>3275</v>
      </c>
      <c r="C3279" t="e">
        <f>VLOOKUP(A3279,Sheet2!$A$3:$A$2141,1,FALSE)</f>
        <v>#N/A</v>
      </c>
      <c r="D3279">
        <f>VLOOKUP(A3279,Composition!$C$5:$F$28,4)</f>
        <v>24</v>
      </c>
      <c r="E3279" s="6" t="str">
        <f t="shared" si="255"/>
        <v>{</v>
      </c>
      <c r="F3279" s="6" t="str">
        <f t="shared" si="256"/>
        <v>"Id":3275</v>
      </c>
      <c r="G3279" s="6" t="str">
        <f t="shared" si="257"/>
        <v>"CompNo":24</v>
      </c>
      <c r="H3279" t="str">
        <f t="shared" si="258"/>
        <v>}</v>
      </c>
      <c r="I3279" t="str">
        <f t="shared" si="259"/>
        <v>{"Id":3275,"CompNo":24},</v>
      </c>
    </row>
    <row r="3280" spans="1:9" x14ac:dyDescent="0.2">
      <c r="A3280">
        <v>3276</v>
      </c>
      <c r="B3280">
        <f>VLOOKUP(A3280,'3825'!$C$3:$C$3827,1,FALSE)</f>
        <v>3276</v>
      </c>
      <c r="C3280" t="e">
        <f>VLOOKUP(A3280,Sheet2!$A$3:$A$2141,1,FALSE)</f>
        <v>#N/A</v>
      </c>
      <c r="D3280">
        <f>VLOOKUP(A3280,Composition!$C$5:$F$28,4)</f>
        <v>24</v>
      </c>
      <c r="E3280" s="6" t="str">
        <f t="shared" si="255"/>
        <v>{</v>
      </c>
      <c r="F3280" s="6" t="str">
        <f t="shared" si="256"/>
        <v>"Id":3276</v>
      </c>
      <c r="G3280" s="6" t="str">
        <f t="shared" si="257"/>
        <v>"CompNo":24</v>
      </c>
      <c r="H3280" t="str">
        <f t="shared" si="258"/>
        <v>}</v>
      </c>
      <c r="I3280" t="str">
        <f t="shared" si="259"/>
        <v>{"Id":3276,"CompNo":24},</v>
      </c>
    </row>
    <row r="3281" spans="1:9" x14ac:dyDescent="0.2">
      <c r="A3281">
        <v>3277</v>
      </c>
      <c r="B3281">
        <f>VLOOKUP(A3281,'3825'!$C$3:$C$3827,1,FALSE)</f>
        <v>3277</v>
      </c>
      <c r="C3281" t="e">
        <f>VLOOKUP(A3281,Sheet2!$A$3:$A$2141,1,FALSE)</f>
        <v>#N/A</v>
      </c>
      <c r="D3281">
        <f>VLOOKUP(A3281,Composition!$C$5:$F$28,4)</f>
        <v>24</v>
      </c>
      <c r="E3281" s="6" t="str">
        <f t="shared" si="255"/>
        <v>{</v>
      </c>
      <c r="F3281" s="6" t="str">
        <f t="shared" si="256"/>
        <v>"Id":3277</v>
      </c>
      <c r="G3281" s="6" t="str">
        <f t="shared" si="257"/>
        <v>"CompNo":24</v>
      </c>
      <c r="H3281" t="str">
        <f t="shared" si="258"/>
        <v>}</v>
      </c>
      <c r="I3281" t="str">
        <f t="shared" si="259"/>
        <v>{"Id":3277,"CompNo":24},</v>
      </c>
    </row>
    <row r="3282" spans="1:9" x14ac:dyDescent="0.2">
      <c r="A3282">
        <v>3278</v>
      </c>
      <c r="B3282">
        <f>VLOOKUP(A3282,'3825'!$C$3:$C$3827,1,FALSE)</f>
        <v>3278</v>
      </c>
      <c r="C3282" t="e">
        <f>VLOOKUP(A3282,Sheet2!$A$3:$A$2141,1,FALSE)</f>
        <v>#N/A</v>
      </c>
      <c r="D3282">
        <f>VLOOKUP(A3282,Composition!$C$5:$F$28,4)</f>
        <v>24</v>
      </c>
      <c r="E3282" s="6" t="str">
        <f t="shared" si="255"/>
        <v>{</v>
      </c>
      <c r="F3282" s="6" t="str">
        <f t="shared" si="256"/>
        <v>"Id":3278</v>
      </c>
      <c r="G3282" s="6" t="str">
        <f t="shared" si="257"/>
        <v>"CompNo":24</v>
      </c>
      <c r="H3282" t="str">
        <f t="shared" si="258"/>
        <v>}</v>
      </c>
      <c r="I3282" t="str">
        <f t="shared" si="259"/>
        <v>{"Id":3278,"CompNo":24},</v>
      </c>
    </row>
    <row r="3283" spans="1:9" x14ac:dyDescent="0.2">
      <c r="A3283">
        <v>3279</v>
      </c>
      <c r="B3283">
        <f>VLOOKUP(A3283,'3825'!$C$3:$C$3827,1,FALSE)</f>
        <v>3279</v>
      </c>
      <c r="C3283" t="e">
        <f>VLOOKUP(A3283,Sheet2!$A$3:$A$2141,1,FALSE)</f>
        <v>#N/A</v>
      </c>
      <c r="D3283">
        <f>VLOOKUP(A3283,Composition!$C$5:$F$28,4)</f>
        <v>24</v>
      </c>
      <c r="E3283" s="6" t="str">
        <f t="shared" si="255"/>
        <v>{</v>
      </c>
      <c r="F3283" s="6" t="str">
        <f t="shared" si="256"/>
        <v>"Id":3279</v>
      </c>
      <c r="G3283" s="6" t="str">
        <f t="shared" si="257"/>
        <v>"CompNo":24</v>
      </c>
      <c r="H3283" t="str">
        <f t="shared" si="258"/>
        <v>}</v>
      </c>
      <c r="I3283" t="str">
        <f t="shared" si="259"/>
        <v>{"Id":3279,"CompNo":24},</v>
      </c>
    </row>
    <row r="3284" spans="1:9" x14ac:dyDescent="0.2">
      <c r="A3284">
        <v>3280</v>
      </c>
      <c r="B3284">
        <f>VLOOKUP(A3284,'3825'!$C$3:$C$3827,1,FALSE)</f>
        <v>3280</v>
      </c>
      <c r="C3284" t="e">
        <f>VLOOKUP(A3284,Sheet2!$A$3:$A$2141,1,FALSE)</f>
        <v>#N/A</v>
      </c>
      <c r="D3284">
        <f>VLOOKUP(A3284,Composition!$C$5:$F$28,4)</f>
        <v>24</v>
      </c>
      <c r="E3284" s="6" t="str">
        <f t="shared" si="255"/>
        <v>{</v>
      </c>
      <c r="F3284" s="6" t="str">
        <f t="shared" si="256"/>
        <v>"Id":3280</v>
      </c>
      <c r="G3284" s="6" t="str">
        <f t="shared" si="257"/>
        <v>"CompNo":24</v>
      </c>
      <c r="H3284" t="str">
        <f t="shared" si="258"/>
        <v>}</v>
      </c>
      <c r="I3284" t="str">
        <f t="shared" si="259"/>
        <v>{"Id":3280,"CompNo":24},</v>
      </c>
    </row>
    <row r="3285" spans="1:9" x14ac:dyDescent="0.2">
      <c r="A3285">
        <v>3281</v>
      </c>
      <c r="B3285">
        <f>VLOOKUP(A3285,'3825'!$C$3:$C$3827,1,FALSE)</f>
        <v>3281</v>
      </c>
      <c r="C3285" t="e">
        <f>VLOOKUP(A3285,Sheet2!$A$3:$A$2141,1,FALSE)</f>
        <v>#N/A</v>
      </c>
      <c r="D3285">
        <f>VLOOKUP(A3285,Composition!$C$5:$F$28,4)</f>
        <v>24</v>
      </c>
      <c r="E3285" s="6" t="str">
        <f t="shared" si="255"/>
        <v>{</v>
      </c>
      <c r="F3285" s="6" t="str">
        <f t="shared" si="256"/>
        <v>"Id":3281</v>
      </c>
      <c r="G3285" s="6" t="str">
        <f t="shared" si="257"/>
        <v>"CompNo":24</v>
      </c>
      <c r="H3285" t="str">
        <f t="shared" si="258"/>
        <v>}</v>
      </c>
      <c r="I3285" t="str">
        <f t="shared" si="259"/>
        <v>{"Id":3281,"CompNo":24},</v>
      </c>
    </row>
    <row r="3286" spans="1:9" x14ac:dyDescent="0.2">
      <c r="A3286">
        <v>3282</v>
      </c>
      <c r="B3286">
        <f>VLOOKUP(A3286,'3825'!$C$3:$C$3827,1,FALSE)</f>
        <v>3282</v>
      </c>
      <c r="C3286" t="e">
        <f>VLOOKUP(A3286,Sheet2!$A$3:$A$2141,1,FALSE)</f>
        <v>#N/A</v>
      </c>
      <c r="D3286">
        <f>VLOOKUP(A3286,Composition!$C$5:$F$28,4)</f>
        <v>24</v>
      </c>
      <c r="E3286" s="6" t="str">
        <f t="shared" si="255"/>
        <v>{</v>
      </c>
      <c r="F3286" s="6" t="str">
        <f t="shared" si="256"/>
        <v>"Id":3282</v>
      </c>
      <c r="G3286" s="6" t="str">
        <f t="shared" si="257"/>
        <v>"CompNo":24</v>
      </c>
      <c r="H3286" t="str">
        <f t="shared" si="258"/>
        <v>}</v>
      </c>
      <c r="I3286" t="str">
        <f t="shared" si="259"/>
        <v>{"Id":3282,"CompNo":24},</v>
      </c>
    </row>
    <row r="3287" spans="1:9" x14ac:dyDescent="0.2">
      <c r="A3287">
        <v>3283</v>
      </c>
      <c r="B3287">
        <f>VLOOKUP(A3287,'3825'!$C$3:$C$3827,1,FALSE)</f>
        <v>3283</v>
      </c>
      <c r="C3287" t="e">
        <f>VLOOKUP(A3287,Sheet2!$A$3:$A$2141,1,FALSE)</f>
        <v>#N/A</v>
      </c>
      <c r="D3287">
        <f>VLOOKUP(A3287,Composition!$C$5:$F$28,4)</f>
        <v>24</v>
      </c>
      <c r="E3287" s="6" t="str">
        <f t="shared" si="255"/>
        <v>{</v>
      </c>
      <c r="F3287" s="6" t="str">
        <f t="shared" si="256"/>
        <v>"Id":3283</v>
      </c>
      <c r="G3287" s="6" t="str">
        <f t="shared" si="257"/>
        <v>"CompNo":24</v>
      </c>
      <c r="H3287" t="str">
        <f t="shared" si="258"/>
        <v>}</v>
      </c>
      <c r="I3287" t="str">
        <f t="shared" si="259"/>
        <v>{"Id":3283,"CompNo":24},</v>
      </c>
    </row>
    <row r="3288" spans="1:9" x14ac:dyDescent="0.2">
      <c r="A3288">
        <v>3284</v>
      </c>
      <c r="B3288">
        <f>VLOOKUP(A3288,'3825'!$C$3:$C$3827,1,FALSE)</f>
        <v>3284</v>
      </c>
      <c r="C3288" t="e">
        <f>VLOOKUP(A3288,Sheet2!$A$3:$A$2141,1,FALSE)</f>
        <v>#N/A</v>
      </c>
      <c r="D3288">
        <f>VLOOKUP(A3288,Composition!$C$5:$F$28,4)</f>
        <v>24</v>
      </c>
      <c r="E3288" s="6" t="str">
        <f t="shared" si="255"/>
        <v>{</v>
      </c>
      <c r="F3288" s="6" t="str">
        <f t="shared" si="256"/>
        <v>"Id":3284</v>
      </c>
      <c r="G3288" s="6" t="str">
        <f t="shared" si="257"/>
        <v>"CompNo":24</v>
      </c>
      <c r="H3288" t="str">
        <f t="shared" si="258"/>
        <v>}</v>
      </c>
      <c r="I3288" t="str">
        <f t="shared" si="259"/>
        <v>{"Id":3284,"CompNo":24},</v>
      </c>
    </row>
    <row r="3289" spans="1:9" x14ac:dyDescent="0.2">
      <c r="A3289">
        <v>3285</v>
      </c>
      <c r="B3289">
        <f>VLOOKUP(A3289,'3825'!$C$3:$C$3827,1,FALSE)</f>
        <v>3285</v>
      </c>
      <c r="C3289">
        <f>VLOOKUP(A3289,Sheet2!$A$3:$A$2141,1,FALSE)</f>
        <v>3285</v>
      </c>
      <c r="D3289">
        <f>VLOOKUP(A3289,Composition!$C$5:$F$28,4)</f>
        <v>24</v>
      </c>
      <c r="E3289" s="6" t="str">
        <f t="shared" si="255"/>
        <v>{</v>
      </c>
      <c r="F3289" s="6" t="str">
        <f t="shared" si="256"/>
        <v>"Id":3285</v>
      </c>
      <c r="G3289" s="6" t="str">
        <f t="shared" si="257"/>
        <v>"CompNo":24</v>
      </c>
      <c r="H3289" t="str">
        <f t="shared" si="258"/>
        <v>}</v>
      </c>
      <c r="I3289" t="str">
        <f t="shared" si="259"/>
        <v>{"Id":3285,"CompNo":24},</v>
      </c>
    </row>
    <row r="3290" spans="1:9" x14ac:dyDescent="0.2">
      <c r="A3290">
        <v>3286</v>
      </c>
      <c r="B3290">
        <f>VLOOKUP(A3290,'3825'!$C$3:$C$3827,1,FALSE)</f>
        <v>3286</v>
      </c>
      <c r="C3290" t="e">
        <f>VLOOKUP(A3290,Sheet2!$A$3:$A$2141,1,FALSE)</f>
        <v>#N/A</v>
      </c>
      <c r="D3290">
        <f>VLOOKUP(A3290,Composition!$C$5:$F$28,4)</f>
        <v>24</v>
      </c>
      <c r="E3290" s="6" t="str">
        <f t="shared" si="255"/>
        <v>{</v>
      </c>
      <c r="F3290" s="6" t="str">
        <f t="shared" si="256"/>
        <v>"Id":3286</v>
      </c>
      <c r="G3290" s="6" t="str">
        <f t="shared" si="257"/>
        <v>"CompNo":24</v>
      </c>
      <c r="H3290" t="str">
        <f t="shared" si="258"/>
        <v>}</v>
      </c>
      <c r="I3290" t="str">
        <f t="shared" si="259"/>
        <v>{"Id":3286,"CompNo":24},</v>
      </c>
    </row>
    <row r="3291" spans="1:9" x14ac:dyDescent="0.2">
      <c r="A3291">
        <v>3287</v>
      </c>
      <c r="B3291">
        <f>VLOOKUP(A3291,'3825'!$C$3:$C$3827,1,FALSE)</f>
        <v>3287</v>
      </c>
      <c r="C3291" t="e">
        <f>VLOOKUP(A3291,Sheet2!$A$3:$A$2141,1,FALSE)</f>
        <v>#N/A</v>
      </c>
      <c r="D3291">
        <f>VLOOKUP(A3291,Composition!$C$5:$F$28,4)</f>
        <v>24</v>
      </c>
      <c r="E3291" s="6" t="str">
        <f t="shared" si="255"/>
        <v>{</v>
      </c>
      <c r="F3291" s="6" t="str">
        <f t="shared" si="256"/>
        <v>"Id":3287</v>
      </c>
      <c r="G3291" s="6" t="str">
        <f t="shared" si="257"/>
        <v>"CompNo":24</v>
      </c>
      <c r="H3291" t="str">
        <f t="shared" si="258"/>
        <v>}</v>
      </c>
      <c r="I3291" t="str">
        <f t="shared" si="259"/>
        <v>{"Id":3287,"CompNo":24},</v>
      </c>
    </row>
    <row r="3292" spans="1:9" x14ac:dyDescent="0.2">
      <c r="A3292">
        <v>3288</v>
      </c>
      <c r="B3292">
        <f>VLOOKUP(A3292,'3825'!$C$3:$C$3827,1,FALSE)</f>
        <v>3288</v>
      </c>
      <c r="C3292" t="e">
        <f>VLOOKUP(A3292,Sheet2!$A$3:$A$2141,1,FALSE)</f>
        <v>#N/A</v>
      </c>
      <c r="D3292">
        <f>VLOOKUP(A3292,Composition!$C$5:$F$28,4)</f>
        <v>24</v>
      </c>
      <c r="E3292" s="6" t="str">
        <f t="shared" si="255"/>
        <v>{</v>
      </c>
      <c r="F3292" s="6" t="str">
        <f t="shared" si="256"/>
        <v>"Id":3288</v>
      </c>
      <c r="G3292" s="6" t="str">
        <f t="shared" si="257"/>
        <v>"CompNo":24</v>
      </c>
      <c r="H3292" t="str">
        <f t="shared" si="258"/>
        <v>}</v>
      </c>
      <c r="I3292" t="str">
        <f t="shared" si="259"/>
        <v>{"Id":3288,"CompNo":24},</v>
      </c>
    </row>
    <row r="3293" spans="1:9" x14ac:dyDescent="0.2">
      <c r="A3293">
        <v>3289</v>
      </c>
      <c r="B3293">
        <f>VLOOKUP(A3293,'3825'!$C$3:$C$3827,1,FALSE)</f>
        <v>3289</v>
      </c>
      <c r="C3293" t="e">
        <f>VLOOKUP(A3293,Sheet2!$A$3:$A$2141,1,FALSE)</f>
        <v>#N/A</v>
      </c>
      <c r="D3293">
        <f>VLOOKUP(A3293,Composition!$C$5:$F$28,4)</f>
        <v>24</v>
      </c>
      <c r="E3293" s="6" t="str">
        <f t="shared" si="255"/>
        <v>{</v>
      </c>
      <c r="F3293" s="6" t="str">
        <f t="shared" si="256"/>
        <v>"Id":3289</v>
      </c>
      <c r="G3293" s="6" t="str">
        <f t="shared" si="257"/>
        <v>"CompNo":24</v>
      </c>
      <c r="H3293" t="str">
        <f t="shared" si="258"/>
        <v>}</v>
      </c>
      <c r="I3293" t="str">
        <f t="shared" si="259"/>
        <v>{"Id":3289,"CompNo":24},</v>
      </c>
    </row>
    <row r="3294" spans="1:9" x14ac:dyDescent="0.2">
      <c r="A3294">
        <v>3290</v>
      </c>
      <c r="B3294">
        <f>VLOOKUP(A3294,'3825'!$C$3:$C$3827,1,FALSE)</f>
        <v>3290</v>
      </c>
      <c r="C3294" t="e">
        <f>VLOOKUP(A3294,Sheet2!$A$3:$A$2141,1,FALSE)</f>
        <v>#N/A</v>
      </c>
      <c r="D3294">
        <f>VLOOKUP(A3294,Composition!$C$5:$F$28,4)</f>
        <v>24</v>
      </c>
      <c r="E3294" s="6" t="str">
        <f t="shared" si="255"/>
        <v>{</v>
      </c>
      <c r="F3294" s="6" t="str">
        <f t="shared" si="256"/>
        <v>"Id":3290</v>
      </c>
      <c r="G3294" s="6" t="str">
        <f t="shared" si="257"/>
        <v>"CompNo":24</v>
      </c>
      <c r="H3294" t="str">
        <f t="shared" si="258"/>
        <v>}</v>
      </c>
      <c r="I3294" t="str">
        <f t="shared" si="259"/>
        <v>{"Id":3290,"CompNo":24},</v>
      </c>
    </row>
    <row r="3295" spans="1:9" x14ac:dyDescent="0.2">
      <c r="A3295">
        <v>3291</v>
      </c>
      <c r="B3295">
        <f>VLOOKUP(A3295,'3825'!$C$3:$C$3827,1,FALSE)</f>
        <v>3291</v>
      </c>
      <c r="C3295" t="e">
        <f>VLOOKUP(A3295,Sheet2!$A$3:$A$2141,1,FALSE)</f>
        <v>#N/A</v>
      </c>
      <c r="D3295">
        <f>VLOOKUP(A3295,Composition!$C$5:$F$28,4)</f>
        <v>24</v>
      </c>
      <c r="E3295" s="6" t="str">
        <f t="shared" si="255"/>
        <v>{</v>
      </c>
      <c r="F3295" s="6" t="str">
        <f t="shared" si="256"/>
        <v>"Id":3291</v>
      </c>
      <c r="G3295" s="6" t="str">
        <f t="shared" si="257"/>
        <v>"CompNo":24</v>
      </c>
      <c r="H3295" t="str">
        <f t="shared" si="258"/>
        <v>}</v>
      </c>
      <c r="I3295" t="str">
        <f t="shared" si="259"/>
        <v>{"Id":3291,"CompNo":24},</v>
      </c>
    </row>
    <row r="3296" spans="1:9" x14ac:dyDescent="0.2">
      <c r="A3296">
        <v>3292</v>
      </c>
      <c r="B3296">
        <f>VLOOKUP(A3296,'3825'!$C$3:$C$3827,1,FALSE)</f>
        <v>3292</v>
      </c>
      <c r="C3296" t="e">
        <f>VLOOKUP(A3296,Sheet2!$A$3:$A$2141,1,FALSE)</f>
        <v>#N/A</v>
      </c>
      <c r="D3296">
        <f>VLOOKUP(A3296,Composition!$C$5:$F$28,4)</f>
        <v>24</v>
      </c>
      <c r="E3296" s="6" t="str">
        <f t="shared" si="255"/>
        <v>{</v>
      </c>
      <c r="F3296" s="6" t="str">
        <f t="shared" si="256"/>
        <v>"Id":3292</v>
      </c>
      <c r="G3296" s="6" t="str">
        <f t="shared" si="257"/>
        <v>"CompNo":24</v>
      </c>
      <c r="H3296" t="str">
        <f t="shared" si="258"/>
        <v>}</v>
      </c>
      <c r="I3296" t="str">
        <f t="shared" si="259"/>
        <v>{"Id":3292,"CompNo":24},</v>
      </c>
    </row>
    <row r="3297" spans="1:9" x14ac:dyDescent="0.2">
      <c r="A3297">
        <v>3293</v>
      </c>
      <c r="B3297">
        <f>VLOOKUP(A3297,'3825'!$C$3:$C$3827,1,FALSE)</f>
        <v>3293</v>
      </c>
      <c r="C3297" t="e">
        <f>VLOOKUP(A3297,Sheet2!$A$3:$A$2141,1,FALSE)</f>
        <v>#N/A</v>
      </c>
      <c r="D3297">
        <f>VLOOKUP(A3297,Composition!$C$5:$F$28,4)</f>
        <v>24</v>
      </c>
      <c r="E3297" s="6" t="str">
        <f t="shared" si="255"/>
        <v>{</v>
      </c>
      <c r="F3297" s="6" t="str">
        <f t="shared" si="256"/>
        <v>"Id":3293</v>
      </c>
      <c r="G3297" s="6" t="str">
        <f t="shared" si="257"/>
        <v>"CompNo":24</v>
      </c>
      <c r="H3297" t="str">
        <f t="shared" si="258"/>
        <v>}</v>
      </c>
      <c r="I3297" t="str">
        <f t="shared" si="259"/>
        <v>{"Id":3293,"CompNo":24},</v>
      </c>
    </row>
    <row r="3298" spans="1:9" x14ac:dyDescent="0.2">
      <c r="A3298">
        <v>3294</v>
      </c>
      <c r="B3298">
        <f>VLOOKUP(A3298,'3825'!$C$3:$C$3827,1,FALSE)</f>
        <v>3294</v>
      </c>
      <c r="C3298" t="e">
        <f>VLOOKUP(A3298,Sheet2!$A$3:$A$2141,1,FALSE)</f>
        <v>#N/A</v>
      </c>
      <c r="D3298">
        <f>VLOOKUP(A3298,Composition!$C$5:$F$28,4)</f>
        <v>24</v>
      </c>
      <c r="E3298" s="6" t="str">
        <f t="shared" si="255"/>
        <v>{</v>
      </c>
      <c r="F3298" s="6" t="str">
        <f t="shared" si="256"/>
        <v>"Id":3294</v>
      </c>
      <c r="G3298" s="6" t="str">
        <f t="shared" si="257"/>
        <v>"CompNo":24</v>
      </c>
      <c r="H3298" t="str">
        <f t="shared" si="258"/>
        <v>}</v>
      </c>
      <c r="I3298" t="str">
        <f t="shared" si="259"/>
        <v>{"Id":3294,"CompNo":24},</v>
      </c>
    </row>
    <row r="3299" spans="1:9" x14ac:dyDescent="0.2">
      <c r="A3299">
        <v>3295</v>
      </c>
      <c r="B3299">
        <f>VLOOKUP(A3299,'3825'!$C$3:$C$3827,1,FALSE)</f>
        <v>3295</v>
      </c>
      <c r="C3299" t="e">
        <f>VLOOKUP(A3299,Sheet2!$A$3:$A$2141,1,FALSE)</f>
        <v>#N/A</v>
      </c>
      <c r="D3299">
        <f>VLOOKUP(A3299,Composition!$C$5:$F$28,4)</f>
        <v>24</v>
      </c>
      <c r="E3299" s="6" t="str">
        <f t="shared" si="255"/>
        <v>{</v>
      </c>
      <c r="F3299" s="6" t="str">
        <f t="shared" si="256"/>
        <v>"Id":3295</v>
      </c>
      <c r="G3299" s="6" t="str">
        <f t="shared" si="257"/>
        <v>"CompNo":24</v>
      </c>
      <c r="H3299" t="str">
        <f t="shared" si="258"/>
        <v>}</v>
      </c>
      <c r="I3299" t="str">
        <f t="shared" si="259"/>
        <v>{"Id":3295,"CompNo":24},</v>
      </c>
    </row>
    <row r="3300" spans="1:9" x14ac:dyDescent="0.2">
      <c r="A3300">
        <v>3296</v>
      </c>
      <c r="B3300">
        <f>VLOOKUP(A3300,'3825'!$C$3:$C$3827,1,FALSE)</f>
        <v>3296</v>
      </c>
      <c r="C3300" t="e">
        <f>VLOOKUP(A3300,Sheet2!$A$3:$A$2141,1,FALSE)</f>
        <v>#N/A</v>
      </c>
      <c r="D3300">
        <f>VLOOKUP(A3300,Composition!$C$5:$F$28,4)</f>
        <v>24</v>
      </c>
      <c r="E3300" s="6" t="str">
        <f t="shared" si="255"/>
        <v>{</v>
      </c>
      <c r="F3300" s="6" t="str">
        <f t="shared" si="256"/>
        <v>"Id":3296</v>
      </c>
      <c r="G3300" s="6" t="str">
        <f t="shared" si="257"/>
        <v>"CompNo":24</v>
      </c>
      <c r="H3300" t="str">
        <f t="shared" si="258"/>
        <v>}</v>
      </c>
      <c r="I3300" t="str">
        <f t="shared" si="259"/>
        <v>{"Id":3296,"CompNo":24},</v>
      </c>
    </row>
    <row r="3301" spans="1:9" x14ac:dyDescent="0.2">
      <c r="A3301">
        <v>3297</v>
      </c>
      <c r="B3301">
        <f>VLOOKUP(A3301,'3825'!$C$3:$C$3827,1,FALSE)</f>
        <v>3297</v>
      </c>
      <c r="C3301" t="e">
        <f>VLOOKUP(A3301,Sheet2!$A$3:$A$2141,1,FALSE)</f>
        <v>#N/A</v>
      </c>
      <c r="D3301">
        <f>VLOOKUP(A3301,Composition!$C$5:$F$28,4)</f>
        <v>24</v>
      </c>
      <c r="E3301" s="6" t="str">
        <f t="shared" si="255"/>
        <v>{</v>
      </c>
      <c r="F3301" s="6" t="str">
        <f t="shared" si="256"/>
        <v>"Id":3297</v>
      </c>
      <c r="G3301" s="6" t="str">
        <f t="shared" si="257"/>
        <v>"CompNo":24</v>
      </c>
      <c r="H3301" t="str">
        <f t="shared" si="258"/>
        <v>}</v>
      </c>
      <c r="I3301" t="str">
        <f t="shared" si="259"/>
        <v>{"Id":3297,"CompNo":24},</v>
      </c>
    </row>
    <row r="3302" spans="1:9" x14ac:dyDescent="0.2">
      <c r="A3302">
        <v>3298</v>
      </c>
      <c r="B3302">
        <f>VLOOKUP(A3302,'3825'!$C$3:$C$3827,1,FALSE)</f>
        <v>3298</v>
      </c>
      <c r="C3302" t="e">
        <f>VLOOKUP(A3302,Sheet2!$A$3:$A$2141,1,FALSE)</f>
        <v>#N/A</v>
      </c>
      <c r="D3302">
        <f>VLOOKUP(A3302,Composition!$C$5:$F$28,4)</f>
        <v>24</v>
      </c>
      <c r="E3302" s="6" t="str">
        <f t="shared" si="255"/>
        <v>{</v>
      </c>
      <c r="F3302" s="6" t="str">
        <f t="shared" si="256"/>
        <v>"Id":3298</v>
      </c>
      <c r="G3302" s="6" t="str">
        <f t="shared" si="257"/>
        <v>"CompNo":24</v>
      </c>
      <c r="H3302" t="str">
        <f t="shared" si="258"/>
        <v>}</v>
      </c>
      <c r="I3302" t="str">
        <f t="shared" si="259"/>
        <v>{"Id":3298,"CompNo":24},</v>
      </c>
    </row>
    <row r="3303" spans="1:9" x14ac:dyDescent="0.2">
      <c r="A3303">
        <v>3299</v>
      </c>
      <c r="B3303">
        <f>VLOOKUP(A3303,'3825'!$C$3:$C$3827,1,FALSE)</f>
        <v>3299</v>
      </c>
      <c r="C3303" t="e">
        <f>VLOOKUP(A3303,Sheet2!$A$3:$A$2141,1,FALSE)</f>
        <v>#N/A</v>
      </c>
      <c r="D3303">
        <f>VLOOKUP(A3303,Composition!$C$5:$F$28,4)</f>
        <v>24</v>
      </c>
      <c r="E3303" s="6" t="str">
        <f t="shared" si="255"/>
        <v>{</v>
      </c>
      <c r="F3303" s="6" t="str">
        <f t="shared" si="256"/>
        <v>"Id":3299</v>
      </c>
      <c r="G3303" s="6" t="str">
        <f t="shared" si="257"/>
        <v>"CompNo":24</v>
      </c>
      <c r="H3303" t="str">
        <f t="shared" si="258"/>
        <v>}</v>
      </c>
      <c r="I3303" t="str">
        <f t="shared" si="259"/>
        <v>{"Id":3299,"CompNo":24},</v>
      </c>
    </row>
    <row r="3304" spans="1:9" x14ac:dyDescent="0.2">
      <c r="A3304">
        <v>3300</v>
      </c>
      <c r="B3304">
        <f>VLOOKUP(A3304,'3825'!$C$3:$C$3827,1,FALSE)</f>
        <v>3300</v>
      </c>
      <c r="C3304" t="e">
        <f>VLOOKUP(A3304,Sheet2!$A$3:$A$2141,1,FALSE)</f>
        <v>#N/A</v>
      </c>
      <c r="D3304">
        <f>VLOOKUP(A3304,Composition!$C$5:$F$28,4)</f>
        <v>24</v>
      </c>
      <c r="E3304" s="6" t="str">
        <f t="shared" si="255"/>
        <v>{</v>
      </c>
      <c r="F3304" s="6" t="str">
        <f t="shared" si="256"/>
        <v>"Id":3300</v>
      </c>
      <c r="G3304" s="6" t="str">
        <f t="shared" si="257"/>
        <v>"CompNo":24</v>
      </c>
      <c r="H3304" t="str">
        <f t="shared" si="258"/>
        <v>}</v>
      </c>
      <c r="I3304" t="str">
        <f t="shared" si="259"/>
        <v>{"Id":3300,"CompNo":24},</v>
      </c>
    </row>
    <row r="3305" spans="1:9" x14ac:dyDescent="0.2">
      <c r="A3305">
        <v>3301</v>
      </c>
      <c r="B3305">
        <f>VLOOKUP(A3305,'3825'!$C$3:$C$3827,1,FALSE)</f>
        <v>3301</v>
      </c>
      <c r="C3305" t="e">
        <f>VLOOKUP(A3305,Sheet2!$A$3:$A$2141,1,FALSE)</f>
        <v>#N/A</v>
      </c>
      <c r="D3305">
        <f>VLOOKUP(A3305,Composition!$C$5:$F$28,4)</f>
        <v>24</v>
      </c>
      <c r="E3305" s="6" t="str">
        <f t="shared" si="255"/>
        <v>{</v>
      </c>
      <c r="F3305" s="6" t="str">
        <f t="shared" si="256"/>
        <v>"Id":3301</v>
      </c>
      <c r="G3305" s="6" t="str">
        <f t="shared" si="257"/>
        <v>"CompNo":24</v>
      </c>
      <c r="H3305" t="str">
        <f t="shared" si="258"/>
        <v>}</v>
      </c>
      <c r="I3305" t="str">
        <f t="shared" si="259"/>
        <v>{"Id":3301,"CompNo":24},</v>
      </c>
    </row>
    <row r="3306" spans="1:9" x14ac:dyDescent="0.2">
      <c r="A3306">
        <v>3302</v>
      </c>
      <c r="B3306">
        <f>VLOOKUP(A3306,'3825'!$C$3:$C$3827,1,FALSE)</f>
        <v>3302</v>
      </c>
      <c r="C3306" t="e">
        <f>VLOOKUP(A3306,Sheet2!$A$3:$A$2141,1,FALSE)</f>
        <v>#N/A</v>
      </c>
      <c r="D3306">
        <f>VLOOKUP(A3306,Composition!$C$5:$F$28,4)</f>
        <v>24</v>
      </c>
      <c r="E3306" s="6" t="str">
        <f t="shared" si="255"/>
        <v>{</v>
      </c>
      <c r="F3306" s="6" t="str">
        <f t="shared" si="256"/>
        <v>"Id":3302</v>
      </c>
      <c r="G3306" s="6" t="str">
        <f t="shared" si="257"/>
        <v>"CompNo":24</v>
      </c>
      <c r="H3306" t="str">
        <f t="shared" si="258"/>
        <v>}</v>
      </c>
      <c r="I3306" t="str">
        <f t="shared" si="259"/>
        <v>{"Id":3302,"CompNo":24},</v>
      </c>
    </row>
    <row r="3307" spans="1:9" x14ac:dyDescent="0.2">
      <c r="A3307">
        <v>3303</v>
      </c>
      <c r="B3307">
        <f>VLOOKUP(A3307,'3825'!$C$3:$C$3827,1,FALSE)</f>
        <v>3303</v>
      </c>
      <c r="C3307" t="e">
        <f>VLOOKUP(A3307,Sheet2!$A$3:$A$2141,1,FALSE)</f>
        <v>#N/A</v>
      </c>
      <c r="D3307">
        <f>VLOOKUP(A3307,Composition!$C$5:$F$28,4)</f>
        <v>24</v>
      </c>
      <c r="E3307" s="6" t="str">
        <f t="shared" si="255"/>
        <v>{</v>
      </c>
      <c r="F3307" s="6" t="str">
        <f t="shared" si="256"/>
        <v>"Id":3303</v>
      </c>
      <c r="G3307" s="6" t="str">
        <f t="shared" si="257"/>
        <v>"CompNo":24</v>
      </c>
      <c r="H3307" t="str">
        <f t="shared" si="258"/>
        <v>}</v>
      </c>
      <c r="I3307" t="str">
        <f t="shared" si="259"/>
        <v>{"Id":3303,"CompNo":24},</v>
      </c>
    </row>
    <row r="3308" spans="1:9" x14ac:dyDescent="0.2">
      <c r="A3308">
        <v>3304</v>
      </c>
      <c r="B3308">
        <f>VLOOKUP(A3308,'3825'!$C$3:$C$3827,1,FALSE)</f>
        <v>3304</v>
      </c>
      <c r="C3308" t="e">
        <f>VLOOKUP(A3308,Sheet2!$A$3:$A$2141,1,FALSE)</f>
        <v>#N/A</v>
      </c>
      <c r="D3308">
        <f>VLOOKUP(A3308,Composition!$C$5:$F$28,4)</f>
        <v>24</v>
      </c>
      <c r="E3308" s="6" t="str">
        <f t="shared" si="255"/>
        <v>{</v>
      </c>
      <c r="F3308" s="6" t="str">
        <f t="shared" si="256"/>
        <v>"Id":3304</v>
      </c>
      <c r="G3308" s="6" t="str">
        <f t="shared" si="257"/>
        <v>"CompNo":24</v>
      </c>
      <c r="H3308" t="str">
        <f t="shared" si="258"/>
        <v>}</v>
      </c>
      <c r="I3308" t="str">
        <f t="shared" si="259"/>
        <v>{"Id":3304,"CompNo":24},</v>
      </c>
    </row>
    <row r="3309" spans="1:9" x14ac:dyDescent="0.2">
      <c r="A3309">
        <v>3305</v>
      </c>
      <c r="B3309">
        <f>VLOOKUP(A3309,'3825'!$C$3:$C$3827,1,FALSE)</f>
        <v>3305</v>
      </c>
      <c r="C3309" t="e">
        <f>VLOOKUP(A3309,Sheet2!$A$3:$A$2141,1,FALSE)</f>
        <v>#N/A</v>
      </c>
      <c r="D3309">
        <f>VLOOKUP(A3309,Composition!$C$5:$F$28,4)</f>
        <v>24</v>
      </c>
      <c r="E3309" s="6" t="str">
        <f t="shared" si="255"/>
        <v>{</v>
      </c>
      <c r="F3309" s="6" t="str">
        <f t="shared" si="256"/>
        <v>"Id":3305</v>
      </c>
      <c r="G3309" s="6" t="str">
        <f t="shared" si="257"/>
        <v>"CompNo":24</v>
      </c>
      <c r="H3309" t="str">
        <f t="shared" si="258"/>
        <v>}</v>
      </c>
      <c r="I3309" t="str">
        <f t="shared" si="259"/>
        <v>{"Id":3305,"CompNo":24},</v>
      </c>
    </row>
    <row r="3310" spans="1:9" x14ac:dyDescent="0.2">
      <c r="A3310">
        <v>3306</v>
      </c>
      <c r="B3310">
        <f>VLOOKUP(A3310,'3825'!$C$3:$C$3827,1,FALSE)</f>
        <v>3306</v>
      </c>
      <c r="C3310" t="e">
        <f>VLOOKUP(A3310,Sheet2!$A$3:$A$2141,1,FALSE)</f>
        <v>#N/A</v>
      </c>
      <c r="D3310">
        <f>VLOOKUP(A3310,Composition!$C$5:$F$28,4)</f>
        <v>24</v>
      </c>
      <c r="E3310" s="6" t="str">
        <f t="shared" si="255"/>
        <v>{</v>
      </c>
      <c r="F3310" s="6" t="str">
        <f t="shared" si="256"/>
        <v>"Id":3306</v>
      </c>
      <c r="G3310" s="6" t="str">
        <f t="shared" si="257"/>
        <v>"CompNo":24</v>
      </c>
      <c r="H3310" t="str">
        <f t="shared" si="258"/>
        <v>}</v>
      </c>
      <c r="I3310" t="str">
        <f t="shared" si="259"/>
        <v>{"Id":3306,"CompNo":24},</v>
      </c>
    </row>
    <row r="3311" spans="1:9" x14ac:dyDescent="0.2">
      <c r="A3311">
        <v>3307</v>
      </c>
      <c r="B3311">
        <f>VLOOKUP(A3311,'3825'!$C$3:$C$3827,1,FALSE)</f>
        <v>3307</v>
      </c>
      <c r="C3311" t="e">
        <f>VLOOKUP(A3311,Sheet2!$A$3:$A$2141,1,FALSE)</f>
        <v>#N/A</v>
      </c>
      <c r="D3311">
        <f>VLOOKUP(A3311,Composition!$C$5:$F$28,4)</f>
        <v>24</v>
      </c>
      <c r="E3311" s="6" t="str">
        <f t="shared" si="255"/>
        <v>{</v>
      </c>
      <c r="F3311" s="6" t="str">
        <f t="shared" si="256"/>
        <v>"Id":3307</v>
      </c>
      <c r="G3311" s="6" t="str">
        <f t="shared" si="257"/>
        <v>"CompNo":24</v>
      </c>
      <c r="H3311" t="str">
        <f t="shared" si="258"/>
        <v>}</v>
      </c>
      <c r="I3311" t="str">
        <f t="shared" si="259"/>
        <v>{"Id":3307,"CompNo":24},</v>
      </c>
    </row>
    <row r="3312" spans="1:9" x14ac:dyDescent="0.2">
      <c r="A3312">
        <v>3308</v>
      </c>
      <c r="B3312">
        <f>VLOOKUP(A3312,'3825'!$C$3:$C$3827,1,FALSE)</f>
        <v>3308</v>
      </c>
      <c r="C3312" t="e">
        <f>VLOOKUP(A3312,Sheet2!$A$3:$A$2141,1,FALSE)</f>
        <v>#N/A</v>
      </c>
      <c r="D3312">
        <f>VLOOKUP(A3312,Composition!$C$5:$F$28,4)</f>
        <v>24</v>
      </c>
      <c r="E3312" s="6" t="str">
        <f t="shared" si="255"/>
        <v>{</v>
      </c>
      <c r="F3312" s="6" t="str">
        <f t="shared" si="256"/>
        <v>"Id":3308</v>
      </c>
      <c r="G3312" s="6" t="str">
        <f t="shared" si="257"/>
        <v>"CompNo":24</v>
      </c>
      <c r="H3312" t="str">
        <f t="shared" si="258"/>
        <v>}</v>
      </c>
      <c r="I3312" t="str">
        <f t="shared" si="259"/>
        <v>{"Id":3308,"CompNo":24},</v>
      </c>
    </row>
    <row r="3313" spans="1:9" x14ac:dyDescent="0.2">
      <c r="A3313">
        <v>3309</v>
      </c>
      <c r="B3313">
        <f>VLOOKUP(A3313,'3825'!$C$3:$C$3827,1,FALSE)</f>
        <v>3309</v>
      </c>
      <c r="C3313" t="e">
        <f>VLOOKUP(A3313,Sheet2!$A$3:$A$2141,1,FALSE)</f>
        <v>#N/A</v>
      </c>
      <c r="D3313">
        <f>VLOOKUP(A3313,Composition!$C$5:$F$28,4)</f>
        <v>24</v>
      </c>
      <c r="E3313" s="6" t="str">
        <f t="shared" si="255"/>
        <v>{</v>
      </c>
      <c r="F3313" s="6" t="str">
        <f t="shared" si="256"/>
        <v>"Id":3309</v>
      </c>
      <c r="G3313" s="6" t="str">
        <f t="shared" si="257"/>
        <v>"CompNo":24</v>
      </c>
      <c r="H3313" t="str">
        <f t="shared" si="258"/>
        <v>}</v>
      </c>
      <c r="I3313" t="str">
        <f t="shared" si="259"/>
        <v>{"Id":3309,"CompNo":24},</v>
      </c>
    </row>
    <row r="3314" spans="1:9" x14ac:dyDescent="0.2">
      <c r="A3314">
        <v>3310</v>
      </c>
      <c r="B3314">
        <f>VLOOKUP(A3314,'3825'!$C$3:$C$3827,1,FALSE)</f>
        <v>3310</v>
      </c>
      <c r="C3314" t="e">
        <f>VLOOKUP(A3314,Sheet2!$A$3:$A$2141,1,FALSE)</f>
        <v>#N/A</v>
      </c>
      <c r="D3314">
        <f>VLOOKUP(A3314,Composition!$C$5:$F$28,4)</f>
        <v>24</v>
      </c>
      <c r="E3314" s="6" t="str">
        <f t="shared" si="255"/>
        <v>{</v>
      </c>
      <c r="F3314" s="6" t="str">
        <f t="shared" si="256"/>
        <v>"Id":3310</v>
      </c>
      <c r="G3314" s="6" t="str">
        <f t="shared" si="257"/>
        <v>"CompNo":24</v>
      </c>
      <c r="H3314" t="str">
        <f t="shared" si="258"/>
        <v>}</v>
      </c>
      <c r="I3314" t="str">
        <f t="shared" si="259"/>
        <v>{"Id":3310,"CompNo":24},</v>
      </c>
    </row>
    <row r="3315" spans="1:9" x14ac:dyDescent="0.2">
      <c r="A3315">
        <v>3311</v>
      </c>
      <c r="B3315">
        <f>VLOOKUP(A3315,'3825'!$C$3:$C$3827,1,FALSE)</f>
        <v>3311</v>
      </c>
      <c r="C3315" t="e">
        <f>VLOOKUP(A3315,Sheet2!$A$3:$A$2141,1,FALSE)</f>
        <v>#N/A</v>
      </c>
      <c r="D3315">
        <f>VLOOKUP(A3315,Composition!$C$5:$F$28,4)</f>
        <v>24</v>
      </c>
      <c r="E3315" s="6" t="str">
        <f t="shared" si="255"/>
        <v>{</v>
      </c>
      <c r="F3315" s="6" t="str">
        <f t="shared" si="256"/>
        <v>"Id":3311</v>
      </c>
      <c r="G3315" s="6" t="str">
        <f t="shared" si="257"/>
        <v>"CompNo":24</v>
      </c>
      <c r="H3315" t="str">
        <f t="shared" si="258"/>
        <v>}</v>
      </c>
      <c r="I3315" t="str">
        <f t="shared" si="259"/>
        <v>{"Id":3311,"CompNo":24},</v>
      </c>
    </row>
    <row r="3316" spans="1:9" x14ac:dyDescent="0.2">
      <c r="A3316">
        <v>3312</v>
      </c>
      <c r="B3316">
        <f>VLOOKUP(A3316,'3825'!$C$3:$C$3827,1,FALSE)</f>
        <v>3312</v>
      </c>
      <c r="C3316" t="e">
        <f>VLOOKUP(A3316,Sheet2!$A$3:$A$2141,1,FALSE)</f>
        <v>#N/A</v>
      </c>
      <c r="D3316">
        <f>VLOOKUP(A3316,Composition!$C$5:$F$28,4)</f>
        <v>24</v>
      </c>
      <c r="E3316" s="6" t="str">
        <f t="shared" si="255"/>
        <v>{</v>
      </c>
      <c r="F3316" s="6" t="str">
        <f t="shared" si="256"/>
        <v>"Id":3312</v>
      </c>
      <c r="G3316" s="6" t="str">
        <f t="shared" si="257"/>
        <v>"CompNo":24</v>
      </c>
      <c r="H3316" t="str">
        <f t="shared" si="258"/>
        <v>}</v>
      </c>
      <c r="I3316" t="str">
        <f t="shared" si="259"/>
        <v>{"Id":3312,"CompNo":24},</v>
      </c>
    </row>
    <row r="3317" spans="1:9" x14ac:dyDescent="0.2">
      <c r="A3317">
        <v>3313</v>
      </c>
      <c r="B3317">
        <f>VLOOKUP(A3317,'3825'!$C$3:$C$3827,1,FALSE)</f>
        <v>3313</v>
      </c>
      <c r="C3317" t="e">
        <f>VLOOKUP(A3317,Sheet2!$A$3:$A$2141,1,FALSE)</f>
        <v>#N/A</v>
      </c>
      <c r="D3317">
        <f>VLOOKUP(A3317,Composition!$C$5:$F$28,4)</f>
        <v>24</v>
      </c>
      <c r="E3317" s="6" t="str">
        <f t="shared" si="255"/>
        <v>{</v>
      </c>
      <c r="F3317" s="6" t="str">
        <f t="shared" si="256"/>
        <v>"Id":3313</v>
      </c>
      <c r="G3317" s="6" t="str">
        <f t="shared" si="257"/>
        <v>"CompNo":24</v>
      </c>
      <c r="H3317" t="str">
        <f t="shared" si="258"/>
        <v>}</v>
      </c>
      <c r="I3317" t="str">
        <f t="shared" si="259"/>
        <v>{"Id":3313,"CompNo":24},</v>
      </c>
    </row>
    <row r="3318" spans="1:9" x14ac:dyDescent="0.2">
      <c r="A3318">
        <v>3314</v>
      </c>
      <c r="B3318">
        <f>VLOOKUP(A3318,'3825'!$C$3:$C$3827,1,FALSE)</f>
        <v>3314</v>
      </c>
      <c r="C3318" t="e">
        <f>VLOOKUP(A3318,Sheet2!$A$3:$A$2141,1,FALSE)</f>
        <v>#N/A</v>
      </c>
      <c r="D3318">
        <f>VLOOKUP(A3318,Composition!$C$5:$F$28,4)</f>
        <v>24</v>
      </c>
      <c r="E3318" s="6" t="str">
        <f t="shared" si="255"/>
        <v>{</v>
      </c>
      <c r="F3318" s="6" t="str">
        <f t="shared" si="256"/>
        <v>"Id":3314</v>
      </c>
      <c r="G3318" s="6" t="str">
        <f t="shared" si="257"/>
        <v>"CompNo":24</v>
      </c>
      <c r="H3318" t="str">
        <f t="shared" si="258"/>
        <v>}</v>
      </c>
      <c r="I3318" t="str">
        <f t="shared" si="259"/>
        <v>{"Id":3314,"CompNo":24},</v>
      </c>
    </row>
    <row r="3319" spans="1:9" x14ac:dyDescent="0.2">
      <c r="A3319">
        <v>3315</v>
      </c>
      <c r="B3319">
        <f>VLOOKUP(A3319,'3825'!$C$3:$C$3827,1,FALSE)</f>
        <v>3315</v>
      </c>
      <c r="C3319" t="e">
        <f>VLOOKUP(A3319,Sheet2!$A$3:$A$2141,1,FALSE)</f>
        <v>#N/A</v>
      </c>
      <c r="D3319">
        <f>VLOOKUP(A3319,Composition!$C$5:$F$28,4)</f>
        <v>24</v>
      </c>
      <c r="E3319" s="6" t="str">
        <f t="shared" si="255"/>
        <v>{</v>
      </c>
      <c r="F3319" s="6" t="str">
        <f t="shared" si="256"/>
        <v>"Id":3315</v>
      </c>
      <c r="G3319" s="6" t="str">
        <f t="shared" si="257"/>
        <v>"CompNo":24</v>
      </c>
      <c r="H3319" t="str">
        <f t="shared" si="258"/>
        <v>}</v>
      </c>
      <c r="I3319" t="str">
        <f t="shared" si="259"/>
        <v>{"Id":3315,"CompNo":24},</v>
      </c>
    </row>
    <row r="3320" spans="1:9" x14ac:dyDescent="0.2">
      <c r="A3320">
        <v>3316</v>
      </c>
      <c r="B3320">
        <f>VLOOKUP(A3320,'3825'!$C$3:$C$3827,1,FALSE)</f>
        <v>3316</v>
      </c>
      <c r="C3320" t="e">
        <f>VLOOKUP(A3320,Sheet2!$A$3:$A$2141,1,FALSE)</f>
        <v>#N/A</v>
      </c>
      <c r="D3320">
        <f>VLOOKUP(A3320,Composition!$C$5:$F$28,4)</f>
        <v>24</v>
      </c>
      <c r="E3320" s="6" t="str">
        <f t="shared" si="255"/>
        <v>{</v>
      </c>
      <c r="F3320" s="6" t="str">
        <f t="shared" si="256"/>
        <v>"Id":3316</v>
      </c>
      <c r="G3320" s="6" t="str">
        <f t="shared" si="257"/>
        <v>"CompNo":24</v>
      </c>
      <c r="H3320" t="str">
        <f t="shared" si="258"/>
        <v>}</v>
      </c>
      <c r="I3320" t="str">
        <f t="shared" si="259"/>
        <v>{"Id":3316,"CompNo":24},</v>
      </c>
    </row>
    <row r="3321" spans="1:9" x14ac:dyDescent="0.2">
      <c r="A3321">
        <v>3317</v>
      </c>
      <c r="B3321">
        <f>VLOOKUP(A3321,'3825'!$C$3:$C$3827,1,FALSE)</f>
        <v>3317</v>
      </c>
      <c r="C3321" t="e">
        <f>VLOOKUP(A3321,Sheet2!$A$3:$A$2141,1,FALSE)</f>
        <v>#N/A</v>
      </c>
      <c r="D3321">
        <f>VLOOKUP(A3321,Composition!$C$5:$F$28,4)</f>
        <v>24</v>
      </c>
      <c r="E3321" s="6" t="str">
        <f t="shared" si="255"/>
        <v>{</v>
      </c>
      <c r="F3321" s="6" t="str">
        <f t="shared" si="256"/>
        <v>"Id":3317</v>
      </c>
      <c r="G3321" s="6" t="str">
        <f t="shared" si="257"/>
        <v>"CompNo":24</v>
      </c>
      <c r="H3321" t="str">
        <f t="shared" si="258"/>
        <v>}</v>
      </c>
      <c r="I3321" t="str">
        <f t="shared" si="259"/>
        <v>{"Id":3317,"CompNo":24},</v>
      </c>
    </row>
    <row r="3322" spans="1:9" x14ac:dyDescent="0.2">
      <c r="A3322">
        <v>3318</v>
      </c>
      <c r="B3322">
        <f>VLOOKUP(A3322,'3825'!$C$3:$C$3827,1,FALSE)</f>
        <v>3318</v>
      </c>
      <c r="C3322" t="e">
        <f>VLOOKUP(A3322,Sheet2!$A$3:$A$2141,1,FALSE)</f>
        <v>#N/A</v>
      </c>
      <c r="D3322">
        <f>VLOOKUP(A3322,Composition!$C$5:$F$28,4)</f>
        <v>24</v>
      </c>
      <c r="E3322" s="6" t="str">
        <f t="shared" si="255"/>
        <v>{</v>
      </c>
      <c r="F3322" s="6" t="str">
        <f t="shared" si="256"/>
        <v>"Id":3318</v>
      </c>
      <c r="G3322" s="6" t="str">
        <f t="shared" si="257"/>
        <v>"CompNo":24</v>
      </c>
      <c r="H3322" t="str">
        <f t="shared" si="258"/>
        <v>}</v>
      </c>
      <c r="I3322" t="str">
        <f t="shared" si="259"/>
        <v>{"Id":3318,"CompNo":24},</v>
      </c>
    </row>
    <row r="3323" spans="1:9" x14ac:dyDescent="0.2">
      <c r="A3323">
        <v>3319</v>
      </c>
      <c r="B3323">
        <f>VLOOKUP(A3323,'3825'!$C$3:$C$3827,1,FALSE)</f>
        <v>3319</v>
      </c>
      <c r="C3323" t="e">
        <f>VLOOKUP(A3323,Sheet2!$A$3:$A$2141,1,FALSE)</f>
        <v>#N/A</v>
      </c>
      <c r="D3323">
        <f>VLOOKUP(A3323,Composition!$C$5:$F$28,4)</f>
        <v>24</v>
      </c>
      <c r="E3323" s="6" t="str">
        <f t="shared" si="255"/>
        <v>{</v>
      </c>
      <c r="F3323" s="6" t="str">
        <f t="shared" si="256"/>
        <v>"Id":3319</v>
      </c>
      <c r="G3323" s="6" t="str">
        <f t="shared" si="257"/>
        <v>"CompNo":24</v>
      </c>
      <c r="H3323" t="str">
        <f t="shared" si="258"/>
        <v>}</v>
      </c>
      <c r="I3323" t="str">
        <f t="shared" si="259"/>
        <v>{"Id":3319,"CompNo":24},</v>
      </c>
    </row>
    <row r="3324" spans="1:9" x14ac:dyDescent="0.2">
      <c r="A3324">
        <v>3320</v>
      </c>
      <c r="B3324">
        <f>VLOOKUP(A3324,'3825'!$C$3:$C$3827,1,FALSE)</f>
        <v>3320</v>
      </c>
      <c r="C3324" t="e">
        <f>VLOOKUP(A3324,Sheet2!$A$3:$A$2141,1,FALSE)</f>
        <v>#N/A</v>
      </c>
      <c r="D3324">
        <f>VLOOKUP(A3324,Composition!$C$5:$F$28,4)</f>
        <v>24</v>
      </c>
      <c r="E3324" s="6" t="str">
        <f t="shared" si="255"/>
        <v>{</v>
      </c>
      <c r="F3324" s="6" t="str">
        <f t="shared" si="256"/>
        <v>"Id":3320</v>
      </c>
      <c r="G3324" s="6" t="str">
        <f t="shared" si="257"/>
        <v>"CompNo":24</v>
      </c>
      <c r="H3324" t="str">
        <f t="shared" si="258"/>
        <v>}</v>
      </c>
      <c r="I3324" t="str">
        <f t="shared" si="259"/>
        <v>{"Id":3320,"CompNo":24},</v>
      </c>
    </row>
    <row r="3325" spans="1:9" x14ac:dyDescent="0.2">
      <c r="A3325">
        <v>3321</v>
      </c>
      <c r="B3325">
        <f>VLOOKUP(A3325,'3825'!$C$3:$C$3827,1,FALSE)</f>
        <v>3321</v>
      </c>
      <c r="C3325" t="e">
        <f>VLOOKUP(A3325,Sheet2!$A$3:$A$2141,1,FALSE)</f>
        <v>#N/A</v>
      </c>
      <c r="D3325">
        <f>VLOOKUP(A3325,Composition!$C$5:$F$28,4)</f>
        <v>24</v>
      </c>
      <c r="E3325" s="6" t="str">
        <f t="shared" si="255"/>
        <v>{</v>
      </c>
      <c r="F3325" s="6" t="str">
        <f t="shared" si="256"/>
        <v>"Id":3321</v>
      </c>
      <c r="G3325" s="6" t="str">
        <f t="shared" si="257"/>
        <v>"CompNo":24</v>
      </c>
      <c r="H3325" t="str">
        <f t="shared" si="258"/>
        <v>}</v>
      </c>
      <c r="I3325" t="str">
        <f t="shared" si="259"/>
        <v>{"Id":3321,"CompNo":24},</v>
      </c>
    </row>
    <row r="3326" spans="1:9" x14ac:dyDescent="0.2">
      <c r="A3326">
        <v>3322</v>
      </c>
      <c r="B3326">
        <f>VLOOKUP(A3326,'3825'!$C$3:$C$3827,1,FALSE)</f>
        <v>3322</v>
      </c>
      <c r="C3326" t="e">
        <f>VLOOKUP(A3326,Sheet2!$A$3:$A$2141,1,FALSE)</f>
        <v>#N/A</v>
      </c>
      <c r="D3326">
        <f>VLOOKUP(A3326,Composition!$C$5:$F$28,4)</f>
        <v>24</v>
      </c>
      <c r="E3326" s="6" t="str">
        <f t="shared" si="255"/>
        <v>{</v>
      </c>
      <c r="F3326" s="6" t="str">
        <f t="shared" si="256"/>
        <v>"Id":3322</v>
      </c>
      <c r="G3326" s="6" t="str">
        <f t="shared" si="257"/>
        <v>"CompNo":24</v>
      </c>
      <c r="H3326" t="str">
        <f t="shared" si="258"/>
        <v>}</v>
      </c>
      <c r="I3326" t="str">
        <f t="shared" si="259"/>
        <v>{"Id":3322,"CompNo":24},</v>
      </c>
    </row>
    <row r="3327" spans="1:9" x14ac:dyDescent="0.2">
      <c r="A3327">
        <v>3323</v>
      </c>
      <c r="B3327">
        <f>VLOOKUP(A3327,'3825'!$C$3:$C$3827,1,FALSE)</f>
        <v>3323</v>
      </c>
      <c r="C3327" t="e">
        <f>VLOOKUP(A3327,Sheet2!$A$3:$A$2141,1,FALSE)</f>
        <v>#N/A</v>
      </c>
      <c r="D3327">
        <f>VLOOKUP(A3327,Composition!$C$5:$F$28,4)</f>
        <v>24</v>
      </c>
      <c r="E3327" s="6" t="str">
        <f t="shared" si="255"/>
        <v>{</v>
      </c>
      <c r="F3327" s="6" t="str">
        <f t="shared" si="256"/>
        <v>"Id":3323</v>
      </c>
      <c r="G3327" s="6" t="str">
        <f t="shared" si="257"/>
        <v>"CompNo":24</v>
      </c>
      <c r="H3327" t="str">
        <f t="shared" si="258"/>
        <v>}</v>
      </c>
      <c r="I3327" t="str">
        <f t="shared" si="259"/>
        <v>{"Id":3323,"CompNo":24},</v>
      </c>
    </row>
    <row r="3328" spans="1:9" x14ac:dyDescent="0.2">
      <c r="A3328">
        <v>3324</v>
      </c>
      <c r="B3328">
        <f>VLOOKUP(A3328,'3825'!$C$3:$C$3827,1,FALSE)</f>
        <v>3324</v>
      </c>
      <c r="C3328" t="e">
        <f>VLOOKUP(A3328,Sheet2!$A$3:$A$2141,1,FALSE)</f>
        <v>#N/A</v>
      </c>
      <c r="D3328">
        <f>VLOOKUP(A3328,Composition!$C$5:$F$28,4)</f>
        <v>24</v>
      </c>
      <c r="E3328" s="6" t="str">
        <f t="shared" si="255"/>
        <v>{</v>
      </c>
      <c r="F3328" s="6" t="str">
        <f t="shared" si="256"/>
        <v>"Id":3324</v>
      </c>
      <c r="G3328" s="6" t="str">
        <f t="shared" si="257"/>
        <v>"CompNo":24</v>
      </c>
      <c r="H3328" t="str">
        <f t="shared" si="258"/>
        <v>}</v>
      </c>
      <c r="I3328" t="str">
        <f t="shared" si="259"/>
        <v>{"Id":3324,"CompNo":24},</v>
      </c>
    </row>
    <row r="3329" spans="1:9" x14ac:dyDescent="0.2">
      <c r="A3329">
        <v>3325</v>
      </c>
      <c r="B3329">
        <f>VLOOKUP(A3329,'3825'!$C$3:$C$3827,1,FALSE)</f>
        <v>3325</v>
      </c>
      <c r="C3329" t="e">
        <f>VLOOKUP(A3329,Sheet2!$A$3:$A$2141,1,FALSE)</f>
        <v>#N/A</v>
      </c>
      <c r="D3329">
        <f>VLOOKUP(A3329,Composition!$C$5:$F$28,4)</f>
        <v>24</v>
      </c>
      <c r="E3329" s="6" t="str">
        <f t="shared" si="255"/>
        <v>{</v>
      </c>
      <c r="F3329" s="6" t="str">
        <f t="shared" si="256"/>
        <v>"Id":3325</v>
      </c>
      <c r="G3329" s="6" t="str">
        <f t="shared" si="257"/>
        <v>"CompNo":24</v>
      </c>
      <c r="H3329" t="str">
        <f t="shared" si="258"/>
        <v>}</v>
      </c>
      <c r="I3329" t="str">
        <f t="shared" si="259"/>
        <v>{"Id":3325,"CompNo":24},</v>
      </c>
    </row>
    <row r="3330" spans="1:9" x14ac:dyDescent="0.2">
      <c r="A3330">
        <v>3326</v>
      </c>
      <c r="B3330">
        <f>VLOOKUP(A3330,'3825'!$C$3:$C$3827,1,FALSE)</f>
        <v>3326</v>
      </c>
      <c r="C3330" t="e">
        <f>VLOOKUP(A3330,Sheet2!$A$3:$A$2141,1,FALSE)</f>
        <v>#N/A</v>
      </c>
      <c r="D3330">
        <f>VLOOKUP(A3330,Composition!$C$5:$F$28,4)</f>
        <v>24</v>
      </c>
      <c r="E3330" s="6" t="str">
        <f t="shared" si="255"/>
        <v>{</v>
      </c>
      <c r="F3330" s="6" t="str">
        <f t="shared" si="256"/>
        <v>"Id":3326</v>
      </c>
      <c r="G3330" s="6" t="str">
        <f t="shared" si="257"/>
        <v>"CompNo":24</v>
      </c>
      <c r="H3330" t="str">
        <f t="shared" si="258"/>
        <v>}</v>
      </c>
      <c r="I3330" t="str">
        <f t="shared" si="259"/>
        <v>{"Id":3326,"CompNo":24},</v>
      </c>
    </row>
    <row r="3331" spans="1:9" x14ac:dyDescent="0.2">
      <c r="A3331">
        <v>3327</v>
      </c>
      <c r="B3331">
        <f>VLOOKUP(A3331,'3825'!$C$3:$C$3827,1,FALSE)</f>
        <v>3327</v>
      </c>
      <c r="C3331" t="e">
        <f>VLOOKUP(A3331,Sheet2!$A$3:$A$2141,1,FALSE)</f>
        <v>#N/A</v>
      </c>
      <c r="D3331">
        <f>VLOOKUP(A3331,Composition!$C$5:$F$28,4)</f>
        <v>24</v>
      </c>
      <c r="E3331" s="6" t="str">
        <f t="shared" si="255"/>
        <v>{</v>
      </c>
      <c r="F3331" s="6" t="str">
        <f t="shared" si="256"/>
        <v>"Id":3327</v>
      </c>
      <c r="G3331" s="6" t="str">
        <f t="shared" si="257"/>
        <v>"CompNo":24</v>
      </c>
      <c r="H3331" t="str">
        <f t="shared" si="258"/>
        <v>}</v>
      </c>
      <c r="I3331" t="str">
        <f t="shared" si="259"/>
        <v>{"Id":3327,"CompNo":24},</v>
      </c>
    </row>
    <row r="3332" spans="1:9" x14ac:dyDescent="0.2">
      <c r="A3332">
        <v>3328</v>
      </c>
      <c r="B3332">
        <f>VLOOKUP(A3332,'3825'!$C$3:$C$3827,1,FALSE)</f>
        <v>3328</v>
      </c>
      <c r="C3332" t="e">
        <f>VLOOKUP(A3332,Sheet2!$A$3:$A$2141,1,FALSE)</f>
        <v>#N/A</v>
      </c>
      <c r="D3332">
        <f>VLOOKUP(A3332,Composition!$C$5:$F$28,4)</f>
        <v>24</v>
      </c>
      <c r="E3332" s="6" t="str">
        <f t="shared" si="255"/>
        <v>{</v>
      </c>
      <c r="F3332" s="6" t="str">
        <f t="shared" si="256"/>
        <v>"Id":3328</v>
      </c>
      <c r="G3332" s="6" t="str">
        <f t="shared" si="257"/>
        <v>"CompNo":24</v>
      </c>
      <c r="H3332" t="str">
        <f t="shared" si="258"/>
        <v>}</v>
      </c>
      <c r="I3332" t="str">
        <f t="shared" si="259"/>
        <v>{"Id":3328,"CompNo":24},</v>
      </c>
    </row>
    <row r="3333" spans="1:9" x14ac:dyDescent="0.2">
      <c r="A3333">
        <v>3329</v>
      </c>
      <c r="B3333">
        <f>VLOOKUP(A3333,'3825'!$C$3:$C$3827,1,FALSE)</f>
        <v>3329</v>
      </c>
      <c r="C3333" t="e">
        <f>VLOOKUP(A3333,Sheet2!$A$3:$A$2141,1,FALSE)</f>
        <v>#N/A</v>
      </c>
      <c r="D3333">
        <f>VLOOKUP(A3333,Composition!$C$5:$F$28,4)</f>
        <v>24</v>
      </c>
      <c r="E3333" s="6" t="str">
        <f t="shared" si="255"/>
        <v>{</v>
      </c>
      <c r="F3333" s="6" t="str">
        <f t="shared" si="256"/>
        <v>"Id":3329</v>
      </c>
      <c r="G3333" s="6" t="str">
        <f t="shared" si="257"/>
        <v>"CompNo":24</v>
      </c>
      <c r="H3333" t="str">
        <f t="shared" si="258"/>
        <v>}</v>
      </c>
      <c r="I3333" t="str">
        <f t="shared" si="259"/>
        <v>{"Id":3329,"CompNo":24},</v>
      </c>
    </row>
    <row r="3334" spans="1:9" x14ac:dyDescent="0.2">
      <c r="A3334">
        <v>3330</v>
      </c>
      <c r="B3334">
        <f>VLOOKUP(A3334,'3825'!$C$3:$C$3827,1,FALSE)</f>
        <v>3330</v>
      </c>
      <c r="C3334">
        <f>VLOOKUP(A3334,Sheet2!$A$3:$A$2141,1,FALSE)</f>
        <v>3330</v>
      </c>
      <c r="D3334">
        <f>VLOOKUP(A3334,Composition!$C$5:$F$28,4)</f>
        <v>24</v>
      </c>
      <c r="E3334" s="6" t="str">
        <f t="shared" ref="E3334:E3397" si="260">CHAR(123)</f>
        <v>{</v>
      </c>
      <c r="F3334" s="6" t="str">
        <f t="shared" ref="F3334:F3397" si="261">F$4&amp;F$2&amp;A3334&amp;F$3</f>
        <v>"Id":3330</v>
      </c>
      <c r="G3334" s="6" t="str">
        <f t="shared" ref="G3334:G3397" si="262">G$4&amp;G$2&amp;D3334&amp;G$3</f>
        <v>"CompNo":24</v>
      </c>
      <c r="H3334" t="str">
        <f t="shared" ref="H3334:H3397" si="263">CHAR(125)</f>
        <v>}</v>
      </c>
      <c r="I3334" t="str">
        <f t="shared" ref="I3334:I3397" si="264">E3334&amp;F3334&amp;CHAR(44)&amp;G3334&amp;H3334&amp;CHAR(44)</f>
        <v>{"Id":3330,"CompNo":24},</v>
      </c>
    </row>
    <row r="3335" spans="1:9" x14ac:dyDescent="0.2">
      <c r="A3335">
        <v>3331</v>
      </c>
      <c r="B3335">
        <f>VLOOKUP(A3335,'3825'!$C$3:$C$3827,1,FALSE)</f>
        <v>3331</v>
      </c>
      <c r="C3335">
        <f>VLOOKUP(A3335,Sheet2!$A$3:$A$2141,1,FALSE)</f>
        <v>3331</v>
      </c>
      <c r="D3335">
        <f>VLOOKUP(A3335,Composition!$C$5:$F$28,4)</f>
        <v>24</v>
      </c>
      <c r="E3335" s="6" t="str">
        <f t="shared" si="260"/>
        <v>{</v>
      </c>
      <c r="F3335" s="6" t="str">
        <f t="shared" si="261"/>
        <v>"Id":3331</v>
      </c>
      <c r="G3335" s="6" t="str">
        <f t="shared" si="262"/>
        <v>"CompNo":24</v>
      </c>
      <c r="H3335" t="str">
        <f t="shared" si="263"/>
        <v>}</v>
      </c>
      <c r="I3335" t="str">
        <f t="shared" si="264"/>
        <v>{"Id":3331,"CompNo":24},</v>
      </c>
    </row>
    <row r="3336" spans="1:9" x14ac:dyDescent="0.2">
      <c r="A3336">
        <v>3332</v>
      </c>
      <c r="B3336">
        <f>VLOOKUP(A3336,'3825'!$C$3:$C$3827,1,FALSE)</f>
        <v>3332</v>
      </c>
      <c r="C3336">
        <f>VLOOKUP(A3336,Sheet2!$A$3:$A$2141,1,FALSE)</f>
        <v>3332</v>
      </c>
      <c r="D3336">
        <f>VLOOKUP(A3336,Composition!$C$5:$F$28,4)</f>
        <v>24</v>
      </c>
      <c r="E3336" s="6" t="str">
        <f t="shared" si="260"/>
        <v>{</v>
      </c>
      <c r="F3336" s="6" t="str">
        <f t="shared" si="261"/>
        <v>"Id":3332</v>
      </c>
      <c r="G3336" s="6" t="str">
        <f t="shared" si="262"/>
        <v>"CompNo":24</v>
      </c>
      <c r="H3336" t="str">
        <f t="shared" si="263"/>
        <v>}</v>
      </c>
      <c r="I3336" t="str">
        <f t="shared" si="264"/>
        <v>{"Id":3332,"CompNo":24},</v>
      </c>
    </row>
    <row r="3337" spans="1:9" x14ac:dyDescent="0.2">
      <c r="A3337">
        <v>3333</v>
      </c>
      <c r="B3337">
        <f>VLOOKUP(A3337,'3825'!$C$3:$C$3827,1,FALSE)</f>
        <v>3333</v>
      </c>
      <c r="C3337">
        <f>VLOOKUP(A3337,Sheet2!$A$3:$A$2141,1,FALSE)</f>
        <v>3333</v>
      </c>
      <c r="D3337">
        <f>VLOOKUP(A3337,Composition!$C$5:$F$28,4)</f>
        <v>24</v>
      </c>
      <c r="E3337" s="6" t="str">
        <f t="shared" si="260"/>
        <v>{</v>
      </c>
      <c r="F3337" s="6" t="str">
        <f t="shared" si="261"/>
        <v>"Id":3333</v>
      </c>
      <c r="G3337" s="6" t="str">
        <f t="shared" si="262"/>
        <v>"CompNo":24</v>
      </c>
      <c r="H3337" t="str">
        <f t="shared" si="263"/>
        <v>}</v>
      </c>
      <c r="I3337" t="str">
        <f t="shared" si="264"/>
        <v>{"Id":3333,"CompNo":24},</v>
      </c>
    </row>
    <row r="3338" spans="1:9" x14ac:dyDescent="0.2">
      <c r="A3338">
        <v>3334</v>
      </c>
      <c r="B3338">
        <f>VLOOKUP(A3338,'3825'!$C$3:$C$3827,1,FALSE)</f>
        <v>3334</v>
      </c>
      <c r="C3338">
        <f>VLOOKUP(A3338,Sheet2!$A$3:$A$2141,1,FALSE)</f>
        <v>3334</v>
      </c>
      <c r="D3338">
        <f>VLOOKUP(A3338,Composition!$C$5:$F$28,4)</f>
        <v>24</v>
      </c>
      <c r="E3338" s="6" t="str">
        <f t="shared" si="260"/>
        <v>{</v>
      </c>
      <c r="F3338" s="6" t="str">
        <f t="shared" si="261"/>
        <v>"Id":3334</v>
      </c>
      <c r="G3338" s="6" t="str">
        <f t="shared" si="262"/>
        <v>"CompNo":24</v>
      </c>
      <c r="H3338" t="str">
        <f t="shared" si="263"/>
        <v>}</v>
      </c>
      <c r="I3338" t="str">
        <f t="shared" si="264"/>
        <v>{"Id":3334,"CompNo":24},</v>
      </c>
    </row>
    <row r="3339" spans="1:9" x14ac:dyDescent="0.2">
      <c r="A3339">
        <v>3335</v>
      </c>
      <c r="B3339">
        <f>VLOOKUP(A3339,'3825'!$C$3:$C$3827,1,FALSE)</f>
        <v>3335</v>
      </c>
      <c r="C3339">
        <f>VLOOKUP(A3339,Sheet2!$A$3:$A$2141,1,FALSE)</f>
        <v>3335</v>
      </c>
      <c r="D3339">
        <f>VLOOKUP(A3339,Composition!$C$5:$F$28,4)</f>
        <v>24</v>
      </c>
      <c r="E3339" s="6" t="str">
        <f t="shared" si="260"/>
        <v>{</v>
      </c>
      <c r="F3339" s="6" t="str">
        <f t="shared" si="261"/>
        <v>"Id":3335</v>
      </c>
      <c r="G3339" s="6" t="str">
        <f t="shared" si="262"/>
        <v>"CompNo":24</v>
      </c>
      <c r="H3339" t="str">
        <f t="shared" si="263"/>
        <v>}</v>
      </c>
      <c r="I3339" t="str">
        <f t="shared" si="264"/>
        <v>{"Id":3335,"CompNo":24},</v>
      </c>
    </row>
    <row r="3340" spans="1:9" x14ac:dyDescent="0.2">
      <c r="A3340">
        <v>3336</v>
      </c>
      <c r="B3340">
        <f>VLOOKUP(A3340,'3825'!$C$3:$C$3827,1,FALSE)</f>
        <v>3336</v>
      </c>
      <c r="C3340">
        <f>VLOOKUP(A3340,Sheet2!$A$3:$A$2141,1,FALSE)</f>
        <v>3336</v>
      </c>
      <c r="D3340">
        <f>VLOOKUP(A3340,Composition!$C$5:$F$28,4)</f>
        <v>24</v>
      </c>
      <c r="E3340" s="6" t="str">
        <f t="shared" si="260"/>
        <v>{</v>
      </c>
      <c r="F3340" s="6" t="str">
        <f t="shared" si="261"/>
        <v>"Id":3336</v>
      </c>
      <c r="G3340" s="6" t="str">
        <f t="shared" si="262"/>
        <v>"CompNo":24</v>
      </c>
      <c r="H3340" t="str">
        <f t="shared" si="263"/>
        <v>}</v>
      </c>
      <c r="I3340" t="str">
        <f t="shared" si="264"/>
        <v>{"Id":3336,"CompNo":24},</v>
      </c>
    </row>
    <row r="3341" spans="1:9" x14ac:dyDescent="0.2">
      <c r="A3341">
        <v>3337</v>
      </c>
      <c r="B3341">
        <f>VLOOKUP(A3341,'3825'!$C$3:$C$3827,1,FALSE)</f>
        <v>3337</v>
      </c>
      <c r="C3341">
        <f>VLOOKUP(A3341,Sheet2!$A$3:$A$2141,1,FALSE)</f>
        <v>3337</v>
      </c>
      <c r="D3341">
        <f>VLOOKUP(A3341,Composition!$C$5:$F$28,4)</f>
        <v>24</v>
      </c>
      <c r="E3341" s="6" t="str">
        <f t="shared" si="260"/>
        <v>{</v>
      </c>
      <c r="F3341" s="6" t="str">
        <f t="shared" si="261"/>
        <v>"Id":3337</v>
      </c>
      <c r="G3341" s="6" t="str">
        <f t="shared" si="262"/>
        <v>"CompNo":24</v>
      </c>
      <c r="H3341" t="str">
        <f t="shared" si="263"/>
        <v>}</v>
      </c>
      <c r="I3341" t="str">
        <f t="shared" si="264"/>
        <v>{"Id":3337,"CompNo":24},</v>
      </c>
    </row>
    <row r="3342" spans="1:9" x14ac:dyDescent="0.2">
      <c r="A3342">
        <v>3338</v>
      </c>
      <c r="B3342">
        <f>VLOOKUP(A3342,'3825'!$C$3:$C$3827,1,FALSE)</f>
        <v>3338</v>
      </c>
      <c r="C3342">
        <f>VLOOKUP(A3342,Sheet2!$A$3:$A$2141,1,FALSE)</f>
        <v>3338</v>
      </c>
      <c r="D3342">
        <f>VLOOKUP(A3342,Composition!$C$5:$F$28,4)</f>
        <v>24</v>
      </c>
      <c r="E3342" s="6" t="str">
        <f t="shared" si="260"/>
        <v>{</v>
      </c>
      <c r="F3342" s="6" t="str">
        <f t="shared" si="261"/>
        <v>"Id":3338</v>
      </c>
      <c r="G3342" s="6" t="str">
        <f t="shared" si="262"/>
        <v>"CompNo":24</v>
      </c>
      <c r="H3342" t="str">
        <f t="shared" si="263"/>
        <v>}</v>
      </c>
      <c r="I3342" t="str">
        <f t="shared" si="264"/>
        <v>{"Id":3338,"CompNo":24},</v>
      </c>
    </row>
    <row r="3343" spans="1:9" x14ac:dyDescent="0.2">
      <c r="A3343">
        <v>3339</v>
      </c>
      <c r="B3343">
        <f>VLOOKUP(A3343,'3825'!$C$3:$C$3827,1,FALSE)</f>
        <v>3339</v>
      </c>
      <c r="C3343">
        <f>VLOOKUP(A3343,Sheet2!$A$3:$A$2141,1,FALSE)</f>
        <v>3339</v>
      </c>
      <c r="D3343">
        <f>VLOOKUP(A3343,Composition!$C$5:$F$28,4)</f>
        <v>24</v>
      </c>
      <c r="E3343" s="6" t="str">
        <f t="shared" si="260"/>
        <v>{</v>
      </c>
      <c r="F3343" s="6" t="str">
        <f t="shared" si="261"/>
        <v>"Id":3339</v>
      </c>
      <c r="G3343" s="6" t="str">
        <f t="shared" si="262"/>
        <v>"CompNo":24</v>
      </c>
      <c r="H3343" t="str">
        <f t="shared" si="263"/>
        <v>}</v>
      </c>
      <c r="I3343" t="str">
        <f t="shared" si="264"/>
        <v>{"Id":3339,"CompNo":24},</v>
      </c>
    </row>
    <row r="3344" spans="1:9" x14ac:dyDescent="0.2">
      <c r="A3344">
        <v>3340</v>
      </c>
      <c r="B3344">
        <f>VLOOKUP(A3344,'3825'!$C$3:$C$3827,1,FALSE)</f>
        <v>3340</v>
      </c>
      <c r="C3344">
        <f>VLOOKUP(A3344,Sheet2!$A$3:$A$2141,1,FALSE)</f>
        <v>3340</v>
      </c>
      <c r="D3344">
        <f>VLOOKUP(A3344,Composition!$C$5:$F$28,4)</f>
        <v>24</v>
      </c>
      <c r="E3344" s="6" t="str">
        <f t="shared" si="260"/>
        <v>{</v>
      </c>
      <c r="F3344" s="6" t="str">
        <f t="shared" si="261"/>
        <v>"Id":3340</v>
      </c>
      <c r="G3344" s="6" t="str">
        <f t="shared" si="262"/>
        <v>"CompNo":24</v>
      </c>
      <c r="H3344" t="str">
        <f t="shared" si="263"/>
        <v>}</v>
      </c>
      <c r="I3344" t="str">
        <f t="shared" si="264"/>
        <v>{"Id":3340,"CompNo":24},</v>
      </c>
    </row>
    <row r="3345" spans="1:9" x14ac:dyDescent="0.2">
      <c r="A3345">
        <v>3341</v>
      </c>
      <c r="B3345">
        <f>VLOOKUP(A3345,'3825'!$C$3:$C$3827,1,FALSE)</f>
        <v>3341</v>
      </c>
      <c r="C3345" t="e">
        <f>VLOOKUP(A3345,Sheet2!$A$3:$A$2141,1,FALSE)</f>
        <v>#N/A</v>
      </c>
      <c r="D3345">
        <f>VLOOKUP(A3345,Composition!$C$5:$F$28,4)</f>
        <v>24</v>
      </c>
      <c r="E3345" s="6" t="str">
        <f t="shared" si="260"/>
        <v>{</v>
      </c>
      <c r="F3345" s="6" t="str">
        <f t="shared" si="261"/>
        <v>"Id":3341</v>
      </c>
      <c r="G3345" s="6" t="str">
        <f t="shared" si="262"/>
        <v>"CompNo":24</v>
      </c>
      <c r="H3345" t="str">
        <f t="shared" si="263"/>
        <v>}</v>
      </c>
      <c r="I3345" t="str">
        <f t="shared" si="264"/>
        <v>{"Id":3341,"CompNo":24},</v>
      </c>
    </row>
    <row r="3346" spans="1:9" x14ac:dyDescent="0.2">
      <c r="A3346">
        <v>3342</v>
      </c>
      <c r="B3346">
        <f>VLOOKUP(A3346,'3825'!$C$3:$C$3827,1,FALSE)</f>
        <v>3342</v>
      </c>
      <c r="C3346" t="e">
        <f>VLOOKUP(A3346,Sheet2!$A$3:$A$2141,1,FALSE)</f>
        <v>#N/A</v>
      </c>
      <c r="D3346">
        <f>VLOOKUP(A3346,Composition!$C$5:$F$28,4)</f>
        <v>24</v>
      </c>
      <c r="E3346" s="6" t="str">
        <f t="shared" si="260"/>
        <v>{</v>
      </c>
      <c r="F3346" s="6" t="str">
        <f t="shared" si="261"/>
        <v>"Id":3342</v>
      </c>
      <c r="G3346" s="6" t="str">
        <f t="shared" si="262"/>
        <v>"CompNo":24</v>
      </c>
      <c r="H3346" t="str">
        <f t="shared" si="263"/>
        <v>}</v>
      </c>
      <c r="I3346" t="str">
        <f t="shared" si="264"/>
        <v>{"Id":3342,"CompNo":24},</v>
      </c>
    </row>
    <row r="3347" spans="1:9" x14ac:dyDescent="0.2">
      <c r="A3347">
        <v>3343</v>
      </c>
      <c r="B3347">
        <f>VLOOKUP(A3347,'3825'!$C$3:$C$3827,1,FALSE)</f>
        <v>3343</v>
      </c>
      <c r="C3347" t="e">
        <f>VLOOKUP(A3347,Sheet2!$A$3:$A$2141,1,FALSE)</f>
        <v>#N/A</v>
      </c>
      <c r="D3347">
        <f>VLOOKUP(A3347,Composition!$C$5:$F$28,4)</f>
        <v>24</v>
      </c>
      <c r="E3347" s="6" t="str">
        <f t="shared" si="260"/>
        <v>{</v>
      </c>
      <c r="F3347" s="6" t="str">
        <f t="shared" si="261"/>
        <v>"Id":3343</v>
      </c>
      <c r="G3347" s="6" t="str">
        <f t="shared" si="262"/>
        <v>"CompNo":24</v>
      </c>
      <c r="H3347" t="str">
        <f t="shared" si="263"/>
        <v>}</v>
      </c>
      <c r="I3347" t="str">
        <f t="shared" si="264"/>
        <v>{"Id":3343,"CompNo":24},</v>
      </c>
    </row>
    <row r="3348" spans="1:9" x14ac:dyDescent="0.2">
      <c r="A3348">
        <v>3344</v>
      </c>
      <c r="B3348">
        <f>VLOOKUP(A3348,'3825'!$C$3:$C$3827,1,FALSE)</f>
        <v>3344</v>
      </c>
      <c r="C3348" t="e">
        <f>VLOOKUP(A3348,Sheet2!$A$3:$A$2141,1,FALSE)</f>
        <v>#N/A</v>
      </c>
      <c r="D3348">
        <f>VLOOKUP(A3348,Composition!$C$5:$F$28,4)</f>
        <v>24</v>
      </c>
      <c r="E3348" s="6" t="str">
        <f t="shared" si="260"/>
        <v>{</v>
      </c>
      <c r="F3348" s="6" t="str">
        <f t="shared" si="261"/>
        <v>"Id":3344</v>
      </c>
      <c r="G3348" s="6" t="str">
        <f t="shared" si="262"/>
        <v>"CompNo":24</v>
      </c>
      <c r="H3348" t="str">
        <f t="shared" si="263"/>
        <v>}</v>
      </c>
      <c r="I3348" t="str">
        <f t="shared" si="264"/>
        <v>{"Id":3344,"CompNo":24},</v>
      </c>
    </row>
    <row r="3349" spans="1:9" x14ac:dyDescent="0.2">
      <c r="A3349">
        <v>3345</v>
      </c>
      <c r="B3349">
        <f>VLOOKUP(A3349,'3825'!$C$3:$C$3827,1,FALSE)</f>
        <v>3345</v>
      </c>
      <c r="C3349" t="e">
        <f>VLOOKUP(A3349,Sheet2!$A$3:$A$2141,1,FALSE)</f>
        <v>#N/A</v>
      </c>
      <c r="D3349">
        <f>VLOOKUP(A3349,Composition!$C$5:$F$28,4)</f>
        <v>24</v>
      </c>
      <c r="E3349" s="6" t="str">
        <f t="shared" si="260"/>
        <v>{</v>
      </c>
      <c r="F3349" s="6" t="str">
        <f t="shared" si="261"/>
        <v>"Id":3345</v>
      </c>
      <c r="G3349" s="6" t="str">
        <f t="shared" si="262"/>
        <v>"CompNo":24</v>
      </c>
      <c r="H3349" t="str">
        <f t="shared" si="263"/>
        <v>}</v>
      </c>
      <c r="I3349" t="str">
        <f t="shared" si="264"/>
        <v>{"Id":3345,"CompNo":24},</v>
      </c>
    </row>
    <row r="3350" spans="1:9" x14ac:dyDescent="0.2">
      <c r="A3350">
        <v>3346</v>
      </c>
      <c r="B3350">
        <f>VLOOKUP(A3350,'3825'!$C$3:$C$3827,1,FALSE)</f>
        <v>3346</v>
      </c>
      <c r="C3350" t="e">
        <f>VLOOKUP(A3350,Sheet2!$A$3:$A$2141,1,FALSE)</f>
        <v>#N/A</v>
      </c>
      <c r="D3350">
        <f>VLOOKUP(A3350,Composition!$C$5:$F$28,4)</f>
        <v>24</v>
      </c>
      <c r="E3350" s="6" t="str">
        <f t="shared" si="260"/>
        <v>{</v>
      </c>
      <c r="F3350" s="6" t="str">
        <f t="shared" si="261"/>
        <v>"Id":3346</v>
      </c>
      <c r="G3350" s="6" t="str">
        <f t="shared" si="262"/>
        <v>"CompNo":24</v>
      </c>
      <c r="H3350" t="str">
        <f t="shared" si="263"/>
        <v>}</v>
      </c>
      <c r="I3350" t="str">
        <f t="shared" si="264"/>
        <v>{"Id":3346,"CompNo":24},</v>
      </c>
    </row>
    <row r="3351" spans="1:9" x14ac:dyDescent="0.2">
      <c r="A3351">
        <v>3347</v>
      </c>
      <c r="B3351">
        <f>VLOOKUP(A3351,'3825'!$C$3:$C$3827,1,FALSE)</f>
        <v>3347</v>
      </c>
      <c r="C3351" t="e">
        <f>VLOOKUP(A3351,Sheet2!$A$3:$A$2141,1,FALSE)</f>
        <v>#N/A</v>
      </c>
      <c r="D3351">
        <f>VLOOKUP(A3351,Composition!$C$5:$F$28,4)</f>
        <v>24</v>
      </c>
      <c r="E3351" s="6" t="str">
        <f t="shared" si="260"/>
        <v>{</v>
      </c>
      <c r="F3351" s="6" t="str">
        <f t="shared" si="261"/>
        <v>"Id":3347</v>
      </c>
      <c r="G3351" s="6" t="str">
        <f t="shared" si="262"/>
        <v>"CompNo":24</v>
      </c>
      <c r="H3351" t="str">
        <f t="shared" si="263"/>
        <v>}</v>
      </c>
      <c r="I3351" t="str">
        <f t="shared" si="264"/>
        <v>{"Id":3347,"CompNo":24},</v>
      </c>
    </row>
    <row r="3352" spans="1:9" x14ac:dyDescent="0.2">
      <c r="A3352">
        <v>3348</v>
      </c>
      <c r="B3352">
        <f>VLOOKUP(A3352,'3825'!$C$3:$C$3827,1,FALSE)</f>
        <v>3348</v>
      </c>
      <c r="C3352" t="e">
        <f>VLOOKUP(A3352,Sheet2!$A$3:$A$2141,1,FALSE)</f>
        <v>#N/A</v>
      </c>
      <c r="D3352">
        <f>VLOOKUP(A3352,Composition!$C$5:$F$28,4)</f>
        <v>24</v>
      </c>
      <c r="E3352" s="6" t="str">
        <f t="shared" si="260"/>
        <v>{</v>
      </c>
      <c r="F3352" s="6" t="str">
        <f t="shared" si="261"/>
        <v>"Id":3348</v>
      </c>
      <c r="G3352" s="6" t="str">
        <f t="shared" si="262"/>
        <v>"CompNo":24</v>
      </c>
      <c r="H3352" t="str">
        <f t="shared" si="263"/>
        <v>}</v>
      </c>
      <c r="I3352" t="str">
        <f t="shared" si="264"/>
        <v>{"Id":3348,"CompNo":24},</v>
      </c>
    </row>
    <row r="3353" spans="1:9" x14ac:dyDescent="0.2">
      <c r="A3353">
        <v>3349</v>
      </c>
      <c r="B3353">
        <f>VLOOKUP(A3353,'3825'!$C$3:$C$3827,1,FALSE)</f>
        <v>3349</v>
      </c>
      <c r="C3353" t="e">
        <f>VLOOKUP(A3353,Sheet2!$A$3:$A$2141,1,FALSE)</f>
        <v>#N/A</v>
      </c>
      <c r="D3353">
        <f>VLOOKUP(A3353,Composition!$C$5:$F$28,4)</f>
        <v>24</v>
      </c>
      <c r="E3353" s="6" t="str">
        <f t="shared" si="260"/>
        <v>{</v>
      </c>
      <c r="F3353" s="6" t="str">
        <f t="shared" si="261"/>
        <v>"Id":3349</v>
      </c>
      <c r="G3353" s="6" t="str">
        <f t="shared" si="262"/>
        <v>"CompNo":24</v>
      </c>
      <c r="H3353" t="str">
        <f t="shared" si="263"/>
        <v>}</v>
      </c>
      <c r="I3353" t="str">
        <f t="shared" si="264"/>
        <v>{"Id":3349,"CompNo":24},</v>
      </c>
    </row>
    <row r="3354" spans="1:9" x14ac:dyDescent="0.2">
      <c r="A3354">
        <v>3350</v>
      </c>
      <c r="B3354">
        <f>VLOOKUP(A3354,'3825'!$C$3:$C$3827,1,FALSE)</f>
        <v>3350</v>
      </c>
      <c r="C3354" t="e">
        <f>VLOOKUP(A3354,Sheet2!$A$3:$A$2141,1,FALSE)</f>
        <v>#N/A</v>
      </c>
      <c r="D3354">
        <f>VLOOKUP(A3354,Composition!$C$5:$F$28,4)</f>
        <v>24</v>
      </c>
      <c r="E3354" s="6" t="str">
        <f t="shared" si="260"/>
        <v>{</v>
      </c>
      <c r="F3354" s="6" t="str">
        <f t="shared" si="261"/>
        <v>"Id":3350</v>
      </c>
      <c r="G3354" s="6" t="str">
        <f t="shared" si="262"/>
        <v>"CompNo":24</v>
      </c>
      <c r="H3354" t="str">
        <f t="shared" si="263"/>
        <v>}</v>
      </c>
      <c r="I3354" t="str">
        <f t="shared" si="264"/>
        <v>{"Id":3350,"CompNo":24},</v>
      </c>
    </row>
    <row r="3355" spans="1:9" x14ac:dyDescent="0.2">
      <c r="A3355">
        <v>3351</v>
      </c>
      <c r="B3355">
        <f>VLOOKUP(A3355,'3825'!$C$3:$C$3827,1,FALSE)</f>
        <v>3351</v>
      </c>
      <c r="C3355" t="e">
        <f>VLOOKUP(A3355,Sheet2!$A$3:$A$2141,1,FALSE)</f>
        <v>#N/A</v>
      </c>
      <c r="D3355">
        <f>VLOOKUP(A3355,Composition!$C$5:$F$28,4)</f>
        <v>24</v>
      </c>
      <c r="E3355" s="6" t="str">
        <f t="shared" si="260"/>
        <v>{</v>
      </c>
      <c r="F3355" s="6" t="str">
        <f t="shared" si="261"/>
        <v>"Id":3351</v>
      </c>
      <c r="G3355" s="6" t="str">
        <f t="shared" si="262"/>
        <v>"CompNo":24</v>
      </c>
      <c r="H3355" t="str">
        <f t="shared" si="263"/>
        <v>}</v>
      </c>
      <c r="I3355" t="str">
        <f t="shared" si="264"/>
        <v>{"Id":3351,"CompNo":24},</v>
      </c>
    </row>
    <row r="3356" spans="1:9" x14ac:dyDescent="0.2">
      <c r="A3356">
        <v>3352</v>
      </c>
      <c r="B3356">
        <f>VLOOKUP(A3356,'3825'!$C$3:$C$3827,1,FALSE)</f>
        <v>3352</v>
      </c>
      <c r="C3356" t="e">
        <f>VLOOKUP(A3356,Sheet2!$A$3:$A$2141,1,FALSE)</f>
        <v>#N/A</v>
      </c>
      <c r="D3356">
        <f>VLOOKUP(A3356,Composition!$C$5:$F$28,4)</f>
        <v>24</v>
      </c>
      <c r="E3356" s="6" t="str">
        <f t="shared" si="260"/>
        <v>{</v>
      </c>
      <c r="F3356" s="6" t="str">
        <f t="shared" si="261"/>
        <v>"Id":3352</v>
      </c>
      <c r="G3356" s="6" t="str">
        <f t="shared" si="262"/>
        <v>"CompNo":24</v>
      </c>
      <c r="H3356" t="str">
        <f t="shared" si="263"/>
        <v>}</v>
      </c>
      <c r="I3356" t="str">
        <f t="shared" si="264"/>
        <v>{"Id":3352,"CompNo":24},</v>
      </c>
    </row>
    <row r="3357" spans="1:9" x14ac:dyDescent="0.2">
      <c r="A3357">
        <v>3353</v>
      </c>
      <c r="B3357">
        <f>VLOOKUP(A3357,'3825'!$C$3:$C$3827,1,FALSE)</f>
        <v>3353</v>
      </c>
      <c r="C3357" t="e">
        <f>VLOOKUP(A3357,Sheet2!$A$3:$A$2141,1,FALSE)</f>
        <v>#N/A</v>
      </c>
      <c r="D3357">
        <f>VLOOKUP(A3357,Composition!$C$5:$F$28,4)</f>
        <v>24</v>
      </c>
      <c r="E3357" s="6" t="str">
        <f t="shared" si="260"/>
        <v>{</v>
      </c>
      <c r="F3357" s="6" t="str">
        <f t="shared" si="261"/>
        <v>"Id":3353</v>
      </c>
      <c r="G3357" s="6" t="str">
        <f t="shared" si="262"/>
        <v>"CompNo":24</v>
      </c>
      <c r="H3357" t="str">
        <f t="shared" si="263"/>
        <v>}</v>
      </c>
      <c r="I3357" t="str">
        <f t="shared" si="264"/>
        <v>{"Id":3353,"CompNo":24},</v>
      </c>
    </row>
    <row r="3358" spans="1:9" x14ac:dyDescent="0.2">
      <c r="A3358">
        <v>3354</v>
      </c>
      <c r="B3358">
        <f>VLOOKUP(A3358,'3825'!$C$3:$C$3827,1,FALSE)</f>
        <v>3354</v>
      </c>
      <c r="C3358" t="e">
        <f>VLOOKUP(A3358,Sheet2!$A$3:$A$2141,1,FALSE)</f>
        <v>#N/A</v>
      </c>
      <c r="D3358">
        <f>VLOOKUP(A3358,Composition!$C$5:$F$28,4)</f>
        <v>24</v>
      </c>
      <c r="E3358" s="6" t="str">
        <f t="shared" si="260"/>
        <v>{</v>
      </c>
      <c r="F3358" s="6" t="str">
        <f t="shared" si="261"/>
        <v>"Id":3354</v>
      </c>
      <c r="G3358" s="6" t="str">
        <f t="shared" si="262"/>
        <v>"CompNo":24</v>
      </c>
      <c r="H3358" t="str">
        <f t="shared" si="263"/>
        <v>}</v>
      </c>
      <c r="I3358" t="str">
        <f t="shared" si="264"/>
        <v>{"Id":3354,"CompNo":24},</v>
      </c>
    </row>
    <row r="3359" spans="1:9" x14ac:dyDescent="0.2">
      <c r="A3359">
        <v>3355</v>
      </c>
      <c r="B3359">
        <f>VLOOKUP(A3359,'3825'!$C$3:$C$3827,1,FALSE)</f>
        <v>3355</v>
      </c>
      <c r="C3359" t="e">
        <f>VLOOKUP(A3359,Sheet2!$A$3:$A$2141,1,FALSE)</f>
        <v>#N/A</v>
      </c>
      <c r="D3359">
        <f>VLOOKUP(A3359,Composition!$C$5:$F$28,4)</f>
        <v>24</v>
      </c>
      <c r="E3359" s="6" t="str">
        <f t="shared" si="260"/>
        <v>{</v>
      </c>
      <c r="F3359" s="6" t="str">
        <f t="shared" si="261"/>
        <v>"Id":3355</v>
      </c>
      <c r="G3359" s="6" t="str">
        <f t="shared" si="262"/>
        <v>"CompNo":24</v>
      </c>
      <c r="H3359" t="str">
        <f t="shared" si="263"/>
        <v>}</v>
      </c>
      <c r="I3359" t="str">
        <f t="shared" si="264"/>
        <v>{"Id":3355,"CompNo":24},</v>
      </c>
    </row>
    <row r="3360" spans="1:9" x14ac:dyDescent="0.2">
      <c r="A3360">
        <v>3356</v>
      </c>
      <c r="B3360">
        <f>VLOOKUP(A3360,'3825'!$C$3:$C$3827,1,FALSE)</f>
        <v>3356</v>
      </c>
      <c r="C3360" t="e">
        <f>VLOOKUP(A3360,Sheet2!$A$3:$A$2141,1,FALSE)</f>
        <v>#N/A</v>
      </c>
      <c r="D3360">
        <f>VLOOKUP(A3360,Composition!$C$5:$F$28,4)</f>
        <v>24</v>
      </c>
      <c r="E3360" s="6" t="str">
        <f t="shared" si="260"/>
        <v>{</v>
      </c>
      <c r="F3360" s="6" t="str">
        <f t="shared" si="261"/>
        <v>"Id":3356</v>
      </c>
      <c r="G3360" s="6" t="str">
        <f t="shared" si="262"/>
        <v>"CompNo":24</v>
      </c>
      <c r="H3360" t="str">
        <f t="shared" si="263"/>
        <v>}</v>
      </c>
      <c r="I3360" t="str">
        <f t="shared" si="264"/>
        <v>{"Id":3356,"CompNo":24},</v>
      </c>
    </row>
    <row r="3361" spans="1:9" x14ac:dyDescent="0.2">
      <c r="A3361">
        <v>3357</v>
      </c>
      <c r="B3361">
        <f>VLOOKUP(A3361,'3825'!$C$3:$C$3827,1,FALSE)</f>
        <v>3357</v>
      </c>
      <c r="C3361" t="e">
        <f>VLOOKUP(A3361,Sheet2!$A$3:$A$2141,1,FALSE)</f>
        <v>#N/A</v>
      </c>
      <c r="D3361">
        <f>VLOOKUP(A3361,Composition!$C$5:$F$28,4)</f>
        <v>24</v>
      </c>
      <c r="E3361" s="6" t="str">
        <f t="shared" si="260"/>
        <v>{</v>
      </c>
      <c r="F3361" s="6" t="str">
        <f t="shared" si="261"/>
        <v>"Id":3357</v>
      </c>
      <c r="G3361" s="6" t="str">
        <f t="shared" si="262"/>
        <v>"CompNo":24</v>
      </c>
      <c r="H3361" t="str">
        <f t="shared" si="263"/>
        <v>}</v>
      </c>
      <c r="I3361" t="str">
        <f t="shared" si="264"/>
        <v>{"Id":3357,"CompNo":24},</v>
      </c>
    </row>
    <row r="3362" spans="1:9" x14ac:dyDescent="0.2">
      <c r="A3362">
        <v>3358</v>
      </c>
      <c r="B3362">
        <f>VLOOKUP(A3362,'3825'!$C$3:$C$3827,1,FALSE)</f>
        <v>3358</v>
      </c>
      <c r="C3362" t="e">
        <f>VLOOKUP(A3362,Sheet2!$A$3:$A$2141,1,FALSE)</f>
        <v>#N/A</v>
      </c>
      <c r="D3362">
        <f>VLOOKUP(A3362,Composition!$C$5:$F$28,4)</f>
        <v>24</v>
      </c>
      <c r="E3362" s="6" t="str">
        <f t="shared" si="260"/>
        <v>{</v>
      </c>
      <c r="F3362" s="6" t="str">
        <f t="shared" si="261"/>
        <v>"Id":3358</v>
      </c>
      <c r="G3362" s="6" t="str">
        <f t="shared" si="262"/>
        <v>"CompNo":24</v>
      </c>
      <c r="H3362" t="str">
        <f t="shared" si="263"/>
        <v>}</v>
      </c>
      <c r="I3362" t="str">
        <f t="shared" si="264"/>
        <v>{"Id":3358,"CompNo":24},</v>
      </c>
    </row>
    <row r="3363" spans="1:9" x14ac:dyDescent="0.2">
      <c r="A3363">
        <v>3359</v>
      </c>
      <c r="B3363">
        <f>VLOOKUP(A3363,'3825'!$C$3:$C$3827,1,FALSE)</f>
        <v>3359</v>
      </c>
      <c r="C3363" t="e">
        <f>VLOOKUP(A3363,Sheet2!$A$3:$A$2141,1,FALSE)</f>
        <v>#N/A</v>
      </c>
      <c r="D3363">
        <f>VLOOKUP(A3363,Composition!$C$5:$F$28,4)</f>
        <v>24</v>
      </c>
      <c r="E3363" s="6" t="str">
        <f t="shared" si="260"/>
        <v>{</v>
      </c>
      <c r="F3363" s="6" t="str">
        <f t="shared" si="261"/>
        <v>"Id":3359</v>
      </c>
      <c r="G3363" s="6" t="str">
        <f t="shared" si="262"/>
        <v>"CompNo":24</v>
      </c>
      <c r="H3363" t="str">
        <f t="shared" si="263"/>
        <v>}</v>
      </c>
      <c r="I3363" t="str">
        <f t="shared" si="264"/>
        <v>{"Id":3359,"CompNo":24},</v>
      </c>
    </row>
    <row r="3364" spans="1:9" x14ac:dyDescent="0.2">
      <c r="A3364">
        <v>3360</v>
      </c>
      <c r="B3364">
        <f>VLOOKUP(A3364,'3825'!$C$3:$C$3827,1,FALSE)</f>
        <v>3360</v>
      </c>
      <c r="C3364" t="e">
        <f>VLOOKUP(A3364,Sheet2!$A$3:$A$2141,1,FALSE)</f>
        <v>#N/A</v>
      </c>
      <c r="D3364">
        <f>VLOOKUP(A3364,Composition!$C$5:$F$28,4)</f>
        <v>24</v>
      </c>
      <c r="E3364" s="6" t="str">
        <f t="shared" si="260"/>
        <v>{</v>
      </c>
      <c r="F3364" s="6" t="str">
        <f t="shared" si="261"/>
        <v>"Id":3360</v>
      </c>
      <c r="G3364" s="6" t="str">
        <f t="shared" si="262"/>
        <v>"CompNo":24</v>
      </c>
      <c r="H3364" t="str">
        <f t="shared" si="263"/>
        <v>}</v>
      </c>
      <c r="I3364" t="str">
        <f t="shared" si="264"/>
        <v>{"Id":3360,"CompNo":24},</v>
      </c>
    </row>
    <row r="3365" spans="1:9" x14ac:dyDescent="0.2">
      <c r="A3365">
        <v>3361</v>
      </c>
      <c r="B3365">
        <f>VLOOKUP(A3365,'3825'!$C$3:$C$3827,1,FALSE)</f>
        <v>3361</v>
      </c>
      <c r="C3365" t="e">
        <f>VLOOKUP(A3365,Sheet2!$A$3:$A$2141,1,FALSE)</f>
        <v>#N/A</v>
      </c>
      <c r="D3365">
        <f>VLOOKUP(A3365,Composition!$C$5:$F$28,4)</f>
        <v>24</v>
      </c>
      <c r="E3365" s="6" t="str">
        <f t="shared" si="260"/>
        <v>{</v>
      </c>
      <c r="F3365" s="6" t="str">
        <f t="shared" si="261"/>
        <v>"Id":3361</v>
      </c>
      <c r="G3365" s="6" t="str">
        <f t="shared" si="262"/>
        <v>"CompNo":24</v>
      </c>
      <c r="H3365" t="str">
        <f t="shared" si="263"/>
        <v>}</v>
      </c>
      <c r="I3365" t="str">
        <f t="shared" si="264"/>
        <v>{"Id":3361,"CompNo":24},</v>
      </c>
    </row>
    <row r="3366" spans="1:9" x14ac:dyDescent="0.2">
      <c r="A3366">
        <v>3362</v>
      </c>
      <c r="B3366">
        <f>VLOOKUP(A3366,'3825'!$C$3:$C$3827,1,FALSE)</f>
        <v>3362</v>
      </c>
      <c r="C3366" t="e">
        <f>VLOOKUP(A3366,Sheet2!$A$3:$A$2141,1,FALSE)</f>
        <v>#N/A</v>
      </c>
      <c r="D3366">
        <f>VLOOKUP(A3366,Composition!$C$5:$F$28,4)</f>
        <v>24</v>
      </c>
      <c r="E3366" s="6" t="str">
        <f t="shared" si="260"/>
        <v>{</v>
      </c>
      <c r="F3366" s="6" t="str">
        <f t="shared" si="261"/>
        <v>"Id":3362</v>
      </c>
      <c r="G3366" s="6" t="str">
        <f t="shared" si="262"/>
        <v>"CompNo":24</v>
      </c>
      <c r="H3366" t="str">
        <f t="shared" si="263"/>
        <v>}</v>
      </c>
      <c r="I3366" t="str">
        <f t="shared" si="264"/>
        <v>{"Id":3362,"CompNo":24},</v>
      </c>
    </row>
    <row r="3367" spans="1:9" x14ac:dyDescent="0.2">
      <c r="A3367">
        <v>3363</v>
      </c>
      <c r="B3367">
        <f>VLOOKUP(A3367,'3825'!$C$3:$C$3827,1,FALSE)</f>
        <v>3363</v>
      </c>
      <c r="C3367">
        <f>VLOOKUP(A3367,Sheet2!$A$3:$A$2141,1,FALSE)</f>
        <v>3363</v>
      </c>
      <c r="D3367">
        <f>VLOOKUP(A3367,Composition!$C$5:$F$28,4)</f>
        <v>24</v>
      </c>
      <c r="E3367" s="6" t="str">
        <f t="shared" si="260"/>
        <v>{</v>
      </c>
      <c r="F3367" s="6" t="str">
        <f t="shared" si="261"/>
        <v>"Id":3363</v>
      </c>
      <c r="G3367" s="6" t="str">
        <f t="shared" si="262"/>
        <v>"CompNo":24</v>
      </c>
      <c r="H3367" t="str">
        <f t="shared" si="263"/>
        <v>}</v>
      </c>
      <c r="I3367" t="str">
        <f t="shared" si="264"/>
        <v>{"Id":3363,"CompNo":24},</v>
      </c>
    </row>
    <row r="3368" spans="1:9" x14ac:dyDescent="0.2">
      <c r="A3368">
        <v>3364</v>
      </c>
      <c r="B3368">
        <f>VLOOKUP(A3368,'3825'!$C$3:$C$3827,1,FALSE)</f>
        <v>3364</v>
      </c>
      <c r="C3368" t="e">
        <f>VLOOKUP(A3368,Sheet2!$A$3:$A$2141,1,FALSE)</f>
        <v>#N/A</v>
      </c>
      <c r="D3368">
        <f>VLOOKUP(A3368,Composition!$C$5:$F$28,4)</f>
        <v>24</v>
      </c>
      <c r="E3368" s="6" t="str">
        <f t="shared" si="260"/>
        <v>{</v>
      </c>
      <c r="F3368" s="6" t="str">
        <f t="shared" si="261"/>
        <v>"Id":3364</v>
      </c>
      <c r="G3368" s="6" t="str">
        <f t="shared" si="262"/>
        <v>"CompNo":24</v>
      </c>
      <c r="H3368" t="str">
        <f t="shared" si="263"/>
        <v>}</v>
      </c>
      <c r="I3368" t="str">
        <f t="shared" si="264"/>
        <v>{"Id":3364,"CompNo":24},</v>
      </c>
    </row>
    <row r="3369" spans="1:9" x14ac:dyDescent="0.2">
      <c r="A3369">
        <v>3365</v>
      </c>
      <c r="B3369">
        <f>VLOOKUP(A3369,'3825'!$C$3:$C$3827,1,FALSE)</f>
        <v>3365</v>
      </c>
      <c r="C3369" t="e">
        <f>VLOOKUP(A3369,Sheet2!$A$3:$A$2141,1,FALSE)</f>
        <v>#N/A</v>
      </c>
      <c r="D3369">
        <f>VLOOKUP(A3369,Composition!$C$5:$F$28,4)</f>
        <v>24</v>
      </c>
      <c r="E3369" s="6" t="str">
        <f t="shared" si="260"/>
        <v>{</v>
      </c>
      <c r="F3369" s="6" t="str">
        <f t="shared" si="261"/>
        <v>"Id":3365</v>
      </c>
      <c r="G3369" s="6" t="str">
        <f t="shared" si="262"/>
        <v>"CompNo":24</v>
      </c>
      <c r="H3369" t="str">
        <f t="shared" si="263"/>
        <v>}</v>
      </c>
      <c r="I3369" t="str">
        <f t="shared" si="264"/>
        <v>{"Id":3365,"CompNo":24},</v>
      </c>
    </row>
    <row r="3370" spans="1:9" x14ac:dyDescent="0.2">
      <c r="A3370">
        <v>3366</v>
      </c>
      <c r="B3370">
        <f>VLOOKUP(A3370,'3825'!$C$3:$C$3827,1,FALSE)</f>
        <v>3366</v>
      </c>
      <c r="C3370" t="e">
        <f>VLOOKUP(A3370,Sheet2!$A$3:$A$2141,1,FALSE)</f>
        <v>#N/A</v>
      </c>
      <c r="D3370">
        <f>VLOOKUP(A3370,Composition!$C$5:$F$28,4)</f>
        <v>24</v>
      </c>
      <c r="E3370" s="6" t="str">
        <f t="shared" si="260"/>
        <v>{</v>
      </c>
      <c r="F3370" s="6" t="str">
        <f t="shared" si="261"/>
        <v>"Id":3366</v>
      </c>
      <c r="G3370" s="6" t="str">
        <f t="shared" si="262"/>
        <v>"CompNo":24</v>
      </c>
      <c r="H3370" t="str">
        <f t="shared" si="263"/>
        <v>}</v>
      </c>
      <c r="I3370" t="str">
        <f t="shared" si="264"/>
        <v>{"Id":3366,"CompNo":24},</v>
      </c>
    </row>
    <row r="3371" spans="1:9" x14ac:dyDescent="0.2">
      <c r="A3371">
        <v>3367</v>
      </c>
      <c r="B3371">
        <f>VLOOKUP(A3371,'3825'!$C$3:$C$3827,1,FALSE)</f>
        <v>3367</v>
      </c>
      <c r="C3371" t="e">
        <f>VLOOKUP(A3371,Sheet2!$A$3:$A$2141,1,FALSE)</f>
        <v>#N/A</v>
      </c>
      <c r="D3371">
        <f>VLOOKUP(A3371,Composition!$C$5:$F$28,4)</f>
        <v>24</v>
      </c>
      <c r="E3371" s="6" t="str">
        <f t="shared" si="260"/>
        <v>{</v>
      </c>
      <c r="F3371" s="6" t="str">
        <f t="shared" si="261"/>
        <v>"Id":3367</v>
      </c>
      <c r="G3371" s="6" t="str">
        <f t="shared" si="262"/>
        <v>"CompNo":24</v>
      </c>
      <c r="H3371" t="str">
        <f t="shared" si="263"/>
        <v>}</v>
      </c>
      <c r="I3371" t="str">
        <f t="shared" si="264"/>
        <v>{"Id":3367,"CompNo":24},</v>
      </c>
    </row>
    <row r="3372" spans="1:9" x14ac:dyDescent="0.2">
      <c r="A3372">
        <v>3368</v>
      </c>
      <c r="B3372">
        <f>VLOOKUP(A3372,'3825'!$C$3:$C$3827,1,FALSE)</f>
        <v>3368</v>
      </c>
      <c r="C3372">
        <f>VLOOKUP(A3372,Sheet2!$A$3:$A$2141,1,FALSE)</f>
        <v>3368</v>
      </c>
      <c r="D3372">
        <f>VLOOKUP(A3372,Composition!$C$5:$F$28,4)</f>
        <v>24</v>
      </c>
      <c r="E3372" s="6" t="str">
        <f t="shared" si="260"/>
        <v>{</v>
      </c>
      <c r="F3372" s="6" t="str">
        <f t="shared" si="261"/>
        <v>"Id":3368</v>
      </c>
      <c r="G3372" s="6" t="str">
        <f t="shared" si="262"/>
        <v>"CompNo":24</v>
      </c>
      <c r="H3372" t="str">
        <f t="shared" si="263"/>
        <v>}</v>
      </c>
      <c r="I3372" t="str">
        <f t="shared" si="264"/>
        <v>{"Id":3368,"CompNo":24},</v>
      </c>
    </row>
    <row r="3373" spans="1:9" x14ac:dyDescent="0.2">
      <c r="A3373">
        <v>3369</v>
      </c>
      <c r="B3373">
        <f>VLOOKUP(A3373,'3825'!$C$3:$C$3827,1,FALSE)</f>
        <v>3369</v>
      </c>
      <c r="C3373" t="e">
        <f>VLOOKUP(A3373,Sheet2!$A$3:$A$2141,1,FALSE)</f>
        <v>#N/A</v>
      </c>
      <c r="D3373">
        <f>VLOOKUP(A3373,Composition!$C$5:$F$28,4)</f>
        <v>24</v>
      </c>
      <c r="E3373" s="6" t="str">
        <f t="shared" si="260"/>
        <v>{</v>
      </c>
      <c r="F3373" s="6" t="str">
        <f t="shared" si="261"/>
        <v>"Id":3369</v>
      </c>
      <c r="G3373" s="6" t="str">
        <f t="shared" si="262"/>
        <v>"CompNo":24</v>
      </c>
      <c r="H3373" t="str">
        <f t="shared" si="263"/>
        <v>}</v>
      </c>
      <c r="I3373" t="str">
        <f t="shared" si="264"/>
        <v>{"Id":3369,"CompNo":24},</v>
      </c>
    </row>
    <row r="3374" spans="1:9" x14ac:dyDescent="0.2">
      <c r="A3374">
        <v>3370</v>
      </c>
      <c r="B3374">
        <f>VLOOKUP(A3374,'3825'!$C$3:$C$3827,1,FALSE)</f>
        <v>3370</v>
      </c>
      <c r="C3374" t="e">
        <f>VLOOKUP(A3374,Sheet2!$A$3:$A$2141,1,FALSE)</f>
        <v>#N/A</v>
      </c>
      <c r="D3374">
        <f>VLOOKUP(A3374,Composition!$C$5:$F$28,4)</f>
        <v>24</v>
      </c>
      <c r="E3374" s="6" t="str">
        <f t="shared" si="260"/>
        <v>{</v>
      </c>
      <c r="F3374" s="6" t="str">
        <f t="shared" si="261"/>
        <v>"Id":3370</v>
      </c>
      <c r="G3374" s="6" t="str">
        <f t="shared" si="262"/>
        <v>"CompNo":24</v>
      </c>
      <c r="H3374" t="str">
        <f t="shared" si="263"/>
        <v>}</v>
      </c>
      <c r="I3374" t="str">
        <f t="shared" si="264"/>
        <v>{"Id":3370,"CompNo":24},</v>
      </c>
    </row>
    <row r="3375" spans="1:9" x14ac:dyDescent="0.2">
      <c r="A3375">
        <v>3371</v>
      </c>
      <c r="B3375">
        <f>VLOOKUP(A3375,'3825'!$C$3:$C$3827,1,FALSE)</f>
        <v>3371</v>
      </c>
      <c r="C3375" t="e">
        <f>VLOOKUP(A3375,Sheet2!$A$3:$A$2141,1,FALSE)</f>
        <v>#N/A</v>
      </c>
      <c r="D3375">
        <f>VLOOKUP(A3375,Composition!$C$5:$F$28,4)</f>
        <v>24</v>
      </c>
      <c r="E3375" s="6" t="str">
        <f t="shared" si="260"/>
        <v>{</v>
      </c>
      <c r="F3375" s="6" t="str">
        <f t="shared" si="261"/>
        <v>"Id":3371</v>
      </c>
      <c r="G3375" s="6" t="str">
        <f t="shared" si="262"/>
        <v>"CompNo":24</v>
      </c>
      <c r="H3375" t="str">
        <f t="shared" si="263"/>
        <v>}</v>
      </c>
      <c r="I3375" t="str">
        <f t="shared" si="264"/>
        <v>{"Id":3371,"CompNo":24},</v>
      </c>
    </row>
    <row r="3376" spans="1:9" x14ac:dyDescent="0.2">
      <c r="A3376">
        <v>3372</v>
      </c>
      <c r="B3376">
        <f>VLOOKUP(A3376,'3825'!$C$3:$C$3827,1,FALSE)</f>
        <v>3372</v>
      </c>
      <c r="C3376" t="e">
        <f>VLOOKUP(A3376,Sheet2!$A$3:$A$2141,1,FALSE)</f>
        <v>#N/A</v>
      </c>
      <c r="D3376">
        <f>VLOOKUP(A3376,Composition!$C$5:$F$28,4)</f>
        <v>24</v>
      </c>
      <c r="E3376" s="6" t="str">
        <f t="shared" si="260"/>
        <v>{</v>
      </c>
      <c r="F3376" s="6" t="str">
        <f t="shared" si="261"/>
        <v>"Id":3372</v>
      </c>
      <c r="G3376" s="6" t="str">
        <f t="shared" si="262"/>
        <v>"CompNo":24</v>
      </c>
      <c r="H3376" t="str">
        <f t="shared" si="263"/>
        <v>}</v>
      </c>
      <c r="I3376" t="str">
        <f t="shared" si="264"/>
        <v>{"Id":3372,"CompNo":24},</v>
      </c>
    </row>
    <row r="3377" spans="1:9" x14ac:dyDescent="0.2">
      <c r="A3377">
        <v>3373</v>
      </c>
      <c r="B3377">
        <f>VLOOKUP(A3377,'3825'!$C$3:$C$3827,1,FALSE)</f>
        <v>3373</v>
      </c>
      <c r="C3377" t="e">
        <f>VLOOKUP(A3377,Sheet2!$A$3:$A$2141,1,FALSE)</f>
        <v>#N/A</v>
      </c>
      <c r="D3377">
        <f>VLOOKUP(A3377,Composition!$C$5:$F$28,4)</f>
        <v>24</v>
      </c>
      <c r="E3377" s="6" t="str">
        <f t="shared" si="260"/>
        <v>{</v>
      </c>
      <c r="F3377" s="6" t="str">
        <f t="shared" si="261"/>
        <v>"Id":3373</v>
      </c>
      <c r="G3377" s="6" t="str">
        <f t="shared" si="262"/>
        <v>"CompNo":24</v>
      </c>
      <c r="H3377" t="str">
        <f t="shared" si="263"/>
        <v>}</v>
      </c>
      <c r="I3377" t="str">
        <f t="shared" si="264"/>
        <v>{"Id":3373,"CompNo":24},</v>
      </c>
    </row>
    <row r="3378" spans="1:9" x14ac:dyDescent="0.2">
      <c r="A3378">
        <v>3374</v>
      </c>
      <c r="B3378">
        <f>VLOOKUP(A3378,'3825'!$C$3:$C$3827,1,FALSE)</f>
        <v>3374</v>
      </c>
      <c r="C3378" t="e">
        <f>VLOOKUP(A3378,Sheet2!$A$3:$A$2141,1,FALSE)</f>
        <v>#N/A</v>
      </c>
      <c r="D3378">
        <f>VLOOKUP(A3378,Composition!$C$5:$F$28,4)</f>
        <v>24</v>
      </c>
      <c r="E3378" s="6" t="str">
        <f t="shared" si="260"/>
        <v>{</v>
      </c>
      <c r="F3378" s="6" t="str">
        <f t="shared" si="261"/>
        <v>"Id":3374</v>
      </c>
      <c r="G3378" s="6" t="str">
        <f t="shared" si="262"/>
        <v>"CompNo":24</v>
      </c>
      <c r="H3378" t="str">
        <f t="shared" si="263"/>
        <v>}</v>
      </c>
      <c r="I3378" t="str">
        <f t="shared" si="264"/>
        <v>{"Id":3374,"CompNo":24},</v>
      </c>
    </row>
    <row r="3379" spans="1:9" x14ac:dyDescent="0.2">
      <c r="A3379">
        <v>3375</v>
      </c>
      <c r="B3379">
        <f>VLOOKUP(A3379,'3825'!$C$3:$C$3827,1,FALSE)</f>
        <v>3375</v>
      </c>
      <c r="C3379" t="e">
        <f>VLOOKUP(A3379,Sheet2!$A$3:$A$2141,1,FALSE)</f>
        <v>#N/A</v>
      </c>
      <c r="D3379">
        <f>VLOOKUP(A3379,Composition!$C$5:$F$28,4)</f>
        <v>24</v>
      </c>
      <c r="E3379" s="6" t="str">
        <f t="shared" si="260"/>
        <v>{</v>
      </c>
      <c r="F3379" s="6" t="str">
        <f t="shared" si="261"/>
        <v>"Id":3375</v>
      </c>
      <c r="G3379" s="6" t="str">
        <f t="shared" si="262"/>
        <v>"CompNo":24</v>
      </c>
      <c r="H3379" t="str">
        <f t="shared" si="263"/>
        <v>}</v>
      </c>
      <c r="I3379" t="str">
        <f t="shared" si="264"/>
        <v>{"Id":3375,"CompNo":24},</v>
      </c>
    </row>
    <row r="3380" spans="1:9" x14ac:dyDescent="0.2">
      <c r="A3380">
        <v>3376</v>
      </c>
      <c r="B3380">
        <f>VLOOKUP(A3380,'3825'!$C$3:$C$3827,1,FALSE)</f>
        <v>3376</v>
      </c>
      <c r="C3380" t="e">
        <f>VLOOKUP(A3380,Sheet2!$A$3:$A$2141,1,FALSE)</f>
        <v>#N/A</v>
      </c>
      <c r="D3380">
        <f>VLOOKUP(A3380,Composition!$C$5:$F$28,4)</f>
        <v>24</v>
      </c>
      <c r="E3380" s="6" t="str">
        <f t="shared" si="260"/>
        <v>{</v>
      </c>
      <c r="F3380" s="6" t="str">
        <f t="shared" si="261"/>
        <v>"Id":3376</v>
      </c>
      <c r="G3380" s="6" t="str">
        <f t="shared" si="262"/>
        <v>"CompNo":24</v>
      </c>
      <c r="H3380" t="str">
        <f t="shared" si="263"/>
        <v>}</v>
      </c>
      <c r="I3380" t="str">
        <f t="shared" si="264"/>
        <v>{"Id":3376,"CompNo":24},</v>
      </c>
    </row>
    <row r="3381" spans="1:9" x14ac:dyDescent="0.2">
      <c r="A3381">
        <v>3377</v>
      </c>
      <c r="B3381">
        <f>VLOOKUP(A3381,'3825'!$C$3:$C$3827,1,FALSE)</f>
        <v>3377</v>
      </c>
      <c r="C3381" t="e">
        <f>VLOOKUP(A3381,Sheet2!$A$3:$A$2141,1,FALSE)</f>
        <v>#N/A</v>
      </c>
      <c r="D3381">
        <f>VLOOKUP(A3381,Composition!$C$5:$F$28,4)</f>
        <v>24</v>
      </c>
      <c r="E3381" s="6" t="str">
        <f t="shared" si="260"/>
        <v>{</v>
      </c>
      <c r="F3381" s="6" t="str">
        <f t="shared" si="261"/>
        <v>"Id":3377</v>
      </c>
      <c r="G3381" s="6" t="str">
        <f t="shared" si="262"/>
        <v>"CompNo":24</v>
      </c>
      <c r="H3381" t="str">
        <f t="shared" si="263"/>
        <v>}</v>
      </c>
      <c r="I3381" t="str">
        <f t="shared" si="264"/>
        <v>{"Id":3377,"CompNo":24},</v>
      </c>
    </row>
    <row r="3382" spans="1:9" x14ac:dyDescent="0.2">
      <c r="A3382">
        <v>3378</v>
      </c>
      <c r="B3382">
        <f>VLOOKUP(A3382,'3825'!$C$3:$C$3827,1,FALSE)</f>
        <v>3378</v>
      </c>
      <c r="C3382" t="e">
        <f>VLOOKUP(A3382,Sheet2!$A$3:$A$2141,1,FALSE)</f>
        <v>#N/A</v>
      </c>
      <c r="D3382">
        <f>VLOOKUP(A3382,Composition!$C$5:$F$28,4)</f>
        <v>24</v>
      </c>
      <c r="E3382" s="6" t="str">
        <f t="shared" si="260"/>
        <v>{</v>
      </c>
      <c r="F3382" s="6" t="str">
        <f t="shared" si="261"/>
        <v>"Id":3378</v>
      </c>
      <c r="G3382" s="6" t="str">
        <f t="shared" si="262"/>
        <v>"CompNo":24</v>
      </c>
      <c r="H3382" t="str">
        <f t="shared" si="263"/>
        <v>}</v>
      </c>
      <c r="I3382" t="str">
        <f t="shared" si="264"/>
        <v>{"Id":3378,"CompNo":24},</v>
      </c>
    </row>
    <row r="3383" spans="1:9" x14ac:dyDescent="0.2">
      <c r="A3383">
        <v>3379</v>
      </c>
      <c r="B3383">
        <f>VLOOKUP(A3383,'3825'!$C$3:$C$3827,1,FALSE)</f>
        <v>3379</v>
      </c>
      <c r="C3383" t="e">
        <f>VLOOKUP(A3383,Sheet2!$A$3:$A$2141,1,FALSE)</f>
        <v>#N/A</v>
      </c>
      <c r="D3383">
        <f>VLOOKUP(A3383,Composition!$C$5:$F$28,4)</f>
        <v>24</v>
      </c>
      <c r="E3383" s="6" t="str">
        <f t="shared" si="260"/>
        <v>{</v>
      </c>
      <c r="F3383" s="6" t="str">
        <f t="shared" si="261"/>
        <v>"Id":3379</v>
      </c>
      <c r="G3383" s="6" t="str">
        <f t="shared" si="262"/>
        <v>"CompNo":24</v>
      </c>
      <c r="H3383" t="str">
        <f t="shared" si="263"/>
        <v>}</v>
      </c>
      <c r="I3383" t="str">
        <f t="shared" si="264"/>
        <v>{"Id":3379,"CompNo":24},</v>
      </c>
    </row>
    <row r="3384" spans="1:9" x14ac:dyDescent="0.2">
      <c r="A3384">
        <v>3380</v>
      </c>
      <c r="B3384">
        <f>VLOOKUP(A3384,'3825'!$C$3:$C$3827,1,FALSE)</f>
        <v>3380</v>
      </c>
      <c r="C3384" t="e">
        <f>VLOOKUP(A3384,Sheet2!$A$3:$A$2141,1,FALSE)</f>
        <v>#N/A</v>
      </c>
      <c r="D3384">
        <f>VLOOKUP(A3384,Composition!$C$5:$F$28,4)</f>
        <v>24</v>
      </c>
      <c r="E3384" s="6" t="str">
        <f t="shared" si="260"/>
        <v>{</v>
      </c>
      <c r="F3384" s="6" t="str">
        <f t="shared" si="261"/>
        <v>"Id":3380</v>
      </c>
      <c r="G3384" s="6" t="str">
        <f t="shared" si="262"/>
        <v>"CompNo":24</v>
      </c>
      <c r="H3384" t="str">
        <f t="shared" si="263"/>
        <v>}</v>
      </c>
      <c r="I3384" t="str">
        <f t="shared" si="264"/>
        <v>{"Id":3380,"CompNo":24},</v>
      </c>
    </row>
    <row r="3385" spans="1:9" x14ac:dyDescent="0.2">
      <c r="A3385">
        <v>3381</v>
      </c>
      <c r="B3385">
        <f>VLOOKUP(A3385,'3825'!$C$3:$C$3827,1,FALSE)</f>
        <v>3381</v>
      </c>
      <c r="C3385" t="e">
        <f>VLOOKUP(A3385,Sheet2!$A$3:$A$2141,1,FALSE)</f>
        <v>#N/A</v>
      </c>
      <c r="D3385">
        <f>VLOOKUP(A3385,Composition!$C$5:$F$28,4)</f>
        <v>24</v>
      </c>
      <c r="E3385" s="6" t="str">
        <f t="shared" si="260"/>
        <v>{</v>
      </c>
      <c r="F3385" s="6" t="str">
        <f t="shared" si="261"/>
        <v>"Id":3381</v>
      </c>
      <c r="G3385" s="6" t="str">
        <f t="shared" si="262"/>
        <v>"CompNo":24</v>
      </c>
      <c r="H3385" t="str">
        <f t="shared" si="263"/>
        <v>}</v>
      </c>
      <c r="I3385" t="str">
        <f t="shared" si="264"/>
        <v>{"Id":3381,"CompNo":24},</v>
      </c>
    </row>
    <row r="3386" spans="1:9" x14ac:dyDescent="0.2">
      <c r="A3386">
        <v>3382</v>
      </c>
      <c r="B3386">
        <f>VLOOKUP(A3386,'3825'!$C$3:$C$3827,1,FALSE)</f>
        <v>3382</v>
      </c>
      <c r="C3386" t="e">
        <f>VLOOKUP(A3386,Sheet2!$A$3:$A$2141,1,FALSE)</f>
        <v>#N/A</v>
      </c>
      <c r="D3386">
        <f>VLOOKUP(A3386,Composition!$C$5:$F$28,4)</f>
        <v>24</v>
      </c>
      <c r="E3386" s="6" t="str">
        <f t="shared" si="260"/>
        <v>{</v>
      </c>
      <c r="F3386" s="6" t="str">
        <f t="shared" si="261"/>
        <v>"Id":3382</v>
      </c>
      <c r="G3386" s="6" t="str">
        <f t="shared" si="262"/>
        <v>"CompNo":24</v>
      </c>
      <c r="H3386" t="str">
        <f t="shared" si="263"/>
        <v>}</v>
      </c>
      <c r="I3386" t="str">
        <f t="shared" si="264"/>
        <v>{"Id":3382,"CompNo":24},</v>
      </c>
    </row>
    <row r="3387" spans="1:9" x14ac:dyDescent="0.2">
      <c r="A3387">
        <v>3383</v>
      </c>
      <c r="B3387">
        <f>VLOOKUP(A3387,'3825'!$C$3:$C$3827,1,FALSE)</f>
        <v>3383</v>
      </c>
      <c r="C3387" t="e">
        <f>VLOOKUP(A3387,Sheet2!$A$3:$A$2141,1,FALSE)</f>
        <v>#N/A</v>
      </c>
      <c r="D3387">
        <f>VLOOKUP(A3387,Composition!$C$5:$F$28,4)</f>
        <v>24</v>
      </c>
      <c r="E3387" s="6" t="str">
        <f t="shared" si="260"/>
        <v>{</v>
      </c>
      <c r="F3387" s="6" t="str">
        <f t="shared" si="261"/>
        <v>"Id":3383</v>
      </c>
      <c r="G3387" s="6" t="str">
        <f t="shared" si="262"/>
        <v>"CompNo":24</v>
      </c>
      <c r="H3387" t="str">
        <f t="shared" si="263"/>
        <v>}</v>
      </c>
      <c r="I3387" t="str">
        <f t="shared" si="264"/>
        <v>{"Id":3383,"CompNo":24},</v>
      </c>
    </row>
    <row r="3388" spans="1:9" x14ac:dyDescent="0.2">
      <c r="A3388">
        <v>3384</v>
      </c>
      <c r="B3388">
        <f>VLOOKUP(A3388,'3825'!$C$3:$C$3827,1,FALSE)</f>
        <v>3384</v>
      </c>
      <c r="C3388" t="e">
        <f>VLOOKUP(A3388,Sheet2!$A$3:$A$2141,1,FALSE)</f>
        <v>#N/A</v>
      </c>
      <c r="D3388">
        <f>VLOOKUP(A3388,Composition!$C$5:$F$28,4)</f>
        <v>24</v>
      </c>
      <c r="E3388" s="6" t="str">
        <f t="shared" si="260"/>
        <v>{</v>
      </c>
      <c r="F3388" s="6" t="str">
        <f t="shared" si="261"/>
        <v>"Id":3384</v>
      </c>
      <c r="G3388" s="6" t="str">
        <f t="shared" si="262"/>
        <v>"CompNo":24</v>
      </c>
      <c r="H3388" t="str">
        <f t="shared" si="263"/>
        <v>}</v>
      </c>
      <c r="I3388" t="str">
        <f t="shared" si="264"/>
        <v>{"Id":3384,"CompNo":24},</v>
      </c>
    </row>
    <row r="3389" spans="1:9" x14ac:dyDescent="0.2">
      <c r="A3389">
        <v>3385</v>
      </c>
      <c r="B3389">
        <f>VLOOKUP(A3389,'3825'!$C$3:$C$3827,1,FALSE)</f>
        <v>3385</v>
      </c>
      <c r="C3389">
        <f>VLOOKUP(A3389,Sheet2!$A$3:$A$2141,1,FALSE)</f>
        <v>3385</v>
      </c>
      <c r="D3389">
        <f>VLOOKUP(A3389,Composition!$C$5:$F$28,4)</f>
        <v>24</v>
      </c>
      <c r="E3389" s="6" t="str">
        <f t="shared" si="260"/>
        <v>{</v>
      </c>
      <c r="F3389" s="6" t="str">
        <f t="shared" si="261"/>
        <v>"Id":3385</v>
      </c>
      <c r="G3389" s="6" t="str">
        <f t="shared" si="262"/>
        <v>"CompNo":24</v>
      </c>
      <c r="H3389" t="str">
        <f t="shared" si="263"/>
        <v>}</v>
      </c>
      <c r="I3389" t="str">
        <f t="shared" si="264"/>
        <v>{"Id":3385,"CompNo":24},</v>
      </c>
    </row>
    <row r="3390" spans="1:9" x14ac:dyDescent="0.2">
      <c r="A3390">
        <v>3386</v>
      </c>
      <c r="B3390">
        <f>VLOOKUP(A3390,'3825'!$C$3:$C$3827,1,FALSE)</f>
        <v>3386</v>
      </c>
      <c r="C3390">
        <f>VLOOKUP(A3390,Sheet2!$A$3:$A$2141,1,FALSE)</f>
        <v>3386</v>
      </c>
      <c r="D3390">
        <f>VLOOKUP(A3390,Composition!$C$5:$F$28,4)</f>
        <v>24</v>
      </c>
      <c r="E3390" s="6" t="str">
        <f t="shared" si="260"/>
        <v>{</v>
      </c>
      <c r="F3390" s="6" t="str">
        <f t="shared" si="261"/>
        <v>"Id":3386</v>
      </c>
      <c r="G3390" s="6" t="str">
        <f t="shared" si="262"/>
        <v>"CompNo":24</v>
      </c>
      <c r="H3390" t="str">
        <f t="shared" si="263"/>
        <v>}</v>
      </c>
      <c r="I3390" t="str">
        <f t="shared" si="264"/>
        <v>{"Id":3386,"CompNo":24},</v>
      </c>
    </row>
    <row r="3391" spans="1:9" x14ac:dyDescent="0.2">
      <c r="A3391">
        <v>3387</v>
      </c>
      <c r="B3391">
        <f>VLOOKUP(A3391,'3825'!$C$3:$C$3827,1,FALSE)</f>
        <v>3387</v>
      </c>
      <c r="C3391">
        <f>VLOOKUP(A3391,Sheet2!$A$3:$A$2141,1,FALSE)</f>
        <v>3387</v>
      </c>
      <c r="D3391">
        <f>VLOOKUP(A3391,Composition!$C$5:$F$28,4)</f>
        <v>24</v>
      </c>
      <c r="E3391" s="6" t="str">
        <f t="shared" si="260"/>
        <v>{</v>
      </c>
      <c r="F3391" s="6" t="str">
        <f t="shared" si="261"/>
        <v>"Id":3387</v>
      </c>
      <c r="G3391" s="6" t="str">
        <f t="shared" si="262"/>
        <v>"CompNo":24</v>
      </c>
      <c r="H3391" t="str">
        <f t="shared" si="263"/>
        <v>}</v>
      </c>
      <c r="I3391" t="str">
        <f t="shared" si="264"/>
        <v>{"Id":3387,"CompNo":24},</v>
      </c>
    </row>
    <row r="3392" spans="1:9" x14ac:dyDescent="0.2">
      <c r="A3392">
        <v>3388</v>
      </c>
      <c r="B3392">
        <f>VLOOKUP(A3392,'3825'!$C$3:$C$3827,1,FALSE)</f>
        <v>3388</v>
      </c>
      <c r="C3392">
        <f>VLOOKUP(A3392,Sheet2!$A$3:$A$2141,1,FALSE)</f>
        <v>3388</v>
      </c>
      <c r="D3392">
        <f>VLOOKUP(A3392,Composition!$C$5:$F$28,4)</f>
        <v>24</v>
      </c>
      <c r="E3392" s="6" t="str">
        <f t="shared" si="260"/>
        <v>{</v>
      </c>
      <c r="F3392" s="6" t="str">
        <f t="shared" si="261"/>
        <v>"Id":3388</v>
      </c>
      <c r="G3392" s="6" t="str">
        <f t="shared" si="262"/>
        <v>"CompNo":24</v>
      </c>
      <c r="H3392" t="str">
        <f t="shared" si="263"/>
        <v>}</v>
      </c>
      <c r="I3392" t="str">
        <f t="shared" si="264"/>
        <v>{"Id":3388,"CompNo":24},</v>
      </c>
    </row>
    <row r="3393" spans="1:9" x14ac:dyDescent="0.2">
      <c r="A3393">
        <v>3389</v>
      </c>
      <c r="B3393">
        <f>VLOOKUP(A3393,'3825'!$C$3:$C$3827,1,FALSE)</f>
        <v>3389</v>
      </c>
      <c r="C3393">
        <f>VLOOKUP(A3393,Sheet2!$A$3:$A$2141,1,FALSE)</f>
        <v>3389</v>
      </c>
      <c r="D3393">
        <f>VLOOKUP(A3393,Composition!$C$5:$F$28,4)</f>
        <v>24</v>
      </c>
      <c r="E3393" s="6" t="str">
        <f t="shared" si="260"/>
        <v>{</v>
      </c>
      <c r="F3393" s="6" t="str">
        <f t="shared" si="261"/>
        <v>"Id":3389</v>
      </c>
      <c r="G3393" s="6" t="str">
        <f t="shared" si="262"/>
        <v>"CompNo":24</v>
      </c>
      <c r="H3393" t="str">
        <f t="shared" si="263"/>
        <v>}</v>
      </c>
      <c r="I3393" t="str">
        <f t="shared" si="264"/>
        <v>{"Id":3389,"CompNo":24},</v>
      </c>
    </row>
    <row r="3394" spans="1:9" x14ac:dyDescent="0.2">
      <c r="A3394">
        <v>3390</v>
      </c>
      <c r="B3394">
        <f>VLOOKUP(A3394,'3825'!$C$3:$C$3827,1,FALSE)</f>
        <v>3390</v>
      </c>
      <c r="C3394">
        <f>VLOOKUP(A3394,Sheet2!$A$3:$A$2141,1,FALSE)</f>
        <v>3390</v>
      </c>
      <c r="D3394">
        <f>VLOOKUP(A3394,Composition!$C$5:$F$28,4)</f>
        <v>24</v>
      </c>
      <c r="E3394" s="6" t="str">
        <f t="shared" si="260"/>
        <v>{</v>
      </c>
      <c r="F3394" s="6" t="str">
        <f t="shared" si="261"/>
        <v>"Id":3390</v>
      </c>
      <c r="G3394" s="6" t="str">
        <f t="shared" si="262"/>
        <v>"CompNo":24</v>
      </c>
      <c r="H3394" t="str">
        <f t="shared" si="263"/>
        <v>}</v>
      </c>
      <c r="I3394" t="str">
        <f t="shared" si="264"/>
        <v>{"Id":3390,"CompNo":24},</v>
      </c>
    </row>
    <row r="3395" spans="1:9" x14ac:dyDescent="0.2">
      <c r="A3395">
        <v>3391</v>
      </c>
      <c r="B3395">
        <f>VLOOKUP(A3395,'3825'!$C$3:$C$3827,1,FALSE)</f>
        <v>3391</v>
      </c>
      <c r="C3395">
        <f>VLOOKUP(A3395,Sheet2!$A$3:$A$2141,1,FALSE)</f>
        <v>3391</v>
      </c>
      <c r="D3395">
        <f>VLOOKUP(A3395,Composition!$C$5:$F$28,4)</f>
        <v>24</v>
      </c>
      <c r="E3395" s="6" t="str">
        <f t="shared" si="260"/>
        <v>{</v>
      </c>
      <c r="F3395" s="6" t="str">
        <f t="shared" si="261"/>
        <v>"Id":3391</v>
      </c>
      <c r="G3395" s="6" t="str">
        <f t="shared" si="262"/>
        <v>"CompNo":24</v>
      </c>
      <c r="H3395" t="str">
        <f t="shared" si="263"/>
        <v>}</v>
      </c>
      <c r="I3395" t="str">
        <f t="shared" si="264"/>
        <v>{"Id":3391,"CompNo":24},</v>
      </c>
    </row>
    <row r="3396" spans="1:9" x14ac:dyDescent="0.2">
      <c r="A3396">
        <v>3392</v>
      </c>
      <c r="B3396">
        <f>VLOOKUP(A3396,'3825'!$C$3:$C$3827,1,FALSE)</f>
        <v>3392</v>
      </c>
      <c r="C3396">
        <f>VLOOKUP(A3396,Sheet2!$A$3:$A$2141,1,FALSE)</f>
        <v>3392</v>
      </c>
      <c r="D3396">
        <f>VLOOKUP(A3396,Composition!$C$5:$F$28,4)</f>
        <v>24</v>
      </c>
      <c r="E3396" s="6" t="str">
        <f t="shared" si="260"/>
        <v>{</v>
      </c>
      <c r="F3396" s="6" t="str">
        <f t="shared" si="261"/>
        <v>"Id":3392</v>
      </c>
      <c r="G3396" s="6" t="str">
        <f t="shared" si="262"/>
        <v>"CompNo":24</v>
      </c>
      <c r="H3396" t="str">
        <f t="shared" si="263"/>
        <v>}</v>
      </c>
      <c r="I3396" t="str">
        <f t="shared" si="264"/>
        <v>{"Id":3392,"CompNo":24},</v>
      </c>
    </row>
    <row r="3397" spans="1:9" x14ac:dyDescent="0.2">
      <c r="A3397">
        <v>3393</v>
      </c>
      <c r="B3397">
        <f>VLOOKUP(A3397,'3825'!$C$3:$C$3827,1,FALSE)</f>
        <v>3393</v>
      </c>
      <c r="C3397">
        <f>VLOOKUP(A3397,Sheet2!$A$3:$A$2141,1,FALSE)</f>
        <v>3393</v>
      </c>
      <c r="D3397">
        <f>VLOOKUP(A3397,Composition!$C$5:$F$28,4)</f>
        <v>24</v>
      </c>
      <c r="E3397" s="6" t="str">
        <f t="shared" si="260"/>
        <v>{</v>
      </c>
      <c r="F3397" s="6" t="str">
        <f t="shared" si="261"/>
        <v>"Id":3393</v>
      </c>
      <c r="G3397" s="6" t="str">
        <f t="shared" si="262"/>
        <v>"CompNo":24</v>
      </c>
      <c r="H3397" t="str">
        <f t="shared" si="263"/>
        <v>}</v>
      </c>
      <c r="I3397" t="str">
        <f t="shared" si="264"/>
        <v>{"Id":3393,"CompNo":24},</v>
      </c>
    </row>
    <row r="3398" spans="1:9" x14ac:dyDescent="0.2">
      <c r="A3398">
        <v>3394</v>
      </c>
      <c r="B3398">
        <f>VLOOKUP(A3398,'3825'!$C$3:$C$3827,1,FALSE)</f>
        <v>3394</v>
      </c>
      <c r="C3398">
        <f>VLOOKUP(A3398,Sheet2!$A$3:$A$2141,1,FALSE)</f>
        <v>3394</v>
      </c>
      <c r="D3398">
        <f>VLOOKUP(A3398,Composition!$C$5:$F$28,4)</f>
        <v>24</v>
      </c>
      <c r="E3398" s="6" t="str">
        <f t="shared" ref="E3398:E3461" si="265">CHAR(123)</f>
        <v>{</v>
      </c>
      <c r="F3398" s="6" t="str">
        <f t="shared" ref="F3398:F3461" si="266">F$4&amp;F$2&amp;A3398&amp;F$3</f>
        <v>"Id":3394</v>
      </c>
      <c r="G3398" s="6" t="str">
        <f t="shared" ref="G3398:G3461" si="267">G$4&amp;G$2&amp;D3398&amp;G$3</f>
        <v>"CompNo":24</v>
      </c>
      <c r="H3398" t="str">
        <f t="shared" ref="H3398:H3461" si="268">CHAR(125)</f>
        <v>}</v>
      </c>
      <c r="I3398" t="str">
        <f t="shared" ref="I3398:I3461" si="269">E3398&amp;F3398&amp;CHAR(44)&amp;G3398&amp;H3398&amp;CHAR(44)</f>
        <v>{"Id":3394,"CompNo":24},</v>
      </c>
    </row>
    <row r="3399" spans="1:9" x14ac:dyDescent="0.2">
      <c r="A3399">
        <v>3395</v>
      </c>
      <c r="B3399">
        <f>VLOOKUP(A3399,'3825'!$C$3:$C$3827,1,FALSE)</f>
        <v>3395</v>
      </c>
      <c r="C3399">
        <f>VLOOKUP(A3399,Sheet2!$A$3:$A$2141,1,FALSE)</f>
        <v>3395</v>
      </c>
      <c r="D3399">
        <f>VLOOKUP(A3399,Composition!$C$5:$F$28,4)</f>
        <v>24</v>
      </c>
      <c r="E3399" s="6" t="str">
        <f t="shared" si="265"/>
        <v>{</v>
      </c>
      <c r="F3399" s="6" t="str">
        <f t="shared" si="266"/>
        <v>"Id":3395</v>
      </c>
      <c r="G3399" s="6" t="str">
        <f t="shared" si="267"/>
        <v>"CompNo":24</v>
      </c>
      <c r="H3399" t="str">
        <f t="shared" si="268"/>
        <v>}</v>
      </c>
      <c r="I3399" t="str">
        <f t="shared" si="269"/>
        <v>{"Id":3395,"CompNo":24},</v>
      </c>
    </row>
    <row r="3400" spans="1:9" x14ac:dyDescent="0.2">
      <c r="A3400">
        <v>3396</v>
      </c>
      <c r="B3400">
        <f>VLOOKUP(A3400,'3825'!$C$3:$C$3827,1,FALSE)</f>
        <v>3396</v>
      </c>
      <c r="C3400" t="e">
        <f>VLOOKUP(A3400,Sheet2!$A$3:$A$2141,1,FALSE)</f>
        <v>#N/A</v>
      </c>
      <c r="D3400">
        <f>VLOOKUP(A3400,Composition!$C$5:$F$28,4)</f>
        <v>24</v>
      </c>
      <c r="E3400" s="6" t="str">
        <f t="shared" si="265"/>
        <v>{</v>
      </c>
      <c r="F3400" s="6" t="str">
        <f t="shared" si="266"/>
        <v>"Id":3396</v>
      </c>
      <c r="G3400" s="6" t="str">
        <f t="shared" si="267"/>
        <v>"CompNo":24</v>
      </c>
      <c r="H3400" t="str">
        <f t="shared" si="268"/>
        <v>}</v>
      </c>
      <c r="I3400" t="str">
        <f t="shared" si="269"/>
        <v>{"Id":3396,"CompNo":24},</v>
      </c>
    </row>
    <row r="3401" spans="1:9" x14ac:dyDescent="0.2">
      <c r="A3401">
        <v>3397</v>
      </c>
      <c r="B3401">
        <f>VLOOKUP(A3401,'3825'!$C$3:$C$3827,1,FALSE)</f>
        <v>3397</v>
      </c>
      <c r="C3401" t="e">
        <f>VLOOKUP(A3401,Sheet2!$A$3:$A$2141,1,FALSE)</f>
        <v>#N/A</v>
      </c>
      <c r="D3401">
        <f>VLOOKUP(A3401,Composition!$C$5:$F$28,4)</f>
        <v>24</v>
      </c>
      <c r="E3401" s="6" t="str">
        <f t="shared" si="265"/>
        <v>{</v>
      </c>
      <c r="F3401" s="6" t="str">
        <f t="shared" si="266"/>
        <v>"Id":3397</v>
      </c>
      <c r="G3401" s="6" t="str">
        <f t="shared" si="267"/>
        <v>"CompNo":24</v>
      </c>
      <c r="H3401" t="str">
        <f t="shared" si="268"/>
        <v>}</v>
      </c>
      <c r="I3401" t="str">
        <f t="shared" si="269"/>
        <v>{"Id":3397,"CompNo":24},</v>
      </c>
    </row>
    <row r="3402" spans="1:9" x14ac:dyDescent="0.2">
      <c r="A3402">
        <v>3398</v>
      </c>
      <c r="B3402">
        <f>VLOOKUP(A3402,'3825'!$C$3:$C$3827,1,FALSE)</f>
        <v>3398</v>
      </c>
      <c r="C3402" t="e">
        <f>VLOOKUP(A3402,Sheet2!$A$3:$A$2141,1,FALSE)</f>
        <v>#N/A</v>
      </c>
      <c r="D3402">
        <f>VLOOKUP(A3402,Composition!$C$5:$F$28,4)</f>
        <v>24</v>
      </c>
      <c r="E3402" s="6" t="str">
        <f t="shared" si="265"/>
        <v>{</v>
      </c>
      <c r="F3402" s="6" t="str">
        <f t="shared" si="266"/>
        <v>"Id":3398</v>
      </c>
      <c r="G3402" s="6" t="str">
        <f t="shared" si="267"/>
        <v>"CompNo":24</v>
      </c>
      <c r="H3402" t="str">
        <f t="shared" si="268"/>
        <v>}</v>
      </c>
      <c r="I3402" t="str">
        <f t="shared" si="269"/>
        <v>{"Id":3398,"CompNo":24},</v>
      </c>
    </row>
    <row r="3403" spans="1:9" x14ac:dyDescent="0.2">
      <c r="A3403">
        <v>3399</v>
      </c>
      <c r="B3403">
        <f>VLOOKUP(A3403,'3825'!$C$3:$C$3827,1,FALSE)</f>
        <v>3399</v>
      </c>
      <c r="C3403" t="e">
        <f>VLOOKUP(A3403,Sheet2!$A$3:$A$2141,1,FALSE)</f>
        <v>#N/A</v>
      </c>
      <c r="D3403">
        <f>VLOOKUP(A3403,Composition!$C$5:$F$28,4)</f>
        <v>24</v>
      </c>
      <c r="E3403" s="6" t="str">
        <f t="shared" si="265"/>
        <v>{</v>
      </c>
      <c r="F3403" s="6" t="str">
        <f t="shared" si="266"/>
        <v>"Id":3399</v>
      </c>
      <c r="G3403" s="6" t="str">
        <f t="shared" si="267"/>
        <v>"CompNo":24</v>
      </c>
      <c r="H3403" t="str">
        <f t="shared" si="268"/>
        <v>}</v>
      </c>
      <c r="I3403" t="str">
        <f t="shared" si="269"/>
        <v>{"Id":3399,"CompNo":24},</v>
      </c>
    </row>
    <row r="3404" spans="1:9" x14ac:dyDescent="0.2">
      <c r="A3404">
        <v>3400</v>
      </c>
      <c r="B3404">
        <f>VLOOKUP(A3404,'3825'!$C$3:$C$3827,1,FALSE)</f>
        <v>3400</v>
      </c>
      <c r="C3404" t="e">
        <f>VLOOKUP(A3404,Sheet2!$A$3:$A$2141,1,FALSE)</f>
        <v>#N/A</v>
      </c>
      <c r="D3404">
        <f>VLOOKUP(A3404,Composition!$C$5:$F$28,4)</f>
        <v>24</v>
      </c>
      <c r="E3404" s="6" t="str">
        <f t="shared" si="265"/>
        <v>{</v>
      </c>
      <c r="F3404" s="6" t="str">
        <f t="shared" si="266"/>
        <v>"Id":3400</v>
      </c>
      <c r="G3404" s="6" t="str">
        <f t="shared" si="267"/>
        <v>"CompNo":24</v>
      </c>
      <c r="H3404" t="str">
        <f t="shared" si="268"/>
        <v>}</v>
      </c>
      <c r="I3404" t="str">
        <f t="shared" si="269"/>
        <v>{"Id":3400,"CompNo":24},</v>
      </c>
    </row>
    <row r="3405" spans="1:9" x14ac:dyDescent="0.2">
      <c r="A3405">
        <v>3401</v>
      </c>
      <c r="B3405">
        <f>VLOOKUP(A3405,'3825'!$C$3:$C$3827,1,FALSE)</f>
        <v>3401</v>
      </c>
      <c r="C3405" t="e">
        <f>VLOOKUP(A3405,Sheet2!$A$3:$A$2141,1,FALSE)</f>
        <v>#N/A</v>
      </c>
      <c r="D3405">
        <f>VLOOKUP(A3405,Composition!$C$5:$F$28,4)</f>
        <v>24</v>
      </c>
      <c r="E3405" s="6" t="str">
        <f t="shared" si="265"/>
        <v>{</v>
      </c>
      <c r="F3405" s="6" t="str">
        <f t="shared" si="266"/>
        <v>"Id":3401</v>
      </c>
      <c r="G3405" s="6" t="str">
        <f t="shared" si="267"/>
        <v>"CompNo":24</v>
      </c>
      <c r="H3405" t="str">
        <f t="shared" si="268"/>
        <v>}</v>
      </c>
      <c r="I3405" t="str">
        <f t="shared" si="269"/>
        <v>{"Id":3401,"CompNo":24},</v>
      </c>
    </row>
    <row r="3406" spans="1:9" x14ac:dyDescent="0.2">
      <c r="A3406">
        <v>3402</v>
      </c>
      <c r="B3406">
        <f>VLOOKUP(A3406,'3825'!$C$3:$C$3827,1,FALSE)</f>
        <v>3402</v>
      </c>
      <c r="C3406" t="e">
        <f>VLOOKUP(A3406,Sheet2!$A$3:$A$2141,1,FALSE)</f>
        <v>#N/A</v>
      </c>
      <c r="D3406">
        <f>VLOOKUP(A3406,Composition!$C$5:$F$28,4)</f>
        <v>24</v>
      </c>
      <c r="E3406" s="6" t="str">
        <f t="shared" si="265"/>
        <v>{</v>
      </c>
      <c r="F3406" s="6" t="str">
        <f t="shared" si="266"/>
        <v>"Id":3402</v>
      </c>
      <c r="G3406" s="6" t="str">
        <f t="shared" si="267"/>
        <v>"CompNo":24</v>
      </c>
      <c r="H3406" t="str">
        <f t="shared" si="268"/>
        <v>}</v>
      </c>
      <c r="I3406" t="str">
        <f t="shared" si="269"/>
        <v>{"Id":3402,"CompNo":24},</v>
      </c>
    </row>
    <row r="3407" spans="1:9" x14ac:dyDescent="0.2">
      <c r="A3407">
        <v>3403</v>
      </c>
      <c r="B3407">
        <f>VLOOKUP(A3407,'3825'!$C$3:$C$3827,1,FALSE)</f>
        <v>3403</v>
      </c>
      <c r="C3407" t="e">
        <f>VLOOKUP(A3407,Sheet2!$A$3:$A$2141,1,FALSE)</f>
        <v>#N/A</v>
      </c>
      <c r="D3407">
        <f>VLOOKUP(A3407,Composition!$C$5:$F$28,4)</f>
        <v>24</v>
      </c>
      <c r="E3407" s="6" t="str">
        <f t="shared" si="265"/>
        <v>{</v>
      </c>
      <c r="F3407" s="6" t="str">
        <f t="shared" si="266"/>
        <v>"Id":3403</v>
      </c>
      <c r="G3407" s="6" t="str">
        <f t="shared" si="267"/>
        <v>"CompNo":24</v>
      </c>
      <c r="H3407" t="str">
        <f t="shared" si="268"/>
        <v>}</v>
      </c>
      <c r="I3407" t="str">
        <f t="shared" si="269"/>
        <v>{"Id":3403,"CompNo":24},</v>
      </c>
    </row>
    <row r="3408" spans="1:9" x14ac:dyDescent="0.2">
      <c r="A3408">
        <v>3404</v>
      </c>
      <c r="B3408">
        <f>VLOOKUP(A3408,'3825'!$C$3:$C$3827,1,FALSE)</f>
        <v>3404</v>
      </c>
      <c r="C3408" t="e">
        <f>VLOOKUP(A3408,Sheet2!$A$3:$A$2141,1,FALSE)</f>
        <v>#N/A</v>
      </c>
      <c r="D3408">
        <f>VLOOKUP(A3408,Composition!$C$5:$F$28,4)</f>
        <v>24</v>
      </c>
      <c r="E3408" s="6" t="str">
        <f t="shared" si="265"/>
        <v>{</v>
      </c>
      <c r="F3408" s="6" t="str">
        <f t="shared" si="266"/>
        <v>"Id":3404</v>
      </c>
      <c r="G3408" s="6" t="str">
        <f t="shared" si="267"/>
        <v>"CompNo":24</v>
      </c>
      <c r="H3408" t="str">
        <f t="shared" si="268"/>
        <v>}</v>
      </c>
      <c r="I3408" t="str">
        <f t="shared" si="269"/>
        <v>{"Id":3404,"CompNo":24},</v>
      </c>
    </row>
    <row r="3409" spans="1:9" x14ac:dyDescent="0.2">
      <c r="A3409">
        <v>3405</v>
      </c>
      <c r="B3409">
        <f>VLOOKUP(A3409,'3825'!$C$3:$C$3827,1,FALSE)</f>
        <v>3405</v>
      </c>
      <c r="C3409" t="e">
        <f>VLOOKUP(A3409,Sheet2!$A$3:$A$2141,1,FALSE)</f>
        <v>#N/A</v>
      </c>
      <c r="D3409">
        <f>VLOOKUP(A3409,Composition!$C$5:$F$28,4)</f>
        <v>24</v>
      </c>
      <c r="E3409" s="6" t="str">
        <f t="shared" si="265"/>
        <v>{</v>
      </c>
      <c r="F3409" s="6" t="str">
        <f t="shared" si="266"/>
        <v>"Id":3405</v>
      </c>
      <c r="G3409" s="6" t="str">
        <f t="shared" si="267"/>
        <v>"CompNo":24</v>
      </c>
      <c r="H3409" t="str">
        <f t="shared" si="268"/>
        <v>}</v>
      </c>
      <c r="I3409" t="str">
        <f t="shared" si="269"/>
        <v>{"Id":3405,"CompNo":24},</v>
      </c>
    </row>
    <row r="3410" spans="1:9" x14ac:dyDescent="0.2">
      <c r="A3410">
        <v>3406</v>
      </c>
      <c r="B3410">
        <f>VLOOKUP(A3410,'3825'!$C$3:$C$3827,1,FALSE)</f>
        <v>3406</v>
      </c>
      <c r="C3410" t="e">
        <f>VLOOKUP(A3410,Sheet2!$A$3:$A$2141,1,FALSE)</f>
        <v>#N/A</v>
      </c>
      <c r="D3410">
        <f>VLOOKUP(A3410,Composition!$C$5:$F$28,4)</f>
        <v>24</v>
      </c>
      <c r="E3410" s="6" t="str">
        <f t="shared" si="265"/>
        <v>{</v>
      </c>
      <c r="F3410" s="6" t="str">
        <f t="shared" si="266"/>
        <v>"Id":3406</v>
      </c>
      <c r="G3410" s="6" t="str">
        <f t="shared" si="267"/>
        <v>"CompNo":24</v>
      </c>
      <c r="H3410" t="str">
        <f t="shared" si="268"/>
        <v>}</v>
      </c>
      <c r="I3410" t="str">
        <f t="shared" si="269"/>
        <v>{"Id":3406,"CompNo":24},</v>
      </c>
    </row>
    <row r="3411" spans="1:9" x14ac:dyDescent="0.2">
      <c r="A3411">
        <v>3407</v>
      </c>
      <c r="B3411">
        <f>VLOOKUP(A3411,'3825'!$C$3:$C$3827,1,FALSE)</f>
        <v>3407</v>
      </c>
      <c r="C3411">
        <f>VLOOKUP(A3411,Sheet2!$A$3:$A$2141,1,FALSE)</f>
        <v>3407</v>
      </c>
      <c r="D3411">
        <f>VLOOKUP(A3411,Composition!$C$5:$F$28,4)</f>
        <v>24</v>
      </c>
      <c r="E3411" s="6" t="str">
        <f t="shared" si="265"/>
        <v>{</v>
      </c>
      <c r="F3411" s="6" t="str">
        <f t="shared" si="266"/>
        <v>"Id":3407</v>
      </c>
      <c r="G3411" s="6" t="str">
        <f t="shared" si="267"/>
        <v>"CompNo":24</v>
      </c>
      <c r="H3411" t="str">
        <f t="shared" si="268"/>
        <v>}</v>
      </c>
      <c r="I3411" t="str">
        <f t="shared" si="269"/>
        <v>{"Id":3407,"CompNo":24},</v>
      </c>
    </row>
    <row r="3412" spans="1:9" x14ac:dyDescent="0.2">
      <c r="A3412">
        <v>3408</v>
      </c>
      <c r="B3412">
        <f>VLOOKUP(A3412,'3825'!$C$3:$C$3827,1,FALSE)</f>
        <v>3408</v>
      </c>
      <c r="C3412">
        <f>VLOOKUP(A3412,Sheet2!$A$3:$A$2141,1,FALSE)</f>
        <v>3408</v>
      </c>
      <c r="D3412">
        <f>VLOOKUP(A3412,Composition!$C$5:$F$28,4)</f>
        <v>24</v>
      </c>
      <c r="E3412" s="6" t="str">
        <f t="shared" si="265"/>
        <v>{</v>
      </c>
      <c r="F3412" s="6" t="str">
        <f t="shared" si="266"/>
        <v>"Id":3408</v>
      </c>
      <c r="G3412" s="6" t="str">
        <f t="shared" si="267"/>
        <v>"CompNo":24</v>
      </c>
      <c r="H3412" t="str">
        <f t="shared" si="268"/>
        <v>}</v>
      </c>
      <c r="I3412" t="str">
        <f t="shared" si="269"/>
        <v>{"Id":3408,"CompNo":24},</v>
      </c>
    </row>
    <row r="3413" spans="1:9" x14ac:dyDescent="0.2">
      <c r="A3413">
        <v>3409</v>
      </c>
      <c r="B3413">
        <f>VLOOKUP(A3413,'3825'!$C$3:$C$3827,1,FALSE)</f>
        <v>3409</v>
      </c>
      <c r="C3413">
        <f>VLOOKUP(A3413,Sheet2!$A$3:$A$2141,1,FALSE)</f>
        <v>3409</v>
      </c>
      <c r="D3413">
        <f>VLOOKUP(A3413,Composition!$C$5:$F$28,4)</f>
        <v>24</v>
      </c>
      <c r="E3413" s="6" t="str">
        <f t="shared" si="265"/>
        <v>{</v>
      </c>
      <c r="F3413" s="6" t="str">
        <f t="shared" si="266"/>
        <v>"Id":3409</v>
      </c>
      <c r="G3413" s="6" t="str">
        <f t="shared" si="267"/>
        <v>"CompNo":24</v>
      </c>
      <c r="H3413" t="str">
        <f t="shared" si="268"/>
        <v>}</v>
      </c>
      <c r="I3413" t="str">
        <f t="shared" si="269"/>
        <v>{"Id":3409,"CompNo":24},</v>
      </c>
    </row>
    <row r="3414" spans="1:9" x14ac:dyDescent="0.2">
      <c r="A3414">
        <v>3410</v>
      </c>
      <c r="B3414">
        <f>VLOOKUP(A3414,'3825'!$C$3:$C$3827,1,FALSE)</f>
        <v>3410</v>
      </c>
      <c r="C3414">
        <f>VLOOKUP(A3414,Sheet2!$A$3:$A$2141,1,FALSE)</f>
        <v>3410</v>
      </c>
      <c r="D3414">
        <f>VLOOKUP(A3414,Composition!$C$5:$F$28,4)</f>
        <v>24</v>
      </c>
      <c r="E3414" s="6" t="str">
        <f t="shared" si="265"/>
        <v>{</v>
      </c>
      <c r="F3414" s="6" t="str">
        <f t="shared" si="266"/>
        <v>"Id":3410</v>
      </c>
      <c r="G3414" s="6" t="str">
        <f t="shared" si="267"/>
        <v>"CompNo":24</v>
      </c>
      <c r="H3414" t="str">
        <f t="shared" si="268"/>
        <v>}</v>
      </c>
      <c r="I3414" t="str">
        <f t="shared" si="269"/>
        <v>{"Id":3410,"CompNo":24},</v>
      </c>
    </row>
    <row r="3415" spans="1:9" x14ac:dyDescent="0.2">
      <c r="A3415">
        <v>3411</v>
      </c>
      <c r="B3415">
        <f>VLOOKUP(A3415,'3825'!$C$3:$C$3827,1,FALSE)</f>
        <v>3411</v>
      </c>
      <c r="C3415">
        <f>VLOOKUP(A3415,Sheet2!$A$3:$A$2141,1,FALSE)</f>
        <v>3411</v>
      </c>
      <c r="D3415">
        <f>VLOOKUP(A3415,Composition!$C$5:$F$28,4)</f>
        <v>24</v>
      </c>
      <c r="E3415" s="6" t="str">
        <f t="shared" si="265"/>
        <v>{</v>
      </c>
      <c r="F3415" s="6" t="str">
        <f t="shared" si="266"/>
        <v>"Id":3411</v>
      </c>
      <c r="G3415" s="6" t="str">
        <f t="shared" si="267"/>
        <v>"CompNo":24</v>
      </c>
      <c r="H3415" t="str">
        <f t="shared" si="268"/>
        <v>}</v>
      </c>
      <c r="I3415" t="str">
        <f t="shared" si="269"/>
        <v>{"Id":3411,"CompNo":24},</v>
      </c>
    </row>
    <row r="3416" spans="1:9" x14ac:dyDescent="0.2">
      <c r="A3416">
        <v>3412</v>
      </c>
      <c r="B3416">
        <f>VLOOKUP(A3416,'3825'!$C$3:$C$3827,1,FALSE)</f>
        <v>3412</v>
      </c>
      <c r="C3416">
        <f>VLOOKUP(A3416,Sheet2!$A$3:$A$2141,1,FALSE)</f>
        <v>3412</v>
      </c>
      <c r="D3416">
        <f>VLOOKUP(A3416,Composition!$C$5:$F$28,4)</f>
        <v>24</v>
      </c>
      <c r="E3416" s="6" t="str">
        <f t="shared" si="265"/>
        <v>{</v>
      </c>
      <c r="F3416" s="6" t="str">
        <f t="shared" si="266"/>
        <v>"Id":3412</v>
      </c>
      <c r="G3416" s="6" t="str">
        <f t="shared" si="267"/>
        <v>"CompNo":24</v>
      </c>
      <c r="H3416" t="str">
        <f t="shared" si="268"/>
        <v>}</v>
      </c>
      <c r="I3416" t="str">
        <f t="shared" si="269"/>
        <v>{"Id":3412,"CompNo":24},</v>
      </c>
    </row>
    <row r="3417" spans="1:9" x14ac:dyDescent="0.2">
      <c r="A3417">
        <v>3413</v>
      </c>
      <c r="B3417">
        <f>VLOOKUP(A3417,'3825'!$C$3:$C$3827,1,FALSE)</f>
        <v>3413</v>
      </c>
      <c r="C3417">
        <f>VLOOKUP(A3417,Sheet2!$A$3:$A$2141,1,FALSE)</f>
        <v>3413</v>
      </c>
      <c r="D3417">
        <f>VLOOKUP(A3417,Composition!$C$5:$F$28,4)</f>
        <v>24</v>
      </c>
      <c r="E3417" s="6" t="str">
        <f t="shared" si="265"/>
        <v>{</v>
      </c>
      <c r="F3417" s="6" t="str">
        <f t="shared" si="266"/>
        <v>"Id":3413</v>
      </c>
      <c r="G3417" s="6" t="str">
        <f t="shared" si="267"/>
        <v>"CompNo":24</v>
      </c>
      <c r="H3417" t="str">
        <f t="shared" si="268"/>
        <v>}</v>
      </c>
      <c r="I3417" t="str">
        <f t="shared" si="269"/>
        <v>{"Id":3413,"CompNo":24},</v>
      </c>
    </row>
    <row r="3418" spans="1:9" x14ac:dyDescent="0.2">
      <c r="A3418">
        <v>3414</v>
      </c>
      <c r="B3418">
        <f>VLOOKUP(A3418,'3825'!$C$3:$C$3827,1,FALSE)</f>
        <v>3414</v>
      </c>
      <c r="C3418">
        <f>VLOOKUP(A3418,Sheet2!$A$3:$A$2141,1,FALSE)</f>
        <v>3414</v>
      </c>
      <c r="D3418">
        <f>VLOOKUP(A3418,Composition!$C$5:$F$28,4)</f>
        <v>24</v>
      </c>
      <c r="E3418" s="6" t="str">
        <f t="shared" si="265"/>
        <v>{</v>
      </c>
      <c r="F3418" s="6" t="str">
        <f t="shared" si="266"/>
        <v>"Id":3414</v>
      </c>
      <c r="G3418" s="6" t="str">
        <f t="shared" si="267"/>
        <v>"CompNo":24</v>
      </c>
      <c r="H3418" t="str">
        <f t="shared" si="268"/>
        <v>}</v>
      </c>
      <c r="I3418" t="str">
        <f t="shared" si="269"/>
        <v>{"Id":3414,"CompNo":24},</v>
      </c>
    </row>
    <row r="3419" spans="1:9" x14ac:dyDescent="0.2">
      <c r="A3419">
        <v>3415</v>
      </c>
      <c r="B3419">
        <f>VLOOKUP(A3419,'3825'!$C$3:$C$3827,1,FALSE)</f>
        <v>3415</v>
      </c>
      <c r="C3419">
        <f>VLOOKUP(A3419,Sheet2!$A$3:$A$2141,1,FALSE)</f>
        <v>3415</v>
      </c>
      <c r="D3419">
        <f>VLOOKUP(A3419,Composition!$C$5:$F$28,4)</f>
        <v>24</v>
      </c>
      <c r="E3419" s="6" t="str">
        <f t="shared" si="265"/>
        <v>{</v>
      </c>
      <c r="F3419" s="6" t="str">
        <f t="shared" si="266"/>
        <v>"Id":3415</v>
      </c>
      <c r="G3419" s="6" t="str">
        <f t="shared" si="267"/>
        <v>"CompNo":24</v>
      </c>
      <c r="H3419" t="str">
        <f t="shared" si="268"/>
        <v>}</v>
      </c>
      <c r="I3419" t="str">
        <f t="shared" si="269"/>
        <v>{"Id":3415,"CompNo":24},</v>
      </c>
    </row>
    <row r="3420" spans="1:9" x14ac:dyDescent="0.2">
      <c r="A3420">
        <v>3416</v>
      </c>
      <c r="B3420">
        <f>VLOOKUP(A3420,'3825'!$C$3:$C$3827,1,FALSE)</f>
        <v>3416</v>
      </c>
      <c r="C3420">
        <f>VLOOKUP(A3420,Sheet2!$A$3:$A$2141,1,FALSE)</f>
        <v>3416</v>
      </c>
      <c r="D3420">
        <f>VLOOKUP(A3420,Composition!$C$5:$F$28,4)</f>
        <v>24</v>
      </c>
      <c r="E3420" s="6" t="str">
        <f t="shared" si="265"/>
        <v>{</v>
      </c>
      <c r="F3420" s="6" t="str">
        <f t="shared" si="266"/>
        <v>"Id":3416</v>
      </c>
      <c r="G3420" s="6" t="str">
        <f t="shared" si="267"/>
        <v>"CompNo":24</v>
      </c>
      <c r="H3420" t="str">
        <f t="shared" si="268"/>
        <v>}</v>
      </c>
      <c r="I3420" t="str">
        <f t="shared" si="269"/>
        <v>{"Id":3416,"CompNo":24},</v>
      </c>
    </row>
    <row r="3421" spans="1:9" x14ac:dyDescent="0.2">
      <c r="A3421">
        <v>3417</v>
      </c>
      <c r="B3421">
        <f>VLOOKUP(A3421,'3825'!$C$3:$C$3827,1,FALSE)</f>
        <v>3417</v>
      </c>
      <c r="C3421">
        <f>VLOOKUP(A3421,Sheet2!$A$3:$A$2141,1,FALSE)</f>
        <v>3417</v>
      </c>
      <c r="D3421">
        <f>VLOOKUP(A3421,Composition!$C$5:$F$28,4)</f>
        <v>24</v>
      </c>
      <c r="E3421" s="6" t="str">
        <f t="shared" si="265"/>
        <v>{</v>
      </c>
      <c r="F3421" s="6" t="str">
        <f t="shared" si="266"/>
        <v>"Id":3417</v>
      </c>
      <c r="G3421" s="6" t="str">
        <f t="shared" si="267"/>
        <v>"CompNo":24</v>
      </c>
      <c r="H3421" t="str">
        <f t="shared" si="268"/>
        <v>}</v>
      </c>
      <c r="I3421" t="str">
        <f t="shared" si="269"/>
        <v>{"Id":3417,"CompNo":24},</v>
      </c>
    </row>
    <row r="3422" spans="1:9" x14ac:dyDescent="0.2">
      <c r="A3422">
        <v>3418</v>
      </c>
      <c r="B3422">
        <f>VLOOKUP(A3422,'3825'!$C$3:$C$3827,1,FALSE)</f>
        <v>3418</v>
      </c>
      <c r="C3422">
        <f>VLOOKUP(A3422,Sheet2!$A$3:$A$2141,1,FALSE)</f>
        <v>3418</v>
      </c>
      <c r="D3422">
        <f>VLOOKUP(A3422,Composition!$C$5:$F$28,4)</f>
        <v>24</v>
      </c>
      <c r="E3422" s="6" t="str">
        <f t="shared" si="265"/>
        <v>{</v>
      </c>
      <c r="F3422" s="6" t="str">
        <f t="shared" si="266"/>
        <v>"Id":3418</v>
      </c>
      <c r="G3422" s="6" t="str">
        <f t="shared" si="267"/>
        <v>"CompNo":24</v>
      </c>
      <c r="H3422" t="str">
        <f t="shared" si="268"/>
        <v>}</v>
      </c>
      <c r="I3422" t="str">
        <f t="shared" si="269"/>
        <v>{"Id":3418,"CompNo":24},</v>
      </c>
    </row>
    <row r="3423" spans="1:9" x14ac:dyDescent="0.2">
      <c r="A3423">
        <v>3419</v>
      </c>
      <c r="B3423">
        <f>VLOOKUP(A3423,'3825'!$C$3:$C$3827,1,FALSE)</f>
        <v>3419</v>
      </c>
      <c r="C3423">
        <f>VLOOKUP(A3423,Sheet2!$A$3:$A$2141,1,FALSE)</f>
        <v>3419</v>
      </c>
      <c r="D3423">
        <f>VLOOKUP(A3423,Composition!$C$5:$F$28,4)</f>
        <v>24</v>
      </c>
      <c r="E3423" s="6" t="str">
        <f t="shared" si="265"/>
        <v>{</v>
      </c>
      <c r="F3423" s="6" t="str">
        <f t="shared" si="266"/>
        <v>"Id":3419</v>
      </c>
      <c r="G3423" s="6" t="str">
        <f t="shared" si="267"/>
        <v>"CompNo":24</v>
      </c>
      <c r="H3423" t="str">
        <f t="shared" si="268"/>
        <v>}</v>
      </c>
      <c r="I3423" t="str">
        <f t="shared" si="269"/>
        <v>{"Id":3419,"CompNo":24},</v>
      </c>
    </row>
    <row r="3424" spans="1:9" x14ac:dyDescent="0.2">
      <c r="A3424">
        <v>3420</v>
      </c>
      <c r="B3424">
        <f>VLOOKUP(A3424,'3825'!$C$3:$C$3827,1,FALSE)</f>
        <v>3420</v>
      </c>
      <c r="C3424">
        <f>VLOOKUP(A3424,Sheet2!$A$3:$A$2141,1,FALSE)</f>
        <v>3420</v>
      </c>
      <c r="D3424">
        <f>VLOOKUP(A3424,Composition!$C$5:$F$28,4)</f>
        <v>24</v>
      </c>
      <c r="E3424" s="6" t="str">
        <f t="shared" si="265"/>
        <v>{</v>
      </c>
      <c r="F3424" s="6" t="str">
        <f t="shared" si="266"/>
        <v>"Id":3420</v>
      </c>
      <c r="G3424" s="6" t="str">
        <f t="shared" si="267"/>
        <v>"CompNo":24</v>
      </c>
      <c r="H3424" t="str">
        <f t="shared" si="268"/>
        <v>}</v>
      </c>
      <c r="I3424" t="str">
        <f t="shared" si="269"/>
        <v>{"Id":3420,"CompNo":24},</v>
      </c>
    </row>
    <row r="3425" spans="1:9" x14ac:dyDescent="0.2">
      <c r="A3425">
        <v>3421</v>
      </c>
      <c r="B3425">
        <f>VLOOKUP(A3425,'3825'!$C$3:$C$3827,1,FALSE)</f>
        <v>3421</v>
      </c>
      <c r="C3425">
        <f>VLOOKUP(A3425,Sheet2!$A$3:$A$2141,1,FALSE)</f>
        <v>3421</v>
      </c>
      <c r="D3425">
        <f>VLOOKUP(A3425,Composition!$C$5:$F$28,4)</f>
        <v>24</v>
      </c>
      <c r="E3425" s="6" t="str">
        <f t="shared" si="265"/>
        <v>{</v>
      </c>
      <c r="F3425" s="6" t="str">
        <f t="shared" si="266"/>
        <v>"Id":3421</v>
      </c>
      <c r="G3425" s="6" t="str">
        <f t="shared" si="267"/>
        <v>"CompNo":24</v>
      </c>
      <c r="H3425" t="str">
        <f t="shared" si="268"/>
        <v>}</v>
      </c>
      <c r="I3425" t="str">
        <f t="shared" si="269"/>
        <v>{"Id":3421,"CompNo":24},</v>
      </c>
    </row>
    <row r="3426" spans="1:9" x14ac:dyDescent="0.2">
      <c r="A3426">
        <v>3422</v>
      </c>
      <c r="B3426">
        <f>VLOOKUP(A3426,'3825'!$C$3:$C$3827,1,FALSE)</f>
        <v>3422</v>
      </c>
      <c r="C3426">
        <f>VLOOKUP(A3426,Sheet2!$A$3:$A$2141,1,FALSE)</f>
        <v>3422</v>
      </c>
      <c r="D3426">
        <f>VLOOKUP(A3426,Composition!$C$5:$F$28,4)</f>
        <v>24</v>
      </c>
      <c r="E3426" s="6" t="str">
        <f t="shared" si="265"/>
        <v>{</v>
      </c>
      <c r="F3426" s="6" t="str">
        <f t="shared" si="266"/>
        <v>"Id":3422</v>
      </c>
      <c r="G3426" s="6" t="str">
        <f t="shared" si="267"/>
        <v>"CompNo":24</v>
      </c>
      <c r="H3426" t="str">
        <f t="shared" si="268"/>
        <v>}</v>
      </c>
      <c r="I3426" t="str">
        <f t="shared" si="269"/>
        <v>{"Id":3422,"CompNo":24},</v>
      </c>
    </row>
    <row r="3427" spans="1:9" x14ac:dyDescent="0.2">
      <c r="A3427">
        <v>3423</v>
      </c>
      <c r="B3427">
        <f>VLOOKUP(A3427,'3825'!$C$3:$C$3827,1,FALSE)</f>
        <v>3423</v>
      </c>
      <c r="C3427">
        <f>VLOOKUP(A3427,Sheet2!$A$3:$A$2141,1,FALSE)</f>
        <v>3423</v>
      </c>
      <c r="D3427">
        <f>VLOOKUP(A3427,Composition!$C$5:$F$28,4)</f>
        <v>24</v>
      </c>
      <c r="E3427" s="6" t="str">
        <f t="shared" si="265"/>
        <v>{</v>
      </c>
      <c r="F3427" s="6" t="str">
        <f t="shared" si="266"/>
        <v>"Id":3423</v>
      </c>
      <c r="G3427" s="6" t="str">
        <f t="shared" si="267"/>
        <v>"CompNo":24</v>
      </c>
      <c r="H3427" t="str">
        <f t="shared" si="268"/>
        <v>}</v>
      </c>
      <c r="I3427" t="str">
        <f t="shared" si="269"/>
        <v>{"Id":3423,"CompNo":24},</v>
      </c>
    </row>
    <row r="3428" spans="1:9" x14ac:dyDescent="0.2">
      <c r="A3428">
        <v>3424</v>
      </c>
      <c r="B3428">
        <f>VLOOKUP(A3428,'3825'!$C$3:$C$3827,1,FALSE)</f>
        <v>3424</v>
      </c>
      <c r="C3428">
        <f>VLOOKUP(A3428,Sheet2!$A$3:$A$2141,1,FALSE)</f>
        <v>3424</v>
      </c>
      <c r="D3428">
        <f>VLOOKUP(A3428,Composition!$C$5:$F$28,4)</f>
        <v>24</v>
      </c>
      <c r="E3428" s="6" t="str">
        <f t="shared" si="265"/>
        <v>{</v>
      </c>
      <c r="F3428" s="6" t="str">
        <f t="shared" si="266"/>
        <v>"Id":3424</v>
      </c>
      <c r="G3428" s="6" t="str">
        <f t="shared" si="267"/>
        <v>"CompNo":24</v>
      </c>
      <c r="H3428" t="str">
        <f t="shared" si="268"/>
        <v>}</v>
      </c>
      <c r="I3428" t="str">
        <f t="shared" si="269"/>
        <v>{"Id":3424,"CompNo":24},</v>
      </c>
    </row>
    <row r="3429" spans="1:9" x14ac:dyDescent="0.2">
      <c r="A3429">
        <v>3425</v>
      </c>
      <c r="B3429">
        <f>VLOOKUP(A3429,'3825'!$C$3:$C$3827,1,FALSE)</f>
        <v>3425</v>
      </c>
      <c r="C3429">
        <f>VLOOKUP(A3429,Sheet2!$A$3:$A$2141,1,FALSE)</f>
        <v>3425</v>
      </c>
      <c r="D3429">
        <f>VLOOKUP(A3429,Composition!$C$5:$F$28,4)</f>
        <v>24</v>
      </c>
      <c r="E3429" s="6" t="str">
        <f t="shared" si="265"/>
        <v>{</v>
      </c>
      <c r="F3429" s="6" t="str">
        <f t="shared" si="266"/>
        <v>"Id":3425</v>
      </c>
      <c r="G3429" s="6" t="str">
        <f t="shared" si="267"/>
        <v>"CompNo":24</v>
      </c>
      <c r="H3429" t="str">
        <f t="shared" si="268"/>
        <v>}</v>
      </c>
      <c r="I3429" t="str">
        <f t="shared" si="269"/>
        <v>{"Id":3425,"CompNo":24},</v>
      </c>
    </row>
    <row r="3430" spans="1:9" x14ac:dyDescent="0.2">
      <c r="A3430">
        <v>3426</v>
      </c>
      <c r="B3430">
        <f>VLOOKUP(A3430,'3825'!$C$3:$C$3827,1,FALSE)</f>
        <v>3426</v>
      </c>
      <c r="C3430">
        <f>VLOOKUP(A3430,Sheet2!$A$3:$A$2141,1,FALSE)</f>
        <v>3426</v>
      </c>
      <c r="D3430">
        <f>VLOOKUP(A3430,Composition!$C$5:$F$28,4)</f>
        <v>24</v>
      </c>
      <c r="E3430" s="6" t="str">
        <f t="shared" si="265"/>
        <v>{</v>
      </c>
      <c r="F3430" s="6" t="str">
        <f t="shared" si="266"/>
        <v>"Id":3426</v>
      </c>
      <c r="G3430" s="6" t="str">
        <f t="shared" si="267"/>
        <v>"CompNo":24</v>
      </c>
      <c r="H3430" t="str">
        <f t="shared" si="268"/>
        <v>}</v>
      </c>
      <c r="I3430" t="str">
        <f t="shared" si="269"/>
        <v>{"Id":3426,"CompNo":24},</v>
      </c>
    </row>
    <row r="3431" spans="1:9" x14ac:dyDescent="0.2">
      <c r="A3431">
        <v>3427</v>
      </c>
      <c r="B3431">
        <f>VLOOKUP(A3431,'3825'!$C$3:$C$3827,1,FALSE)</f>
        <v>3427</v>
      </c>
      <c r="C3431">
        <f>VLOOKUP(A3431,Sheet2!$A$3:$A$2141,1,FALSE)</f>
        <v>3427</v>
      </c>
      <c r="D3431">
        <f>VLOOKUP(A3431,Composition!$C$5:$F$28,4)</f>
        <v>24</v>
      </c>
      <c r="E3431" s="6" t="str">
        <f t="shared" si="265"/>
        <v>{</v>
      </c>
      <c r="F3431" s="6" t="str">
        <f t="shared" si="266"/>
        <v>"Id":3427</v>
      </c>
      <c r="G3431" s="6" t="str">
        <f t="shared" si="267"/>
        <v>"CompNo":24</v>
      </c>
      <c r="H3431" t="str">
        <f t="shared" si="268"/>
        <v>}</v>
      </c>
      <c r="I3431" t="str">
        <f t="shared" si="269"/>
        <v>{"Id":3427,"CompNo":24},</v>
      </c>
    </row>
    <row r="3432" spans="1:9" x14ac:dyDescent="0.2">
      <c r="A3432">
        <v>3428</v>
      </c>
      <c r="B3432">
        <f>VLOOKUP(A3432,'3825'!$C$3:$C$3827,1,FALSE)</f>
        <v>3428</v>
      </c>
      <c r="C3432">
        <f>VLOOKUP(A3432,Sheet2!$A$3:$A$2141,1,FALSE)</f>
        <v>3428</v>
      </c>
      <c r="D3432">
        <f>VLOOKUP(A3432,Composition!$C$5:$F$28,4)</f>
        <v>24</v>
      </c>
      <c r="E3432" s="6" t="str">
        <f t="shared" si="265"/>
        <v>{</v>
      </c>
      <c r="F3432" s="6" t="str">
        <f t="shared" si="266"/>
        <v>"Id":3428</v>
      </c>
      <c r="G3432" s="6" t="str">
        <f t="shared" si="267"/>
        <v>"CompNo":24</v>
      </c>
      <c r="H3432" t="str">
        <f t="shared" si="268"/>
        <v>}</v>
      </c>
      <c r="I3432" t="str">
        <f t="shared" si="269"/>
        <v>{"Id":3428,"CompNo":24},</v>
      </c>
    </row>
    <row r="3433" spans="1:9" x14ac:dyDescent="0.2">
      <c r="A3433">
        <v>3429</v>
      </c>
      <c r="B3433">
        <f>VLOOKUP(A3433,'3825'!$C$3:$C$3827,1,FALSE)</f>
        <v>3429</v>
      </c>
      <c r="C3433">
        <f>VLOOKUP(A3433,Sheet2!$A$3:$A$2141,1,FALSE)</f>
        <v>3429</v>
      </c>
      <c r="D3433">
        <f>VLOOKUP(A3433,Composition!$C$5:$F$28,4)</f>
        <v>24</v>
      </c>
      <c r="E3433" s="6" t="str">
        <f t="shared" si="265"/>
        <v>{</v>
      </c>
      <c r="F3433" s="6" t="str">
        <f t="shared" si="266"/>
        <v>"Id":3429</v>
      </c>
      <c r="G3433" s="6" t="str">
        <f t="shared" si="267"/>
        <v>"CompNo":24</v>
      </c>
      <c r="H3433" t="str">
        <f t="shared" si="268"/>
        <v>}</v>
      </c>
      <c r="I3433" t="str">
        <f t="shared" si="269"/>
        <v>{"Id":3429,"CompNo":24},</v>
      </c>
    </row>
    <row r="3434" spans="1:9" x14ac:dyDescent="0.2">
      <c r="A3434">
        <v>3430</v>
      </c>
      <c r="B3434">
        <f>VLOOKUP(A3434,'3825'!$C$3:$C$3827,1,FALSE)</f>
        <v>3430</v>
      </c>
      <c r="C3434">
        <f>VLOOKUP(A3434,Sheet2!$A$3:$A$2141,1,FALSE)</f>
        <v>3430</v>
      </c>
      <c r="D3434">
        <f>VLOOKUP(A3434,Composition!$C$5:$F$28,4)</f>
        <v>24</v>
      </c>
      <c r="E3434" s="6" t="str">
        <f t="shared" si="265"/>
        <v>{</v>
      </c>
      <c r="F3434" s="6" t="str">
        <f t="shared" si="266"/>
        <v>"Id":3430</v>
      </c>
      <c r="G3434" s="6" t="str">
        <f t="shared" si="267"/>
        <v>"CompNo":24</v>
      </c>
      <c r="H3434" t="str">
        <f t="shared" si="268"/>
        <v>}</v>
      </c>
      <c r="I3434" t="str">
        <f t="shared" si="269"/>
        <v>{"Id":3430,"CompNo":24},</v>
      </c>
    </row>
    <row r="3435" spans="1:9" x14ac:dyDescent="0.2">
      <c r="A3435">
        <v>3431</v>
      </c>
      <c r="B3435">
        <f>VLOOKUP(A3435,'3825'!$C$3:$C$3827,1,FALSE)</f>
        <v>3431</v>
      </c>
      <c r="C3435">
        <f>VLOOKUP(A3435,Sheet2!$A$3:$A$2141,1,FALSE)</f>
        <v>3431</v>
      </c>
      <c r="D3435">
        <f>VLOOKUP(A3435,Composition!$C$5:$F$28,4)</f>
        <v>24</v>
      </c>
      <c r="E3435" s="6" t="str">
        <f t="shared" si="265"/>
        <v>{</v>
      </c>
      <c r="F3435" s="6" t="str">
        <f t="shared" si="266"/>
        <v>"Id":3431</v>
      </c>
      <c r="G3435" s="6" t="str">
        <f t="shared" si="267"/>
        <v>"CompNo":24</v>
      </c>
      <c r="H3435" t="str">
        <f t="shared" si="268"/>
        <v>}</v>
      </c>
      <c r="I3435" t="str">
        <f t="shared" si="269"/>
        <v>{"Id":3431,"CompNo":24},</v>
      </c>
    </row>
    <row r="3436" spans="1:9" x14ac:dyDescent="0.2">
      <c r="A3436">
        <v>3432</v>
      </c>
      <c r="B3436">
        <f>VLOOKUP(A3436,'3825'!$C$3:$C$3827,1,FALSE)</f>
        <v>3432</v>
      </c>
      <c r="C3436">
        <f>VLOOKUP(A3436,Sheet2!$A$3:$A$2141,1,FALSE)</f>
        <v>3432</v>
      </c>
      <c r="D3436">
        <f>VLOOKUP(A3436,Composition!$C$5:$F$28,4)</f>
        <v>24</v>
      </c>
      <c r="E3436" s="6" t="str">
        <f t="shared" si="265"/>
        <v>{</v>
      </c>
      <c r="F3436" s="6" t="str">
        <f t="shared" si="266"/>
        <v>"Id":3432</v>
      </c>
      <c r="G3436" s="6" t="str">
        <f t="shared" si="267"/>
        <v>"CompNo":24</v>
      </c>
      <c r="H3436" t="str">
        <f t="shared" si="268"/>
        <v>}</v>
      </c>
      <c r="I3436" t="str">
        <f t="shared" si="269"/>
        <v>{"Id":3432,"CompNo":24},</v>
      </c>
    </row>
    <row r="3437" spans="1:9" x14ac:dyDescent="0.2">
      <c r="A3437">
        <v>3433</v>
      </c>
      <c r="B3437">
        <f>VLOOKUP(A3437,'3825'!$C$3:$C$3827,1,FALSE)</f>
        <v>3433</v>
      </c>
      <c r="C3437">
        <f>VLOOKUP(A3437,Sheet2!$A$3:$A$2141,1,FALSE)</f>
        <v>3433</v>
      </c>
      <c r="D3437">
        <f>VLOOKUP(A3437,Composition!$C$5:$F$28,4)</f>
        <v>24</v>
      </c>
      <c r="E3437" s="6" t="str">
        <f t="shared" si="265"/>
        <v>{</v>
      </c>
      <c r="F3437" s="6" t="str">
        <f t="shared" si="266"/>
        <v>"Id":3433</v>
      </c>
      <c r="G3437" s="6" t="str">
        <f t="shared" si="267"/>
        <v>"CompNo":24</v>
      </c>
      <c r="H3437" t="str">
        <f t="shared" si="268"/>
        <v>}</v>
      </c>
      <c r="I3437" t="str">
        <f t="shared" si="269"/>
        <v>{"Id":3433,"CompNo":24},</v>
      </c>
    </row>
    <row r="3438" spans="1:9" x14ac:dyDescent="0.2">
      <c r="A3438">
        <v>3434</v>
      </c>
      <c r="B3438">
        <f>VLOOKUP(A3438,'3825'!$C$3:$C$3827,1,FALSE)</f>
        <v>3434</v>
      </c>
      <c r="C3438">
        <f>VLOOKUP(A3438,Sheet2!$A$3:$A$2141,1,FALSE)</f>
        <v>3434</v>
      </c>
      <c r="D3438">
        <f>VLOOKUP(A3438,Composition!$C$5:$F$28,4)</f>
        <v>24</v>
      </c>
      <c r="E3438" s="6" t="str">
        <f t="shared" si="265"/>
        <v>{</v>
      </c>
      <c r="F3438" s="6" t="str">
        <f t="shared" si="266"/>
        <v>"Id":3434</v>
      </c>
      <c r="G3438" s="6" t="str">
        <f t="shared" si="267"/>
        <v>"CompNo":24</v>
      </c>
      <c r="H3438" t="str">
        <f t="shared" si="268"/>
        <v>}</v>
      </c>
      <c r="I3438" t="str">
        <f t="shared" si="269"/>
        <v>{"Id":3434,"CompNo":24},</v>
      </c>
    </row>
    <row r="3439" spans="1:9" x14ac:dyDescent="0.2">
      <c r="A3439">
        <v>3435</v>
      </c>
      <c r="B3439">
        <f>VLOOKUP(A3439,'3825'!$C$3:$C$3827,1,FALSE)</f>
        <v>3435</v>
      </c>
      <c r="C3439">
        <f>VLOOKUP(A3439,Sheet2!$A$3:$A$2141,1,FALSE)</f>
        <v>3435</v>
      </c>
      <c r="D3439">
        <f>VLOOKUP(A3439,Composition!$C$5:$F$28,4)</f>
        <v>24</v>
      </c>
      <c r="E3439" s="6" t="str">
        <f t="shared" si="265"/>
        <v>{</v>
      </c>
      <c r="F3439" s="6" t="str">
        <f t="shared" si="266"/>
        <v>"Id":3435</v>
      </c>
      <c r="G3439" s="6" t="str">
        <f t="shared" si="267"/>
        <v>"CompNo":24</v>
      </c>
      <c r="H3439" t="str">
        <f t="shared" si="268"/>
        <v>}</v>
      </c>
      <c r="I3439" t="str">
        <f t="shared" si="269"/>
        <v>{"Id":3435,"CompNo":24},</v>
      </c>
    </row>
    <row r="3440" spans="1:9" x14ac:dyDescent="0.2">
      <c r="A3440">
        <v>3436</v>
      </c>
      <c r="B3440">
        <f>VLOOKUP(A3440,'3825'!$C$3:$C$3827,1,FALSE)</f>
        <v>3436</v>
      </c>
      <c r="C3440">
        <f>VLOOKUP(A3440,Sheet2!$A$3:$A$2141,1,FALSE)</f>
        <v>3436</v>
      </c>
      <c r="D3440">
        <f>VLOOKUP(A3440,Composition!$C$5:$F$28,4)</f>
        <v>24</v>
      </c>
      <c r="E3440" s="6" t="str">
        <f t="shared" si="265"/>
        <v>{</v>
      </c>
      <c r="F3440" s="6" t="str">
        <f t="shared" si="266"/>
        <v>"Id":3436</v>
      </c>
      <c r="G3440" s="6" t="str">
        <f t="shared" si="267"/>
        <v>"CompNo":24</v>
      </c>
      <c r="H3440" t="str">
        <f t="shared" si="268"/>
        <v>}</v>
      </c>
      <c r="I3440" t="str">
        <f t="shared" si="269"/>
        <v>{"Id":3436,"CompNo":24},</v>
      </c>
    </row>
    <row r="3441" spans="1:9" x14ac:dyDescent="0.2">
      <c r="A3441">
        <v>3437</v>
      </c>
      <c r="B3441">
        <f>VLOOKUP(A3441,'3825'!$C$3:$C$3827,1,FALSE)</f>
        <v>3437</v>
      </c>
      <c r="C3441">
        <f>VLOOKUP(A3441,Sheet2!$A$3:$A$2141,1,FALSE)</f>
        <v>3437</v>
      </c>
      <c r="D3441">
        <f>VLOOKUP(A3441,Composition!$C$5:$F$28,4)</f>
        <v>24</v>
      </c>
      <c r="E3441" s="6" t="str">
        <f t="shared" si="265"/>
        <v>{</v>
      </c>
      <c r="F3441" s="6" t="str">
        <f t="shared" si="266"/>
        <v>"Id":3437</v>
      </c>
      <c r="G3441" s="6" t="str">
        <f t="shared" si="267"/>
        <v>"CompNo":24</v>
      </c>
      <c r="H3441" t="str">
        <f t="shared" si="268"/>
        <v>}</v>
      </c>
      <c r="I3441" t="str">
        <f t="shared" si="269"/>
        <v>{"Id":3437,"CompNo":24},</v>
      </c>
    </row>
    <row r="3442" spans="1:9" x14ac:dyDescent="0.2">
      <c r="A3442">
        <v>3438</v>
      </c>
      <c r="B3442">
        <f>VLOOKUP(A3442,'3825'!$C$3:$C$3827,1,FALSE)</f>
        <v>3438</v>
      </c>
      <c r="C3442">
        <f>VLOOKUP(A3442,Sheet2!$A$3:$A$2141,1,FALSE)</f>
        <v>3438</v>
      </c>
      <c r="D3442">
        <f>VLOOKUP(A3442,Composition!$C$5:$F$28,4)</f>
        <v>24</v>
      </c>
      <c r="E3442" s="6" t="str">
        <f t="shared" si="265"/>
        <v>{</v>
      </c>
      <c r="F3442" s="6" t="str">
        <f t="shared" si="266"/>
        <v>"Id":3438</v>
      </c>
      <c r="G3442" s="6" t="str">
        <f t="shared" si="267"/>
        <v>"CompNo":24</v>
      </c>
      <c r="H3442" t="str">
        <f t="shared" si="268"/>
        <v>}</v>
      </c>
      <c r="I3442" t="str">
        <f t="shared" si="269"/>
        <v>{"Id":3438,"CompNo":24},</v>
      </c>
    </row>
    <row r="3443" spans="1:9" x14ac:dyDescent="0.2">
      <c r="A3443">
        <v>3439</v>
      </c>
      <c r="B3443">
        <f>VLOOKUP(A3443,'3825'!$C$3:$C$3827,1,FALSE)</f>
        <v>3439</v>
      </c>
      <c r="C3443">
        <f>VLOOKUP(A3443,Sheet2!$A$3:$A$2141,1,FALSE)</f>
        <v>3439</v>
      </c>
      <c r="D3443">
        <f>VLOOKUP(A3443,Composition!$C$5:$F$28,4)</f>
        <v>24</v>
      </c>
      <c r="E3443" s="6" t="str">
        <f t="shared" si="265"/>
        <v>{</v>
      </c>
      <c r="F3443" s="6" t="str">
        <f t="shared" si="266"/>
        <v>"Id":3439</v>
      </c>
      <c r="G3443" s="6" t="str">
        <f t="shared" si="267"/>
        <v>"CompNo":24</v>
      </c>
      <c r="H3443" t="str">
        <f t="shared" si="268"/>
        <v>}</v>
      </c>
      <c r="I3443" t="str">
        <f t="shared" si="269"/>
        <v>{"Id":3439,"CompNo":24},</v>
      </c>
    </row>
    <row r="3444" spans="1:9" x14ac:dyDescent="0.2">
      <c r="A3444">
        <v>3440</v>
      </c>
      <c r="B3444">
        <f>VLOOKUP(A3444,'3825'!$C$3:$C$3827,1,FALSE)</f>
        <v>3440</v>
      </c>
      <c r="C3444" t="e">
        <f>VLOOKUP(A3444,Sheet2!$A$3:$A$2141,1,FALSE)</f>
        <v>#N/A</v>
      </c>
      <c r="D3444">
        <f>VLOOKUP(A3444,Composition!$C$5:$F$28,4)</f>
        <v>24</v>
      </c>
      <c r="E3444" s="6" t="str">
        <f t="shared" si="265"/>
        <v>{</v>
      </c>
      <c r="F3444" s="6" t="str">
        <f t="shared" si="266"/>
        <v>"Id":3440</v>
      </c>
      <c r="G3444" s="6" t="str">
        <f t="shared" si="267"/>
        <v>"CompNo":24</v>
      </c>
      <c r="H3444" t="str">
        <f t="shared" si="268"/>
        <v>}</v>
      </c>
      <c r="I3444" t="str">
        <f t="shared" si="269"/>
        <v>{"Id":3440,"CompNo":24},</v>
      </c>
    </row>
    <row r="3445" spans="1:9" x14ac:dyDescent="0.2">
      <c r="A3445">
        <v>3441</v>
      </c>
      <c r="B3445">
        <f>VLOOKUP(A3445,'3825'!$C$3:$C$3827,1,FALSE)</f>
        <v>3441</v>
      </c>
      <c r="C3445" t="e">
        <f>VLOOKUP(A3445,Sheet2!$A$3:$A$2141,1,FALSE)</f>
        <v>#N/A</v>
      </c>
      <c r="D3445">
        <f>VLOOKUP(A3445,Composition!$C$5:$F$28,4)</f>
        <v>24</v>
      </c>
      <c r="E3445" s="6" t="str">
        <f t="shared" si="265"/>
        <v>{</v>
      </c>
      <c r="F3445" s="6" t="str">
        <f t="shared" si="266"/>
        <v>"Id":3441</v>
      </c>
      <c r="G3445" s="6" t="str">
        <f t="shared" si="267"/>
        <v>"CompNo":24</v>
      </c>
      <c r="H3445" t="str">
        <f t="shared" si="268"/>
        <v>}</v>
      </c>
      <c r="I3445" t="str">
        <f t="shared" si="269"/>
        <v>{"Id":3441,"CompNo":24},</v>
      </c>
    </row>
    <row r="3446" spans="1:9" x14ac:dyDescent="0.2">
      <c r="A3446">
        <v>3442</v>
      </c>
      <c r="B3446">
        <f>VLOOKUP(A3446,'3825'!$C$3:$C$3827,1,FALSE)</f>
        <v>3442</v>
      </c>
      <c r="C3446" t="e">
        <f>VLOOKUP(A3446,Sheet2!$A$3:$A$2141,1,FALSE)</f>
        <v>#N/A</v>
      </c>
      <c r="D3446">
        <f>VLOOKUP(A3446,Composition!$C$5:$F$28,4)</f>
        <v>24</v>
      </c>
      <c r="E3446" s="6" t="str">
        <f t="shared" si="265"/>
        <v>{</v>
      </c>
      <c r="F3446" s="6" t="str">
        <f t="shared" si="266"/>
        <v>"Id":3442</v>
      </c>
      <c r="G3446" s="6" t="str">
        <f t="shared" si="267"/>
        <v>"CompNo":24</v>
      </c>
      <c r="H3446" t="str">
        <f t="shared" si="268"/>
        <v>}</v>
      </c>
      <c r="I3446" t="str">
        <f t="shared" si="269"/>
        <v>{"Id":3442,"CompNo":24},</v>
      </c>
    </row>
    <row r="3447" spans="1:9" x14ac:dyDescent="0.2">
      <c r="A3447">
        <v>3443</v>
      </c>
      <c r="B3447">
        <f>VLOOKUP(A3447,'3825'!$C$3:$C$3827,1,FALSE)</f>
        <v>3443</v>
      </c>
      <c r="C3447" t="e">
        <f>VLOOKUP(A3447,Sheet2!$A$3:$A$2141,1,FALSE)</f>
        <v>#N/A</v>
      </c>
      <c r="D3447">
        <f>VLOOKUP(A3447,Composition!$C$5:$F$28,4)</f>
        <v>24</v>
      </c>
      <c r="E3447" s="6" t="str">
        <f t="shared" si="265"/>
        <v>{</v>
      </c>
      <c r="F3447" s="6" t="str">
        <f t="shared" si="266"/>
        <v>"Id":3443</v>
      </c>
      <c r="G3447" s="6" t="str">
        <f t="shared" si="267"/>
        <v>"CompNo":24</v>
      </c>
      <c r="H3447" t="str">
        <f t="shared" si="268"/>
        <v>}</v>
      </c>
      <c r="I3447" t="str">
        <f t="shared" si="269"/>
        <v>{"Id":3443,"CompNo":24},</v>
      </c>
    </row>
    <row r="3448" spans="1:9" x14ac:dyDescent="0.2">
      <c r="A3448">
        <v>3444</v>
      </c>
      <c r="B3448">
        <f>VLOOKUP(A3448,'3825'!$C$3:$C$3827,1,FALSE)</f>
        <v>3444</v>
      </c>
      <c r="C3448" t="e">
        <f>VLOOKUP(A3448,Sheet2!$A$3:$A$2141,1,FALSE)</f>
        <v>#N/A</v>
      </c>
      <c r="D3448">
        <f>VLOOKUP(A3448,Composition!$C$5:$F$28,4)</f>
        <v>24</v>
      </c>
      <c r="E3448" s="6" t="str">
        <f t="shared" si="265"/>
        <v>{</v>
      </c>
      <c r="F3448" s="6" t="str">
        <f t="shared" si="266"/>
        <v>"Id":3444</v>
      </c>
      <c r="G3448" s="6" t="str">
        <f t="shared" si="267"/>
        <v>"CompNo":24</v>
      </c>
      <c r="H3448" t="str">
        <f t="shared" si="268"/>
        <v>}</v>
      </c>
      <c r="I3448" t="str">
        <f t="shared" si="269"/>
        <v>{"Id":3444,"CompNo":24},</v>
      </c>
    </row>
    <row r="3449" spans="1:9" x14ac:dyDescent="0.2">
      <c r="A3449">
        <v>3445</v>
      </c>
      <c r="B3449">
        <f>VLOOKUP(A3449,'3825'!$C$3:$C$3827,1,FALSE)</f>
        <v>3445</v>
      </c>
      <c r="C3449" t="e">
        <f>VLOOKUP(A3449,Sheet2!$A$3:$A$2141,1,FALSE)</f>
        <v>#N/A</v>
      </c>
      <c r="D3449">
        <f>VLOOKUP(A3449,Composition!$C$5:$F$28,4)</f>
        <v>24</v>
      </c>
      <c r="E3449" s="6" t="str">
        <f t="shared" si="265"/>
        <v>{</v>
      </c>
      <c r="F3449" s="6" t="str">
        <f t="shared" si="266"/>
        <v>"Id":3445</v>
      </c>
      <c r="G3449" s="6" t="str">
        <f t="shared" si="267"/>
        <v>"CompNo":24</v>
      </c>
      <c r="H3449" t="str">
        <f t="shared" si="268"/>
        <v>}</v>
      </c>
      <c r="I3449" t="str">
        <f t="shared" si="269"/>
        <v>{"Id":3445,"CompNo":24},</v>
      </c>
    </row>
    <row r="3450" spans="1:9" x14ac:dyDescent="0.2">
      <c r="A3450">
        <v>3446</v>
      </c>
      <c r="B3450">
        <f>VLOOKUP(A3450,'3825'!$C$3:$C$3827,1,FALSE)</f>
        <v>3446</v>
      </c>
      <c r="C3450" t="e">
        <f>VLOOKUP(A3450,Sheet2!$A$3:$A$2141,1,FALSE)</f>
        <v>#N/A</v>
      </c>
      <c r="D3450">
        <f>VLOOKUP(A3450,Composition!$C$5:$F$28,4)</f>
        <v>24</v>
      </c>
      <c r="E3450" s="6" t="str">
        <f t="shared" si="265"/>
        <v>{</v>
      </c>
      <c r="F3450" s="6" t="str">
        <f t="shared" si="266"/>
        <v>"Id":3446</v>
      </c>
      <c r="G3450" s="6" t="str">
        <f t="shared" si="267"/>
        <v>"CompNo":24</v>
      </c>
      <c r="H3450" t="str">
        <f t="shared" si="268"/>
        <v>}</v>
      </c>
      <c r="I3450" t="str">
        <f t="shared" si="269"/>
        <v>{"Id":3446,"CompNo":24},</v>
      </c>
    </row>
    <row r="3451" spans="1:9" x14ac:dyDescent="0.2">
      <c r="A3451">
        <v>3447</v>
      </c>
      <c r="B3451">
        <f>VLOOKUP(A3451,'3825'!$C$3:$C$3827,1,FALSE)</f>
        <v>3447</v>
      </c>
      <c r="C3451" t="e">
        <f>VLOOKUP(A3451,Sheet2!$A$3:$A$2141,1,FALSE)</f>
        <v>#N/A</v>
      </c>
      <c r="D3451">
        <f>VLOOKUP(A3451,Composition!$C$5:$F$28,4)</f>
        <v>24</v>
      </c>
      <c r="E3451" s="6" t="str">
        <f t="shared" si="265"/>
        <v>{</v>
      </c>
      <c r="F3451" s="6" t="str">
        <f t="shared" si="266"/>
        <v>"Id":3447</v>
      </c>
      <c r="G3451" s="6" t="str">
        <f t="shared" si="267"/>
        <v>"CompNo":24</v>
      </c>
      <c r="H3451" t="str">
        <f t="shared" si="268"/>
        <v>}</v>
      </c>
      <c r="I3451" t="str">
        <f t="shared" si="269"/>
        <v>{"Id":3447,"CompNo":24},</v>
      </c>
    </row>
    <row r="3452" spans="1:9" x14ac:dyDescent="0.2">
      <c r="A3452">
        <v>3448</v>
      </c>
      <c r="B3452">
        <f>VLOOKUP(A3452,'3825'!$C$3:$C$3827,1,FALSE)</f>
        <v>3448</v>
      </c>
      <c r="C3452" t="e">
        <f>VLOOKUP(A3452,Sheet2!$A$3:$A$2141,1,FALSE)</f>
        <v>#N/A</v>
      </c>
      <c r="D3452">
        <f>VLOOKUP(A3452,Composition!$C$5:$F$28,4)</f>
        <v>24</v>
      </c>
      <c r="E3452" s="6" t="str">
        <f t="shared" si="265"/>
        <v>{</v>
      </c>
      <c r="F3452" s="6" t="str">
        <f t="shared" si="266"/>
        <v>"Id":3448</v>
      </c>
      <c r="G3452" s="6" t="str">
        <f t="shared" si="267"/>
        <v>"CompNo":24</v>
      </c>
      <c r="H3452" t="str">
        <f t="shared" si="268"/>
        <v>}</v>
      </c>
      <c r="I3452" t="str">
        <f t="shared" si="269"/>
        <v>{"Id":3448,"CompNo":24},</v>
      </c>
    </row>
    <row r="3453" spans="1:9" x14ac:dyDescent="0.2">
      <c r="A3453">
        <v>3449</v>
      </c>
      <c r="B3453">
        <f>VLOOKUP(A3453,'3825'!$C$3:$C$3827,1,FALSE)</f>
        <v>3449</v>
      </c>
      <c r="C3453" t="e">
        <f>VLOOKUP(A3453,Sheet2!$A$3:$A$2141,1,FALSE)</f>
        <v>#N/A</v>
      </c>
      <c r="D3453">
        <f>VLOOKUP(A3453,Composition!$C$5:$F$28,4)</f>
        <v>24</v>
      </c>
      <c r="E3453" s="6" t="str">
        <f t="shared" si="265"/>
        <v>{</v>
      </c>
      <c r="F3453" s="6" t="str">
        <f t="shared" si="266"/>
        <v>"Id":3449</v>
      </c>
      <c r="G3453" s="6" t="str">
        <f t="shared" si="267"/>
        <v>"CompNo":24</v>
      </c>
      <c r="H3453" t="str">
        <f t="shared" si="268"/>
        <v>}</v>
      </c>
      <c r="I3453" t="str">
        <f t="shared" si="269"/>
        <v>{"Id":3449,"CompNo":24},</v>
      </c>
    </row>
    <row r="3454" spans="1:9" x14ac:dyDescent="0.2">
      <c r="A3454">
        <v>3450</v>
      </c>
      <c r="B3454">
        <f>VLOOKUP(A3454,'3825'!$C$3:$C$3827,1,FALSE)</f>
        <v>3450</v>
      </c>
      <c r="C3454" t="e">
        <f>VLOOKUP(A3454,Sheet2!$A$3:$A$2141,1,FALSE)</f>
        <v>#N/A</v>
      </c>
      <c r="D3454">
        <f>VLOOKUP(A3454,Composition!$C$5:$F$28,4)</f>
        <v>24</v>
      </c>
      <c r="E3454" s="6" t="str">
        <f t="shared" si="265"/>
        <v>{</v>
      </c>
      <c r="F3454" s="6" t="str">
        <f t="shared" si="266"/>
        <v>"Id":3450</v>
      </c>
      <c r="G3454" s="6" t="str">
        <f t="shared" si="267"/>
        <v>"CompNo":24</v>
      </c>
      <c r="H3454" t="str">
        <f t="shared" si="268"/>
        <v>}</v>
      </c>
      <c r="I3454" t="str">
        <f t="shared" si="269"/>
        <v>{"Id":3450,"CompNo":24},</v>
      </c>
    </row>
    <row r="3455" spans="1:9" x14ac:dyDescent="0.2">
      <c r="A3455">
        <v>3451</v>
      </c>
      <c r="B3455">
        <f>VLOOKUP(A3455,'3825'!$C$3:$C$3827,1,FALSE)</f>
        <v>3451</v>
      </c>
      <c r="C3455">
        <f>VLOOKUP(A3455,Sheet2!$A$3:$A$2141,1,FALSE)</f>
        <v>3451</v>
      </c>
      <c r="D3455">
        <f>VLOOKUP(A3455,Composition!$C$5:$F$28,4)</f>
        <v>24</v>
      </c>
      <c r="E3455" s="6" t="str">
        <f t="shared" si="265"/>
        <v>{</v>
      </c>
      <c r="F3455" s="6" t="str">
        <f t="shared" si="266"/>
        <v>"Id":3451</v>
      </c>
      <c r="G3455" s="6" t="str">
        <f t="shared" si="267"/>
        <v>"CompNo":24</v>
      </c>
      <c r="H3455" t="str">
        <f t="shared" si="268"/>
        <v>}</v>
      </c>
      <c r="I3455" t="str">
        <f t="shared" si="269"/>
        <v>{"Id":3451,"CompNo":24},</v>
      </c>
    </row>
    <row r="3456" spans="1:9" x14ac:dyDescent="0.2">
      <c r="A3456">
        <v>3452</v>
      </c>
      <c r="B3456">
        <f>VLOOKUP(A3456,'3825'!$C$3:$C$3827,1,FALSE)</f>
        <v>3452</v>
      </c>
      <c r="C3456">
        <f>VLOOKUP(A3456,Sheet2!$A$3:$A$2141,1,FALSE)</f>
        <v>3452</v>
      </c>
      <c r="D3456">
        <f>VLOOKUP(A3456,Composition!$C$5:$F$28,4)</f>
        <v>24</v>
      </c>
      <c r="E3456" s="6" t="str">
        <f t="shared" si="265"/>
        <v>{</v>
      </c>
      <c r="F3456" s="6" t="str">
        <f t="shared" si="266"/>
        <v>"Id":3452</v>
      </c>
      <c r="G3456" s="6" t="str">
        <f t="shared" si="267"/>
        <v>"CompNo":24</v>
      </c>
      <c r="H3456" t="str">
        <f t="shared" si="268"/>
        <v>}</v>
      </c>
      <c r="I3456" t="str">
        <f t="shared" si="269"/>
        <v>{"Id":3452,"CompNo":24},</v>
      </c>
    </row>
    <row r="3457" spans="1:9" x14ac:dyDescent="0.2">
      <c r="A3457">
        <v>3453</v>
      </c>
      <c r="B3457">
        <f>VLOOKUP(A3457,'3825'!$C$3:$C$3827,1,FALSE)</f>
        <v>3453</v>
      </c>
      <c r="C3457">
        <f>VLOOKUP(A3457,Sheet2!$A$3:$A$2141,1,FALSE)</f>
        <v>3453</v>
      </c>
      <c r="D3457">
        <f>VLOOKUP(A3457,Composition!$C$5:$F$28,4)</f>
        <v>24</v>
      </c>
      <c r="E3457" s="6" t="str">
        <f t="shared" si="265"/>
        <v>{</v>
      </c>
      <c r="F3457" s="6" t="str">
        <f t="shared" si="266"/>
        <v>"Id":3453</v>
      </c>
      <c r="G3457" s="6" t="str">
        <f t="shared" si="267"/>
        <v>"CompNo":24</v>
      </c>
      <c r="H3457" t="str">
        <f t="shared" si="268"/>
        <v>}</v>
      </c>
      <c r="I3457" t="str">
        <f t="shared" si="269"/>
        <v>{"Id":3453,"CompNo":24},</v>
      </c>
    </row>
    <row r="3458" spans="1:9" x14ac:dyDescent="0.2">
      <c r="A3458">
        <v>3454</v>
      </c>
      <c r="B3458">
        <f>VLOOKUP(A3458,'3825'!$C$3:$C$3827,1,FALSE)</f>
        <v>3454</v>
      </c>
      <c r="C3458">
        <f>VLOOKUP(A3458,Sheet2!$A$3:$A$2141,1,FALSE)</f>
        <v>3454</v>
      </c>
      <c r="D3458">
        <f>VLOOKUP(A3458,Composition!$C$5:$F$28,4)</f>
        <v>24</v>
      </c>
      <c r="E3458" s="6" t="str">
        <f t="shared" si="265"/>
        <v>{</v>
      </c>
      <c r="F3458" s="6" t="str">
        <f t="shared" si="266"/>
        <v>"Id":3454</v>
      </c>
      <c r="G3458" s="6" t="str">
        <f t="shared" si="267"/>
        <v>"CompNo":24</v>
      </c>
      <c r="H3458" t="str">
        <f t="shared" si="268"/>
        <v>}</v>
      </c>
      <c r="I3458" t="str">
        <f t="shared" si="269"/>
        <v>{"Id":3454,"CompNo":24},</v>
      </c>
    </row>
    <row r="3459" spans="1:9" x14ac:dyDescent="0.2">
      <c r="A3459">
        <v>3455</v>
      </c>
      <c r="B3459">
        <f>VLOOKUP(A3459,'3825'!$C$3:$C$3827,1,FALSE)</f>
        <v>3455</v>
      </c>
      <c r="C3459">
        <f>VLOOKUP(A3459,Sheet2!$A$3:$A$2141,1,FALSE)</f>
        <v>3455</v>
      </c>
      <c r="D3459">
        <f>VLOOKUP(A3459,Composition!$C$5:$F$28,4)</f>
        <v>24</v>
      </c>
      <c r="E3459" s="6" t="str">
        <f t="shared" si="265"/>
        <v>{</v>
      </c>
      <c r="F3459" s="6" t="str">
        <f t="shared" si="266"/>
        <v>"Id":3455</v>
      </c>
      <c r="G3459" s="6" t="str">
        <f t="shared" si="267"/>
        <v>"CompNo":24</v>
      </c>
      <c r="H3459" t="str">
        <f t="shared" si="268"/>
        <v>}</v>
      </c>
      <c r="I3459" t="str">
        <f t="shared" si="269"/>
        <v>{"Id":3455,"CompNo":24},</v>
      </c>
    </row>
    <row r="3460" spans="1:9" x14ac:dyDescent="0.2">
      <c r="A3460">
        <v>3456</v>
      </c>
      <c r="B3460">
        <f>VLOOKUP(A3460,'3825'!$C$3:$C$3827,1,FALSE)</f>
        <v>3456</v>
      </c>
      <c r="C3460">
        <f>VLOOKUP(A3460,Sheet2!$A$3:$A$2141,1,FALSE)</f>
        <v>3456</v>
      </c>
      <c r="D3460">
        <f>VLOOKUP(A3460,Composition!$C$5:$F$28,4)</f>
        <v>24</v>
      </c>
      <c r="E3460" s="6" t="str">
        <f t="shared" si="265"/>
        <v>{</v>
      </c>
      <c r="F3460" s="6" t="str">
        <f t="shared" si="266"/>
        <v>"Id":3456</v>
      </c>
      <c r="G3460" s="6" t="str">
        <f t="shared" si="267"/>
        <v>"CompNo":24</v>
      </c>
      <c r="H3460" t="str">
        <f t="shared" si="268"/>
        <v>}</v>
      </c>
      <c r="I3460" t="str">
        <f t="shared" si="269"/>
        <v>{"Id":3456,"CompNo":24},</v>
      </c>
    </row>
    <row r="3461" spans="1:9" x14ac:dyDescent="0.2">
      <c r="A3461">
        <v>3457</v>
      </c>
      <c r="B3461">
        <f>VLOOKUP(A3461,'3825'!$C$3:$C$3827,1,FALSE)</f>
        <v>3457</v>
      </c>
      <c r="C3461">
        <f>VLOOKUP(A3461,Sheet2!$A$3:$A$2141,1,FALSE)</f>
        <v>3457</v>
      </c>
      <c r="D3461">
        <f>VLOOKUP(A3461,Composition!$C$5:$F$28,4)</f>
        <v>24</v>
      </c>
      <c r="E3461" s="6" t="str">
        <f t="shared" si="265"/>
        <v>{</v>
      </c>
      <c r="F3461" s="6" t="str">
        <f t="shared" si="266"/>
        <v>"Id":3457</v>
      </c>
      <c r="G3461" s="6" t="str">
        <f t="shared" si="267"/>
        <v>"CompNo":24</v>
      </c>
      <c r="H3461" t="str">
        <f t="shared" si="268"/>
        <v>}</v>
      </c>
      <c r="I3461" t="str">
        <f t="shared" si="269"/>
        <v>{"Id":3457,"CompNo":24},</v>
      </c>
    </row>
    <row r="3462" spans="1:9" x14ac:dyDescent="0.2">
      <c r="A3462">
        <v>3458</v>
      </c>
      <c r="B3462">
        <f>VLOOKUP(A3462,'3825'!$C$3:$C$3827,1,FALSE)</f>
        <v>3458</v>
      </c>
      <c r="C3462">
        <f>VLOOKUP(A3462,Sheet2!$A$3:$A$2141,1,FALSE)</f>
        <v>3458</v>
      </c>
      <c r="D3462">
        <f>VLOOKUP(A3462,Composition!$C$5:$F$28,4)</f>
        <v>24</v>
      </c>
      <c r="E3462" s="6" t="str">
        <f t="shared" ref="E3462:E3525" si="270">CHAR(123)</f>
        <v>{</v>
      </c>
      <c r="F3462" s="6" t="str">
        <f t="shared" ref="F3462:F3525" si="271">F$4&amp;F$2&amp;A3462&amp;F$3</f>
        <v>"Id":3458</v>
      </c>
      <c r="G3462" s="6" t="str">
        <f t="shared" ref="G3462:G3525" si="272">G$4&amp;G$2&amp;D3462&amp;G$3</f>
        <v>"CompNo":24</v>
      </c>
      <c r="H3462" t="str">
        <f t="shared" ref="H3462:H3525" si="273">CHAR(125)</f>
        <v>}</v>
      </c>
      <c r="I3462" t="str">
        <f t="shared" ref="I3462:I3525" si="274">E3462&amp;F3462&amp;CHAR(44)&amp;G3462&amp;H3462&amp;CHAR(44)</f>
        <v>{"Id":3458,"CompNo":24},</v>
      </c>
    </row>
    <row r="3463" spans="1:9" x14ac:dyDescent="0.2">
      <c r="A3463">
        <v>3459</v>
      </c>
      <c r="B3463">
        <f>VLOOKUP(A3463,'3825'!$C$3:$C$3827,1,FALSE)</f>
        <v>3459</v>
      </c>
      <c r="C3463">
        <f>VLOOKUP(A3463,Sheet2!$A$3:$A$2141,1,FALSE)</f>
        <v>3459</v>
      </c>
      <c r="D3463">
        <f>VLOOKUP(A3463,Composition!$C$5:$F$28,4)</f>
        <v>24</v>
      </c>
      <c r="E3463" s="6" t="str">
        <f t="shared" si="270"/>
        <v>{</v>
      </c>
      <c r="F3463" s="6" t="str">
        <f t="shared" si="271"/>
        <v>"Id":3459</v>
      </c>
      <c r="G3463" s="6" t="str">
        <f t="shared" si="272"/>
        <v>"CompNo":24</v>
      </c>
      <c r="H3463" t="str">
        <f t="shared" si="273"/>
        <v>}</v>
      </c>
      <c r="I3463" t="str">
        <f t="shared" si="274"/>
        <v>{"Id":3459,"CompNo":24},</v>
      </c>
    </row>
    <row r="3464" spans="1:9" x14ac:dyDescent="0.2">
      <c r="A3464">
        <v>3460</v>
      </c>
      <c r="B3464">
        <f>VLOOKUP(A3464,'3825'!$C$3:$C$3827,1,FALSE)</f>
        <v>3460</v>
      </c>
      <c r="C3464">
        <f>VLOOKUP(A3464,Sheet2!$A$3:$A$2141,1,FALSE)</f>
        <v>3460</v>
      </c>
      <c r="D3464">
        <f>VLOOKUP(A3464,Composition!$C$5:$F$28,4)</f>
        <v>24</v>
      </c>
      <c r="E3464" s="6" t="str">
        <f t="shared" si="270"/>
        <v>{</v>
      </c>
      <c r="F3464" s="6" t="str">
        <f t="shared" si="271"/>
        <v>"Id":3460</v>
      </c>
      <c r="G3464" s="6" t="str">
        <f t="shared" si="272"/>
        <v>"CompNo":24</v>
      </c>
      <c r="H3464" t="str">
        <f t="shared" si="273"/>
        <v>}</v>
      </c>
      <c r="I3464" t="str">
        <f t="shared" si="274"/>
        <v>{"Id":3460,"CompNo":24},</v>
      </c>
    </row>
    <row r="3465" spans="1:9" x14ac:dyDescent="0.2">
      <c r="A3465">
        <v>3461</v>
      </c>
      <c r="B3465">
        <f>VLOOKUP(A3465,'3825'!$C$3:$C$3827,1,FALSE)</f>
        <v>3461</v>
      </c>
      <c r="C3465">
        <f>VLOOKUP(A3465,Sheet2!$A$3:$A$2141,1,FALSE)</f>
        <v>3461</v>
      </c>
      <c r="D3465">
        <f>VLOOKUP(A3465,Composition!$C$5:$F$28,4)</f>
        <v>24</v>
      </c>
      <c r="E3465" s="6" t="str">
        <f t="shared" si="270"/>
        <v>{</v>
      </c>
      <c r="F3465" s="6" t="str">
        <f t="shared" si="271"/>
        <v>"Id":3461</v>
      </c>
      <c r="G3465" s="6" t="str">
        <f t="shared" si="272"/>
        <v>"CompNo":24</v>
      </c>
      <c r="H3465" t="str">
        <f t="shared" si="273"/>
        <v>}</v>
      </c>
      <c r="I3465" t="str">
        <f t="shared" si="274"/>
        <v>{"Id":3461,"CompNo":24},</v>
      </c>
    </row>
    <row r="3466" spans="1:9" x14ac:dyDescent="0.2">
      <c r="A3466">
        <v>3462</v>
      </c>
      <c r="B3466">
        <f>VLOOKUP(A3466,'3825'!$C$3:$C$3827,1,FALSE)</f>
        <v>3462</v>
      </c>
      <c r="C3466" t="e">
        <f>VLOOKUP(A3466,Sheet2!$A$3:$A$2141,1,FALSE)</f>
        <v>#N/A</v>
      </c>
      <c r="D3466">
        <f>VLOOKUP(A3466,Composition!$C$5:$F$28,4)</f>
        <v>24</v>
      </c>
      <c r="E3466" s="6" t="str">
        <f t="shared" si="270"/>
        <v>{</v>
      </c>
      <c r="F3466" s="6" t="str">
        <f t="shared" si="271"/>
        <v>"Id":3462</v>
      </c>
      <c r="G3466" s="6" t="str">
        <f t="shared" si="272"/>
        <v>"CompNo":24</v>
      </c>
      <c r="H3466" t="str">
        <f t="shared" si="273"/>
        <v>}</v>
      </c>
      <c r="I3466" t="str">
        <f t="shared" si="274"/>
        <v>{"Id":3462,"CompNo":24},</v>
      </c>
    </row>
    <row r="3467" spans="1:9" x14ac:dyDescent="0.2">
      <c r="A3467">
        <v>3463</v>
      </c>
      <c r="B3467">
        <f>VLOOKUP(A3467,'3825'!$C$3:$C$3827,1,FALSE)</f>
        <v>3463</v>
      </c>
      <c r="C3467" t="e">
        <f>VLOOKUP(A3467,Sheet2!$A$3:$A$2141,1,FALSE)</f>
        <v>#N/A</v>
      </c>
      <c r="D3467">
        <f>VLOOKUP(A3467,Composition!$C$5:$F$28,4)</f>
        <v>24</v>
      </c>
      <c r="E3467" s="6" t="str">
        <f t="shared" si="270"/>
        <v>{</v>
      </c>
      <c r="F3467" s="6" t="str">
        <f t="shared" si="271"/>
        <v>"Id":3463</v>
      </c>
      <c r="G3467" s="6" t="str">
        <f t="shared" si="272"/>
        <v>"CompNo":24</v>
      </c>
      <c r="H3467" t="str">
        <f t="shared" si="273"/>
        <v>}</v>
      </c>
      <c r="I3467" t="str">
        <f t="shared" si="274"/>
        <v>{"Id":3463,"CompNo":24},</v>
      </c>
    </row>
    <row r="3468" spans="1:9" x14ac:dyDescent="0.2">
      <c r="A3468">
        <v>3464</v>
      </c>
      <c r="B3468">
        <f>VLOOKUP(A3468,'3825'!$C$3:$C$3827,1,FALSE)</f>
        <v>3464</v>
      </c>
      <c r="C3468" t="e">
        <f>VLOOKUP(A3468,Sheet2!$A$3:$A$2141,1,FALSE)</f>
        <v>#N/A</v>
      </c>
      <c r="D3468">
        <f>VLOOKUP(A3468,Composition!$C$5:$F$28,4)</f>
        <v>24</v>
      </c>
      <c r="E3468" s="6" t="str">
        <f t="shared" si="270"/>
        <v>{</v>
      </c>
      <c r="F3468" s="6" t="str">
        <f t="shared" si="271"/>
        <v>"Id":3464</v>
      </c>
      <c r="G3468" s="6" t="str">
        <f t="shared" si="272"/>
        <v>"CompNo":24</v>
      </c>
      <c r="H3468" t="str">
        <f t="shared" si="273"/>
        <v>}</v>
      </c>
      <c r="I3468" t="str">
        <f t="shared" si="274"/>
        <v>{"Id":3464,"CompNo":24},</v>
      </c>
    </row>
    <row r="3469" spans="1:9" x14ac:dyDescent="0.2">
      <c r="A3469">
        <v>3465</v>
      </c>
      <c r="B3469">
        <f>VLOOKUP(A3469,'3825'!$C$3:$C$3827,1,FALSE)</f>
        <v>3465</v>
      </c>
      <c r="C3469" t="e">
        <f>VLOOKUP(A3469,Sheet2!$A$3:$A$2141,1,FALSE)</f>
        <v>#N/A</v>
      </c>
      <c r="D3469">
        <f>VLOOKUP(A3469,Composition!$C$5:$F$28,4)</f>
        <v>24</v>
      </c>
      <c r="E3469" s="6" t="str">
        <f t="shared" si="270"/>
        <v>{</v>
      </c>
      <c r="F3469" s="6" t="str">
        <f t="shared" si="271"/>
        <v>"Id":3465</v>
      </c>
      <c r="G3469" s="6" t="str">
        <f t="shared" si="272"/>
        <v>"CompNo":24</v>
      </c>
      <c r="H3469" t="str">
        <f t="shared" si="273"/>
        <v>}</v>
      </c>
      <c r="I3469" t="str">
        <f t="shared" si="274"/>
        <v>{"Id":3465,"CompNo":24},</v>
      </c>
    </row>
    <row r="3470" spans="1:9" x14ac:dyDescent="0.2">
      <c r="A3470">
        <v>3466</v>
      </c>
      <c r="B3470">
        <f>VLOOKUP(A3470,'3825'!$C$3:$C$3827,1,FALSE)</f>
        <v>3466</v>
      </c>
      <c r="C3470" t="e">
        <f>VLOOKUP(A3470,Sheet2!$A$3:$A$2141,1,FALSE)</f>
        <v>#N/A</v>
      </c>
      <c r="D3470">
        <f>VLOOKUP(A3470,Composition!$C$5:$F$28,4)</f>
        <v>24</v>
      </c>
      <c r="E3470" s="6" t="str">
        <f t="shared" si="270"/>
        <v>{</v>
      </c>
      <c r="F3470" s="6" t="str">
        <f t="shared" si="271"/>
        <v>"Id":3466</v>
      </c>
      <c r="G3470" s="6" t="str">
        <f t="shared" si="272"/>
        <v>"CompNo":24</v>
      </c>
      <c r="H3470" t="str">
        <f t="shared" si="273"/>
        <v>}</v>
      </c>
      <c r="I3470" t="str">
        <f t="shared" si="274"/>
        <v>{"Id":3466,"CompNo":24},</v>
      </c>
    </row>
    <row r="3471" spans="1:9" x14ac:dyDescent="0.2">
      <c r="A3471">
        <v>3467</v>
      </c>
      <c r="B3471">
        <f>VLOOKUP(A3471,'3825'!$C$3:$C$3827,1,FALSE)</f>
        <v>3467</v>
      </c>
      <c r="C3471" t="e">
        <f>VLOOKUP(A3471,Sheet2!$A$3:$A$2141,1,FALSE)</f>
        <v>#N/A</v>
      </c>
      <c r="D3471">
        <f>VLOOKUP(A3471,Composition!$C$5:$F$28,4)</f>
        <v>24</v>
      </c>
      <c r="E3471" s="6" t="str">
        <f t="shared" si="270"/>
        <v>{</v>
      </c>
      <c r="F3471" s="6" t="str">
        <f t="shared" si="271"/>
        <v>"Id":3467</v>
      </c>
      <c r="G3471" s="6" t="str">
        <f t="shared" si="272"/>
        <v>"CompNo":24</v>
      </c>
      <c r="H3471" t="str">
        <f t="shared" si="273"/>
        <v>}</v>
      </c>
      <c r="I3471" t="str">
        <f t="shared" si="274"/>
        <v>{"Id":3467,"CompNo":24},</v>
      </c>
    </row>
    <row r="3472" spans="1:9" x14ac:dyDescent="0.2">
      <c r="A3472">
        <v>3468</v>
      </c>
      <c r="B3472">
        <f>VLOOKUP(A3472,'3825'!$C$3:$C$3827,1,FALSE)</f>
        <v>3468</v>
      </c>
      <c r="C3472" t="e">
        <f>VLOOKUP(A3472,Sheet2!$A$3:$A$2141,1,FALSE)</f>
        <v>#N/A</v>
      </c>
      <c r="D3472">
        <f>VLOOKUP(A3472,Composition!$C$5:$F$28,4)</f>
        <v>24</v>
      </c>
      <c r="E3472" s="6" t="str">
        <f t="shared" si="270"/>
        <v>{</v>
      </c>
      <c r="F3472" s="6" t="str">
        <f t="shared" si="271"/>
        <v>"Id":3468</v>
      </c>
      <c r="G3472" s="6" t="str">
        <f t="shared" si="272"/>
        <v>"CompNo":24</v>
      </c>
      <c r="H3472" t="str">
        <f t="shared" si="273"/>
        <v>}</v>
      </c>
      <c r="I3472" t="str">
        <f t="shared" si="274"/>
        <v>{"Id":3468,"CompNo":24},</v>
      </c>
    </row>
    <row r="3473" spans="1:9" x14ac:dyDescent="0.2">
      <c r="A3473">
        <v>3469</v>
      </c>
      <c r="B3473">
        <f>VLOOKUP(A3473,'3825'!$C$3:$C$3827,1,FALSE)</f>
        <v>3469</v>
      </c>
      <c r="C3473" t="e">
        <f>VLOOKUP(A3473,Sheet2!$A$3:$A$2141,1,FALSE)</f>
        <v>#N/A</v>
      </c>
      <c r="D3473">
        <f>VLOOKUP(A3473,Composition!$C$5:$F$28,4)</f>
        <v>24</v>
      </c>
      <c r="E3473" s="6" t="str">
        <f t="shared" si="270"/>
        <v>{</v>
      </c>
      <c r="F3473" s="6" t="str">
        <f t="shared" si="271"/>
        <v>"Id":3469</v>
      </c>
      <c r="G3473" s="6" t="str">
        <f t="shared" si="272"/>
        <v>"CompNo":24</v>
      </c>
      <c r="H3473" t="str">
        <f t="shared" si="273"/>
        <v>}</v>
      </c>
      <c r="I3473" t="str">
        <f t="shared" si="274"/>
        <v>{"Id":3469,"CompNo":24},</v>
      </c>
    </row>
    <row r="3474" spans="1:9" x14ac:dyDescent="0.2">
      <c r="A3474">
        <v>3470</v>
      </c>
      <c r="B3474">
        <f>VLOOKUP(A3474,'3825'!$C$3:$C$3827,1,FALSE)</f>
        <v>3470</v>
      </c>
      <c r="C3474" t="e">
        <f>VLOOKUP(A3474,Sheet2!$A$3:$A$2141,1,FALSE)</f>
        <v>#N/A</v>
      </c>
      <c r="D3474">
        <f>VLOOKUP(A3474,Composition!$C$5:$F$28,4)</f>
        <v>24</v>
      </c>
      <c r="E3474" s="6" t="str">
        <f t="shared" si="270"/>
        <v>{</v>
      </c>
      <c r="F3474" s="6" t="str">
        <f t="shared" si="271"/>
        <v>"Id":3470</v>
      </c>
      <c r="G3474" s="6" t="str">
        <f t="shared" si="272"/>
        <v>"CompNo":24</v>
      </c>
      <c r="H3474" t="str">
        <f t="shared" si="273"/>
        <v>}</v>
      </c>
      <c r="I3474" t="str">
        <f t="shared" si="274"/>
        <v>{"Id":3470,"CompNo":24},</v>
      </c>
    </row>
    <row r="3475" spans="1:9" x14ac:dyDescent="0.2">
      <c r="A3475">
        <v>3471</v>
      </c>
      <c r="B3475">
        <f>VLOOKUP(A3475,'3825'!$C$3:$C$3827,1,FALSE)</f>
        <v>3471</v>
      </c>
      <c r="C3475" t="e">
        <f>VLOOKUP(A3475,Sheet2!$A$3:$A$2141,1,FALSE)</f>
        <v>#N/A</v>
      </c>
      <c r="D3475">
        <f>VLOOKUP(A3475,Composition!$C$5:$F$28,4)</f>
        <v>24</v>
      </c>
      <c r="E3475" s="6" t="str">
        <f t="shared" si="270"/>
        <v>{</v>
      </c>
      <c r="F3475" s="6" t="str">
        <f t="shared" si="271"/>
        <v>"Id":3471</v>
      </c>
      <c r="G3475" s="6" t="str">
        <f t="shared" si="272"/>
        <v>"CompNo":24</v>
      </c>
      <c r="H3475" t="str">
        <f t="shared" si="273"/>
        <v>}</v>
      </c>
      <c r="I3475" t="str">
        <f t="shared" si="274"/>
        <v>{"Id":3471,"CompNo":24},</v>
      </c>
    </row>
    <row r="3476" spans="1:9" x14ac:dyDescent="0.2">
      <c r="A3476">
        <v>3472</v>
      </c>
      <c r="B3476">
        <f>VLOOKUP(A3476,'3825'!$C$3:$C$3827,1,FALSE)</f>
        <v>3472</v>
      </c>
      <c r="C3476" t="e">
        <f>VLOOKUP(A3476,Sheet2!$A$3:$A$2141,1,FALSE)</f>
        <v>#N/A</v>
      </c>
      <c r="D3476">
        <f>VLOOKUP(A3476,Composition!$C$5:$F$28,4)</f>
        <v>24</v>
      </c>
      <c r="E3476" s="6" t="str">
        <f t="shared" si="270"/>
        <v>{</v>
      </c>
      <c r="F3476" s="6" t="str">
        <f t="shared" si="271"/>
        <v>"Id":3472</v>
      </c>
      <c r="G3476" s="6" t="str">
        <f t="shared" si="272"/>
        <v>"CompNo":24</v>
      </c>
      <c r="H3476" t="str">
        <f t="shared" si="273"/>
        <v>}</v>
      </c>
      <c r="I3476" t="str">
        <f t="shared" si="274"/>
        <v>{"Id":3472,"CompNo":24},</v>
      </c>
    </row>
    <row r="3477" spans="1:9" x14ac:dyDescent="0.2">
      <c r="A3477">
        <v>3473</v>
      </c>
      <c r="B3477">
        <f>VLOOKUP(A3477,'3825'!$C$3:$C$3827,1,FALSE)</f>
        <v>3473</v>
      </c>
      <c r="C3477">
        <f>VLOOKUP(A3477,Sheet2!$A$3:$A$2141,1,FALSE)</f>
        <v>3473</v>
      </c>
      <c r="D3477">
        <f>VLOOKUP(A3477,Composition!$C$5:$F$28,4)</f>
        <v>24</v>
      </c>
      <c r="E3477" s="6" t="str">
        <f t="shared" si="270"/>
        <v>{</v>
      </c>
      <c r="F3477" s="6" t="str">
        <f t="shared" si="271"/>
        <v>"Id":3473</v>
      </c>
      <c r="G3477" s="6" t="str">
        <f t="shared" si="272"/>
        <v>"CompNo":24</v>
      </c>
      <c r="H3477" t="str">
        <f t="shared" si="273"/>
        <v>}</v>
      </c>
      <c r="I3477" t="str">
        <f t="shared" si="274"/>
        <v>{"Id":3473,"CompNo":24},</v>
      </c>
    </row>
    <row r="3478" spans="1:9" x14ac:dyDescent="0.2">
      <c r="A3478">
        <v>3474</v>
      </c>
      <c r="B3478">
        <f>VLOOKUP(A3478,'3825'!$C$3:$C$3827,1,FALSE)</f>
        <v>3474</v>
      </c>
      <c r="C3478">
        <f>VLOOKUP(A3478,Sheet2!$A$3:$A$2141,1,FALSE)</f>
        <v>3474</v>
      </c>
      <c r="D3478">
        <f>VLOOKUP(A3478,Composition!$C$5:$F$28,4)</f>
        <v>24</v>
      </c>
      <c r="E3478" s="6" t="str">
        <f t="shared" si="270"/>
        <v>{</v>
      </c>
      <c r="F3478" s="6" t="str">
        <f t="shared" si="271"/>
        <v>"Id":3474</v>
      </c>
      <c r="G3478" s="6" t="str">
        <f t="shared" si="272"/>
        <v>"CompNo":24</v>
      </c>
      <c r="H3478" t="str">
        <f t="shared" si="273"/>
        <v>}</v>
      </c>
      <c r="I3478" t="str">
        <f t="shared" si="274"/>
        <v>{"Id":3474,"CompNo":24},</v>
      </c>
    </row>
    <row r="3479" spans="1:9" x14ac:dyDescent="0.2">
      <c r="A3479">
        <v>3475</v>
      </c>
      <c r="B3479">
        <f>VLOOKUP(A3479,'3825'!$C$3:$C$3827,1,FALSE)</f>
        <v>3475</v>
      </c>
      <c r="C3479">
        <f>VLOOKUP(A3479,Sheet2!$A$3:$A$2141,1,FALSE)</f>
        <v>3475</v>
      </c>
      <c r="D3479">
        <f>VLOOKUP(A3479,Composition!$C$5:$F$28,4)</f>
        <v>24</v>
      </c>
      <c r="E3479" s="6" t="str">
        <f t="shared" si="270"/>
        <v>{</v>
      </c>
      <c r="F3479" s="6" t="str">
        <f t="shared" si="271"/>
        <v>"Id":3475</v>
      </c>
      <c r="G3479" s="6" t="str">
        <f t="shared" si="272"/>
        <v>"CompNo":24</v>
      </c>
      <c r="H3479" t="str">
        <f t="shared" si="273"/>
        <v>}</v>
      </c>
      <c r="I3479" t="str">
        <f t="shared" si="274"/>
        <v>{"Id":3475,"CompNo":24},</v>
      </c>
    </row>
    <row r="3480" spans="1:9" x14ac:dyDescent="0.2">
      <c r="A3480">
        <v>3476</v>
      </c>
      <c r="B3480">
        <f>VLOOKUP(A3480,'3825'!$C$3:$C$3827,1,FALSE)</f>
        <v>3476</v>
      </c>
      <c r="C3480">
        <f>VLOOKUP(A3480,Sheet2!$A$3:$A$2141,1,FALSE)</f>
        <v>3476</v>
      </c>
      <c r="D3480">
        <f>VLOOKUP(A3480,Composition!$C$5:$F$28,4)</f>
        <v>24</v>
      </c>
      <c r="E3480" s="6" t="str">
        <f t="shared" si="270"/>
        <v>{</v>
      </c>
      <c r="F3480" s="6" t="str">
        <f t="shared" si="271"/>
        <v>"Id":3476</v>
      </c>
      <c r="G3480" s="6" t="str">
        <f t="shared" si="272"/>
        <v>"CompNo":24</v>
      </c>
      <c r="H3480" t="str">
        <f t="shared" si="273"/>
        <v>}</v>
      </c>
      <c r="I3480" t="str">
        <f t="shared" si="274"/>
        <v>{"Id":3476,"CompNo":24},</v>
      </c>
    </row>
    <row r="3481" spans="1:9" x14ac:dyDescent="0.2">
      <c r="A3481">
        <v>3477</v>
      </c>
      <c r="B3481">
        <f>VLOOKUP(A3481,'3825'!$C$3:$C$3827,1,FALSE)</f>
        <v>3477</v>
      </c>
      <c r="C3481">
        <f>VLOOKUP(A3481,Sheet2!$A$3:$A$2141,1,FALSE)</f>
        <v>3477</v>
      </c>
      <c r="D3481">
        <f>VLOOKUP(A3481,Composition!$C$5:$F$28,4)</f>
        <v>24</v>
      </c>
      <c r="E3481" s="6" t="str">
        <f t="shared" si="270"/>
        <v>{</v>
      </c>
      <c r="F3481" s="6" t="str">
        <f t="shared" si="271"/>
        <v>"Id":3477</v>
      </c>
      <c r="G3481" s="6" t="str">
        <f t="shared" si="272"/>
        <v>"CompNo":24</v>
      </c>
      <c r="H3481" t="str">
        <f t="shared" si="273"/>
        <v>}</v>
      </c>
      <c r="I3481" t="str">
        <f t="shared" si="274"/>
        <v>{"Id":3477,"CompNo":24},</v>
      </c>
    </row>
    <row r="3482" spans="1:9" x14ac:dyDescent="0.2">
      <c r="A3482">
        <v>3478</v>
      </c>
      <c r="B3482">
        <f>VLOOKUP(A3482,'3825'!$C$3:$C$3827,1,FALSE)</f>
        <v>3478</v>
      </c>
      <c r="C3482">
        <f>VLOOKUP(A3482,Sheet2!$A$3:$A$2141,1,FALSE)</f>
        <v>3478</v>
      </c>
      <c r="D3482">
        <f>VLOOKUP(A3482,Composition!$C$5:$F$28,4)</f>
        <v>24</v>
      </c>
      <c r="E3482" s="6" t="str">
        <f t="shared" si="270"/>
        <v>{</v>
      </c>
      <c r="F3482" s="6" t="str">
        <f t="shared" si="271"/>
        <v>"Id":3478</v>
      </c>
      <c r="G3482" s="6" t="str">
        <f t="shared" si="272"/>
        <v>"CompNo":24</v>
      </c>
      <c r="H3482" t="str">
        <f t="shared" si="273"/>
        <v>}</v>
      </c>
      <c r="I3482" t="str">
        <f t="shared" si="274"/>
        <v>{"Id":3478,"CompNo":24},</v>
      </c>
    </row>
    <row r="3483" spans="1:9" x14ac:dyDescent="0.2">
      <c r="A3483">
        <v>3479</v>
      </c>
      <c r="B3483">
        <f>VLOOKUP(A3483,'3825'!$C$3:$C$3827,1,FALSE)</f>
        <v>3479</v>
      </c>
      <c r="C3483">
        <f>VLOOKUP(A3483,Sheet2!$A$3:$A$2141,1,FALSE)</f>
        <v>3479</v>
      </c>
      <c r="D3483">
        <f>VLOOKUP(A3483,Composition!$C$5:$F$28,4)</f>
        <v>24</v>
      </c>
      <c r="E3483" s="6" t="str">
        <f t="shared" si="270"/>
        <v>{</v>
      </c>
      <c r="F3483" s="6" t="str">
        <f t="shared" si="271"/>
        <v>"Id":3479</v>
      </c>
      <c r="G3483" s="6" t="str">
        <f t="shared" si="272"/>
        <v>"CompNo":24</v>
      </c>
      <c r="H3483" t="str">
        <f t="shared" si="273"/>
        <v>}</v>
      </c>
      <c r="I3483" t="str">
        <f t="shared" si="274"/>
        <v>{"Id":3479,"CompNo":24},</v>
      </c>
    </row>
    <row r="3484" spans="1:9" x14ac:dyDescent="0.2">
      <c r="A3484">
        <v>3480</v>
      </c>
      <c r="B3484">
        <f>VLOOKUP(A3484,'3825'!$C$3:$C$3827,1,FALSE)</f>
        <v>3480</v>
      </c>
      <c r="C3484">
        <f>VLOOKUP(A3484,Sheet2!$A$3:$A$2141,1,FALSE)</f>
        <v>3480</v>
      </c>
      <c r="D3484">
        <f>VLOOKUP(A3484,Composition!$C$5:$F$28,4)</f>
        <v>24</v>
      </c>
      <c r="E3484" s="6" t="str">
        <f t="shared" si="270"/>
        <v>{</v>
      </c>
      <c r="F3484" s="6" t="str">
        <f t="shared" si="271"/>
        <v>"Id":3480</v>
      </c>
      <c r="G3484" s="6" t="str">
        <f t="shared" si="272"/>
        <v>"CompNo":24</v>
      </c>
      <c r="H3484" t="str">
        <f t="shared" si="273"/>
        <v>}</v>
      </c>
      <c r="I3484" t="str">
        <f t="shared" si="274"/>
        <v>{"Id":3480,"CompNo":24},</v>
      </c>
    </row>
    <row r="3485" spans="1:9" x14ac:dyDescent="0.2">
      <c r="A3485">
        <v>3481</v>
      </c>
      <c r="B3485">
        <f>VLOOKUP(A3485,'3825'!$C$3:$C$3827,1,FALSE)</f>
        <v>3481</v>
      </c>
      <c r="C3485">
        <f>VLOOKUP(A3485,Sheet2!$A$3:$A$2141,1,FALSE)</f>
        <v>3481</v>
      </c>
      <c r="D3485">
        <f>VLOOKUP(A3485,Composition!$C$5:$F$28,4)</f>
        <v>24</v>
      </c>
      <c r="E3485" s="6" t="str">
        <f t="shared" si="270"/>
        <v>{</v>
      </c>
      <c r="F3485" s="6" t="str">
        <f t="shared" si="271"/>
        <v>"Id":3481</v>
      </c>
      <c r="G3485" s="6" t="str">
        <f t="shared" si="272"/>
        <v>"CompNo":24</v>
      </c>
      <c r="H3485" t="str">
        <f t="shared" si="273"/>
        <v>}</v>
      </c>
      <c r="I3485" t="str">
        <f t="shared" si="274"/>
        <v>{"Id":3481,"CompNo":24},</v>
      </c>
    </row>
    <row r="3486" spans="1:9" x14ac:dyDescent="0.2">
      <c r="A3486">
        <v>3482</v>
      </c>
      <c r="B3486">
        <f>VLOOKUP(A3486,'3825'!$C$3:$C$3827,1,FALSE)</f>
        <v>3482</v>
      </c>
      <c r="C3486">
        <f>VLOOKUP(A3486,Sheet2!$A$3:$A$2141,1,FALSE)</f>
        <v>3482</v>
      </c>
      <c r="D3486">
        <f>VLOOKUP(A3486,Composition!$C$5:$F$28,4)</f>
        <v>24</v>
      </c>
      <c r="E3486" s="6" t="str">
        <f t="shared" si="270"/>
        <v>{</v>
      </c>
      <c r="F3486" s="6" t="str">
        <f t="shared" si="271"/>
        <v>"Id":3482</v>
      </c>
      <c r="G3486" s="6" t="str">
        <f t="shared" si="272"/>
        <v>"CompNo":24</v>
      </c>
      <c r="H3486" t="str">
        <f t="shared" si="273"/>
        <v>}</v>
      </c>
      <c r="I3486" t="str">
        <f t="shared" si="274"/>
        <v>{"Id":3482,"CompNo":24},</v>
      </c>
    </row>
    <row r="3487" spans="1:9" x14ac:dyDescent="0.2">
      <c r="A3487">
        <v>3483</v>
      </c>
      <c r="B3487">
        <f>VLOOKUP(A3487,'3825'!$C$3:$C$3827,1,FALSE)</f>
        <v>3483</v>
      </c>
      <c r="C3487">
        <f>VLOOKUP(A3487,Sheet2!$A$3:$A$2141,1,FALSE)</f>
        <v>3483</v>
      </c>
      <c r="D3487">
        <f>VLOOKUP(A3487,Composition!$C$5:$F$28,4)</f>
        <v>24</v>
      </c>
      <c r="E3487" s="6" t="str">
        <f t="shared" si="270"/>
        <v>{</v>
      </c>
      <c r="F3487" s="6" t="str">
        <f t="shared" si="271"/>
        <v>"Id":3483</v>
      </c>
      <c r="G3487" s="6" t="str">
        <f t="shared" si="272"/>
        <v>"CompNo":24</v>
      </c>
      <c r="H3487" t="str">
        <f t="shared" si="273"/>
        <v>}</v>
      </c>
      <c r="I3487" t="str">
        <f t="shared" si="274"/>
        <v>{"Id":3483,"CompNo":24},</v>
      </c>
    </row>
    <row r="3488" spans="1:9" x14ac:dyDescent="0.2">
      <c r="A3488">
        <v>3484</v>
      </c>
      <c r="B3488">
        <f>VLOOKUP(A3488,'3825'!$C$3:$C$3827,1,FALSE)</f>
        <v>3484</v>
      </c>
      <c r="C3488" t="e">
        <f>VLOOKUP(A3488,Sheet2!$A$3:$A$2141,1,FALSE)</f>
        <v>#N/A</v>
      </c>
      <c r="D3488">
        <f>VLOOKUP(A3488,Composition!$C$5:$F$28,4)</f>
        <v>24</v>
      </c>
      <c r="E3488" s="6" t="str">
        <f t="shared" si="270"/>
        <v>{</v>
      </c>
      <c r="F3488" s="6" t="str">
        <f t="shared" si="271"/>
        <v>"Id":3484</v>
      </c>
      <c r="G3488" s="6" t="str">
        <f t="shared" si="272"/>
        <v>"CompNo":24</v>
      </c>
      <c r="H3488" t="str">
        <f t="shared" si="273"/>
        <v>}</v>
      </c>
      <c r="I3488" t="str">
        <f t="shared" si="274"/>
        <v>{"Id":3484,"CompNo":24},</v>
      </c>
    </row>
    <row r="3489" spans="1:9" x14ac:dyDescent="0.2">
      <c r="A3489">
        <v>3485</v>
      </c>
      <c r="B3489">
        <f>VLOOKUP(A3489,'3825'!$C$3:$C$3827,1,FALSE)</f>
        <v>3485</v>
      </c>
      <c r="C3489" t="e">
        <f>VLOOKUP(A3489,Sheet2!$A$3:$A$2141,1,FALSE)</f>
        <v>#N/A</v>
      </c>
      <c r="D3489">
        <f>VLOOKUP(A3489,Composition!$C$5:$F$28,4)</f>
        <v>24</v>
      </c>
      <c r="E3489" s="6" t="str">
        <f t="shared" si="270"/>
        <v>{</v>
      </c>
      <c r="F3489" s="6" t="str">
        <f t="shared" si="271"/>
        <v>"Id":3485</v>
      </c>
      <c r="G3489" s="6" t="str">
        <f t="shared" si="272"/>
        <v>"CompNo":24</v>
      </c>
      <c r="H3489" t="str">
        <f t="shared" si="273"/>
        <v>}</v>
      </c>
      <c r="I3489" t="str">
        <f t="shared" si="274"/>
        <v>{"Id":3485,"CompNo":24},</v>
      </c>
    </row>
    <row r="3490" spans="1:9" x14ac:dyDescent="0.2">
      <c r="A3490">
        <v>3486</v>
      </c>
      <c r="B3490">
        <f>VLOOKUP(A3490,'3825'!$C$3:$C$3827,1,FALSE)</f>
        <v>3486</v>
      </c>
      <c r="C3490" t="e">
        <f>VLOOKUP(A3490,Sheet2!$A$3:$A$2141,1,FALSE)</f>
        <v>#N/A</v>
      </c>
      <c r="D3490">
        <f>VLOOKUP(A3490,Composition!$C$5:$F$28,4)</f>
        <v>24</v>
      </c>
      <c r="E3490" s="6" t="str">
        <f t="shared" si="270"/>
        <v>{</v>
      </c>
      <c r="F3490" s="6" t="str">
        <f t="shared" si="271"/>
        <v>"Id":3486</v>
      </c>
      <c r="G3490" s="6" t="str">
        <f t="shared" si="272"/>
        <v>"CompNo":24</v>
      </c>
      <c r="H3490" t="str">
        <f t="shared" si="273"/>
        <v>}</v>
      </c>
      <c r="I3490" t="str">
        <f t="shared" si="274"/>
        <v>{"Id":3486,"CompNo":24},</v>
      </c>
    </row>
    <row r="3491" spans="1:9" x14ac:dyDescent="0.2">
      <c r="A3491">
        <v>3487</v>
      </c>
      <c r="B3491">
        <f>VLOOKUP(A3491,'3825'!$C$3:$C$3827,1,FALSE)</f>
        <v>3487</v>
      </c>
      <c r="C3491" t="e">
        <f>VLOOKUP(A3491,Sheet2!$A$3:$A$2141,1,FALSE)</f>
        <v>#N/A</v>
      </c>
      <c r="D3491">
        <f>VLOOKUP(A3491,Composition!$C$5:$F$28,4)</f>
        <v>24</v>
      </c>
      <c r="E3491" s="6" t="str">
        <f t="shared" si="270"/>
        <v>{</v>
      </c>
      <c r="F3491" s="6" t="str">
        <f t="shared" si="271"/>
        <v>"Id":3487</v>
      </c>
      <c r="G3491" s="6" t="str">
        <f t="shared" si="272"/>
        <v>"CompNo":24</v>
      </c>
      <c r="H3491" t="str">
        <f t="shared" si="273"/>
        <v>}</v>
      </c>
      <c r="I3491" t="str">
        <f t="shared" si="274"/>
        <v>{"Id":3487,"CompNo":24},</v>
      </c>
    </row>
    <row r="3492" spans="1:9" x14ac:dyDescent="0.2">
      <c r="A3492">
        <v>3488</v>
      </c>
      <c r="B3492">
        <f>VLOOKUP(A3492,'3825'!$C$3:$C$3827,1,FALSE)</f>
        <v>3488</v>
      </c>
      <c r="C3492" t="e">
        <f>VLOOKUP(A3492,Sheet2!$A$3:$A$2141,1,FALSE)</f>
        <v>#N/A</v>
      </c>
      <c r="D3492">
        <f>VLOOKUP(A3492,Composition!$C$5:$F$28,4)</f>
        <v>24</v>
      </c>
      <c r="E3492" s="6" t="str">
        <f t="shared" si="270"/>
        <v>{</v>
      </c>
      <c r="F3492" s="6" t="str">
        <f t="shared" si="271"/>
        <v>"Id":3488</v>
      </c>
      <c r="G3492" s="6" t="str">
        <f t="shared" si="272"/>
        <v>"CompNo":24</v>
      </c>
      <c r="H3492" t="str">
        <f t="shared" si="273"/>
        <v>}</v>
      </c>
      <c r="I3492" t="str">
        <f t="shared" si="274"/>
        <v>{"Id":3488,"CompNo":24},</v>
      </c>
    </row>
    <row r="3493" spans="1:9" x14ac:dyDescent="0.2">
      <c r="A3493">
        <v>3489</v>
      </c>
      <c r="B3493">
        <f>VLOOKUP(A3493,'3825'!$C$3:$C$3827,1,FALSE)</f>
        <v>3489</v>
      </c>
      <c r="C3493" t="e">
        <f>VLOOKUP(A3493,Sheet2!$A$3:$A$2141,1,FALSE)</f>
        <v>#N/A</v>
      </c>
      <c r="D3493">
        <f>VLOOKUP(A3493,Composition!$C$5:$F$28,4)</f>
        <v>24</v>
      </c>
      <c r="E3493" s="6" t="str">
        <f t="shared" si="270"/>
        <v>{</v>
      </c>
      <c r="F3493" s="6" t="str">
        <f t="shared" si="271"/>
        <v>"Id":3489</v>
      </c>
      <c r="G3493" s="6" t="str">
        <f t="shared" si="272"/>
        <v>"CompNo":24</v>
      </c>
      <c r="H3493" t="str">
        <f t="shared" si="273"/>
        <v>}</v>
      </c>
      <c r="I3493" t="str">
        <f t="shared" si="274"/>
        <v>{"Id":3489,"CompNo":24},</v>
      </c>
    </row>
    <row r="3494" spans="1:9" x14ac:dyDescent="0.2">
      <c r="A3494">
        <v>3490</v>
      </c>
      <c r="B3494">
        <f>VLOOKUP(A3494,'3825'!$C$3:$C$3827,1,FALSE)</f>
        <v>3490</v>
      </c>
      <c r="C3494" t="e">
        <f>VLOOKUP(A3494,Sheet2!$A$3:$A$2141,1,FALSE)</f>
        <v>#N/A</v>
      </c>
      <c r="D3494">
        <f>VLOOKUP(A3494,Composition!$C$5:$F$28,4)</f>
        <v>24</v>
      </c>
      <c r="E3494" s="6" t="str">
        <f t="shared" si="270"/>
        <v>{</v>
      </c>
      <c r="F3494" s="6" t="str">
        <f t="shared" si="271"/>
        <v>"Id":3490</v>
      </c>
      <c r="G3494" s="6" t="str">
        <f t="shared" si="272"/>
        <v>"CompNo":24</v>
      </c>
      <c r="H3494" t="str">
        <f t="shared" si="273"/>
        <v>}</v>
      </c>
      <c r="I3494" t="str">
        <f t="shared" si="274"/>
        <v>{"Id":3490,"CompNo":24},</v>
      </c>
    </row>
    <row r="3495" spans="1:9" x14ac:dyDescent="0.2">
      <c r="A3495">
        <v>3491</v>
      </c>
      <c r="B3495">
        <f>VLOOKUP(A3495,'3825'!$C$3:$C$3827,1,FALSE)</f>
        <v>3491</v>
      </c>
      <c r="C3495" t="e">
        <f>VLOOKUP(A3495,Sheet2!$A$3:$A$2141,1,FALSE)</f>
        <v>#N/A</v>
      </c>
      <c r="D3495">
        <f>VLOOKUP(A3495,Composition!$C$5:$F$28,4)</f>
        <v>24</v>
      </c>
      <c r="E3495" s="6" t="str">
        <f t="shared" si="270"/>
        <v>{</v>
      </c>
      <c r="F3495" s="6" t="str">
        <f t="shared" si="271"/>
        <v>"Id":3491</v>
      </c>
      <c r="G3495" s="6" t="str">
        <f t="shared" si="272"/>
        <v>"CompNo":24</v>
      </c>
      <c r="H3495" t="str">
        <f t="shared" si="273"/>
        <v>}</v>
      </c>
      <c r="I3495" t="str">
        <f t="shared" si="274"/>
        <v>{"Id":3491,"CompNo":24},</v>
      </c>
    </row>
    <row r="3496" spans="1:9" x14ac:dyDescent="0.2">
      <c r="A3496">
        <v>3492</v>
      </c>
      <c r="B3496">
        <f>VLOOKUP(A3496,'3825'!$C$3:$C$3827,1,FALSE)</f>
        <v>3492</v>
      </c>
      <c r="C3496" t="e">
        <f>VLOOKUP(A3496,Sheet2!$A$3:$A$2141,1,FALSE)</f>
        <v>#N/A</v>
      </c>
      <c r="D3496">
        <f>VLOOKUP(A3496,Composition!$C$5:$F$28,4)</f>
        <v>24</v>
      </c>
      <c r="E3496" s="6" t="str">
        <f t="shared" si="270"/>
        <v>{</v>
      </c>
      <c r="F3496" s="6" t="str">
        <f t="shared" si="271"/>
        <v>"Id":3492</v>
      </c>
      <c r="G3496" s="6" t="str">
        <f t="shared" si="272"/>
        <v>"CompNo":24</v>
      </c>
      <c r="H3496" t="str">
        <f t="shared" si="273"/>
        <v>}</v>
      </c>
      <c r="I3496" t="str">
        <f t="shared" si="274"/>
        <v>{"Id":3492,"CompNo":24},</v>
      </c>
    </row>
    <row r="3497" spans="1:9" x14ac:dyDescent="0.2">
      <c r="A3497">
        <v>3493</v>
      </c>
      <c r="B3497">
        <f>VLOOKUP(A3497,'3825'!$C$3:$C$3827,1,FALSE)</f>
        <v>3493</v>
      </c>
      <c r="C3497" t="e">
        <f>VLOOKUP(A3497,Sheet2!$A$3:$A$2141,1,FALSE)</f>
        <v>#N/A</v>
      </c>
      <c r="D3497">
        <f>VLOOKUP(A3497,Composition!$C$5:$F$28,4)</f>
        <v>24</v>
      </c>
      <c r="E3497" s="6" t="str">
        <f t="shared" si="270"/>
        <v>{</v>
      </c>
      <c r="F3497" s="6" t="str">
        <f t="shared" si="271"/>
        <v>"Id":3493</v>
      </c>
      <c r="G3497" s="6" t="str">
        <f t="shared" si="272"/>
        <v>"CompNo":24</v>
      </c>
      <c r="H3497" t="str">
        <f t="shared" si="273"/>
        <v>}</v>
      </c>
      <c r="I3497" t="str">
        <f t="shared" si="274"/>
        <v>{"Id":3493,"CompNo":24},</v>
      </c>
    </row>
    <row r="3498" spans="1:9" x14ac:dyDescent="0.2">
      <c r="A3498">
        <v>3494</v>
      </c>
      <c r="B3498">
        <f>VLOOKUP(A3498,'3825'!$C$3:$C$3827,1,FALSE)</f>
        <v>3494</v>
      </c>
      <c r="C3498" t="e">
        <f>VLOOKUP(A3498,Sheet2!$A$3:$A$2141,1,FALSE)</f>
        <v>#N/A</v>
      </c>
      <c r="D3498">
        <f>VLOOKUP(A3498,Composition!$C$5:$F$28,4)</f>
        <v>24</v>
      </c>
      <c r="E3498" s="6" t="str">
        <f t="shared" si="270"/>
        <v>{</v>
      </c>
      <c r="F3498" s="6" t="str">
        <f t="shared" si="271"/>
        <v>"Id":3494</v>
      </c>
      <c r="G3498" s="6" t="str">
        <f t="shared" si="272"/>
        <v>"CompNo":24</v>
      </c>
      <c r="H3498" t="str">
        <f t="shared" si="273"/>
        <v>}</v>
      </c>
      <c r="I3498" t="str">
        <f t="shared" si="274"/>
        <v>{"Id":3494,"CompNo":24},</v>
      </c>
    </row>
    <row r="3499" spans="1:9" x14ac:dyDescent="0.2">
      <c r="A3499">
        <v>3495</v>
      </c>
      <c r="B3499" t="e">
        <f>VLOOKUP(A3499,'3825'!$C$3:$C$3827,1,FALSE)</f>
        <v>#N/A</v>
      </c>
      <c r="C3499">
        <f>VLOOKUP(A3499,Sheet2!$A$3:$A$2141,1,FALSE)</f>
        <v>3495</v>
      </c>
      <c r="D3499">
        <f>VLOOKUP(A3499,Composition!$C$5:$F$28,4)</f>
        <v>24</v>
      </c>
      <c r="E3499" s="6" t="str">
        <f t="shared" si="270"/>
        <v>{</v>
      </c>
      <c r="F3499" s="6" t="str">
        <f t="shared" si="271"/>
        <v>"Id":3495</v>
      </c>
      <c r="G3499" s="6" t="str">
        <f t="shared" si="272"/>
        <v>"CompNo":24</v>
      </c>
      <c r="H3499" t="str">
        <f t="shared" si="273"/>
        <v>}</v>
      </c>
      <c r="I3499" t="str">
        <f t="shared" si="274"/>
        <v>{"Id":3495,"CompNo":24},</v>
      </c>
    </row>
    <row r="3500" spans="1:9" x14ac:dyDescent="0.2">
      <c r="A3500">
        <v>3496</v>
      </c>
      <c r="B3500" t="e">
        <f>VLOOKUP(A3500,'3825'!$C$3:$C$3827,1,FALSE)</f>
        <v>#N/A</v>
      </c>
      <c r="C3500">
        <f>VLOOKUP(A3500,Sheet2!$A$3:$A$2141,1,FALSE)</f>
        <v>3496</v>
      </c>
      <c r="D3500">
        <f>VLOOKUP(A3500,Composition!$C$5:$F$28,4)</f>
        <v>24</v>
      </c>
      <c r="E3500" s="6" t="str">
        <f t="shared" si="270"/>
        <v>{</v>
      </c>
      <c r="F3500" s="6" t="str">
        <f t="shared" si="271"/>
        <v>"Id":3496</v>
      </c>
      <c r="G3500" s="6" t="str">
        <f t="shared" si="272"/>
        <v>"CompNo":24</v>
      </c>
      <c r="H3500" t="str">
        <f t="shared" si="273"/>
        <v>}</v>
      </c>
      <c r="I3500" t="str">
        <f t="shared" si="274"/>
        <v>{"Id":3496,"CompNo":24},</v>
      </c>
    </row>
    <row r="3501" spans="1:9" x14ac:dyDescent="0.2">
      <c r="A3501">
        <v>3497</v>
      </c>
      <c r="B3501" t="e">
        <f>VLOOKUP(A3501,'3825'!$C$3:$C$3827,1,FALSE)</f>
        <v>#N/A</v>
      </c>
      <c r="C3501">
        <f>VLOOKUP(A3501,Sheet2!$A$3:$A$2141,1,FALSE)</f>
        <v>3497</v>
      </c>
      <c r="D3501">
        <f>VLOOKUP(A3501,Composition!$C$5:$F$28,4)</f>
        <v>24</v>
      </c>
      <c r="E3501" s="6" t="str">
        <f t="shared" si="270"/>
        <v>{</v>
      </c>
      <c r="F3501" s="6" t="str">
        <f t="shared" si="271"/>
        <v>"Id":3497</v>
      </c>
      <c r="G3501" s="6" t="str">
        <f t="shared" si="272"/>
        <v>"CompNo":24</v>
      </c>
      <c r="H3501" t="str">
        <f t="shared" si="273"/>
        <v>}</v>
      </c>
      <c r="I3501" t="str">
        <f t="shared" si="274"/>
        <v>{"Id":3497,"CompNo":24},</v>
      </c>
    </row>
    <row r="3502" spans="1:9" x14ac:dyDescent="0.2">
      <c r="A3502">
        <v>3498</v>
      </c>
      <c r="B3502" t="e">
        <f>VLOOKUP(A3502,'3825'!$C$3:$C$3827,1,FALSE)</f>
        <v>#N/A</v>
      </c>
      <c r="C3502">
        <f>VLOOKUP(A3502,Sheet2!$A$3:$A$2141,1,FALSE)</f>
        <v>3498</v>
      </c>
      <c r="D3502">
        <f>VLOOKUP(A3502,Composition!$C$5:$F$28,4)</f>
        <v>24</v>
      </c>
      <c r="E3502" s="6" t="str">
        <f t="shared" si="270"/>
        <v>{</v>
      </c>
      <c r="F3502" s="6" t="str">
        <f t="shared" si="271"/>
        <v>"Id":3498</v>
      </c>
      <c r="G3502" s="6" t="str">
        <f t="shared" si="272"/>
        <v>"CompNo":24</v>
      </c>
      <c r="H3502" t="str">
        <f t="shared" si="273"/>
        <v>}</v>
      </c>
      <c r="I3502" t="str">
        <f t="shared" si="274"/>
        <v>{"Id":3498,"CompNo":24},</v>
      </c>
    </row>
    <row r="3503" spans="1:9" x14ac:dyDescent="0.2">
      <c r="A3503">
        <v>3499</v>
      </c>
      <c r="B3503" t="e">
        <f>VLOOKUP(A3503,'3825'!$C$3:$C$3827,1,FALSE)</f>
        <v>#N/A</v>
      </c>
      <c r="C3503">
        <f>VLOOKUP(A3503,Sheet2!$A$3:$A$2141,1,FALSE)</f>
        <v>3499</v>
      </c>
      <c r="D3503">
        <f>VLOOKUP(A3503,Composition!$C$5:$F$28,4)</f>
        <v>24</v>
      </c>
      <c r="E3503" s="6" t="str">
        <f t="shared" si="270"/>
        <v>{</v>
      </c>
      <c r="F3503" s="6" t="str">
        <f t="shared" si="271"/>
        <v>"Id":3499</v>
      </c>
      <c r="G3503" s="6" t="str">
        <f t="shared" si="272"/>
        <v>"CompNo":24</v>
      </c>
      <c r="H3503" t="str">
        <f t="shared" si="273"/>
        <v>}</v>
      </c>
      <c r="I3503" t="str">
        <f t="shared" si="274"/>
        <v>{"Id":3499,"CompNo":24},</v>
      </c>
    </row>
    <row r="3504" spans="1:9" x14ac:dyDescent="0.2">
      <c r="A3504">
        <v>3500</v>
      </c>
      <c r="B3504" t="e">
        <f>VLOOKUP(A3504,'3825'!$C$3:$C$3827,1,FALSE)</f>
        <v>#N/A</v>
      </c>
      <c r="C3504">
        <f>VLOOKUP(A3504,Sheet2!$A$3:$A$2141,1,FALSE)</f>
        <v>3500</v>
      </c>
      <c r="D3504">
        <f>VLOOKUP(A3504,Composition!$C$5:$F$28,4)</f>
        <v>24</v>
      </c>
      <c r="E3504" s="6" t="str">
        <f t="shared" si="270"/>
        <v>{</v>
      </c>
      <c r="F3504" s="6" t="str">
        <f t="shared" si="271"/>
        <v>"Id":3500</v>
      </c>
      <c r="G3504" s="6" t="str">
        <f t="shared" si="272"/>
        <v>"CompNo":24</v>
      </c>
      <c r="H3504" t="str">
        <f t="shared" si="273"/>
        <v>}</v>
      </c>
      <c r="I3504" t="str">
        <f t="shared" si="274"/>
        <v>{"Id":3500,"CompNo":24},</v>
      </c>
    </row>
    <row r="3505" spans="1:9" x14ac:dyDescent="0.2">
      <c r="A3505">
        <v>3501</v>
      </c>
      <c r="B3505" t="e">
        <f>VLOOKUP(A3505,'3825'!$C$3:$C$3827,1,FALSE)</f>
        <v>#N/A</v>
      </c>
      <c r="C3505">
        <f>VLOOKUP(A3505,Sheet2!$A$3:$A$2141,1,FALSE)</f>
        <v>3501</v>
      </c>
      <c r="D3505">
        <f>VLOOKUP(A3505,Composition!$C$5:$F$28,4)</f>
        <v>24</v>
      </c>
      <c r="E3505" s="6" t="str">
        <f t="shared" si="270"/>
        <v>{</v>
      </c>
      <c r="F3505" s="6" t="str">
        <f t="shared" si="271"/>
        <v>"Id":3501</v>
      </c>
      <c r="G3505" s="6" t="str">
        <f t="shared" si="272"/>
        <v>"CompNo":24</v>
      </c>
      <c r="H3505" t="str">
        <f t="shared" si="273"/>
        <v>}</v>
      </c>
      <c r="I3505" t="str">
        <f t="shared" si="274"/>
        <v>{"Id":3501,"CompNo":24},</v>
      </c>
    </row>
    <row r="3506" spans="1:9" x14ac:dyDescent="0.2">
      <c r="A3506">
        <v>3502</v>
      </c>
      <c r="B3506" t="e">
        <f>VLOOKUP(A3506,'3825'!$C$3:$C$3827,1,FALSE)</f>
        <v>#N/A</v>
      </c>
      <c r="C3506">
        <f>VLOOKUP(A3506,Sheet2!$A$3:$A$2141,1,FALSE)</f>
        <v>3502</v>
      </c>
      <c r="D3506">
        <f>VLOOKUP(A3506,Composition!$C$5:$F$28,4)</f>
        <v>24</v>
      </c>
      <c r="E3506" s="6" t="str">
        <f t="shared" si="270"/>
        <v>{</v>
      </c>
      <c r="F3506" s="6" t="str">
        <f t="shared" si="271"/>
        <v>"Id":3502</v>
      </c>
      <c r="G3506" s="6" t="str">
        <f t="shared" si="272"/>
        <v>"CompNo":24</v>
      </c>
      <c r="H3506" t="str">
        <f t="shared" si="273"/>
        <v>}</v>
      </c>
      <c r="I3506" t="str">
        <f t="shared" si="274"/>
        <v>{"Id":3502,"CompNo":24},</v>
      </c>
    </row>
    <row r="3507" spans="1:9" x14ac:dyDescent="0.2">
      <c r="A3507">
        <v>3503</v>
      </c>
      <c r="B3507" t="e">
        <f>VLOOKUP(A3507,'3825'!$C$3:$C$3827,1,FALSE)</f>
        <v>#N/A</v>
      </c>
      <c r="C3507">
        <f>VLOOKUP(A3507,Sheet2!$A$3:$A$2141,1,FALSE)</f>
        <v>3503</v>
      </c>
      <c r="D3507">
        <f>VLOOKUP(A3507,Composition!$C$5:$F$28,4)</f>
        <v>24</v>
      </c>
      <c r="E3507" s="6" t="str">
        <f t="shared" si="270"/>
        <v>{</v>
      </c>
      <c r="F3507" s="6" t="str">
        <f t="shared" si="271"/>
        <v>"Id":3503</v>
      </c>
      <c r="G3507" s="6" t="str">
        <f t="shared" si="272"/>
        <v>"CompNo":24</v>
      </c>
      <c r="H3507" t="str">
        <f t="shared" si="273"/>
        <v>}</v>
      </c>
      <c r="I3507" t="str">
        <f t="shared" si="274"/>
        <v>{"Id":3503,"CompNo":24},</v>
      </c>
    </row>
    <row r="3508" spans="1:9" x14ac:dyDescent="0.2">
      <c r="A3508">
        <v>3504</v>
      </c>
      <c r="B3508" t="e">
        <f>VLOOKUP(A3508,'3825'!$C$3:$C$3827,1,FALSE)</f>
        <v>#N/A</v>
      </c>
      <c r="C3508">
        <f>VLOOKUP(A3508,Sheet2!$A$3:$A$2141,1,FALSE)</f>
        <v>3504</v>
      </c>
      <c r="D3508">
        <f>VLOOKUP(A3508,Composition!$C$5:$F$28,4)</f>
        <v>24</v>
      </c>
      <c r="E3508" s="6" t="str">
        <f t="shared" si="270"/>
        <v>{</v>
      </c>
      <c r="F3508" s="6" t="str">
        <f t="shared" si="271"/>
        <v>"Id":3504</v>
      </c>
      <c r="G3508" s="6" t="str">
        <f t="shared" si="272"/>
        <v>"CompNo":24</v>
      </c>
      <c r="H3508" t="str">
        <f t="shared" si="273"/>
        <v>}</v>
      </c>
      <c r="I3508" t="str">
        <f t="shared" si="274"/>
        <v>{"Id":3504,"CompNo":24},</v>
      </c>
    </row>
    <row r="3509" spans="1:9" x14ac:dyDescent="0.2">
      <c r="A3509">
        <v>3505</v>
      </c>
      <c r="B3509" t="e">
        <f>VLOOKUP(A3509,'3825'!$C$3:$C$3827,1,FALSE)</f>
        <v>#N/A</v>
      </c>
      <c r="C3509">
        <f>VLOOKUP(A3509,Sheet2!$A$3:$A$2141,1,FALSE)</f>
        <v>3505</v>
      </c>
      <c r="D3509">
        <f>VLOOKUP(A3509,Composition!$C$5:$F$28,4)</f>
        <v>24</v>
      </c>
      <c r="E3509" s="6" t="str">
        <f t="shared" si="270"/>
        <v>{</v>
      </c>
      <c r="F3509" s="6" t="str">
        <f t="shared" si="271"/>
        <v>"Id":3505</v>
      </c>
      <c r="G3509" s="6" t="str">
        <f t="shared" si="272"/>
        <v>"CompNo":24</v>
      </c>
      <c r="H3509" t="str">
        <f t="shared" si="273"/>
        <v>}</v>
      </c>
      <c r="I3509" t="str">
        <f t="shared" si="274"/>
        <v>{"Id":3505,"CompNo":24},</v>
      </c>
    </row>
    <row r="3510" spans="1:9" x14ac:dyDescent="0.2">
      <c r="A3510">
        <v>3506</v>
      </c>
      <c r="B3510">
        <f>VLOOKUP(A3510,'3825'!$C$3:$C$3827,1,FALSE)</f>
        <v>3506</v>
      </c>
      <c r="C3510">
        <f>VLOOKUP(A3510,Sheet2!$A$3:$A$2141,1,FALSE)</f>
        <v>3506</v>
      </c>
      <c r="D3510">
        <f>VLOOKUP(A3510,Composition!$C$5:$F$28,4)</f>
        <v>24</v>
      </c>
      <c r="E3510" s="6" t="str">
        <f t="shared" si="270"/>
        <v>{</v>
      </c>
      <c r="F3510" s="6" t="str">
        <f t="shared" si="271"/>
        <v>"Id":3506</v>
      </c>
      <c r="G3510" s="6" t="str">
        <f t="shared" si="272"/>
        <v>"CompNo":24</v>
      </c>
      <c r="H3510" t="str">
        <f t="shared" si="273"/>
        <v>}</v>
      </c>
      <c r="I3510" t="str">
        <f t="shared" si="274"/>
        <v>{"Id":3506,"CompNo":24},</v>
      </c>
    </row>
    <row r="3511" spans="1:9" x14ac:dyDescent="0.2">
      <c r="A3511">
        <v>3507</v>
      </c>
      <c r="B3511" t="e">
        <f>VLOOKUP(A3511,'3825'!$C$3:$C$3827,1,FALSE)</f>
        <v>#N/A</v>
      </c>
      <c r="C3511">
        <f>VLOOKUP(A3511,Sheet2!$A$3:$A$2141,1,FALSE)</f>
        <v>3507</v>
      </c>
      <c r="D3511">
        <f>VLOOKUP(A3511,Composition!$C$5:$F$28,4)</f>
        <v>24</v>
      </c>
      <c r="E3511" s="6" t="str">
        <f t="shared" si="270"/>
        <v>{</v>
      </c>
      <c r="F3511" s="6" t="str">
        <f t="shared" si="271"/>
        <v>"Id":3507</v>
      </c>
      <c r="G3511" s="6" t="str">
        <f t="shared" si="272"/>
        <v>"CompNo":24</v>
      </c>
      <c r="H3511" t="str">
        <f t="shared" si="273"/>
        <v>}</v>
      </c>
      <c r="I3511" t="str">
        <f t="shared" si="274"/>
        <v>{"Id":3507,"CompNo":24},</v>
      </c>
    </row>
    <row r="3512" spans="1:9" x14ac:dyDescent="0.2">
      <c r="A3512">
        <v>3508</v>
      </c>
      <c r="B3512">
        <f>VLOOKUP(A3512,'3825'!$C$3:$C$3827,1,FALSE)</f>
        <v>3508</v>
      </c>
      <c r="C3512">
        <f>VLOOKUP(A3512,Sheet2!$A$3:$A$2141,1,FALSE)</f>
        <v>3508</v>
      </c>
      <c r="D3512">
        <f>VLOOKUP(A3512,Composition!$C$5:$F$28,4)</f>
        <v>24</v>
      </c>
      <c r="E3512" s="6" t="str">
        <f t="shared" si="270"/>
        <v>{</v>
      </c>
      <c r="F3512" s="6" t="str">
        <f t="shared" si="271"/>
        <v>"Id":3508</v>
      </c>
      <c r="G3512" s="6" t="str">
        <f t="shared" si="272"/>
        <v>"CompNo":24</v>
      </c>
      <c r="H3512" t="str">
        <f t="shared" si="273"/>
        <v>}</v>
      </c>
      <c r="I3512" t="str">
        <f t="shared" si="274"/>
        <v>{"Id":3508,"CompNo":24},</v>
      </c>
    </row>
    <row r="3513" spans="1:9" x14ac:dyDescent="0.2">
      <c r="A3513">
        <v>3509</v>
      </c>
      <c r="B3513">
        <f>VLOOKUP(A3513,'3825'!$C$3:$C$3827,1,FALSE)</f>
        <v>3509</v>
      </c>
      <c r="C3513">
        <f>VLOOKUP(A3513,Sheet2!$A$3:$A$2141,1,FALSE)</f>
        <v>3509</v>
      </c>
      <c r="D3513">
        <f>VLOOKUP(A3513,Composition!$C$5:$F$28,4)</f>
        <v>24</v>
      </c>
      <c r="E3513" s="6" t="str">
        <f t="shared" si="270"/>
        <v>{</v>
      </c>
      <c r="F3513" s="6" t="str">
        <f t="shared" si="271"/>
        <v>"Id":3509</v>
      </c>
      <c r="G3513" s="6" t="str">
        <f t="shared" si="272"/>
        <v>"CompNo":24</v>
      </c>
      <c r="H3513" t="str">
        <f t="shared" si="273"/>
        <v>}</v>
      </c>
      <c r="I3513" t="str">
        <f t="shared" si="274"/>
        <v>{"Id":3509,"CompNo":24},</v>
      </c>
    </row>
    <row r="3514" spans="1:9" x14ac:dyDescent="0.2">
      <c r="A3514">
        <v>3510</v>
      </c>
      <c r="B3514">
        <f>VLOOKUP(A3514,'3825'!$C$3:$C$3827,1,FALSE)</f>
        <v>3510</v>
      </c>
      <c r="C3514">
        <f>VLOOKUP(A3514,Sheet2!$A$3:$A$2141,1,FALSE)</f>
        <v>3510</v>
      </c>
      <c r="D3514">
        <f>VLOOKUP(A3514,Composition!$C$5:$F$28,4)</f>
        <v>24</v>
      </c>
      <c r="E3514" s="6" t="str">
        <f t="shared" si="270"/>
        <v>{</v>
      </c>
      <c r="F3514" s="6" t="str">
        <f t="shared" si="271"/>
        <v>"Id":3510</v>
      </c>
      <c r="G3514" s="6" t="str">
        <f t="shared" si="272"/>
        <v>"CompNo":24</v>
      </c>
      <c r="H3514" t="str">
        <f t="shared" si="273"/>
        <v>}</v>
      </c>
      <c r="I3514" t="str">
        <f t="shared" si="274"/>
        <v>{"Id":3510,"CompNo":24},</v>
      </c>
    </row>
    <row r="3515" spans="1:9" x14ac:dyDescent="0.2">
      <c r="A3515">
        <v>3511</v>
      </c>
      <c r="B3515">
        <f>VLOOKUP(A3515,'3825'!$C$3:$C$3827,1,FALSE)</f>
        <v>3511</v>
      </c>
      <c r="C3515">
        <f>VLOOKUP(A3515,Sheet2!$A$3:$A$2141,1,FALSE)</f>
        <v>3511</v>
      </c>
      <c r="D3515">
        <f>VLOOKUP(A3515,Composition!$C$5:$F$28,4)</f>
        <v>24</v>
      </c>
      <c r="E3515" s="6" t="str">
        <f t="shared" si="270"/>
        <v>{</v>
      </c>
      <c r="F3515" s="6" t="str">
        <f t="shared" si="271"/>
        <v>"Id":3511</v>
      </c>
      <c r="G3515" s="6" t="str">
        <f t="shared" si="272"/>
        <v>"CompNo":24</v>
      </c>
      <c r="H3515" t="str">
        <f t="shared" si="273"/>
        <v>}</v>
      </c>
      <c r="I3515" t="str">
        <f t="shared" si="274"/>
        <v>{"Id":3511,"CompNo":24},</v>
      </c>
    </row>
    <row r="3516" spans="1:9" x14ac:dyDescent="0.2">
      <c r="A3516">
        <v>3512</v>
      </c>
      <c r="B3516">
        <f>VLOOKUP(A3516,'3825'!$C$3:$C$3827,1,FALSE)</f>
        <v>3512</v>
      </c>
      <c r="C3516">
        <f>VLOOKUP(A3516,Sheet2!$A$3:$A$2141,1,FALSE)</f>
        <v>3512</v>
      </c>
      <c r="D3516">
        <f>VLOOKUP(A3516,Composition!$C$5:$F$28,4)</f>
        <v>24</v>
      </c>
      <c r="E3516" s="6" t="str">
        <f t="shared" si="270"/>
        <v>{</v>
      </c>
      <c r="F3516" s="6" t="str">
        <f t="shared" si="271"/>
        <v>"Id":3512</v>
      </c>
      <c r="G3516" s="6" t="str">
        <f t="shared" si="272"/>
        <v>"CompNo":24</v>
      </c>
      <c r="H3516" t="str">
        <f t="shared" si="273"/>
        <v>}</v>
      </c>
      <c r="I3516" t="str">
        <f t="shared" si="274"/>
        <v>{"Id":3512,"CompNo":24},</v>
      </c>
    </row>
    <row r="3517" spans="1:9" x14ac:dyDescent="0.2">
      <c r="A3517">
        <v>3513</v>
      </c>
      <c r="B3517" t="e">
        <f>VLOOKUP(A3517,'3825'!$C$3:$C$3827,1,FALSE)</f>
        <v>#N/A</v>
      </c>
      <c r="C3517">
        <f>VLOOKUP(A3517,Sheet2!$A$3:$A$2141,1,FALSE)</f>
        <v>3513</v>
      </c>
      <c r="D3517">
        <f>VLOOKUP(A3517,Composition!$C$5:$F$28,4)</f>
        <v>24</v>
      </c>
      <c r="E3517" s="6" t="str">
        <f t="shared" si="270"/>
        <v>{</v>
      </c>
      <c r="F3517" s="6" t="str">
        <f t="shared" si="271"/>
        <v>"Id":3513</v>
      </c>
      <c r="G3517" s="6" t="str">
        <f t="shared" si="272"/>
        <v>"CompNo":24</v>
      </c>
      <c r="H3517" t="str">
        <f t="shared" si="273"/>
        <v>}</v>
      </c>
      <c r="I3517" t="str">
        <f t="shared" si="274"/>
        <v>{"Id":3513,"CompNo":24},</v>
      </c>
    </row>
    <row r="3518" spans="1:9" x14ac:dyDescent="0.2">
      <c r="A3518">
        <v>3514</v>
      </c>
      <c r="B3518">
        <f>VLOOKUP(A3518,'3825'!$C$3:$C$3827,1,FALSE)</f>
        <v>3514</v>
      </c>
      <c r="C3518">
        <f>VLOOKUP(A3518,Sheet2!$A$3:$A$2141,1,FALSE)</f>
        <v>3514</v>
      </c>
      <c r="D3518">
        <f>VLOOKUP(A3518,Composition!$C$5:$F$28,4)</f>
        <v>24</v>
      </c>
      <c r="E3518" s="6" t="str">
        <f t="shared" si="270"/>
        <v>{</v>
      </c>
      <c r="F3518" s="6" t="str">
        <f t="shared" si="271"/>
        <v>"Id":3514</v>
      </c>
      <c r="G3518" s="6" t="str">
        <f t="shared" si="272"/>
        <v>"CompNo":24</v>
      </c>
      <c r="H3518" t="str">
        <f t="shared" si="273"/>
        <v>}</v>
      </c>
      <c r="I3518" t="str">
        <f t="shared" si="274"/>
        <v>{"Id":3514,"CompNo":24},</v>
      </c>
    </row>
    <row r="3519" spans="1:9" x14ac:dyDescent="0.2">
      <c r="A3519">
        <v>3515</v>
      </c>
      <c r="B3519">
        <f>VLOOKUP(A3519,'3825'!$C$3:$C$3827,1,FALSE)</f>
        <v>3515</v>
      </c>
      <c r="C3519">
        <f>VLOOKUP(A3519,Sheet2!$A$3:$A$2141,1,FALSE)</f>
        <v>3515</v>
      </c>
      <c r="D3519">
        <f>VLOOKUP(A3519,Composition!$C$5:$F$28,4)</f>
        <v>24</v>
      </c>
      <c r="E3519" s="6" t="str">
        <f t="shared" si="270"/>
        <v>{</v>
      </c>
      <c r="F3519" s="6" t="str">
        <f t="shared" si="271"/>
        <v>"Id":3515</v>
      </c>
      <c r="G3519" s="6" t="str">
        <f t="shared" si="272"/>
        <v>"CompNo":24</v>
      </c>
      <c r="H3519" t="str">
        <f t="shared" si="273"/>
        <v>}</v>
      </c>
      <c r="I3519" t="str">
        <f t="shared" si="274"/>
        <v>{"Id":3515,"CompNo":24},</v>
      </c>
    </row>
    <row r="3520" spans="1:9" x14ac:dyDescent="0.2">
      <c r="A3520">
        <v>3516</v>
      </c>
      <c r="B3520">
        <f>VLOOKUP(A3520,'3825'!$C$3:$C$3827,1,FALSE)</f>
        <v>3516</v>
      </c>
      <c r="C3520">
        <f>VLOOKUP(A3520,Sheet2!$A$3:$A$2141,1,FALSE)</f>
        <v>3516</v>
      </c>
      <c r="D3520">
        <f>VLOOKUP(A3520,Composition!$C$5:$F$28,4)</f>
        <v>24</v>
      </c>
      <c r="E3520" s="6" t="str">
        <f t="shared" si="270"/>
        <v>{</v>
      </c>
      <c r="F3520" s="6" t="str">
        <f t="shared" si="271"/>
        <v>"Id":3516</v>
      </c>
      <c r="G3520" s="6" t="str">
        <f t="shared" si="272"/>
        <v>"CompNo":24</v>
      </c>
      <c r="H3520" t="str">
        <f t="shared" si="273"/>
        <v>}</v>
      </c>
      <c r="I3520" t="str">
        <f t="shared" si="274"/>
        <v>{"Id":3516,"CompNo":24},</v>
      </c>
    </row>
    <row r="3521" spans="1:9" x14ac:dyDescent="0.2">
      <c r="A3521">
        <v>3517</v>
      </c>
      <c r="B3521">
        <f>VLOOKUP(A3521,'3825'!$C$3:$C$3827,1,FALSE)</f>
        <v>3517</v>
      </c>
      <c r="C3521">
        <f>VLOOKUP(A3521,Sheet2!$A$3:$A$2141,1,FALSE)</f>
        <v>3517</v>
      </c>
      <c r="D3521">
        <f>VLOOKUP(A3521,Composition!$C$5:$F$28,4)</f>
        <v>24</v>
      </c>
      <c r="E3521" s="6" t="str">
        <f t="shared" si="270"/>
        <v>{</v>
      </c>
      <c r="F3521" s="6" t="str">
        <f t="shared" si="271"/>
        <v>"Id":3517</v>
      </c>
      <c r="G3521" s="6" t="str">
        <f t="shared" si="272"/>
        <v>"CompNo":24</v>
      </c>
      <c r="H3521" t="str">
        <f t="shared" si="273"/>
        <v>}</v>
      </c>
      <c r="I3521" t="str">
        <f t="shared" si="274"/>
        <v>{"Id":3517,"CompNo":24},</v>
      </c>
    </row>
    <row r="3522" spans="1:9" x14ac:dyDescent="0.2">
      <c r="A3522">
        <v>3518</v>
      </c>
      <c r="B3522">
        <f>VLOOKUP(A3522,'3825'!$C$3:$C$3827,1,FALSE)</f>
        <v>3518</v>
      </c>
      <c r="C3522">
        <f>VLOOKUP(A3522,Sheet2!$A$3:$A$2141,1,FALSE)</f>
        <v>3518</v>
      </c>
      <c r="D3522">
        <f>VLOOKUP(A3522,Composition!$C$5:$F$28,4)</f>
        <v>24</v>
      </c>
      <c r="E3522" s="6" t="str">
        <f t="shared" si="270"/>
        <v>{</v>
      </c>
      <c r="F3522" s="6" t="str">
        <f t="shared" si="271"/>
        <v>"Id":3518</v>
      </c>
      <c r="G3522" s="6" t="str">
        <f t="shared" si="272"/>
        <v>"CompNo":24</v>
      </c>
      <c r="H3522" t="str">
        <f t="shared" si="273"/>
        <v>}</v>
      </c>
      <c r="I3522" t="str">
        <f t="shared" si="274"/>
        <v>{"Id":3518,"CompNo":24},</v>
      </c>
    </row>
    <row r="3523" spans="1:9" x14ac:dyDescent="0.2">
      <c r="A3523">
        <v>3519</v>
      </c>
      <c r="B3523">
        <f>VLOOKUP(A3523,'3825'!$C$3:$C$3827,1,FALSE)</f>
        <v>3519</v>
      </c>
      <c r="C3523">
        <f>VLOOKUP(A3523,Sheet2!$A$3:$A$2141,1,FALSE)</f>
        <v>3519</v>
      </c>
      <c r="D3523">
        <f>VLOOKUP(A3523,Composition!$C$5:$F$28,4)</f>
        <v>24</v>
      </c>
      <c r="E3523" s="6" t="str">
        <f t="shared" si="270"/>
        <v>{</v>
      </c>
      <c r="F3523" s="6" t="str">
        <f t="shared" si="271"/>
        <v>"Id":3519</v>
      </c>
      <c r="G3523" s="6" t="str">
        <f t="shared" si="272"/>
        <v>"CompNo":24</v>
      </c>
      <c r="H3523" t="str">
        <f t="shared" si="273"/>
        <v>}</v>
      </c>
      <c r="I3523" t="str">
        <f t="shared" si="274"/>
        <v>{"Id":3519,"CompNo":24},</v>
      </c>
    </row>
    <row r="3524" spans="1:9" x14ac:dyDescent="0.2">
      <c r="A3524">
        <v>3520</v>
      </c>
      <c r="B3524">
        <f>VLOOKUP(A3524,'3825'!$C$3:$C$3827,1,FALSE)</f>
        <v>3520</v>
      </c>
      <c r="C3524">
        <f>VLOOKUP(A3524,Sheet2!$A$3:$A$2141,1,FALSE)</f>
        <v>3520</v>
      </c>
      <c r="D3524">
        <f>VLOOKUP(A3524,Composition!$C$5:$F$28,4)</f>
        <v>24</v>
      </c>
      <c r="E3524" s="6" t="str">
        <f t="shared" si="270"/>
        <v>{</v>
      </c>
      <c r="F3524" s="6" t="str">
        <f t="shared" si="271"/>
        <v>"Id":3520</v>
      </c>
      <c r="G3524" s="6" t="str">
        <f t="shared" si="272"/>
        <v>"CompNo":24</v>
      </c>
      <c r="H3524" t="str">
        <f t="shared" si="273"/>
        <v>}</v>
      </c>
      <c r="I3524" t="str">
        <f t="shared" si="274"/>
        <v>{"Id":3520,"CompNo":24},</v>
      </c>
    </row>
    <row r="3525" spans="1:9" x14ac:dyDescent="0.2">
      <c r="A3525">
        <v>3521</v>
      </c>
      <c r="B3525">
        <f>VLOOKUP(A3525,'3825'!$C$3:$C$3827,1,FALSE)</f>
        <v>3521</v>
      </c>
      <c r="C3525">
        <f>VLOOKUP(A3525,Sheet2!$A$3:$A$2141,1,FALSE)</f>
        <v>3521</v>
      </c>
      <c r="D3525">
        <f>VLOOKUP(A3525,Composition!$C$5:$F$28,4)</f>
        <v>24</v>
      </c>
      <c r="E3525" s="6" t="str">
        <f t="shared" si="270"/>
        <v>{</v>
      </c>
      <c r="F3525" s="6" t="str">
        <f t="shared" si="271"/>
        <v>"Id":3521</v>
      </c>
      <c r="G3525" s="6" t="str">
        <f t="shared" si="272"/>
        <v>"CompNo":24</v>
      </c>
      <c r="H3525" t="str">
        <f t="shared" si="273"/>
        <v>}</v>
      </c>
      <c r="I3525" t="str">
        <f t="shared" si="274"/>
        <v>{"Id":3521,"CompNo":24},</v>
      </c>
    </row>
    <row r="3526" spans="1:9" x14ac:dyDescent="0.2">
      <c r="A3526">
        <v>3522</v>
      </c>
      <c r="B3526">
        <f>VLOOKUP(A3526,'3825'!$C$3:$C$3827,1,FALSE)</f>
        <v>3522</v>
      </c>
      <c r="C3526">
        <f>VLOOKUP(A3526,Sheet2!$A$3:$A$2141,1,FALSE)</f>
        <v>3522</v>
      </c>
      <c r="D3526">
        <f>VLOOKUP(A3526,Composition!$C$5:$F$28,4)</f>
        <v>24</v>
      </c>
      <c r="E3526" s="6" t="str">
        <f t="shared" ref="E3526:E3589" si="275">CHAR(123)</f>
        <v>{</v>
      </c>
      <c r="F3526" s="6" t="str">
        <f t="shared" ref="F3526:F3589" si="276">F$4&amp;F$2&amp;A3526&amp;F$3</f>
        <v>"Id":3522</v>
      </c>
      <c r="G3526" s="6" t="str">
        <f t="shared" ref="G3526:G3589" si="277">G$4&amp;G$2&amp;D3526&amp;G$3</f>
        <v>"CompNo":24</v>
      </c>
      <c r="H3526" t="str">
        <f t="shared" ref="H3526:H3589" si="278">CHAR(125)</f>
        <v>}</v>
      </c>
      <c r="I3526" t="str">
        <f t="shared" ref="I3526:I3589" si="279">E3526&amp;F3526&amp;CHAR(44)&amp;G3526&amp;H3526&amp;CHAR(44)</f>
        <v>{"Id":3522,"CompNo":24},</v>
      </c>
    </row>
    <row r="3527" spans="1:9" x14ac:dyDescent="0.2">
      <c r="A3527">
        <v>3523</v>
      </c>
      <c r="B3527">
        <f>VLOOKUP(A3527,'3825'!$C$3:$C$3827,1,FALSE)</f>
        <v>3523</v>
      </c>
      <c r="C3527">
        <f>VLOOKUP(A3527,Sheet2!$A$3:$A$2141,1,FALSE)</f>
        <v>3523</v>
      </c>
      <c r="D3527">
        <f>VLOOKUP(A3527,Composition!$C$5:$F$28,4)</f>
        <v>24</v>
      </c>
      <c r="E3527" s="6" t="str">
        <f t="shared" si="275"/>
        <v>{</v>
      </c>
      <c r="F3527" s="6" t="str">
        <f t="shared" si="276"/>
        <v>"Id":3523</v>
      </c>
      <c r="G3527" s="6" t="str">
        <f t="shared" si="277"/>
        <v>"CompNo":24</v>
      </c>
      <c r="H3527" t="str">
        <f t="shared" si="278"/>
        <v>}</v>
      </c>
      <c r="I3527" t="str">
        <f t="shared" si="279"/>
        <v>{"Id":3523,"CompNo":24},</v>
      </c>
    </row>
    <row r="3528" spans="1:9" x14ac:dyDescent="0.2">
      <c r="A3528">
        <v>3524</v>
      </c>
      <c r="B3528">
        <f>VLOOKUP(A3528,'3825'!$C$3:$C$3827,1,FALSE)</f>
        <v>3524</v>
      </c>
      <c r="C3528">
        <f>VLOOKUP(A3528,Sheet2!$A$3:$A$2141,1,FALSE)</f>
        <v>3524</v>
      </c>
      <c r="D3528">
        <f>VLOOKUP(A3528,Composition!$C$5:$F$28,4)</f>
        <v>24</v>
      </c>
      <c r="E3528" s="6" t="str">
        <f t="shared" si="275"/>
        <v>{</v>
      </c>
      <c r="F3528" s="6" t="str">
        <f t="shared" si="276"/>
        <v>"Id":3524</v>
      </c>
      <c r="G3528" s="6" t="str">
        <f t="shared" si="277"/>
        <v>"CompNo":24</v>
      </c>
      <c r="H3528" t="str">
        <f t="shared" si="278"/>
        <v>}</v>
      </c>
      <c r="I3528" t="str">
        <f t="shared" si="279"/>
        <v>{"Id":3524,"CompNo":24},</v>
      </c>
    </row>
    <row r="3529" spans="1:9" x14ac:dyDescent="0.2">
      <c r="A3529">
        <v>3525</v>
      </c>
      <c r="B3529">
        <f>VLOOKUP(A3529,'3825'!$C$3:$C$3827,1,FALSE)</f>
        <v>3525</v>
      </c>
      <c r="C3529">
        <f>VLOOKUP(A3529,Sheet2!$A$3:$A$2141,1,FALSE)</f>
        <v>3525</v>
      </c>
      <c r="D3529">
        <f>VLOOKUP(A3529,Composition!$C$5:$F$28,4)</f>
        <v>24</v>
      </c>
      <c r="E3529" s="6" t="str">
        <f t="shared" si="275"/>
        <v>{</v>
      </c>
      <c r="F3529" s="6" t="str">
        <f t="shared" si="276"/>
        <v>"Id":3525</v>
      </c>
      <c r="G3529" s="6" t="str">
        <f t="shared" si="277"/>
        <v>"CompNo":24</v>
      </c>
      <c r="H3529" t="str">
        <f t="shared" si="278"/>
        <v>}</v>
      </c>
      <c r="I3529" t="str">
        <f t="shared" si="279"/>
        <v>{"Id":3525,"CompNo":24},</v>
      </c>
    </row>
    <row r="3530" spans="1:9" x14ac:dyDescent="0.2">
      <c r="A3530">
        <v>3526</v>
      </c>
      <c r="B3530">
        <f>VLOOKUP(A3530,'3825'!$C$3:$C$3827,1,FALSE)</f>
        <v>3526</v>
      </c>
      <c r="C3530">
        <f>VLOOKUP(A3530,Sheet2!$A$3:$A$2141,1,FALSE)</f>
        <v>3526</v>
      </c>
      <c r="D3530">
        <f>VLOOKUP(A3530,Composition!$C$5:$F$28,4)</f>
        <v>24</v>
      </c>
      <c r="E3530" s="6" t="str">
        <f t="shared" si="275"/>
        <v>{</v>
      </c>
      <c r="F3530" s="6" t="str">
        <f t="shared" si="276"/>
        <v>"Id":3526</v>
      </c>
      <c r="G3530" s="6" t="str">
        <f t="shared" si="277"/>
        <v>"CompNo":24</v>
      </c>
      <c r="H3530" t="str">
        <f t="shared" si="278"/>
        <v>}</v>
      </c>
      <c r="I3530" t="str">
        <f t="shared" si="279"/>
        <v>{"Id":3526,"CompNo":24},</v>
      </c>
    </row>
    <row r="3531" spans="1:9" x14ac:dyDescent="0.2">
      <c r="A3531">
        <v>3527</v>
      </c>
      <c r="B3531">
        <f>VLOOKUP(A3531,'3825'!$C$3:$C$3827,1,FALSE)</f>
        <v>3527</v>
      </c>
      <c r="C3531">
        <f>VLOOKUP(A3531,Sheet2!$A$3:$A$2141,1,FALSE)</f>
        <v>3527</v>
      </c>
      <c r="D3531">
        <f>VLOOKUP(A3531,Composition!$C$5:$F$28,4)</f>
        <v>24</v>
      </c>
      <c r="E3531" s="6" t="str">
        <f t="shared" si="275"/>
        <v>{</v>
      </c>
      <c r="F3531" s="6" t="str">
        <f t="shared" si="276"/>
        <v>"Id":3527</v>
      </c>
      <c r="G3531" s="6" t="str">
        <f t="shared" si="277"/>
        <v>"CompNo":24</v>
      </c>
      <c r="H3531" t="str">
        <f t="shared" si="278"/>
        <v>}</v>
      </c>
      <c r="I3531" t="str">
        <f t="shared" si="279"/>
        <v>{"Id":3527,"CompNo":24},</v>
      </c>
    </row>
    <row r="3532" spans="1:9" x14ac:dyDescent="0.2">
      <c r="A3532">
        <v>3528</v>
      </c>
      <c r="B3532">
        <f>VLOOKUP(A3532,'3825'!$C$3:$C$3827,1,FALSE)</f>
        <v>3528</v>
      </c>
      <c r="C3532" t="e">
        <f>VLOOKUP(A3532,Sheet2!$A$3:$A$2141,1,FALSE)</f>
        <v>#N/A</v>
      </c>
      <c r="D3532">
        <f>VLOOKUP(A3532,Composition!$C$5:$F$28,4)</f>
        <v>24</v>
      </c>
      <c r="E3532" s="6" t="str">
        <f t="shared" si="275"/>
        <v>{</v>
      </c>
      <c r="F3532" s="6" t="str">
        <f t="shared" si="276"/>
        <v>"Id":3528</v>
      </c>
      <c r="G3532" s="6" t="str">
        <f t="shared" si="277"/>
        <v>"CompNo":24</v>
      </c>
      <c r="H3532" t="str">
        <f t="shared" si="278"/>
        <v>}</v>
      </c>
      <c r="I3532" t="str">
        <f t="shared" si="279"/>
        <v>{"Id":3528,"CompNo":24},</v>
      </c>
    </row>
    <row r="3533" spans="1:9" x14ac:dyDescent="0.2">
      <c r="A3533">
        <v>3529</v>
      </c>
      <c r="B3533">
        <f>VLOOKUP(A3533,'3825'!$C$3:$C$3827,1,FALSE)</f>
        <v>3529</v>
      </c>
      <c r="C3533" t="e">
        <f>VLOOKUP(A3533,Sheet2!$A$3:$A$2141,1,FALSE)</f>
        <v>#N/A</v>
      </c>
      <c r="D3533">
        <f>VLOOKUP(A3533,Composition!$C$5:$F$28,4)</f>
        <v>24</v>
      </c>
      <c r="E3533" s="6" t="str">
        <f t="shared" si="275"/>
        <v>{</v>
      </c>
      <c r="F3533" s="6" t="str">
        <f t="shared" si="276"/>
        <v>"Id":3529</v>
      </c>
      <c r="G3533" s="6" t="str">
        <f t="shared" si="277"/>
        <v>"CompNo":24</v>
      </c>
      <c r="H3533" t="str">
        <f t="shared" si="278"/>
        <v>}</v>
      </c>
      <c r="I3533" t="str">
        <f t="shared" si="279"/>
        <v>{"Id":3529,"CompNo":24},</v>
      </c>
    </row>
    <row r="3534" spans="1:9" x14ac:dyDescent="0.2">
      <c r="A3534">
        <v>3530</v>
      </c>
      <c r="B3534">
        <f>VLOOKUP(A3534,'3825'!$C$3:$C$3827,1,FALSE)</f>
        <v>3530</v>
      </c>
      <c r="C3534" t="e">
        <f>VLOOKUP(A3534,Sheet2!$A$3:$A$2141,1,FALSE)</f>
        <v>#N/A</v>
      </c>
      <c r="D3534">
        <f>VLOOKUP(A3534,Composition!$C$5:$F$28,4)</f>
        <v>24</v>
      </c>
      <c r="E3534" s="6" t="str">
        <f t="shared" si="275"/>
        <v>{</v>
      </c>
      <c r="F3534" s="6" t="str">
        <f t="shared" si="276"/>
        <v>"Id":3530</v>
      </c>
      <c r="G3534" s="6" t="str">
        <f t="shared" si="277"/>
        <v>"CompNo":24</v>
      </c>
      <c r="H3534" t="str">
        <f t="shared" si="278"/>
        <v>}</v>
      </c>
      <c r="I3534" t="str">
        <f t="shared" si="279"/>
        <v>{"Id":3530,"CompNo":24},</v>
      </c>
    </row>
    <row r="3535" spans="1:9" x14ac:dyDescent="0.2">
      <c r="A3535">
        <v>3531</v>
      </c>
      <c r="B3535">
        <f>VLOOKUP(A3535,'3825'!$C$3:$C$3827,1,FALSE)</f>
        <v>3531</v>
      </c>
      <c r="C3535" t="e">
        <f>VLOOKUP(A3535,Sheet2!$A$3:$A$2141,1,FALSE)</f>
        <v>#N/A</v>
      </c>
      <c r="D3535">
        <f>VLOOKUP(A3535,Composition!$C$5:$F$28,4)</f>
        <v>24</v>
      </c>
      <c r="E3535" s="6" t="str">
        <f t="shared" si="275"/>
        <v>{</v>
      </c>
      <c r="F3535" s="6" t="str">
        <f t="shared" si="276"/>
        <v>"Id":3531</v>
      </c>
      <c r="G3535" s="6" t="str">
        <f t="shared" si="277"/>
        <v>"CompNo":24</v>
      </c>
      <c r="H3535" t="str">
        <f t="shared" si="278"/>
        <v>}</v>
      </c>
      <c r="I3535" t="str">
        <f t="shared" si="279"/>
        <v>{"Id":3531,"CompNo":24},</v>
      </c>
    </row>
    <row r="3536" spans="1:9" x14ac:dyDescent="0.2">
      <c r="A3536">
        <v>3532</v>
      </c>
      <c r="B3536">
        <f>VLOOKUP(A3536,'3825'!$C$3:$C$3827,1,FALSE)</f>
        <v>3532</v>
      </c>
      <c r="C3536" t="e">
        <f>VLOOKUP(A3536,Sheet2!$A$3:$A$2141,1,FALSE)</f>
        <v>#N/A</v>
      </c>
      <c r="D3536">
        <f>VLOOKUP(A3536,Composition!$C$5:$F$28,4)</f>
        <v>24</v>
      </c>
      <c r="E3536" s="6" t="str">
        <f t="shared" si="275"/>
        <v>{</v>
      </c>
      <c r="F3536" s="6" t="str">
        <f t="shared" si="276"/>
        <v>"Id":3532</v>
      </c>
      <c r="G3536" s="6" t="str">
        <f t="shared" si="277"/>
        <v>"CompNo":24</v>
      </c>
      <c r="H3536" t="str">
        <f t="shared" si="278"/>
        <v>}</v>
      </c>
      <c r="I3536" t="str">
        <f t="shared" si="279"/>
        <v>{"Id":3532,"CompNo":24},</v>
      </c>
    </row>
    <row r="3537" spans="1:9" x14ac:dyDescent="0.2">
      <c r="A3537">
        <v>3533</v>
      </c>
      <c r="B3537">
        <f>VLOOKUP(A3537,'3825'!$C$3:$C$3827,1,FALSE)</f>
        <v>3533</v>
      </c>
      <c r="C3537" t="e">
        <f>VLOOKUP(A3537,Sheet2!$A$3:$A$2141,1,FALSE)</f>
        <v>#N/A</v>
      </c>
      <c r="D3537">
        <f>VLOOKUP(A3537,Composition!$C$5:$F$28,4)</f>
        <v>24</v>
      </c>
      <c r="E3537" s="6" t="str">
        <f t="shared" si="275"/>
        <v>{</v>
      </c>
      <c r="F3537" s="6" t="str">
        <f t="shared" si="276"/>
        <v>"Id":3533</v>
      </c>
      <c r="G3537" s="6" t="str">
        <f t="shared" si="277"/>
        <v>"CompNo":24</v>
      </c>
      <c r="H3537" t="str">
        <f t="shared" si="278"/>
        <v>}</v>
      </c>
      <c r="I3537" t="str">
        <f t="shared" si="279"/>
        <v>{"Id":3533,"CompNo":24},</v>
      </c>
    </row>
    <row r="3538" spans="1:9" x14ac:dyDescent="0.2">
      <c r="A3538">
        <v>3534</v>
      </c>
      <c r="B3538">
        <f>VLOOKUP(A3538,'3825'!$C$3:$C$3827,1,FALSE)</f>
        <v>3534</v>
      </c>
      <c r="C3538" t="e">
        <f>VLOOKUP(A3538,Sheet2!$A$3:$A$2141,1,FALSE)</f>
        <v>#N/A</v>
      </c>
      <c r="D3538">
        <f>VLOOKUP(A3538,Composition!$C$5:$F$28,4)</f>
        <v>24</v>
      </c>
      <c r="E3538" s="6" t="str">
        <f t="shared" si="275"/>
        <v>{</v>
      </c>
      <c r="F3538" s="6" t="str">
        <f t="shared" si="276"/>
        <v>"Id":3534</v>
      </c>
      <c r="G3538" s="6" t="str">
        <f t="shared" si="277"/>
        <v>"CompNo":24</v>
      </c>
      <c r="H3538" t="str">
        <f t="shared" si="278"/>
        <v>}</v>
      </c>
      <c r="I3538" t="str">
        <f t="shared" si="279"/>
        <v>{"Id":3534,"CompNo":24},</v>
      </c>
    </row>
    <row r="3539" spans="1:9" x14ac:dyDescent="0.2">
      <c r="A3539">
        <v>3535</v>
      </c>
      <c r="B3539">
        <f>VLOOKUP(A3539,'3825'!$C$3:$C$3827,1,FALSE)</f>
        <v>3535</v>
      </c>
      <c r="C3539" t="e">
        <f>VLOOKUP(A3539,Sheet2!$A$3:$A$2141,1,FALSE)</f>
        <v>#N/A</v>
      </c>
      <c r="D3539">
        <f>VLOOKUP(A3539,Composition!$C$5:$F$28,4)</f>
        <v>24</v>
      </c>
      <c r="E3539" s="6" t="str">
        <f t="shared" si="275"/>
        <v>{</v>
      </c>
      <c r="F3539" s="6" t="str">
        <f t="shared" si="276"/>
        <v>"Id":3535</v>
      </c>
      <c r="G3539" s="6" t="str">
        <f t="shared" si="277"/>
        <v>"CompNo":24</v>
      </c>
      <c r="H3539" t="str">
        <f t="shared" si="278"/>
        <v>}</v>
      </c>
      <c r="I3539" t="str">
        <f t="shared" si="279"/>
        <v>{"Id":3535,"CompNo":24},</v>
      </c>
    </row>
    <row r="3540" spans="1:9" x14ac:dyDescent="0.2">
      <c r="A3540">
        <v>3536</v>
      </c>
      <c r="B3540" t="e">
        <f>VLOOKUP(A3540,'3825'!$C$3:$C$3827,1,FALSE)</f>
        <v>#N/A</v>
      </c>
      <c r="C3540" t="e">
        <f>VLOOKUP(A3540,Sheet2!$A$3:$A$2141,1,FALSE)</f>
        <v>#N/A</v>
      </c>
      <c r="D3540">
        <f>VLOOKUP(A3540,Composition!$C$5:$F$28,4)</f>
        <v>24</v>
      </c>
      <c r="E3540" s="6" t="str">
        <f t="shared" si="275"/>
        <v>{</v>
      </c>
      <c r="F3540" s="6" t="str">
        <f t="shared" si="276"/>
        <v>"Id":3536</v>
      </c>
      <c r="G3540" s="6" t="str">
        <f t="shared" si="277"/>
        <v>"CompNo":24</v>
      </c>
      <c r="H3540" t="str">
        <f t="shared" si="278"/>
        <v>}</v>
      </c>
      <c r="I3540" t="str">
        <f t="shared" si="279"/>
        <v>{"Id":3536,"CompNo":24},</v>
      </c>
    </row>
    <row r="3541" spans="1:9" x14ac:dyDescent="0.2">
      <c r="A3541">
        <v>3537</v>
      </c>
      <c r="B3541">
        <f>VLOOKUP(A3541,'3825'!$C$3:$C$3827,1,FALSE)</f>
        <v>3537</v>
      </c>
      <c r="C3541" t="e">
        <f>VLOOKUP(A3541,Sheet2!$A$3:$A$2141,1,FALSE)</f>
        <v>#N/A</v>
      </c>
      <c r="D3541">
        <f>VLOOKUP(A3541,Composition!$C$5:$F$28,4)</f>
        <v>24</v>
      </c>
      <c r="E3541" s="6" t="str">
        <f t="shared" si="275"/>
        <v>{</v>
      </c>
      <c r="F3541" s="6" t="str">
        <f t="shared" si="276"/>
        <v>"Id":3537</v>
      </c>
      <c r="G3541" s="6" t="str">
        <f t="shared" si="277"/>
        <v>"CompNo":24</v>
      </c>
      <c r="H3541" t="str">
        <f t="shared" si="278"/>
        <v>}</v>
      </c>
      <c r="I3541" t="str">
        <f t="shared" si="279"/>
        <v>{"Id":3537,"CompNo":24},</v>
      </c>
    </row>
    <row r="3542" spans="1:9" x14ac:dyDescent="0.2">
      <c r="A3542">
        <v>3538</v>
      </c>
      <c r="B3542">
        <f>VLOOKUP(A3542,'3825'!$C$3:$C$3827,1,FALSE)</f>
        <v>3538</v>
      </c>
      <c r="C3542" t="e">
        <f>VLOOKUP(A3542,Sheet2!$A$3:$A$2141,1,FALSE)</f>
        <v>#N/A</v>
      </c>
      <c r="D3542">
        <f>VLOOKUP(A3542,Composition!$C$5:$F$28,4)</f>
        <v>24</v>
      </c>
      <c r="E3542" s="6" t="str">
        <f t="shared" si="275"/>
        <v>{</v>
      </c>
      <c r="F3542" s="6" t="str">
        <f t="shared" si="276"/>
        <v>"Id":3538</v>
      </c>
      <c r="G3542" s="6" t="str">
        <f t="shared" si="277"/>
        <v>"CompNo":24</v>
      </c>
      <c r="H3542" t="str">
        <f t="shared" si="278"/>
        <v>}</v>
      </c>
      <c r="I3542" t="str">
        <f t="shared" si="279"/>
        <v>{"Id":3538,"CompNo":24},</v>
      </c>
    </row>
    <row r="3543" spans="1:9" x14ac:dyDescent="0.2">
      <c r="A3543">
        <v>3539</v>
      </c>
      <c r="B3543">
        <f>VLOOKUP(A3543,'3825'!$C$3:$C$3827,1,FALSE)</f>
        <v>3539</v>
      </c>
      <c r="C3543" t="e">
        <f>VLOOKUP(A3543,Sheet2!$A$3:$A$2141,1,FALSE)</f>
        <v>#N/A</v>
      </c>
      <c r="D3543">
        <f>VLOOKUP(A3543,Composition!$C$5:$F$28,4)</f>
        <v>24</v>
      </c>
      <c r="E3543" s="6" t="str">
        <f t="shared" si="275"/>
        <v>{</v>
      </c>
      <c r="F3543" s="6" t="str">
        <f t="shared" si="276"/>
        <v>"Id":3539</v>
      </c>
      <c r="G3543" s="6" t="str">
        <f t="shared" si="277"/>
        <v>"CompNo":24</v>
      </c>
      <c r="H3543" t="str">
        <f t="shared" si="278"/>
        <v>}</v>
      </c>
      <c r="I3543" t="str">
        <f t="shared" si="279"/>
        <v>{"Id":3539,"CompNo":24},</v>
      </c>
    </row>
    <row r="3544" spans="1:9" x14ac:dyDescent="0.2">
      <c r="A3544">
        <v>3540</v>
      </c>
      <c r="B3544">
        <f>VLOOKUP(A3544,'3825'!$C$3:$C$3827,1,FALSE)</f>
        <v>3540</v>
      </c>
      <c r="C3544" t="e">
        <f>VLOOKUP(A3544,Sheet2!$A$3:$A$2141,1,FALSE)</f>
        <v>#N/A</v>
      </c>
      <c r="D3544">
        <f>VLOOKUP(A3544,Composition!$C$5:$F$28,4)</f>
        <v>24</v>
      </c>
      <c r="E3544" s="6" t="str">
        <f t="shared" si="275"/>
        <v>{</v>
      </c>
      <c r="F3544" s="6" t="str">
        <f t="shared" si="276"/>
        <v>"Id":3540</v>
      </c>
      <c r="G3544" s="6" t="str">
        <f t="shared" si="277"/>
        <v>"CompNo":24</v>
      </c>
      <c r="H3544" t="str">
        <f t="shared" si="278"/>
        <v>}</v>
      </c>
      <c r="I3544" t="str">
        <f t="shared" si="279"/>
        <v>{"Id":3540,"CompNo":24},</v>
      </c>
    </row>
    <row r="3545" spans="1:9" x14ac:dyDescent="0.2">
      <c r="A3545">
        <v>3541</v>
      </c>
      <c r="B3545">
        <f>VLOOKUP(A3545,'3825'!$C$3:$C$3827,1,FALSE)</f>
        <v>3541</v>
      </c>
      <c r="C3545" t="e">
        <f>VLOOKUP(A3545,Sheet2!$A$3:$A$2141,1,FALSE)</f>
        <v>#N/A</v>
      </c>
      <c r="D3545">
        <f>VLOOKUP(A3545,Composition!$C$5:$F$28,4)</f>
        <v>24</v>
      </c>
      <c r="E3545" s="6" t="str">
        <f t="shared" si="275"/>
        <v>{</v>
      </c>
      <c r="F3545" s="6" t="str">
        <f t="shared" si="276"/>
        <v>"Id":3541</v>
      </c>
      <c r="G3545" s="6" t="str">
        <f t="shared" si="277"/>
        <v>"CompNo":24</v>
      </c>
      <c r="H3545" t="str">
        <f t="shared" si="278"/>
        <v>}</v>
      </c>
      <c r="I3545" t="str">
        <f t="shared" si="279"/>
        <v>{"Id":3541,"CompNo":24},</v>
      </c>
    </row>
    <row r="3546" spans="1:9" x14ac:dyDescent="0.2">
      <c r="A3546">
        <v>3542</v>
      </c>
      <c r="B3546">
        <f>VLOOKUP(A3546,'3825'!$C$3:$C$3827,1,FALSE)</f>
        <v>3542</v>
      </c>
      <c r="C3546" t="e">
        <f>VLOOKUP(A3546,Sheet2!$A$3:$A$2141,1,FALSE)</f>
        <v>#N/A</v>
      </c>
      <c r="D3546">
        <f>VLOOKUP(A3546,Composition!$C$5:$F$28,4)</f>
        <v>24</v>
      </c>
      <c r="E3546" s="6" t="str">
        <f t="shared" si="275"/>
        <v>{</v>
      </c>
      <c r="F3546" s="6" t="str">
        <f t="shared" si="276"/>
        <v>"Id":3542</v>
      </c>
      <c r="G3546" s="6" t="str">
        <f t="shared" si="277"/>
        <v>"CompNo":24</v>
      </c>
      <c r="H3546" t="str">
        <f t="shared" si="278"/>
        <v>}</v>
      </c>
      <c r="I3546" t="str">
        <f t="shared" si="279"/>
        <v>{"Id":3542,"CompNo":24},</v>
      </c>
    </row>
    <row r="3547" spans="1:9" x14ac:dyDescent="0.2">
      <c r="A3547">
        <v>3543</v>
      </c>
      <c r="B3547">
        <f>VLOOKUP(A3547,'3825'!$C$3:$C$3827,1,FALSE)</f>
        <v>3543</v>
      </c>
      <c r="C3547" t="e">
        <f>VLOOKUP(A3547,Sheet2!$A$3:$A$2141,1,FALSE)</f>
        <v>#N/A</v>
      </c>
      <c r="D3547">
        <f>VLOOKUP(A3547,Composition!$C$5:$F$28,4)</f>
        <v>24</v>
      </c>
      <c r="E3547" s="6" t="str">
        <f t="shared" si="275"/>
        <v>{</v>
      </c>
      <c r="F3547" s="6" t="str">
        <f t="shared" si="276"/>
        <v>"Id":3543</v>
      </c>
      <c r="G3547" s="6" t="str">
        <f t="shared" si="277"/>
        <v>"CompNo":24</v>
      </c>
      <c r="H3547" t="str">
        <f t="shared" si="278"/>
        <v>}</v>
      </c>
      <c r="I3547" t="str">
        <f t="shared" si="279"/>
        <v>{"Id":3543,"CompNo":24},</v>
      </c>
    </row>
    <row r="3548" spans="1:9" x14ac:dyDescent="0.2">
      <c r="A3548">
        <v>3544</v>
      </c>
      <c r="B3548">
        <f>VLOOKUP(A3548,'3825'!$C$3:$C$3827,1,FALSE)</f>
        <v>3544</v>
      </c>
      <c r="C3548" t="e">
        <f>VLOOKUP(A3548,Sheet2!$A$3:$A$2141,1,FALSE)</f>
        <v>#N/A</v>
      </c>
      <c r="D3548">
        <f>VLOOKUP(A3548,Composition!$C$5:$F$28,4)</f>
        <v>24</v>
      </c>
      <c r="E3548" s="6" t="str">
        <f t="shared" si="275"/>
        <v>{</v>
      </c>
      <c r="F3548" s="6" t="str">
        <f t="shared" si="276"/>
        <v>"Id":3544</v>
      </c>
      <c r="G3548" s="6" t="str">
        <f t="shared" si="277"/>
        <v>"CompNo":24</v>
      </c>
      <c r="H3548" t="str">
        <f t="shared" si="278"/>
        <v>}</v>
      </c>
      <c r="I3548" t="str">
        <f t="shared" si="279"/>
        <v>{"Id":3544,"CompNo":24},</v>
      </c>
    </row>
    <row r="3549" spans="1:9" x14ac:dyDescent="0.2">
      <c r="A3549">
        <v>3545</v>
      </c>
      <c r="B3549">
        <f>VLOOKUP(A3549,'3825'!$C$3:$C$3827,1,FALSE)</f>
        <v>3545</v>
      </c>
      <c r="C3549" t="e">
        <f>VLOOKUP(A3549,Sheet2!$A$3:$A$2141,1,FALSE)</f>
        <v>#N/A</v>
      </c>
      <c r="D3549">
        <f>VLOOKUP(A3549,Composition!$C$5:$F$28,4)</f>
        <v>24</v>
      </c>
      <c r="E3549" s="6" t="str">
        <f t="shared" si="275"/>
        <v>{</v>
      </c>
      <c r="F3549" s="6" t="str">
        <f t="shared" si="276"/>
        <v>"Id":3545</v>
      </c>
      <c r="G3549" s="6" t="str">
        <f t="shared" si="277"/>
        <v>"CompNo":24</v>
      </c>
      <c r="H3549" t="str">
        <f t="shared" si="278"/>
        <v>}</v>
      </c>
      <c r="I3549" t="str">
        <f t="shared" si="279"/>
        <v>{"Id":3545,"CompNo":24},</v>
      </c>
    </row>
    <row r="3550" spans="1:9" x14ac:dyDescent="0.2">
      <c r="A3550">
        <v>3546</v>
      </c>
      <c r="B3550">
        <f>VLOOKUP(A3550,'3825'!$C$3:$C$3827,1,FALSE)</f>
        <v>3546</v>
      </c>
      <c r="C3550" t="e">
        <f>VLOOKUP(A3550,Sheet2!$A$3:$A$2141,1,FALSE)</f>
        <v>#N/A</v>
      </c>
      <c r="D3550">
        <f>VLOOKUP(A3550,Composition!$C$5:$F$28,4)</f>
        <v>24</v>
      </c>
      <c r="E3550" s="6" t="str">
        <f t="shared" si="275"/>
        <v>{</v>
      </c>
      <c r="F3550" s="6" t="str">
        <f t="shared" si="276"/>
        <v>"Id":3546</v>
      </c>
      <c r="G3550" s="6" t="str">
        <f t="shared" si="277"/>
        <v>"CompNo":24</v>
      </c>
      <c r="H3550" t="str">
        <f t="shared" si="278"/>
        <v>}</v>
      </c>
      <c r="I3550" t="str">
        <f t="shared" si="279"/>
        <v>{"Id":3546,"CompNo":24},</v>
      </c>
    </row>
    <row r="3551" spans="1:9" x14ac:dyDescent="0.2">
      <c r="A3551">
        <v>3547</v>
      </c>
      <c r="B3551">
        <f>VLOOKUP(A3551,'3825'!$C$3:$C$3827,1,FALSE)</f>
        <v>3547</v>
      </c>
      <c r="C3551" t="e">
        <f>VLOOKUP(A3551,Sheet2!$A$3:$A$2141,1,FALSE)</f>
        <v>#N/A</v>
      </c>
      <c r="D3551">
        <f>VLOOKUP(A3551,Composition!$C$5:$F$28,4)</f>
        <v>24</v>
      </c>
      <c r="E3551" s="6" t="str">
        <f t="shared" si="275"/>
        <v>{</v>
      </c>
      <c r="F3551" s="6" t="str">
        <f t="shared" si="276"/>
        <v>"Id":3547</v>
      </c>
      <c r="G3551" s="6" t="str">
        <f t="shared" si="277"/>
        <v>"CompNo":24</v>
      </c>
      <c r="H3551" t="str">
        <f t="shared" si="278"/>
        <v>}</v>
      </c>
      <c r="I3551" t="str">
        <f t="shared" si="279"/>
        <v>{"Id":3547,"CompNo":24},</v>
      </c>
    </row>
    <row r="3552" spans="1:9" x14ac:dyDescent="0.2">
      <c r="A3552">
        <v>3548</v>
      </c>
      <c r="B3552">
        <f>VLOOKUP(A3552,'3825'!$C$3:$C$3827,1,FALSE)</f>
        <v>3548</v>
      </c>
      <c r="C3552" t="e">
        <f>VLOOKUP(A3552,Sheet2!$A$3:$A$2141,1,FALSE)</f>
        <v>#N/A</v>
      </c>
      <c r="D3552">
        <f>VLOOKUP(A3552,Composition!$C$5:$F$28,4)</f>
        <v>24</v>
      </c>
      <c r="E3552" s="6" t="str">
        <f t="shared" si="275"/>
        <v>{</v>
      </c>
      <c r="F3552" s="6" t="str">
        <f t="shared" si="276"/>
        <v>"Id":3548</v>
      </c>
      <c r="G3552" s="6" t="str">
        <f t="shared" si="277"/>
        <v>"CompNo":24</v>
      </c>
      <c r="H3552" t="str">
        <f t="shared" si="278"/>
        <v>}</v>
      </c>
      <c r="I3552" t="str">
        <f t="shared" si="279"/>
        <v>{"Id":3548,"CompNo":24},</v>
      </c>
    </row>
    <row r="3553" spans="1:9" x14ac:dyDescent="0.2">
      <c r="A3553">
        <v>3549</v>
      </c>
      <c r="B3553">
        <f>VLOOKUP(A3553,'3825'!$C$3:$C$3827,1,FALSE)</f>
        <v>3549</v>
      </c>
      <c r="C3553" t="e">
        <f>VLOOKUP(A3553,Sheet2!$A$3:$A$2141,1,FALSE)</f>
        <v>#N/A</v>
      </c>
      <c r="D3553">
        <f>VLOOKUP(A3553,Composition!$C$5:$F$28,4)</f>
        <v>24</v>
      </c>
      <c r="E3553" s="6" t="str">
        <f t="shared" si="275"/>
        <v>{</v>
      </c>
      <c r="F3553" s="6" t="str">
        <f t="shared" si="276"/>
        <v>"Id":3549</v>
      </c>
      <c r="G3553" s="6" t="str">
        <f t="shared" si="277"/>
        <v>"CompNo":24</v>
      </c>
      <c r="H3553" t="str">
        <f t="shared" si="278"/>
        <v>}</v>
      </c>
      <c r="I3553" t="str">
        <f t="shared" si="279"/>
        <v>{"Id":3549,"CompNo":24},</v>
      </c>
    </row>
    <row r="3554" spans="1:9" x14ac:dyDescent="0.2">
      <c r="A3554">
        <v>3550</v>
      </c>
      <c r="B3554">
        <f>VLOOKUP(A3554,'3825'!$C$3:$C$3827,1,FALSE)</f>
        <v>3550</v>
      </c>
      <c r="C3554">
        <f>VLOOKUP(A3554,Sheet2!$A$3:$A$2141,1,FALSE)</f>
        <v>3550</v>
      </c>
      <c r="D3554">
        <f>VLOOKUP(A3554,Composition!$C$5:$F$28,4)</f>
        <v>24</v>
      </c>
      <c r="E3554" s="6" t="str">
        <f t="shared" si="275"/>
        <v>{</v>
      </c>
      <c r="F3554" s="6" t="str">
        <f t="shared" si="276"/>
        <v>"Id":3550</v>
      </c>
      <c r="G3554" s="6" t="str">
        <f t="shared" si="277"/>
        <v>"CompNo":24</v>
      </c>
      <c r="H3554" t="str">
        <f t="shared" si="278"/>
        <v>}</v>
      </c>
      <c r="I3554" t="str">
        <f t="shared" si="279"/>
        <v>{"Id":3550,"CompNo":24},</v>
      </c>
    </row>
    <row r="3555" spans="1:9" x14ac:dyDescent="0.2">
      <c r="A3555">
        <v>3551</v>
      </c>
      <c r="B3555">
        <f>VLOOKUP(A3555,'3825'!$C$3:$C$3827,1,FALSE)</f>
        <v>3551</v>
      </c>
      <c r="C3555">
        <f>VLOOKUP(A3555,Sheet2!$A$3:$A$2141,1,FALSE)</f>
        <v>3551</v>
      </c>
      <c r="D3555">
        <f>VLOOKUP(A3555,Composition!$C$5:$F$28,4)</f>
        <v>24</v>
      </c>
      <c r="E3555" s="6" t="str">
        <f t="shared" si="275"/>
        <v>{</v>
      </c>
      <c r="F3555" s="6" t="str">
        <f t="shared" si="276"/>
        <v>"Id":3551</v>
      </c>
      <c r="G3555" s="6" t="str">
        <f t="shared" si="277"/>
        <v>"CompNo":24</v>
      </c>
      <c r="H3555" t="str">
        <f t="shared" si="278"/>
        <v>}</v>
      </c>
      <c r="I3555" t="str">
        <f t="shared" si="279"/>
        <v>{"Id":3551,"CompNo":24},</v>
      </c>
    </row>
    <row r="3556" spans="1:9" x14ac:dyDescent="0.2">
      <c r="A3556">
        <v>3552</v>
      </c>
      <c r="B3556">
        <f>VLOOKUP(A3556,'3825'!$C$3:$C$3827,1,FALSE)</f>
        <v>3552</v>
      </c>
      <c r="C3556">
        <f>VLOOKUP(A3556,Sheet2!$A$3:$A$2141,1,FALSE)</f>
        <v>3552</v>
      </c>
      <c r="D3556">
        <f>VLOOKUP(A3556,Composition!$C$5:$F$28,4)</f>
        <v>24</v>
      </c>
      <c r="E3556" s="6" t="str">
        <f t="shared" si="275"/>
        <v>{</v>
      </c>
      <c r="F3556" s="6" t="str">
        <f t="shared" si="276"/>
        <v>"Id":3552</v>
      </c>
      <c r="G3556" s="6" t="str">
        <f t="shared" si="277"/>
        <v>"CompNo":24</v>
      </c>
      <c r="H3556" t="str">
        <f t="shared" si="278"/>
        <v>}</v>
      </c>
      <c r="I3556" t="str">
        <f t="shared" si="279"/>
        <v>{"Id":3552,"CompNo":24},</v>
      </c>
    </row>
    <row r="3557" spans="1:9" x14ac:dyDescent="0.2">
      <c r="A3557">
        <v>3553</v>
      </c>
      <c r="B3557">
        <f>VLOOKUP(A3557,'3825'!$C$3:$C$3827,1,FALSE)</f>
        <v>3553</v>
      </c>
      <c r="C3557">
        <f>VLOOKUP(A3557,Sheet2!$A$3:$A$2141,1,FALSE)</f>
        <v>3553</v>
      </c>
      <c r="D3557">
        <f>VLOOKUP(A3557,Composition!$C$5:$F$28,4)</f>
        <v>24</v>
      </c>
      <c r="E3557" s="6" t="str">
        <f t="shared" si="275"/>
        <v>{</v>
      </c>
      <c r="F3557" s="6" t="str">
        <f t="shared" si="276"/>
        <v>"Id":3553</v>
      </c>
      <c r="G3557" s="6" t="str">
        <f t="shared" si="277"/>
        <v>"CompNo":24</v>
      </c>
      <c r="H3557" t="str">
        <f t="shared" si="278"/>
        <v>}</v>
      </c>
      <c r="I3557" t="str">
        <f t="shared" si="279"/>
        <v>{"Id":3553,"CompNo":24},</v>
      </c>
    </row>
    <row r="3558" spans="1:9" x14ac:dyDescent="0.2">
      <c r="A3558">
        <v>3554</v>
      </c>
      <c r="B3558">
        <f>VLOOKUP(A3558,'3825'!$C$3:$C$3827,1,FALSE)</f>
        <v>3554</v>
      </c>
      <c r="C3558">
        <f>VLOOKUP(A3558,Sheet2!$A$3:$A$2141,1,FALSE)</f>
        <v>3554</v>
      </c>
      <c r="D3558">
        <f>VLOOKUP(A3558,Composition!$C$5:$F$28,4)</f>
        <v>24</v>
      </c>
      <c r="E3558" s="6" t="str">
        <f t="shared" si="275"/>
        <v>{</v>
      </c>
      <c r="F3558" s="6" t="str">
        <f t="shared" si="276"/>
        <v>"Id":3554</v>
      </c>
      <c r="G3558" s="6" t="str">
        <f t="shared" si="277"/>
        <v>"CompNo":24</v>
      </c>
      <c r="H3558" t="str">
        <f t="shared" si="278"/>
        <v>}</v>
      </c>
      <c r="I3558" t="str">
        <f t="shared" si="279"/>
        <v>{"Id":3554,"CompNo":24},</v>
      </c>
    </row>
    <row r="3559" spans="1:9" x14ac:dyDescent="0.2">
      <c r="A3559">
        <v>3555</v>
      </c>
      <c r="B3559">
        <f>VLOOKUP(A3559,'3825'!$C$3:$C$3827,1,FALSE)</f>
        <v>3555</v>
      </c>
      <c r="C3559">
        <f>VLOOKUP(A3559,Sheet2!$A$3:$A$2141,1,FALSE)</f>
        <v>3555</v>
      </c>
      <c r="D3559">
        <f>VLOOKUP(A3559,Composition!$C$5:$F$28,4)</f>
        <v>24</v>
      </c>
      <c r="E3559" s="6" t="str">
        <f t="shared" si="275"/>
        <v>{</v>
      </c>
      <c r="F3559" s="6" t="str">
        <f t="shared" si="276"/>
        <v>"Id":3555</v>
      </c>
      <c r="G3559" s="6" t="str">
        <f t="shared" si="277"/>
        <v>"CompNo":24</v>
      </c>
      <c r="H3559" t="str">
        <f t="shared" si="278"/>
        <v>}</v>
      </c>
      <c r="I3559" t="str">
        <f t="shared" si="279"/>
        <v>{"Id":3555,"CompNo":24},</v>
      </c>
    </row>
    <row r="3560" spans="1:9" x14ac:dyDescent="0.2">
      <c r="A3560">
        <v>3556</v>
      </c>
      <c r="B3560">
        <f>VLOOKUP(A3560,'3825'!$C$3:$C$3827,1,FALSE)</f>
        <v>3556</v>
      </c>
      <c r="C3560">
        <f>VLOOKUP(A3560,Sheet2!$A$3:$A$2141,1,FALSE)</f>
        <v>3556</v>
      </c>
      <c r="D3560">
        <f>VLOOKUP(A3560,Composition!$C$5:$F$28,4)</f>
        <v>24</v>
      </c>
      <c r="E3560" s="6" t="str">
        <f t="shared" si="275"/>
        <v>{</v>
      </c>
      <c r="F3560" s="6" t="str">
        <f t="shared" si="276"/>
        <v>"Id":3556</v>
      </c>
      <c r="G3560" s="6" t="str">
        <f t="shared" si="277"/>
        <v>"CompNo":24</v>
      </c>
      <c r="H3560" t="str">
        <f t="shared" si="278"/>
        <v>}</v>
      </c>
      <c r="I3560" t="str">
        <f t="shared" si="279"/>
        <v>{"Id":3556,"CompNo":24},</v>
      </c>
    </row>
    <row r="3561" spans="1:9" x14ac:dyDescent="0.2">
      <c r="A3561">
        <v>3557</v>
      </c>
      <c r="B3561">
        <f>VLOOKUP(A3561,'3825'!$C$3:$C$3827,1,FALSE)</f>
        <v>3557</v>
      </c>
      <c r="C3561">
        <f>VLOOKUP(A3561,Sheet2!$A$3:$A$2141,1,FALSE)</f>
        <v>3557</v>
      </c>
      <c r="D3561">
        <f>VLOOKUP(A3561,Composition!$C$5:$F$28,4)</f>
        <v>24</v>
      </c>
      <c r="E3561" s="6" t="str">
        <f t="shared" si="275"/>
        <v>{</v>
      </c>
      <c r="F3561" s="6" t="str">
        <f t="shared" si="276"/>
        <v>"Id":3557</v>
      </c>
      <c r="G3561" s="6" t="str">
        <f t="shared" si="277"/>
        <v>"CompNo":24</v>
      </c>
      <c r="H3561" t="str">
        <f t="shared" si="278"/>
        <v>}</v>
      </c>
      <c r="I3561" t="str">
        <f t="shared" si="279"/>
        <v>{"Id":3557,"CompNo":24},</v>
      </c>
    </row>
    <row r="3562" spans="1:9" x14ac:dyDescent="0.2">
      <c r="A3562">
        <v>3558</v>
      </c>
      <c r="B3562">
        <f>VLOOKUP(A3562,'3825'!$C$3:$C$3827,1,FALSE)</f>
        <v>3558</v>
      </c>
      <c r="C3562">
        <f>VLOOKUP(A3562,Sheet2!$A$3:$A$2141,1,FALSE)</f>
        <v>3558</v>
      </c>
      <c r="D3562">
        <f>VLOOKUP(A3562,Composition!$C$5:$F$28,4)</f>
        <v>24</v>
      </c>
      <c r="E3562" s="6" t="str">
        <f t="shared" si="275"/>
        <v>{</v>
      </c>
      <c r="F3562" s="6" t="str">
        <f t="shared" si="276"/>
        <v>"Id":3558</v>
      </c>
      <c r="G3562" s="6" t="str">
        <f t="shared" si="277"/>
        <v>"CompNo":24</v>
      </c>
      <c r="H3562" t="str">
        <f t="shared" si="278"/>
        <v>}</v>
      </c>
      <c r="I3562" t="str">
        <f t="shared" si="279"/>
        <v>{"Id":3558,"CompNo":24},</v>
      </c>
    </row>
    <row r="3563" spans="1:9" x14ac:dyDescent="0.2">
      <c r="A3563">
        <v>3559</v>
      </c>
      <c r="B3563">
        <f>VLOOKUP(A3563,'3825'!$C$3:$C$3827,1,FALSE)</f>
        <v>3559</v>
      </c>
      <c r="C3563">
        <f>VLOOKUP(A3563,Sheet2!$A$3:$A$2141,1,FALSE)</f>
        <v>3559</v>
      </c>
      <c r="D3563">
        <f>VLOOKUP(A3563,Composition!$C$5:$F$28,4)</f>
        <v>24</v>
      </c>
      <c r="E3563" s="6" t="str">
        <f t="shared" si="275"/>
        <v>{</v>
      </c>
      <c r="F3563" s="6" t="str">
        <f t="shared" si="276"/>
        <v>"Id":3559</v>
      </c>
      <c r="G3563" s="6" t="str">
        <f t="shared" si="277"/>
        <v>"CompNo":24</v>
      </c>
      <c r="H3563" t="str">
        <f t="shared" si="278"/>
        <v>}</v>
      </c>
      <c r="I3563" t="str">
        <f t="shared" si="279"/>
        <v>{"Id":3559,"CompNo":24},</v>
      </c>
    </row>
    <row r="3564" spans="1:9" x14ac:dyDescent="0.2">
      <c r="A3564">
        <v>3560</v>
      </c>
      <c r="B3564">
        <f>VLOOKUP(A3564,'3825'!$C$3:$C$3827,1,FALSE)</f>
        <v>3560</v>
      </c>
      <c r="C3564">
        <f>VLOOKUP(A3564,Sheet2!$A$3:$A$2141,1,FALSE)</f>
        <v>3560</v>
      </c>
      <c r="D3564">
        <f>VLOOKUP(A3564,Composition!$C$5:$F$28,4)</f>
        <v>24</v>
      </c>
      <c r="E3564" s="6" t="str">
        <f t="shared" si="275"/>
        <v>{</v>
      </c>
      <c r="F3564" s="6" t="str">
        <f t="shared" si="276"/>
        <v>"Id":3560</v>
      </c>
      <c r="G3564" s="6" t="str">
        <f t="shared" si="277"/>
        <v>"CompNo":24</v>
      </c>
      <c r="H3564" t="str">
        <f t="shared" si="278"/>
        <v>}</v>
      </c>
      <c r="I3564" t="str">
        <f t="shared" si="279"/>
        <v>{"Id":3560,"CompNo":24},</v>
      </c>
    </row>
    <row r="3565" spans="1:9" x14ac:dyDescent="0.2">
      <c r="A3565">
        <v>3561</v>
      </c>
      <c r="B3565">
        <f>VLOOKUP(A3565,'3825'!$C$3:$C$3827,1,FALSE)</f>
        <v>3561</v>
      </c>
      <c r="C3565" t="e">
        <f>VLOOKUP(A3565,Sheet2!$A$3:$A$2141,1,FALSE)</f>
        <v>#N/A</v>
      </c>
      <c r="D3565">
        <f>VLOOKUP(A3565,Composition!$C$5:$F$28,4)</f>
        <v>24</v>
      </c>
      <c r="E3565" s="6" t="str">
        <f t="shared" si="275"/>
        <v>{</v>
      </c>
      <c r="F3565" s="6" t="str">
        <f t="shared" si="276"/>
        <v>"Id":3561</v>
      </c>
      <c r="G3565" s="6" t="str">
        <f t="shared" si="277"/>
        <v>"CompNo":24</v>
      </c>
      <c r="H3565" t="str">
        <f t="shared" si="278"/>
        <v>}</v>
      </c>
      <c r="I3565" t="str">
        <f t="shared" si="279"/>
        <v>{"Id":3561,"CompNo":24},</v>
      </c>
    </row>
    <row r="3566" spans="1:9" x14ac:dyDescent="0.2">
      <c r="A3566">
        <v>3562</v>
      </c>
      <c r="B3566">
        <f>VLOOKUP(A3566,'3825'!$C$3:$C$3827,1,FALSE)</f>
        <v>3562</v>
      </c>
      <c r="C3566" t="e">
        <f>VLOOKUP(A3566,Sheet2!$A$3:$A$2141,1,FALSE)</f>
        <v>#N/A</v>
      </c>
      <c r="D3566">
        <f>VLOOKUP(A3566,Composition!$C$5:$F$28,4)</f>
        <v>24</v>
      </c>
      <c r="E3566" s="6" t="str">
        <f t="shared" si="275"/>
        <v>{</v>
      </c>
      <c r="F3566" s="6" t="str">
        <f t="shared" si="276"/>
        <v>"Id":3562</v>
      </c>
      <c r="G3566" s="6" t="str">
        <f t="shared" si="277"/>
        <v>"CompNo":24</v>
      </c>
      <c r="H3566" t="str">
        <f t="shared" si="278"/>
        <v>}</v>
      </c>
      <c r="I3566" t="str">
        <f t="shared" si="279"/>
        <v>{"Id":3562,"CompNo":24},</v>
      </c>
    </row>
    <row r="3567" spans="1:9" x14ac:dyDescent="0.2">
      <c r="A3567">
        <v>3563</v>
      </c>
      <c r="B3567">
        <f>VLOOKUP(A3567,'3825'!$C$3:$C$3827,1,FALSE)</f>
        <v>3563</v>
      </c>
      <c r="C3567" t="e">
        <f>VLOOKUP(A3567,Sheet2!$A$3:$A$2141,1,FALSE)</f>
        <v>#N/A</v>
      </c>
      <c r="D3567">
        <f>VLOOKUP(A3567,Composition!$C$5:$F$28,4)</f>
        <v>24</v>
      </c>
      <c r="E3567" s="6" t="str">
        <f t="shared" si="275"/>
        <v>{</v>
      </c>
      <c r="F3567" s="6" t="str">
        <f t="shared" si="276"/>
        <v>"Id":3563</v>
      </c>
      <c r="G3567" s="6" t="str">
        <f t="shared" si="277"/>
        <v>"CompNo":24</v>
      </c>
      <c r="H3567" t="str">
        <f t="shared" si="278"/>
        <v>}</v>
      </c>
      <c r="I3567" t="str">
        <f t="shared" si="279"/>
        <v>{"Id":3563,"CompNo":24},</v>
      </c>
    </row>
    <row r="3568" spans="1:9" x14ac:dyDescent="0.2">
      <c r="A3568">
        <v>3564</v>
      </c>
      <c r="B3568">
        <f>VLOOKUP(A3568,'3825'!$C$3:$C$3827,1,FALSE)</f>
        <v>3564</v>
      </c>
      <c r="C3568" t="e">
        <f>VLOOKUP(A3568,Sheet2!$A$3:$A$2141,1,FALSE)</f>
        <v>#N/A</v>
      </c>
      <c r="D3568">
        <f>VLOOKUP(A3568,Composition!$C$5:$F$28,4)</f>
        <v>24</v>
      </c>
      <c r="E3568" s="6" t="str">
        <f t="shared" si="275"/>
        <v>{</v>
      </c>
      <c r="F3568" s="6" t="str">
        <f t="shared" si="276"/>
        <v>"Id":3564</v>
      </c>
      <c r="G3568" s="6" t="str">
        <f t="shared" si="277"/>
        <v>"CompNo":24</v>
      </c>
      <c r="H3568" t="str">
        <f t="shared" si="278"/>
        <v>}</v>
      </c>
      <c r="I3568" t="str">
        <f t="shared" si="279"/>
        <v>{"Id":3564,"CompNo":24},</v>
      </c>
    </row>
    <row r="3569" spans="1:9" x14ac:dyDescent="0.2">
      <c r="A3569">
        <v>3565</v>
      </c>
      <c r="B3569">
        <f>VLOOKUP(A3569,'3825'!$C$3:$C$3827,1,FALSE)</f>
        <v>3565</v>
      </c>
      <c r="C3569" t="e">
        <f>VLOOKUP(A3569,Sheet2!$A$3:$A$2141,1,FALSE)</f>
        <v>#N/A</v>
      </c>
      <c r="D3569">
        <f>VLOOKUP(A3569,Composition!$C$5:$F$28,4)</f>
        <v>24</v>
      </c>
      <c r="E3569" s="6" t="str">
        <f t="shared" si="275"/>
        <v>{</v>
      </c>
      <c r="F3569" s="6" t="str">
        <f t="shared" si="276"/>
        <v>"Id":3565</v>
      </c>
      <c r="G3569" s="6" t="str">
        <f t="shared" si="277"/>
        <v>"CompNo":24</v>
      </c>
      <c r="H3569" t="str">
        <f t="shared" si="278"/>
        <v>}</v>
      </c>
      <c r="I3569" t="str">
        <f t="shared" si="279"/>
        <v>{"Id":3565,"CompNo":24},</v>
      </c>
    </row>
    <row r="3570" spans="1:9" x14ac:dyDescent="0.2">
      <c r="A3570">
        <v>3566</v>
      </c>
      <c r="B3570">
        <f>VLOOKUP(A3570,'3825'!$C$3:$C$3827,1,FALSE)</f>
        <v>3566</v>
      </c>
      <c r="C3570" t="e">
        <f>VLOOKUP(A3570,Sheet2!$A$3:$A$2141,1,FALSE)</f>
        <v>#N/A</v>
      </c>
      <c r="D3570">
        <f>VLOOKUP(A3570,Composition!$C$5:$F$28,4)</f>
        <v>24</v>
      </c>
      <c r="E3570" s="6" t="str">
        <f t="shared" si="275"/>
        <v>{</v>
      </c>
      <c r="F3570" s="6" t="str">
        <f t="shared" si="276"/>
        <v>"Id":3566</v>
      </c>
      <c r="G3570" s="6" t="str">
        <f t="shared" si="277"/>
        <v>"CompNo":24</v>
      </c>
      <c r="H3570" t="str">
        <f t="shared" si="278"/>
        <v>}</v>
      </c>
      <c r="I3570" t="str">
        <f t="shared" si="279"/>
        <v>{"Id":3566,"CompNo":24},</v>
      </c>
    </row>
    <row r="3571" spans="1:9" x14ac:dyDescent="0.2">
      <c r="A3571">
        <v>3567</v>
      </c>
      <c r="B3571">
        <f>VLOOKUP(A3571,'3825'!$C$3:$C$3827,1,FALSE)</f>
        <v>3567</v>
      </c>
      <c r="C3571" t="e">
        <f>VLOOKUP(A3571,Sheet2!$A$3:$A$2141,1,FALSE)</f>
        <v>#N/A</v>
      </c>
      <c r="D3571">
        <f>VLOOKUP(A3571,Composition!$C$5:$F$28,4)</f>
        <v>24</v>
      </c>
      <c r="E3571" s="6" t="str">
        <f t="shared" si="275"/>
        <v>{</v>
      </c>
      <c r="F3571" s="6" t="str">
        <f t="shared" si="276"/>
        <v>"Id":3567</v>
      </c>
      <c r="G3571" s="6" t="str">
        <f t="shared" si="277"/>
        <v>"CompNo":24</v>
      </c>
      <c r="H3571" t="str">
        <f t="shared" si="278"/>
        <v>}</v>
      </c>
      <c r="I3571" t="str">
        <f t="shared" si="279"/>
        <v>{"Id":3567,"CompNo":24},</v>
      </c>
    </row>
    <row r="3572" spans="1:9" x14ac:dyDescent="0.2">
      <c r="A3572">
        <v>3568</v>
      </c>
      <c r="B3572">
        <f>VLOOKUP(A3572,'3825'!$C$3:$C$3827,1,FALSE)</f>
        <v>3568</v>
      </c>
      <c r="C3572" t="e">
        <f>VLOOKUP(A3572,Sheet2!$A$3:$A$2141,1,FALSE)</f>
        <v>#N/A</v>
      </c>
      <c r="D3572">
        <f>VLOOKUP(A3572,Composition!$C$5:$F$28,4)</f>
        <v>24</v>
      </c>
      <c r="E3572" s="6" t="str">
        <f t="shared" si="275"/>
        <v>{</v>
      </c>
      <c r="F3572" s="6" t="str">
        <f t="shared" si="276"/>
        <v>"Id":3568</v>
      </c>
      <c r="G3572" s="6" t="str">
        <f t="shared" si="277"/>
        <v>"CompNo":24</v>
      </c>
      <c r="H3572" t="str">
        <f t="shared" si="278"/>
        <v>}</v>
      </c>
      <c r="I3572" t="str">
        <f t="shared" si="279"/>
        <v>{"Id":3568,"CompNo":24},</v>
      </c>
    </row>
    <row r="3573" spans="1:9" x14ac:dyDescent="0.2">
      <c r="A3573">
        <v>3569</v>
      </c>
      <c r="B3573">
        <f>VLOOKUP(A3573,'3825'!$C$3:$C$3827,1,FALSE)</f>
        <v>3569</v>
      </c>
      <c r="C3573" t="e">
        <f>VLOOKUP(A3573,Sheet2!$A$3:$A$2141,1,FALSE)</f>
        <v>#N/A</v>
      </c>
      <c r="D3573">
        <f>VLOOKUP(A3573,Composition!$C$5:$F$28,4)</f>
        <v>24</v>
      </c>
      <c r="E3573" s="6" t="str">
        <f t="shared" si="275"/>
        <v>{</v>
      </c>
      <c r="F3573" s="6" t="str">
        <f t="shared" si="276"/>
        <v>"Id":3569</v>
      </c>
      <c r="G3573" s="6" t="str">
        <f t="shared" si="277"/>
        <v>"CompNo":24</v>
      </c>
      <c r="H3573" t="str">
        <f t="shared" si="278"/>
        <v>}</v>
      </c>
      <c r="I3573" t="str">
        <f t="shared" si="279"/>
        <v>{"Id":3569,"CompNo":24},</v>
      </c>
    </row>
    <row r="3574" spans="1:9" x14ac:dyDescent="0.2">
      <c r="A3574">
        <v>3570</v>
      </c>
      <c r="B3574">
        <f>VLOOKUP(A3574,'3825'!$C$3:$C$3827,1,FALSE)</f>
        <v>3570</v>
      </c>
      <c r="C3574" t="e">
        <f>VLOOKUP(A3574,Sheet2!$A$3:$A$2141,1,FALSE)</f>
        <v>#N/A</v>
      </c>
      <c r="D3574">
        <f>VLOOKUP(A3574,Composition!$C$5:$F$28,4)</f>
        <v>24</v>
      </c>
      <c r="E3574" s="6" t="str">
        <f t="shared" si="275"/>
        <v>{</v>
      </c>
      <c r="F3574" s="6" t="str">
        <f t="shared" si="276"/>
        <v>"Id":3570</v>
      </c>
      <c r="G3574" s="6" t="str">
        <f t="shared" si="277"/>
        <v>"CompNo":24</v>
      </c>
      <c r="H3574" t="str">
        <f t="shared" si="278"/>
        <v>}</v>
      </c>
      <c r="I3574" t="str">
        <f t="shared" si="279"/>
        <v>{"Id":3570,"CompNo":24},</v>
      </c>
    </row>
    <row r="3575" spans="1:9" x14ac:dyDescent="0.2">
      <c r="A3575">
        <v>3571</v>
      </c>
      <c r="B3575">
        <f>VLOOKUP(A3575,'3825'!$C$3:$C$3827,1,FALSE)</f>
        <v>3571</v>
      </c>
      <c r="C3575" t="e">
        <f>VLOOKUP(A3575,Sheet2!$A$3:$A$2141,1,FALSE)</f>
        <v>#N/A</v>
      </c>
      <c r="D3575">
        <f>VLOOKUP(A3575,Composition!$C$5:$F$28,4)</f>
        <v>24</v>
      </c>
      <c r="E3575" s="6" t="str">
        <f t="shared" si="275"/>
        <v>{</v>
      </c>
      <c r="F3575" s="6" t="str">
        <f t="shared" si="276"/>
        <v>"Id":3571</v>
      </c>
      <c r="G3575" s="6" t="str">
        <f t="shared" si="277"/>
        <v>"CompNo":24</v>
      </c>
      <c r="H3575" t="str">
        <f t="shared" si="278"/>
        <v>}</v>
      </c>
      <c r="I3575" t="str">
        <f t="shared" si="279"/>
        <v>{"Id":3571,"CompNo":24},</v>
      </c>
    </row>
    <row r="3576" spans="1:9" x14ac:dyDescent="0.2">
      <c r="A3576">
        <v>3572</v>
      </c>
      <c r="B3576">
        <f>VLOOKUP(A3576,'3825'!$C$3:$C$3827,1,FALSE)</f>
        <v>3572</v>
      </c>
      <c r="C3576">
        <f>VLOOKUP(A3576,Sheet2!$A$3:$A$2141,1,FALSE)</f>
        <v>3572</v>
      </c>
      <c r="D3576">
        <f>VLOOKUP(A3576,Composition!$C$5:$F$28,4)</f>
        <v>24</v>
      </c>
      <c r="E3576" s="6" t="str">
        <f t="shared" si="275"/>
        <v>{</v>
      </c>
      <c r="F3576" s="6" t="str">
        <f t="shared" si="276"/>
        <v>"Id":3572</v>
      </c>
      <c r="G3576" s="6" t="str">
        <f t="shared" si="277"/>
        <v>"CompNo":24</v>
      </c>
      <c r="H3576" t="str">
        <f t="shared" si="278"/>
        <v>}</v>
      </c>
      <c r="I3576" t="str">
        <f t="shared" si="279"/>
        <v>{"Id":3572,"CompNo":24},</v>
      </c>
    </row>
    <row r="3577" spans="1:9" x14ac:dyDescent="0.2">
      <c r="A3577">
        <v>3573</v>
      </c>
      <c r="B3577">
        <f>VLOOKUP(A3577,'3825'!$C$3:$C$3827,1,FALSE)</f>
        <v>3573</v>
      </c>
      <c r="C3577">
        <f>VLOOKUP(A3577,Sheet2!$A$3:$A$2141,1,FALSE)</f>
        <v>3573</v>
      </c>
      <c r="D3577">
        <f>VLOOKUP(A3577,Composition!$C$5:$F$28,4)</f>
        <v>24</v>
      </c>
      <c r="E3577" s="6" t="str">
        <f t="shared" si="275"/>
        <v>{</v>
      </c>
      <c r="F3577" s="6" t="str">
        <f t="shared" si="276"/>
        <v>"Id":3573</v>
      </c>
      <c r="G3577" s="6" t="str">
        <f t="shared" si="277"/>
        <v>"CompNo":24</v>
      </c>
      <c r="H3577" t="str">
        <f t="shared" si="278"/>
        <v>}</v>
      </c>
      <c r="I3577" t="str">
        <f t="shared" si="279"/>
        <v>{"Id":3573,"CompNo":24},</v>
      </c>
    </row>
    <row r="3578" spans="1:9" x14ac:dyDescent="0.2">
      <c r="A3578">
        <v>3574</v>
      </c>
      <c r="B3578">
        <f>VLOOKUP(A3578,'3825'!$C$3:$C$3827,1,FALSE)</f>
        <v>3574</v>
      </c>
      <c r="C3578">
        <f>VLOOKUP(A3578,Sheet2!$A$3:$A$2141,1,FALSE)</f>
        <v>3574</v>
      </c>
      <c r="D3578">
        <f>VLOOKUP(A3578,Composition!$C$5:$F$28,4)</f>
        <v>24</v>
      </c>
      <c r="E3578" s="6" t="str">
        <f t="shared" si="275"/>
        <v>{</v>
      </c>
      <c r="F3578" s="6" t="str">
        <f t="shared" si="276"/>
        <v>"Id":3574</v>
      </c>
      <c r="G3578" s="6" t="str">
        <f t="shared" si="277"/>
        <v>"CompNo":24</v>
      </c>
      <c r="H3578" t="str">
        <f t="shared" si="278"/>
        <v>}</v>
      </c>
      <c r="I3578" t="str">
        <f t="shared" si="279"/>
        <v>{"Id":3574,"CompNo":24},</v>
      </c>
    </row>
    <row r="3579" spans="1:9" x14ac:dyDescent="0.2">
      <c r="A3579">
        <v>3575</v>
      </c>
      <c r="B3579">
        <f>VLOOKUP(A3579,'3825'!$C$3:$C$3827,1,FALSE)</f>
        <v>3575</v>
      </c>
      <c r="C3579">
        <f>VLOOKUP(A3579,Sheet2!$A$3:$A$2141,1,FALSE)</f>
        <v>3575</v>
      </c>
      <c r="D3579">
        <f>VLOOKUP(A3579,Composition!$C$5:$F$28,4)</f>
        <v>24</v>
      </c>
      <c r="E3579" s="6" t="str">
        <f t="shared" si="275"/>
        <v>{</v>
      </c>
      <c r="F3579" s="6" t="str">
        <f t="shared" si="276"/>
        <v>"Id":3575</v>
      </c>
      <c r="G3579" s="6" t="str">
        <f t="shared" si="277"/>
        <v>"CompNo":24</v>
      </c>
      <c r="H3579" t="str">
        <f t="shared" si="278"/>
        <v>}</v>
      </c>
      <c r="I3579" t="str">
        <f t="shared" si="279"/>
        <v>{"Id":3575,"CompNo":24},</v>
      </c>
    </row>
    <row r="3580" spans="1:9" x14ac:dyDescent="0.2">
      <c r="A3580">
        <v>3576</v>
      </c>
      <c r="B3580">
        <f>VLOOKUP(A3580,'3825'!$C$3:$C$3827,1,FALSE)</f>
        <v>3576</v>
      </c>
      <c r="C3580">
        <f>VLOOKUP(A3580,Sheet2!$A$3:$A$2141,1,FALSE)</f>
        <v>3576</v>
      </c>
      <c r="D3580">
        <f>VLOOKUP(A3580,Composition!$C$5:$F$28,4)</f>
        <v>24</v>
      </c>
      <c r="E3580" s="6" t="str">
        <f t="shared" si="275"/>
        <v>{</v>
      </c>
      <c r="F3580" s="6" t="str">
        <f t="shared" si="276"/>
        <v>"Id":3576</v>
      </c>
      <c r="G3580" s="6" t="str">
        <f t="shared" si="277"/>
        <v>"CompNo":24</v>
      </c>
      <c r="H3580" t="str">
        <f t="shared" si="278"/>
        <v>}</v>
      </c>
      <c r="I3580" t="str">
        <f t="shared" si="279"/>
        <v>{"Id":3576,"CompNo":24},</v>
      </c>
    </row>
    <row r="3581" spans="1:9" x14ac:dyDescent="0.2">
      <c r="A3581">
        <v>3577</v>
      </c>
      <c r="B3581">
        <f>VLOOKUP(A3581,'3825'!$C$3:$C$3827,1,FALSE)</f>
        <v>3577</v>
      </c>
      <c r="C3581">
        <f>VLOOKUP(A3581,Sheet2!$A$3:$A$2141,1,FALSE)</f>
        <v>3577</v>
      </c>
      <c r="D3581">
        <f>VLOOKUP(A3581,Composition!$C$5:$F$28,4)</f>
        <v>24</v>
      </c>
      <c r="E3581" s="6" t="str">
        <f t="shared" si="275"/>
        <v>{</v>
      </c>
      <c r="F3581" s="6" t="str">
        <f t="shared" si="276"/>
        <v>"Id":3577</v>
      </c>
      <c r="G3581" s="6" t="str">
        <f t="shared" si="277"/>
        <v>"CompNo":24</v>
      </c>
      <c r="H3581" t="str">
        <f t="shared" si="278"/>
        <v>}</v>
      </c>
      <c r="I3581" t="str">
        <f t="shared" si="279"/>
        <v>{"Id":3577,"CompNo":24},</v>
      </c>
    </row>
    <row r="3582" spans="1:9" x14ac:dyDescent="0.2">
      <c r="A3582">
        <v>3578</v>
      </c>
      <c r="B3582">
        <f>VLOOKUP(A3582,'3825'!$C$3:$C$3827,1,FALSE)</f>
        <v>3578</v>
      </c>
      <c r="C3582">
        <f>VLOOKUP(A3582,Sheet2!$A$3:$A$2141,1,FALSE)</f>
        <v>3578</v>
      </c>
      <c r="D3582">
        <f>VLOOKUP(A3582,Composition!$C$5:$F$28,4)</f>
        <v>24</v>
      </c>
      <c r="E3582" s="6" t="str">
        <f t="shared" si="275"/>
        <v>{</v>
      </c>
      <c r="F3582" s="6" t="str">
        <f t="shared" si="276"/>
        <v>"Id":3578</v>
      </c>
      <c r="G3582" s="6" t="str">
        <f t="shared" si="277"/>
        <v>"CompNo":24</v>
      </c>
      <c r="H3582" t="str">
        <f t="shared" si="278"/>
        <v>}</v>
      </c>
      <c r="I3582" t="str">
        <f t="shared" si="279"/>
        <v>{"Id":3578,"CompNo":24},</v>
      </c>
    </row>
    <row r="3583" spans="1:9" x14ac:dyDescent="0.2">
      <c r="A3583">
        <v>3579</v>
      </c>
      <c r="B3583">
        <f>VLOOKUP(A3583,'3825'!$C$3:$C$3827,1,FALSE)</f>
        <v>3579</v>
      </c>
      <c r="C3583">
        <f>VLOOKUP(A3583,Sheet2!$A$3:$A$2141,1,FALSE)</f>
        <v>3579</v>
      </c>
      <c r="D3583">
        <f>VLOOKUP(A3583,Composition!$C$5:$F$28,4)</f>
        <v>24</v>
      </c>
      <c r="E3583" s="6" t="str">
        <f t="shared" si="275"/>
        <v>{</v>
      </c>
      <c r="F3583" s="6" t="str">
        <f t="shared" si="276"/>
        <v>"Id":3579</v>
      </c>
      <c r="G3583" s="6" t="str">
        <f t="shared" si="277"/>
        <v>"CompNo":24</v>
      </c>
      <c r="H3583" t="str">
        <f t="shared" si="278"/>
        <v>}</v>
      </c>
      <c r="I3583" t="str">
        <f t="shared" si="279"/>
        <v>{"Id":3579,"CompNo":24},</v>
      </c>
    </row>
    <row r="3584" spans="1:9" x14ac:dyDescent="0.2">
      <c r="A3584">
        <v>3580</v>
      </c>
      <c r="B3584">
        <f>VLOOKUP(A3584,'3825'!$C$3:$C$3827,1,FALSE)</f>
        <v>3580</v>
      </c>
      <c r="C3584">
        <f>VLOOKUP(A3584,Sheet2!$A$3:$A$2141,1,FALSE)</f>
        <v>3580</v>
      </c>
      <c r="D3584">
        <f>VLOOKUP(A3584,Composition!$C$5:$F$28,4)</f>
        <v>24</v>
      </c>
      <c r="E3584" s="6" t="str">
        <f t="shared" si="275"/>
        <v>{</v>
      </c>
      <c r="F3584" s="6" t="str">
        <f t="shared" si="276"/>
        <v>"Id":3580</v>
      </c>
      <c r="G3584" s="6" t="str">
        <f t="shared" si="277"/>
        <v>"CompNo":24</v>
      </c>
      <c r="H3584" t="str">
        <f t="shared" si="278"/>
        <v>}</v>
      </c>
      <c r="I3584" t="str">
        <f t="shared" si="279"/>
        <v>{"Id":3580,"CompNo":24},</v>
      </c>
    </row>
    <row r="3585" spans="1:9" x14ac:dyDescent="0.2">
      <c r="A3585">
        <v>3581</v>
      </c>
      <c r="B3585">
        <f>VLOOKUP(A3585,'3825'!$C$3:$C$3827,1,FALSE)</f>
        <v>3581</v>
      </c>
      <c r="C3585">
        <f>VLOOKUP(A3585,Sheet2!$A$3:$A$2141,1,FALSE)</f>
        <v>3581</v>
      </c>
      <c r="D3585">
        <f>VLOOKUP(A3585,Composition!$C$5:$F$28,4)</f>
        <v>24</v>
      </c>
      <c r="E3585" s="6" t="str">
        <f t="shared" si="275"/>
        <v>{</v>
      </c>
      <c r="F3585" s="6" t="str">
        <f t="shared" si="276"/>
        <v>"Id":3581</v>
      </c>
      <c r="G3585" s="6" t="str">
        <f t="shared" si="277"/>
        <v>"CompNo":24</v>
      </c>
      <c r="H3585" t="str">
        <f t="shared" si="278"/>
        <v>}</v>
      </c>
      <c r="I3585" t="str">
        <f t="shared" si="279"/>
        <v>{"Id":3581,"CompNo":24},</v>
      </c>
    </row>
    <row r="3586" spans="1:9" x14ac:dyDescent="0.2">
      <c r="A3586">
        <v>3582</v>
      </c>
      <c r="B3586">
        <f>VLOOKUP(A3586,'3825'!$C$3:$C$3827,1,FALSE)</f>
        <v>3582</v>
      </c>
      <c r="C3586">
        <f>VLOOKUP(A3586,Sheet2!$A$3:$A$2141,1,FALSE)</f>
        <v>3582</v>
      </c>
      <c r="D3586">
        <f>VLOOKUP(A3586,Composition!$C$5:$F$28,4)</f>
        <v>24</v>
      </c>
      <c r="E3586" s="6" t="str">
        <f t="shared" si="275"/>
        <v>{</v>
      </c>
      <c r="F3586" s="6" t="str">
        <f t="shared" si="276"/>
        <v>"Id":3582</v>
      </c>
      <c r="G3586" s="6" t="str">
        <f t="shared" si="277"/>
        <v>"CompNo":24</v>
      </c>
      <c r="H3586" t="str">
        <f t="shared" si="278"/>
        <v>}</v>
      </c>
      <c r="I3586" t="str">
        <f t="shared" si="279"/>
        <v>{"Id":3582,"CompNo":24},</v>
      </c>
    </row>
    <row r="3587" spans="1:9" x14ac:dyDescent="0.2">
      <c r="A3587">
        <v>3583</v>
      </c>
      <c r="B3587">
        <f>VLOOKUP(A3587,'3825'!$C$3:$C$3827,1,FALSE)</f>
        <v>3583</v>
      </c>
      <c r="C3587">
        <f>VLOOKUP(A3587,Sheet2!$A$3:$A$2141,1,FALSE)</f>
        <v>3583</v>
      </c>
      <c r="D3587">
        <f>VLOOKUP(A3587,Composition!$C$5:$F$28,4)</f>
        <v>24</v>
      </c>
      <c r="E3587" s="6" t="str">
        <f t="shared" si="275"/>
        <v>{</v>
      </c>
      <c r="F3587" s="6" t="str">
        <f t="shared" si="276"/>
        <v>"Id":3583</v>
      </c>
      <c r="G3587" s="6" t="str">
        <f t="shared" si="277"/>
        <v>"CompNo":24</v>
      </c>
      <c r="H3587" t="str">
        <f t="shared" si="278"/>
        <v>}</v>
      </c>
      <c r="I3587" t="str">
        <f t="shared" si="279"/>
        <v>{"Id":3583,"CompNo":24},</v>
      </c>
    </row>
    <row r="3588" spans="1:9" x14ac:dyDescent="0.2">
      <c r="A3588">
        <v>3584</v>
      </c>
      <c r="B3588">
        <f>VLOOKUP(A3588,'3825'!$C$3:$C$3827,1,FALSE)</f>
        <v>3584</v>
      </c>
      <c r="C3588">
        <f>VLOOKUP(A3588,Sheet2!$A$3:$A$2141,1,FALSE)</f>
        <v>3584</v>
      </c>
      <c r="D3588">
        <f>VLOOKUP(A3588,Composition!$C$5:$F$28,4)</f>
        <v>24</v>
      </c>
      <c r="E3588" s="6" t="str">
        <f t="shared" si="275"/>
        <v>{</v>
      </c>
      <c r="F3588" s="6" t="str">
        <f t="shared" si="276"/>
        <v>"Id":3584</v>
      </c>
      <c r="G3588" s="6" t="str">
        <f t="shared" si="277"/>
        <v>"CompNo":24</v>
      </c>
      <c r="H3588" t="str">
        <f t="shared" si="278"/>
        <v>}</v>
      </c>
      <c r="I3588" t="str">
        <f t="shared" si="279"/>
        <v>{"Id":3584,"CompNo":24},</v>
      </c>
    </row>
    <row r="3589" spans="1:9" x14ac:dyDescent="0.2">
      <c r="A3589">
        <v>3585</v>
      </c>
      <c r="B3589">
        <f>VLOOKUP(A3589,'3825'!$C$3:$C$3827,1,FALSE)</f>
        <v>3585</v>
      </c>
      <c r="C3589">
        <f>VLOOKUP(A3589,Sheet2!$A$3:$A$2141,1,FALSE)</f>
        <v>3585</v>
      </c>
      <c r="D3589">
        <f>VLOOKUP(A3589,Composition!$C$5:$F$28,4)</f>
        <v>24</v>
      </c>
      <c r="E3589" s="6" t="str">
        <f t="shared" si="275"/>
        <v>{</v>
      </c>
      <c r="F3589" s="6" t="str">
        <f t="shared" si="276"/>
        <v>"Id":3585</v>
      </c>
      <c r="G3589" s="6" t="str">
        <f t="shared" si="277"/>
        <v>"CompNo":24</v>
      </c>
      <c r="H3589" t="str">
        <f t="shared" si="278"/>
        <v>}</v>
      </c>
      <c r="I3589" t="str">
        <f t="shared" si="279"/>
        <v>{"Id":3585,"CompNo":24},</v>
      </c>
    </row>
    <row r="3590" spans="1:9" x14ac:dyDescent="0.2">
      <c r="A3590">
        <v>3586</v>
      </c>
      <c r="B3590">
        <f>VLOOKUP(A3590,'3825'!$C$3:$C$3827,1,FALSE)</f>
        <v>3586</v>
      </c>
      <c r="C3590">
        <f>VLOOKUP(A3590,Sheet2!$A$3:$A$2141,1,FALSE)</f>
        <v>3586</v>
      </c>
      <c r="D3590">
        <f>VLOOKUP(A3590,Composition!$C$5:$F$28,4)</f>
        <v>24</v>
      </c>
      <c r="E3590" s="6" t="str">
        <f t="shared" ref="E3590:E3653" si="280">CHAR(123)</f>
        <v>{</v>
      </c>
      <c r="F3590" s="6" t="str">
        <f t="shared" ref="F3590:F3653" si="281">F$4&amp;F$2&amp;A3590&amp;F$3</f>
        <v>"Id":3586</v>
      </c>
      <c r="G3590" s="6" t="str">
        <f t="shared" ref="G3590:G3653" si="282">G$4&amp;G$2&amp;D3590&amp;G$3</f>
        <v>"CompNo":24</v>
      </c>
      <c r="H3590" t="str">
        <f t="shared" ref="H3590:H3653" si="283">CHAR(125)</f>
        <v>}</v>
      </c>
      <c r="I3590" t="str">
        <f t="shared" ref="I3590:I3653" si="284">E3590&amp;F3590&amp;CHAR(44)&amp;G3590&amp;H3590&amp;CHAR(44)</f>
        <v>{"Id":3586,"CompNo":24},</v>
      </c>
    </row>
    <row r="3591" spans="1:9" x14ac:dyDescent="0.2">
      <c r="A3591">
        <v>3587</v>
      </c>
      <c r="B3591">
        <f>VLOOKUP(A3591,'3825'!$C$3:$C$3827,1,FALSE)</f>
        <v>3587</v>
      </c>
      <c r="C3591">
        <f>VLOOKUP(A3591,Sheet2!$A$3:$A$2141,1,FALSE)</f>
        <v>3587</v>
      </c>
      <c r="D3591">
        <f>VLOOKUP(A3591,Composition!$C$5:$F$28,4)</f>
        <v>24</v>
      </c>
      <c r="E3591" s="6" t="str">
        <f t="shared" si="280"/>
        <v>{</v>
      </c>
      <c r="F3591" s="6" t="str">
        <f t="shared" si="281"/>
        <v>"Id":3587</v>
      </c>
      <c r="G3591" s="6" t="str">
        <f t="shared" si="282"/>
        <v>"CompNo":24</v>
      </c>
      <c r="H3591" t="str">
        <f t="shared" si="283"/>
        <v>}</v>
      </c>
      <c r="I3591" t="str">
        <f t="shared" si="284"/>
        <v>{"Id":3587,"CompNo":24},</v>
      </c>
    </row>
    <row r="3592" spans="1:9" x14ac:dyDescent="0.2">
      <c r="A3592">
        <v>3588</v>
      </c>
      <c r="B3592">
        <f>VLOOKUP(A3592,'3825'!$C$3:$C$3827,1,FALSE)</f>
        <v>3588</v>
      </c>
      <c r="C3592">
        <f>VLOOKUP(A3592,Sheet2!$A$3:$A$2141,1,FALSE)</f>
        <v>3588</v>
      </c>
      <c r="D3592">
        <f>VLOOKUP(A3592,Composition!$C$5:$F$28,4)</f>
        <v>24</v>
      </c>
      <c r="E3592" s="6" t="str">
        <f t="shared" si="280"/>
        <v>{</v>
      </c>
      <c r="F3592" s="6" t="str">
        <f t="shared" si="281"/>
        <v>"Id":3588</v>
      </c>
      <c r="G3592" s="6" t="str">
        <f t="shared" si="282"/>
        <v>"CompNo":24</v>
      </c>
      <c r="H3592" t="str">
        <f t="shared" si="283"/>
        <v>}</v>
      </c>
      <c r="I3592" t="str">
        <f t="shared" si="284"/>
        <v>{"Id":3588,"CompNo":24},</v>
      </c>
    </row>
    <row r="3593" spans="1:9" x14ac:dyDescent="0.2">
      <c r="A3593">
        <v>3589</v>
      </c>
      <c r="B3593">
        <f>VLOOKUP(A3593,'3825'!$C$3:$C$3827,1,FALSE)</f>
        <v>3589</v>
      </c>
      <c r="C3593">
        <f>VLOOKUP(A3593,Sheet2!$A$3:$A$2141,1,FALSE)</f>
        <v>3589</v>
      </c>
      <c r="D3593">
        <f>VLOOKUP(A3593,Composition!$C$5:$F$28,4)</f>
        <v>24</v>
      </c>
      <c r="E3593" s="6" t="str">
        <f t="shared" si="280"/>
        <v>{</v>
      </c>
      <c r="F3593" s="6" t="str">
        <f t="shared" si="281"/>
        <v>"Id":3589</v>
      </c>
      <c r="G3593" s="6" t="str">
        <f t="shared" si="282"/>
        <v>"CompNo":24</v>
      </c>
      <c r="H3593" t="str">
        <f t="shared" si="283"/>
        <v>}</v>
      </c>
      <c r="I3593" t="str">
        <f t="shared" si="284"/>
        <v>{"Id":3589,"CompNo":24},</v>
      </c>
    </row>
    <row r="3594" spans="1:9" x14ac:dyDescent="0.2">
      <c r="A3594">
        <v>3590</v>
      </c>
      <c r="B3594">
        <f>VLOOKUP(A3594,'3825'!$C$3:$C$3827,1,FALSE)</f>
        <v>3590</v>
      </c>
      <c r="C3594">
        <f>VLOOKUP(A3594,Sheet2!$A$3:$A$2141,1,FALSE)</f>
        <v>3590</v>
      </c>
      <c r="D3594">
        <f>VLOOKUP(A3594,Composition!$C$5:$F$28,4)</f>
        <v>24</v>
      </c>
      <c r="E3594" s="6" t="str">
        <f t="shared" si="280"/>
        <v>{</v>
      </c>
      <c r="F3594" s="6" t="str">
        <f t="shared" si="281"/>
        <v>"Id":3590</v>
      </c>
      <c r="G3594" s="6" t="str">
        <f t="shared" si="282"/>
        <v>"CompNo":24</v>
      </c>
      <c r="H3594" t="str">
        <f t="shared" si="283"/>
        <v>}</v>
      </c>
      <c r="I3594" t="str">
        <f t="shared" si="284"/>
        <v>{"Id":3590,"CompNo":24},</v>
      </c>
    </row>
    <row r="3595" spans="1:9" x14ac:dyDescent="0.2">
      <c r="A3595">
        <v>3591</v>
      </c>
      <c r="B3595">
        <f>VLOOKUP(A3595,'3825'!$C$3:$C$3827,1,FALSE)</f>
        <v>3591</v>
      </c>
      <c r="C3595">
        <f>VLOOKUP(A3595,Sheet2!$A$3:$A$2141,1,FALSE)</f>
        <v>3591</v>
      </c>
      <c r="D3595">
        <f>VLOOKUP(A3595,Composition!$C$5:$F$28,4)</f>
        <v>24</v>
      </c>
      <c r="E3595" s="6" t="str">
        <f t="shared" si="280"/>
        <v>{</v>
      </c>
      <c r="F3595" s="6" t="str">
        <f t="shared" si="281"/>
        <v>"Id":3591</v>
      </c>
      <c r="G3595" s="6" t="str">
        <f t="shared" si="282"/>
        <v>"CompNo":24</v>
      </c>
      <c r="H3595" t="str">
        <f t="shared" si="283"/>
        <v>}</v>
      </c>
      <c r="I3595" t="str">
        <f t="shared" si="284"/>
        <v>{"Id":3591,"CompNo":24},</v>
      </c>
    </row>
    <row r="3596" spans="1:9" x14ac:dyDescent="0.2">
      <c r="A3596">
        <v>3592</v>
      </c>
      <c r="B3596">
        <f>VLOOKUP(A3596,'3825'!$C$3:$C$3827,1,FALSE)</f>
        <v>3592</v>
      </c>
      <c r="C3596">
        <f>VLOOKUP(A3596,Sheet2!$A$3:$A$2141,1,FALSE)</f>
        <v>3592</v>
      </c>
      <c r="D3596">
        <f>VLOOKUP(A3596,Composition!$C$5:$F$28,4)</f>
        <v>24</v>
      </c>
      <c r="E3596" s="6" t="str">
        <f t="shared" si="280"/>
        <v>{</v>
      </c>
      <c r="F3596" s="6" t="str">
        <f t="shared" si="281"/>
        <v>"Id":3592</v>
      </c>
      <c r="G3596" s="6" t="str">
        <f t="shared" si="282"/>
        <v>"CompNo":24</v>
      </c>
      <c r="H3596" t="str">
        <f t="shared" si="283"/>
        <v>}</v>
      </c>
      <c r="I3596" t="str">
        <f t="shared" si="284"/>
        <v>{"Id":3592,"CompNo":24},</v>
      </c>
    </row>
    <row r="3597" spans="1:9" x14ac:dyDescent="0.2">
      <c r="A3597">
        <v>3593</v>
      </c>
      <c r="B3597">
        <f>VLOOKUP(A3597,'3825'!$C$3:$C$3827,1,FALSE)</f>
        <v>3593</v>
      </c>
      <c r="C3597">
        <f>VLOOKUP(A3597,Sheet2!$A$3:$A$2141,1,FALSE)</f>
        <v>3593</v>
      </c>
      <c r="D3597">
        <f>VLOOKUP(A3597,Composition!$C$5:$F$28,4)</f>
        <v>24</v>
      </c>
      <c r="E3597" s="6" t="str">
        <f t="shared" si="280"/>
        <v>{</v>
      </c>
      <c r="F3597" s="6" t="str">
        <f t="shared" si="281"/>
        <v>"Id":3593</v>
      </c>
      <c r="G3597" s="6" t="str">
        <f t="shared" si="282"/>
        <v>"CompNo":24</v>
      </c>
      <c r="H3597" t="str">
        <f t="shared" si="283"/>
        <v>}</v>
      </c>
      <c r="I3597" t="str">
        <f t="shared" si="284"/>
        <v>{"Id":3593,"CompNo":24},</v>
      </c>
    </row>
    <row r="3598" spans="1:9" x14ac:dyDescent="0.2">
      <c r="A3598">
        <v>3594</v>
      </c>
      <c r="B3598">
        <f>VLOOKUP(A3598,'3825'!$C$3:$C$3827,1,FALSE)</f>
        <v>3594</v>
      </c>
      <c r="C3598" t="e">
        <f>VLOOKUP(A3598,Sheet2!$A$3:$A$2141,1,FALSE)</f>
        <v>#N/A</v>
      </c>
      <c r="D3598">
        <f>VLOOKUP(A3598,Composition!$C$5:$F$28,4)</f>
        <v>24</v>
      </c>
      <c r="E3598" s="6" t="str">
        <f t="shared" si="280"/>
        <v>{</v>
      </c>
      <c r="F3598" s="6" t="str">
        <f t="shared" si="281"/>
        <v>"Id":3594</v>
      </c>
      <c r="G3598" s="6" t="str">
        <f t="shared" si="282"/>
        <v>"CompNo":24</v>
      </c>
      <c r="H3598" t="str">
        <f t="shared" si="283"/>
        <v>}</v>
      </c>
      <c r="I3598" t="str">
        <f t="shared" si="284"/>
        <v>{"Id":3594,"CompNo":24},</v>
      </c>
    </row>
    <row r="3599" spans="1:9" x14ac:dyDescent="0.2">
      <c r="A3599">
        <v>3595</v>
      </c>
      <c r="B3599">
        <f>VLOOKUP(A3599,'3825'!$C$3:$C$3827,1,FALSE)</f>
        <v>3595</v>
      </c>
      <c r="C3599" t="e">
        <f>VLOOKUP(A3599,Sheet2!$A$3:$A$2141,1,FALSE)</f>
        <v>#N/A</v>
      </c>
      <c r="D3599">
        <f>VLOOKUP(A3599,Composition!$C$5:$F$28,4)</f>
        <v>24</v>
      </c>
      <c r="E3599" s="6" t="str">
        <f t="shared" si="280"/>
        <v>{</v>
      </c>
      <c r="F3599" s="6" t="str">
        <f t="shared" si="281"/>
        <v>"Id":3595</v>
      </c>
      <c r="G3599" s="6" t="str">
        <f t="shared" si="282"/>
        <v>"CompNo":24</v>
      </c>
      <c r="H3599" t="str">
        <f t="shared" si="283"/>
        <v>}</v>
      </c>
      <c r="I3599" t="str">
        <f t="shared" si="284"/>
        <v>{"Id":3595,"CompNo":24},</v>
      </c>
    </row>
    <row r="3600" spans="1:9" x14ac:dyDescent="0.2">
      <c r="A3600">
        <v>3596</v>
      </c>
      <c r="B3600">
        <f>VLOOKUP(A3600,'3825'!$C$3:$C$3827,1,FALSE)</f>
        <v>3596</v>
      </c>
      <c r="C3600" t="e">
        <f>VLOOKUP(A3600,Sheet2!$A$3:$A$2141,1,FALSE)</f>
        <v>#N/A</v>
      </c>
      <c r="D3600">
        <f>VLOOKUP(A3600,Composition!$C$5:$F$28,4)</f>
        <v>24</v>
      </c>
      <c r="E3600" s="6" t="str">
        <f t="shared" si="280"/>
        <v>{</v>
      </c>
      <c r="F3600" s="6" t="str">
        <f t="shared" si="281"/>
        <v>"Id":3596</v>
      </c>
      <c r="G3600" s="6" t="str">
        <f t="shared" si="282"/>
        <v>"CompNo":24</v>
      </c>
      <c r="H3600" t="str">
        <f t="shared" si="283"/>
        <v>}</v>
      </c>
      <c r="I3600" t="str">
        <f t="shared" si="284"/>
        <v>{"Id":3596,"CompNo":24},</v>
      </c>
    </row>
    <row r="3601" spans="1:9" x14ac:dyDescent="0.2">
      <c r="A3601">
        <v>3597</v>
      </c>
      <c r="B3601">
        <f>VLOOKUP(A3601,'3825'!$C$3:$C$3827,1,FALSE)</f>
        <v>3597</v>
      </c>
      <c r="C3601" t="e">
        <f>VLOOKUP(A3601,Sheet2!$A$3:$A$2141,1,FALSE)</f>
        <v>#N/A</v>
      </c>
      <c r="D3601">
        <f>VLOOKUP(A3601,Composition!$C$5:$F$28,4)</f>
        <v>24</v>
      </c>
      <c r="E3601" s="6" t="str">
        <f t="shared" si="280"/>
        <v>{</v>
      </c>
      <c r="F3601" s="6" t="str">
        <f t="shared" si="281"/>
        <v>"Id":3597</v>
      </c>
      <c r="G3601" s="6" t="str">
        <f t="shared" si="282"/>
        <v>"CompNo":24</v>
      </c>
      <c r="H3601" t="str">
        <f t="shared" si="283"/>
        <v>}</v>
      </c>
      <c r="I3601" t="str">
        <f t="shared" si="284"/>
        <v>{"Id":3597,"CompNo":24},</v>
      </c>
    </row>
    <row r="3602" spans="1:9" x14ac:dyDescent="0.2">
      <c r="A3602">
        <v>3598</v>
      </c>
      <c r="B3602">
        <f>VLOOKUP(A3602,'3825'!$C$3:$C$3827,1,FALSE)</f>
        <v>3598</v>
      </c>
      <c r="C3602" t="e">
        <f>VLOOKUP(A3602,Sheet2!$A$3:$A$2141,1,FALSE)</f>
        <v>#N/A</v>
      </c>
      <c r="D3602">
        <f>VLOOKUP(A3602,Composition!$C$5:$F$28,4)</f>
        <v>24</v>
      </c>
      <c r="E3602" s="6" t="str">
        <f t="shared" si="280"/>
        <v>{</v>
      </c>
      <c r="F3602" s="6" t="str">
        <f t="shared" si="281"/>
        <v>"Id":3598</v>
      </c>
      <c r="G3602" s="6" t="str">
        <f t="shared" si="282"/>
        <v>"CompNo":24</v>
      </c>
      <c r="H3602" t="str">
        <f t="shared" si="283"/>
        <v>}</v>
      </c>
      <c r="I3602" t="str">
        <f t="shared" si="284"/>
        <v>{"Id":3598,"CompNo":24},</v>
      </c>
    </row>
    <row r="3603" spans="1:9" x14ac:dyDescent="0.2">
      <c r="A3603">
        <v>3599</v>
      </c>
      <c r="B3603">
        <f>VLOOKUP(A3603,'3825'!$C$3:$C$3827,1,FALSE)</f>
        <v>3599</v>
      </c>
      <c r="C3603" t="e">
        <f>VLOOKUP(A3603,Sheet2!$A$3:$A$2141,1,FALSE)</f>
        <v>#N/A</v>
      </c>
      <c r="D3603">
        <f>VLOOKUP(A3603,Composition!$C$5:$F$28,4)</f>
        <v>24</v>
      </c>
      <c r="E3603" s="6" t="str">
        <f t="shared" si="280"/>
        <v>{</v>
      </c>
      <c r="F3603" s="6" t="str">
        <f t="shared" si="281"/>
        <v>"Id":3599</v>
      </c>
      <c r="G3603" s="6" t="str">
        <f t="shared" si="282"/>
        <v>"CompNo":24</v>
      </c>
      <c r="H3603" t="str">
        <f t="shared" si="283"/>
        <v>}</v>
      </c>
      <c r="I3603" t="str">
        <f t="shared" si="284"/>
        <v>{"Id":3599,"CompNo":24},</v>
      </c>
    </row>
    <row r="3604" spans="1:9" x14ac:dyDescent="0.2">
      <c r="A3604">
        <v>3600</v>
      </c>
      <c r="B3604">
        <f>VLOOKUP(A3604,'3825'!$C$3:$C$3827,1,FALSE)</f>
        <v>3600</v>
      </c>
      <c r="C3604" t="e">
        <f>VLOOKUP(A3604,Sheet2!$A$3:$A$2141,1,FALSE)</f>
        <v>#N/A</v>
      </c>
      <c r="D3604">
        <f>VLOOKUP(A3604,Composition!$C$5:$F$28,4)</f>
        <v>24</v>
      </c>
      <c r="E3604" s="6" t="str">
        <f t="shared" si="280"/>
        <v>{</v>
      </c>
      <c r="F3604" s="6" t="str">
        <f t="shared" si="281"/>
        <v>"Id":3600</v>
      </c>
      <c r="G3604" s="6" t="str">
        <f t="shared" si="282"/>
        <v>"CompNo":24</v>
      </c>
      <c r="H3604" t="str">
        <f t="shared" si="283"/>
        <v>}</v>
      </c>
      <c r="I3604" t="str">
        <f t="shared" si="284"/>
        <v>{"Id":3600,"CompNo":24},</v>
      </c>
    </row>
    <row r="3605" spans="1:9" x14ac:dyDescent="0.2">
      <c r="A3605">
        <v>3601</v>
      </c>
      <c r="B3605">
        <f>VLOOKUP(A3605,'3825'!$C$3:$C$3827,1,FALSE)</f>
        <v>3601</v>
      </c>
      <c r="C3605" t="e">
        <f>VLOOKUP(A3605,Sheet2!$A$3:$A$2141,1,FALSE)</f>
        <v>#N/A</v>
      </c>
      <c r="D3605">
        <f>VLOOKUP(A3605,Composition!$C$5:$F$28,4)</f>
        <v>24</v>
      </c>
      <c r="E3605" s="6" t="str">
        <f t="shared" si="280"/>
        <v>{</v>
      </c>
      <c r="F3605" s="6" t="str">
        <f t="shared" si="281"/>
        <v>"Id":3601</v>
      </c>
      <c r="G3605" s="6" t="str">
        <f t="shared" si="282"/>
        <v>"CompNo":24</v>
      </c>
      <c r="H3605" t="str">
        <f t="shared" si="283"/>
        <v>}</v>
      </c>
      <c r="I3605" t="str">
        <f t="shared" si="284"/>
        <v>{"Id":3601,"CompNo":24},</v>
      </c>
    </row>
    <row r="3606" spans="1:9" x14ac:dyDescent="0.2">
      <c r="A3606">
        <v>3602</v>
      </c>
      <c r="B3606">
        <f>VLOOKUP(A3606,'3825'!$C$3:$C$3827,1,FALSE)</f>
        <v>3602</v>
      </c>
      <c r="C3606" t="e">
        <f>VLOOKUP(A3606,Sheet2!$A$3:$A$2141,1,FALSE)</f>
        <v>#N/A</v>
      </c>
      <c r="D3606">
        <f>VLOOKUP(A3606,Composition!$C$5:$F$28,4)</f>
        <v>24</v>
      </c>
      <c r="E3606" s="6" t="str">
        <f t="shared" si="280"/>
        <v>{</v>
      </c>
      <c r="F3606" s="6" t="str">
        <f t="shared" si="281"/>
        <v>"Id":3602</v>
      </c>
      <c r="G3606" s="6" t="str">
        <f t="shared" si="282"/>
        <v>"CompNo":24</v>
      </c>
      <c r="H3606" t="str">
        <f t="shared" si="283"/>
        <v>}</v>
      </c>
      <c r="I3606" t="str">
        <f t="shared" si="284"/>
        <v>{"Id":3602,"CompNo":24},</v>
      </c>
    </row>
    <row r="3607" spans="1:9" x14ac:dyDescent="0.2">
      <c r="A3607">
        <v>3603</v>
      </c>
      <c r="B3607">
        <f>VLOOKUP(A3607,'3825'!$C$3:$C$3827,1,FALSE)</f>
        <v>3603</v>
      </c>
      <c r="C3607" t="e">
        <f>VLOOKUP(A3607,Sheet2!$A$3:$A$2141,1,FALSE)</f>
        <v>#N/A</v>
      </c>
      <c r="D3607">
        <f>VLOOKUP(A3607,Composition!$C$5:$F$28,4)</f>
        <v>24</v>
      </c>
      <c r="E3607" s="6" t="str">
        <f t="shared" si="280"/>
        <v>{</v>
      </c>
      <c r="F3607" s="6" t="str">
        <f t="shared" si="281"/>
        <v>"Id":3603</v>
      </c>
      <c r="G3607" s="6" t="str">
        <f t="shared" si="282"/>
        <v>"CompNo":24</v>
      </c>
      <c r="H3607" t="str">
        <f t="shared" si="283"/>
        <v>}</v>
      </c>
      <c r="I3607" t="str">
        <f t="shared" si="284"/>
        <v>{"Id":3603,"CompNo":24},</v>
      </c>
    </row>
    <row r="3608" spans="1:9" x14ac:dyDescent="0.2">
      <c r="A3608">
        <v>3604</v>
      </c>
      <c r="B3608">
        <f>VLOOKUP(A3608,'3825'!$C$3:$C$3827,1,FALSE)</f>
        <v>3604</v>
      </c>
      <c r="C3608" t="e">
        <f>VLOOKUP(A3608,Sheet2!$A$3:$A$2141,1,FALSE)</f>
        <v>#N/A</v>
      </c>
      <c r="D3608">
        <f>VLOOKUP(A3608,Composition!$C$5:$F$28,4)</f>
        <v>24</v>
      </c>
      <c r="E3608" s="6" t="str">
        <f t="shared" si="280"/>
        <v>{</v>
      </c>
      <c r="F3608" s="6" t="str">
        <f t="shared" si="281"/>
        <v>"Id":3604</v>
      </c>
      <c r="G3608" s="6" t="str">
        <f t="shared" si="282"/>
        <v>"CompNo":24</v>
      </c>
      <c r="H3608" t="str">
        <f t="shared" si="283"/>
        <v>}</v>
      </c>
      <c r="I3608" t="str">
        <f t="shared" si="284"/>
        <v>{"Id":3604,"CompNo":24},</v>
      </c>
    </row>
    <row r="3609" spans="1:9" x14ac:dyDescent="0.2">
      <c r="A3609">
        <v>3605</v>
      </c>
      <c r="B3609">
        <f>VLOOKUP(A3609,'3825'!$C$3:$C$3827,1,FALSE)</f>
        <v>3605</v>
      </c>
      <c r="C3609">
        <f>VLOOKUP(A3609,Sheet2!$A$3:$A$2141,1,FALSE)</f>
        <v>3605</v>
      </c>
      <c r="D3609">
        <f>VLOOKUP(A3609,Composition!$C$5:$F$28,4)</f>
        <v>24</v>
      </c>
      <c r="E3609" s="6" t="str">
        <f t="shared" si="280"/>
        <v>{</v>
      </c>
      <c r="F3609" s="6" t="str">
        <f t="shared" si="281"/>
        <v>"Id":3605</v>
      </c>
      <c r="G3609" s="6" t="str">
        <f t="shared" si="282"/>
        <v>"CompNo":24</v>
      </c>
      <c r="H3609" t="str">
        <f t="shared" si="283"/>
        <v>}</v>
      </c>
      <c r="I3609" t="str">
        <f t="shared" si="284"/>
        <v>{"Id":3605,"CompNo":24},</v>
      </c>
    </row>
    <row r="3610" spans="1:9" x14ac:dyDescent="0.2">
      <c r="A3610">
        <v>3606</v>
      </c>
      <c r="B3610">
        <f>VLOOKUP(A3610,'3825'!$C$3:$C$3827,1,FALSE)</f>
        <v>3606</v>
      </c>
      <c r="C3610" t="e">
        <f>VLOOKUP(A3610,Sheet2!$A$3:$A$2141,1,FALSE)</f>
        <v>#N/A</v>
      </c>
      <c r="D3610">
        <f>VLOOKUP(A3610,Composition!$C$5:$F$28,4)</f>
        <v>24</v>
      </c>
      <c r="E3610" s="6" t="str">
        <f t="shared" si="280"/>
        <v>{</v>
      </c>
      <c r="F3610" s="6" t="str">
        <f t="shared" si="281"/>
        <v>"Id":3606</v>
      </c>
      <c r="G3610" s="6" t="str">
        <f t="shared" si="282"/>
        <v>"CompNo":24</v>
      </c>
      <c r="H3610" t="str">
        <f t="shared" si="283"/>
        <v>}</v>
      </c>
      <c r="I3610" t="str">
        <f t="shared" si="284"/>
        <v>{"Id":3606,"CompNo":24},</v>
      </c>
    </row>
    <row r="3611" spans="1:9" x14ac:dyDescent="0.2">
      <c r="A3611">
        <v>3607</v>
      </c>
      <c r="B3611">
        <f>VLOOKUP(A3611,'3825'!$C$3:$C$3827,1,FALSE)</f>
        <v>3607</v>
      </c>
      <c r="C3611" t="e">
        <f>VLOOKUP(A3611,Sheet2!$A$3:$A$2141,1,FALSE)</f>
        <v>#N/A</v>
      </c>
      <c r="D3611">
        <f>VLOOKUP(A3611,Composition!$C$5:$F$28,4)</f>
        <v>24</v>
      </c>
      <c r="E3611" s="6" t="str">
        <f t="shared" si="280"/>
        <v>{</v>
      </c>
      <c r="F3611" s="6" t="str">
        <f t="shared" si="281"/>
        <v>"Id":3607</v>
      </c>
      <c r="G3611" s="6" t="str">
        <f t="shared" si="282"/>
        <v>"CompNo":24</v>
      </c>
      <c r="H3611" t="str">
        <f t="shared" si="283"/>
        <v>}</v>
      </c>
      <c r="I3611" t="str">
        <f t="shared" si="284"/>
        <v>{"Id":3607,"CompNo":24},</v>
      </c>
    </row>
    <row r="3612" spans="1:9" x14ac:dyDescent="0.2">
      <c r="A3612">
        <v>3608</v>
      </c>
      <c r="B3612">
        <f>VLOOKUP(A3612,'3825'!$C$3:$C$3827,1,FALSE)</f>
        <v>3608</v>
      </c>
      <c r="C3612" t="e">
        <f>VLOOKUP(A3612,Sheet2!$A$3:$A$2141,1,FALSE)</f>
        <v>#N/A</v>
      </c>
      <c r="D3612">
        <f>VLOOKUP(A3612,Composition!$C$5:$F$28,4)</f>
        <v>24</v>
      </c>
      <c r="E3612" s="6" t="str">
        <f t="shared" si="280"/>
        <v>{</v>
      </c>
      <c r="F3612" s="6" t="str">
        <f t="shared" si="281"/>
        <v>"Id":3608</v>
      </c>
      <c r="G3612" s="6" t="str">
        <f t="shared" si="282"/>
        <v>"CompNo":24</v>
      </c>
      <c r="H3612" t="str">
        <f t="shared" si="283"/>
        <v>}</v>
      </c>
      <c r="I3612" t="str">
        <f t="shared" si="284"/>
        <v>{"Id":3608,"CompNo":24},</v>
      </c>
    </row>
    <row r="3613" spans="1:9" x14ac:dyDescent="0.2">
      <c r="A3613">
        <v>3609</v>
      </c>
      <c r="B3613">
        <f>VLOOKUP(A3613,'3825'!$C$3:$C$3827,1,FALSE)</f>
        <v>3609</v>
      </c>
      <c r="C3613" t="e">
        <f>VLOOKUP(A3613,Sheet2!$A$3:$A$2141,1,FALSE)</f>
        <v>#N/A</v>
      </c>
      <c r="D3613">
        <f>VLOOKUP(A3613,Composition!$C$5:$F$28,4)</f>
        <v>24</v>
      </c>
      <c r="E3613" s="6" t="str">
        <f t="shared" si="280"/>
        <v>{</v>
      </c>
      <c r="F3613" s="6" t="str">
        <f t="shared" si="281"/>
        <v>"Id":3609</v>
      </c>
      <c r="G3613" s="6" t="str">
        <f t="shared" si="282"/>
        <v>"CompNo":24</v>
      </c>
      <c r="H3613" t="str">
        <f t="shared" si="283"/>
        <v>}</v>
      </c>
      <c r="I3613" t="str">
        <f t="shared" si="284"/>
        <v>{"Id":3609,"CompNo":24},</v>
      </c>
    </row>
    <row r="3614" spans="1:9" x14ac:dyDescent="0.2">
      <c r="A3614">
        <v>3610</v>
      </c>
      <c r="B3614">
        <f>VLOOKUP(A3614,'3825'!$C$3:$C$3827,1,FALSE)</f>
        <v>3610</v>
      </c>
      <c r="C3614" t="e">
        <f>VLOOKUP(A3614,Sheet2!$A$3:$A$2141,1,FALSE)</f>
        <v>#N/A</v>
      </c>
      <c r="D3614">
        <f>VLOOKUP(A3614,Composition!$C$5:$F$28,4)</f>
        <v>24</v>
      </c>
      <c r="E3614" s="6" t="str">
        <f t="shared" si="280"/>
        <v>{</v>
      </c>
      <c r="F3614" s="6" t="str">
        <f t="shared" si="281"/>
        <v>"Id":3610</v>
      </c>
      <c r="G3614" s="6" t="str">
        <f t="shared" si="282"/>
        <v>"CompNo":24</v>
      </c>
      <c r="H3614" t="str">
        <f t="shared" si="283"/>
        <v>}</v>
      </c>
      <c r="I3614" t="str">
        <f t="shared" si="284"/>
        <v>{"Id":3610,"CompNo":24},</v>
      </c>
    </row>
    <row r="3615" spans="1:9" x14ac:dyDescent="0.2">
      <c r="A3615">
        <v>3611</v>
      </c>
      <c r="B3615">
        <f>VLOOKUP(A3615,'3825'!$C$3:$C$3827,1,FALSE)</f>
        <v>3611</v>
      </c>
      <c r="C3615" t="e">
        <f>VLOOKUP(A3615,Sheet2!$A$3:$A$2141,1,FALSE)</f>
        <v>#N/A</v>
      </c>
      <c r="D3615">
        <f>VLOOKUP(A3615,Composition!$C$5:$F$28,4)</f>
        <v>24</v>
      </c>
      <c r="E3615" s="6" t="str">
        <f t="shared" si="280"/>
        <v>{</v>
      </c>
      <c r="F3615" s="6" t="str">
        <f t="shared" si="281"/>
        <v>"Id":3611</v>
      </c>
      <c r="G3615" s="6" t="str">
        <f t="shared" si="282"/>
        <v>"CompNo":24</v>
      </c>
      <c r="H3615" t="str">
        <f t="shared" si="283"/>
        <v>}</v>
      </c>
      <c r="I3615" t="str">
        <f t="shared" si="284"/>
        <v>{"Id":3611,"CompNo":24},</v>
      </c>
    </row>
    <row r="3616" spans="1:9" x14ac:dyDescent="0.2">
      <c r="A3616">
        <v>3612</v>
      </c>
      <c r="B3616">
        <f>VLOOKUP(A3616,'3825'!$C$3:$C$3827,1,FALSE)</f>
        <v>3612</v>
      </c>
      <c r="C3616" t="e">
        <f>VLOOKUP(A3616,Sheet2!$A$3:$A$2141,1,FALSE)</f>
        <v>#N/A</v>
      </c>
      <c r="D3616">
        <f>VLOOKUP(A3616,Composition!$C$5:$F$28,4)</f>
        <v>24</v>
      </c>
      <c r="E3616" s="6" t="str">
        <f t="shared" si="280"/>
        <v>{</v>
      </c>
      <c r="F3616" s="6" t="str">
        <f t="shared" si="281"/>
        <v>"Id":3612</v>
      </c>
      <c r="G3616" s="6" t="str">
        <f t="shared" si="282"/>
        <v>"CompNo":24</v>
      </c>
      <c r="H3616" t="str">
        <f t="shared" si="283"/>
        <v>}</v>
      </c>
      <c r="I3616" t="str">
        <f t="shared" si="284"/>
        <v>{"Id":3612,"CompNo":24},</v>
      </c>
    </row>
    <row r="3617" spans="1:9" x14ac:dyDescent="0.2">
      <c r="A3617">
        <v>3613</v>
      </c>
      <c r="B3617">
        <f>VLOOKUP(A3617,'3825'!$C$3:$C$3827,1,FALSE)</f>
        <v>3613</v>
      </c>
      <c r="C3617" t="e">
        <f>VLOOKUP(A3617,Sheet2!$A$3:$A$2141,1,FALSE)</f>
        <v>#N/A</v>
      </c>
      <c r="D3617">
        <f>VLOOKUP(A3617,Composition!$C$5:$F$28,4)</f>
        <v>24</v>
      </c>
      <c r="E3617" s="6" t="str">
        <f t="shared" si="280"/>
        <v>{</v>
      </c>
      <c r="F3617" s="6" t="str">
        <f t="shared" si="281"/>
        <v>"Id":3613</v>
      </c>
      <c r="G3617" s="6" t="str">
        <f t="shared" si="282"/>
        <v>"CompNo":24</v>
      </c>
      <c r="H3617" t="str">
        <f t="shared" si="283"/>
        <v>}</v>
      </c>
      <c r="I3617" t="str">
        <f t="shared" si="284"/>
        <v>{"Id":3613,"CompNo":24},</v>
      </c>
    </row>
    <row r="3618" spans="1:9" x14ac:dyDescent="0.2">
      <c r="A3618">
        <v>3614</v>
      </c>
      <c r="B3618">
        <f>VLOOKUP(A3618,'3825'!$C$3:$C$3827,1,FALSE)</f>
        <v>3614</v>
      </c>
      <c r="C3618" t="e">
        <f>VLOOKUP(A3618,Sheet2!$A$3:$A$2141,1,FALSE)</f>
        <v>#N/A</v>
      </c>
      <c r="D3618">
        <f>VLOOKUP(A3618,Composition!$C$5:$F$28,4)</f>
        <v>24</v>
      </c>
      <c r="E3618" s="6" t="str">
        <f t="shared" si="280"/>
        <v>{</v>
      </c>
      <c r="F3618" s="6" t="str">
        <f t="shared" si="281"/>
        <v>"Id":3614</v>
      </c>
      <c r="G3618" s="6" t="str">
        <f t="shared" si="282"/>
        <v>"CompNo":24</v>
      </c>
      <c r="H3618" t="str">
        <f t="shared" si="283"/>
        <v>}</v>
      </c>
      <c r="I3618" t="str">
        <f t="shared" si="284"/>
        <v>{"Id":3614,"CompNo":24},</v>
      </c>
    </row>
    <row r="3619" spans="1:9" x14ac:dyDescent="0.2">
      <c r="A3619">
        <v>3615</v>
      </c>
      <c r="B3619">
        <f>VLOOKUP(A3619,'3825'!$C$3:$C$3827,1,FALSE)</f>
        <v>3615</v>
      </c>
      <c r="C3619" t="e">
        <f>VLOOKUP(A3619,Sheet2!$A$3:$A$2141,1,FALSE)</f>
        <v>#N/A</v>
      </c>
      <c r="D3619">
        <f>VLOOKUP(A3619,Composition!$C$5:$F$28,4)</f>
        <v>24</v>
      </c>
      <c r="E3619" s="6" t="str">
        <f t="shared" si="280"/>
        <v>{</v>
      </c>
      <c r="F3619" s="6" t="str">
        <f t="shared" si="281"/>
        <v>"Id":3615</v>
      </c>
      <c r="G3619" s="6" t="str">
        <f t="shared" si="282"/>
        <v>"CompNo":24</v>
      </c>
      <c r="H3619" t="str">
        <f t="shared" si="283"/>
        <v>}</v>
      </c>
      <c r="I3619" t="str">
        <f t="shared" si="284"/>
        <v>{"Id":3615,"CompNo":24},</v>
      </c>
    </row>
    <row r="3620" spans="1:9" x14ac:dyDescent="0.2">
      <c r="A3620">
        <v>3616</v>
      </c>
      <c r="B3620">
        <f>VLOOKUP(A3620,'3825'!$C$3:$C$3827,1,FALSE)</f>
        <v>3616</v>
      </c>
      <c r="C3620" t="e">
        <f>VLOOKUP(A3620,Sheet2!$A$3:$A$2141,1,FALSE)</f>
        <v>#N/A</v>
      </c>
      <c r="D3620">
        <f>VLOOKUP(A3620,Composition!$C$5:$F$28,4)</f>
        <v>24</v>
      </c>
      <c r="E3620" s="6" t="str">
        <f t="shared" si="280"/>
        <v>{</v>
      </c>
      <c r="F3620" s="6" t="str">
        <f t="shared" si="281"/>
        <v>"Id":3616</v>
      </c>
      <c r="G3620" s="6" t="str">
        <f t="shared" si="282"/>
        <v>"CompNo":24</v>
      </c>
      <c r="H3620" t="str">
        <f t="shared" si="283"/>
        <v>}</v>
      </c>
      <c r="I3620" t="str">
        <f t="shared" si="284"/>
        <v>{"Id":3616,"CompNo":24},</v>
      </c>
    </row>
    <row r="3621" spans="1:9" x14ac:dyDescent="0.2">
      <c r="A3621">
        <v>3617</v>
      </c>
      <c r="B3621">
        <f>VLOOKUP(A3621,'3825'!$C$3:$C$3827,1,FALSE)</f>
        <v>3617</v>
      </c>
      <c r="C3621" t="e">
        <f>VLOOKUP(A3621,Sheet2!$A$3:$A$2141,1,FALSE)</f>
        <v>#N/A</v>
      </c>
      <c r="D3621">
        <f>VLOOKUP(A3621,Composition!$C$5:$F$28,4)</f>
        <v>24</v>
      </c>
      <c r="E3621" s="6" t="str">
        <f t="shared" si="280"/>
        <v>{</v>
      </c>
      <c r="F3621" s="6" t="str">
        <f t="shared" si="281"/>
        <v>"Id":3617</v>
      </c>
      <c r="G3621" s="6" t="str">
        <f t="shared" si="282"/>
        <v>"CompNo":24</v>
      </c>
      <c r="H3621" t="str">
        <f t="shared" si="283"/>
        <v>}</v>
      </c>
      <c r="I3621" t="str">
        <f t="shared" si="284"/>
        <v>{"Id":3617,"CompNo":24},</v>
      </c>
    </row>
    <row r="3622" spans="1:9" x14ac:dyDescent="0.2">
      <c r="A3622">
        <v>3618</v>
      </c>
      <c r="B3622">
        <f>VLOOKUP(A3622,'3825'!$C$3:$C$3827,1,FALSE)</f>
        <v>3618</v>
      </c>
      <c r="C3622" t="e">
        <f>VLOOKUP(A3622,Sheet2!$A$3:$A$2141,1,FALSE)</f>
        <v>#N/A</v>
      </c>
      <c r="D3622">
        <f>VLOOKUP(A3622,Composition!$C$5:$F$28,4)</f>
        <v>24</v>
      </c>
      <c r="E3622" s="6" t="str">
        <f t="shared" si="280"/>
        <v>{</v>
      </c>
      <c r="F3622" s="6" t="str">
        <f t="shared" si="281"/>
        <v>"Id":3618</v>
      </c>
      <c r="G3622" s="6" t="str">
        <f t="shared" si="282"/>
        <v>"CompNo":24</v>
      </c>
      <c r="H3622" t="str">
        <f t="shared" si="283"/>
        <v>}</v>
      </c>
      <c r="I3622" t="str">
        <f t="shared" si="284"/>
        <v>{"Id":3618,"CompNo":24},</v>
      </c>
    </row>
    <row r="3623" spans="1:9" x14ac:dyDescent="0.2">
      <c r="A3623">
        <v>3619</v>
      </c>
      <c r="B3623">
        <f>VLOOKUP(A3623,'3825'!$C$3:$C$3827,1,FALSE)</f>
        <v>3619</v>
      </c>
      <c r="C3623" t="e">
        <f>VLOOKUP(A3623,Sheet2!$A$3:$A$2141,1,FALSE)</f>
        <v>#N/A</v>
      </c>
      <c r="D3623">
        <f>VLOOKUP(A3623,Composition!$C$5:$F$28,4)</f>
        <v>24</v>
      </c>
      <c r="E3623" s="6" t="str">
        <f t="shared" si="280"/>
        <v>{</v>
      </c>
      <c r="F3623" s="6" t="str">
        <f t="shared" si="281"/>
        <v>"Id":3619</v>
      </c>
      <c r="G3623" s="6" t="str">
        <f t="shared" si="282"/>
        <v>"CompNo":24</v>
      </c>
      <c r="H3623" t="str">
        <f t="shared" si="283"/>
        <v>}</v>
      </c>
      <c r="I3623" t="str">
        <f t="shared" si="284"/>
        <v>{"Id":3619,"CompNo":24},</v>
      </c>
    </row>
    <row r="3624" spans="1:9" x14ac:dyDescent="0.2">
      <c r="A3624">
        <v>3620</v>
      </c>
      <c r="B3624">
        <f>VLOOKUP(A3624,'3825'!$C$3:$C$3827,1,FALSE)</f>
        <v>3620</v>
      </c>
      <c r="C3624" t="e">
        <f>VLOOKUP(A3624,Sheet2!$A$3:$A$2141,1,FALSE)</f>
        <v>#N/A</v>
      </c>
      <c r="D3624">
        <f>VLOOKUP(A3624,Composition!$C$5:$F$28,4)</f>
        <v>24</v>
      </c>
      <c r="E3624" s="6" t="str">
        <f t="shared" si="280"/>
        <v>{</v>
      </c>
      <c r="F3624" s="6" t="str">
        <f t="shared" si="281"/>
        <v>"Id":3620</v>
      </c>
      <c r="G3624" s="6" t="str">
        <f t="shared" si="282"/>
        <v>"CompNo":24</v>
      </c>
      <c r="H3624" t="str">
        <f t="shared" si="283"/>
        <v>}</v>
      </c>
      <c r="I3624" t="str">
        <f t="shared" si="284"/>
        <v>{"Id":3620,"CompNo":24},</v>
      </c>
    </row>
    <row r="3625" spans="1:9" x14ac:dyDescent="0.2">
      <c r="A3625">
        <v>3621</v>
      </c>
      <c r="B3625">
        <f>VLOOKUP(A3625,'3825'!$C$3:$C$3827,1,FALSE)</f>
        <v>3621</v>
      </c>
      <c r="C3625" t="e">
        <f>VLOOKUP(A3625,Sheet2!$A$3:$A$2141,1,FALSE)</f>
        <v>#N/A</v>
      </c>
      <c r="D3625">
        <f>VLOOKUP(A3625,Composition!$C$5:$F$28,4)</f>
        <v>24</v>
      </c>
      <c r="E3625" s="6" t="str">
        <f t="shared" si="280"/>
        <v>{</v>
      </c>
      <c r="F3625" s="6" t="str">
        <f t="shared" si="281"/>
        <v>"Id":3621</v>
      </c>
      <c r="G3625" s="6" t="str">
        <f t="shared" si="282"/>
        <v>"CompNo":24</v>
      </c>
      <c r="H3625" t="str">
        <f t="shared" si="283"/>
        <v>}</v>
      </c>
      <c r="I3625" t="str">
        <f t="shared" si="284"/>
        <v>{"Id":3621,"CompNo":24},</v>
      </c>
    </row>
    <row r="3626" spans="1:9" x14ac:dyDescent="0.2">
      <c r="A3626">
        <v>3622</v>
      </c>
      <c r="B3626">
        <f>VLOOKUP(A3626,'3825'!$C$3:$C$3827,1,FALSE)</f>
        <v>3622</v>
      </c>
      <c r="C3626" t="e">
        <f>VLOOKUP(A3626,Sheet2!$A$3:$A$2141,1,FALSE)</f>
        <v>#N/A</v>
      </c>
      <c r="D3626">
        <f>VLOOKUP(A3626,Composition!$C$5:$F$28,4)</f>
        <v>24</v>
      </c>
      <c r="E3626" s="6" t="str">
        <f t="shared" si="280"/>
        <v>{</v>
      </c>
      <c r="F3626" s="6" t="str">
        <f t="shared" si="281"/>
        <v>"Id":3622</v>
      </c>
      <c r="G3626" s="6" t="str">
        <f t="shared" si="282"/>
        <v>"CompNo":24</v>
      </c>
      <c r="H3626" t="str">
        <f t="shared" si="283"/>
        <v>}</v>
      </c>
      <c r="I3626" t="str">
        <f t="shared" si="284"/>
        <v>{"Id":3622,"CompNo":24},</v>
      </c>
    </row>
    <row r="3627" spans="1:9" x14ac:dyDescent="0.2">
      <c r="A3627">
        <v>3623</v>
      </c>
      <c r="B3627">
        <f>VLOOKUP(A3627,'3825'!$C$3:$C$3827,1,FALSE)</f>
        <v>3623</v>
      </c>
      <c r="C3627" t="e">
        <f>VLOOKUP(A3627,Sheet2!$A$3:$A$2141,1,FALSE)</f>
        <v>#N/A</v>
      </c>
      <c r="D3627">
        <f>VLOOKUP(A3627,Composition!$C$5:$F$28,4)</f>
        <v>24</v>
      </c>
      <c r="E3627" s="6" t="str">
        <f t="shared" si="280"/>
        <v>{</v>
      </c>
      <c r="F3627" s="6" t="str">
        <f t="shared" si="281"/>
        <v>"Id":3623</v>
      </c>
      <c r="G3627" s="6" t="str">
        <f t="shared" si="282"/>
        <v>"CompNo":24</v>
      </c>
      <c r="H3627" t="str">
        <f t="shared" si="283"/>
        <v>}</v>
      </c>
      <c r="I3627" t="str">
        <f t="shared" si="284"/>
        <v>{"Id":3623,"CompNo":24},</v>
      </c>
    </row>
    <row r="3628" spans="1:9" x14ac:dyDescent="0.2">
      <c r="A3628">
        <v>3624</v>
      </c>
      <c r="B3628">
        <f>VLOOKUP(A3628,'3825'!$C$3:$C$3827,1,FALSE)</f>
        <v>3624</v>
      </c>
      <c r="C3628" t="e">
        <f>VLOOKUP(A3628,Sheet2!$A$3:$A$2141,1,FALSE)</f>
        <v>#N/A</v>
      </c>
      <c r="D3628">
        <f>VLOOKUP(A3628,Composition!$C$5:$F$28,4)</f>
        <v>24</v>
      </c>
      <c r="E3628" s="6" t="str">
        <f t="shared" si="280"/>
        <v>{</v>
      </c>
      <c r="F3628" s="6" t="str">
        <f t="shared" si="281"/>
        <v>"Id":3624</v>
      </c>
      <c r="G3628" s="6" t="str">
        <f t="shared" si="282"/>
        <v>"CompNo":24</v>
      </c>
      <c r="H3628" t="str">
        <f t="shared" si="283"/>
        <v>}</v>
      </c>
      <c r="I3628" t="str">
        <f t="shared" si="284"/>
        <v>{"Id":3624,"CompNo":24},</v>
      </c>
    </row>
    <row r="3629" spans="1:9" x14ac:dyDescent="0.2">
      <c r="A3629">
        <v>3625</v>
      </c>
      <c r="B3629">
        <f>VLOOKUP(A3629,'3825'!$C$3:$C$3827,1,FALSE)</f>
        <v>3625</v>
      </c>
      <c r="C3629" t="e">
        <f>VLOOKUP(A3629,Sheet2!$A$3:$A$2141,1,FALSE)</f>
        <v>#N/A</v>
      </c>
      <c r="D3629">
        <f>VLOOKUP(A3629,Composition!$C$5:$F$28,4)</f>
        <v>24</v>
      </c>
      <c r="E3629" s="6" t="str">
        <f t="shared" si="280"/>
        <v>{</v>
      </c>
      <c r="F3629" s="6" t="str">
        <f t="shared" si="281"/>
        <v>"Id":3625</v>
      </c>
      <c r="G3629" s="6" t="str">
        <f t="shared" si="282"/>
        <v>"CompNo":24</v>
      </c>
      <c r="H3629" t="str">
        <f t="shared" si="283"/>
        <v>}</v>
      </c>
      <c r="I3629" t="str">
        <f t="shared" si="284"/>
        <v>{"Id":3625,"CompNo":24},</v>
      </c>
    </row>
    <row r="3630" spans="1:9" x14ac:dyDescent="0.2">
      <c r="A3630">
        <v>3626</v>
      </c>
      <c r="B3630">
        <f>VLOOKUP(A3630,'3825'!$C$3:$C$3827,1,FALSE)</f>
        <v>3626</v>
      </c>
      <c r="C3630" t="e">
        <f>VLOOKUP(A3630,Sheet2!$A$3:$A$2141,1,FALSE)</f>
        <v>#N/A</v>
      </c>
      <c r="D3630">
        <f>VLOOKUP(A3630,Composition!$C$5:$F$28,4)</f>
        <v>24</v>
      </c>
      <c r="E3630" s="6" t="str">
        <f t="shared" si="280"/>
        <v>{</v>
      </c>
      <c r="F3630" s="6" t="str">
        <f t="shared" si="281"/>
        <v>"Id":3626</v>
      </c>
      <c r="G3630" s="6" t="str">
        <f t="shared" si="282"/>
        <v>"CompNo":24</v>
      </c>
      <c r="H3630" t="str">
        <f t="shared" si="283"/>
        <v>}</v>
      </c>
      <c r="I3630" t="str">
        <f t="shared" si="284"/>
        <v>{"Id":3626,"CompNo":24},</v>
      </c>
    </row>
    <row r="3631" spans="1:9" x14ac:dyDescent="0.2">
      <c r="A3631">
        <v>3627</v>
      </c>
      <c r="B3631">
        <f>VLOOKUP(A3631,'3825'!$C$3:$C$3827,1,FALSE)</f>
        <v>3627</v>
      </c>
      <c r="C3631" t="e">
        <f>VLOOKUP(A3631,Sheet2!$A$3:$A$2141,1,FALSE)</f>
        <v>#N/A</v>
      </c>
      <c r="D3631">
        <f>VLOOKUP(A3631,Composition!$C$5:$F$28,4)</f>
        <v>24</v>
      </c>
      <c r="E3631" s="6" t="str">
        <f t="shared" si="280"/>
        <v>{</v>
      </c>
      <c r="F3631" s="6" t="str">
        <f t="shared" si="281"/>
        <v>"Id":3627</v>
      </c>
      <c r="G3631" s="6" t="str">
        <f t="shared" si="282"/>
        <v>"CompNo":24</v>
      </c>
      <c r="H3631" t="str">
        <f t="shared" si="283"/>
        <v>}</v>
      </c>
      <c r="I3631" t="str">
        <f t="shared" si="284"/>
        <v>{"Id":3627,"CompNo":24},</v>
      </c>
    </row>
    <row r="3632" spans="1:9" x14ac:dyDescent="0.2">
      <c r="A3632">
        <v>3628</v>
      </c>
      <c r="B3632">
        <f>VLOOKUP(A3632,'3825'!$C$3:$C$3827,1,FALSE)</f>
        <v>3628</v>
      </c>
      <c r="C3632" t="e">
        <f>VLOOKUP(A3632,Sheet2!$A$3:$A$2141,1,FALSE)</f>
        <v>#N/A</v>
      </c>
      <c r="D3632">
        <f>VLOOKUP(A3632,Composition!$C$5:$F$28,4)</f>
        <v>24</v>
      </c>
      <c r="E3632" s="6" t="str">
        <f t="shared" si="280"/>
        <v>{</v>
      </c>
      <c r="F3632" s="6" t="str">
        <f t="shared" si="281"/>
        <v>"Id":3628</v>
      </c>
      <c r="G3632" s="6" t="str">
        <f t="shared" si="282"/>
        <v>"CompNo":24</v>
      </c>
      <c r="H3632" t="str">
        <f t="shared" si="283"/>
        <v>}</v>
      </c>
      <c r="I3632" t="str">
        <f t="shared" si="284"/>
        <v>{"Id":3628,"CompNo":24},</v>
      </c>
    </row>
    <row r="3633" spans="1:9" x14ac:dyDescent="0.2">
      <c r="A3633">
        <v>3629</v>
      </c>
      <c r="B3633">
        <f>VLOOKUP(A3633,'3825'!$C$3:$C$3827,1,FALSE)</f>
        <v>3629</v>
      </c>
      <c r="C3633" t="e">
        <f>VLOOKUP(A3633,Sheet2!$A$3:$A$2141,1,FALSE)</f>
        <v>#N/A</v>
      </c>
      <c r="D3633">
        <f>VLOOKUP(A3633,Composition!$C$5:$F$28,4)</f>
        <v>24</v>
      </c>
      <c r="E3633" s="6" t="str">
        <f t="shared" si="280"/>
        <v>{</v>
      </c>
      <c r="F3633" s="6" t="str">
        <f t="shared" si="281"/>
        <v>"Id":3629</v>
      </c>
      <c r="G3633" s="6" t="str">
        <f t="shared" si="282"/>
        <v>"CompNo":24</v>
      </c>
      <c r="H3633" t="str">
        <f t="shared" si="283"/>
        <v>}</v>
      </c>
      <c r="I3633" t="str">
        <f t="shared" si="284"/>
        <v>{"Id":3629,"CompNo":24},</v>
      </c>
    </row>
    <row r="3634" spans="1:9" x14ac:dyDescent="0.2">
      <c r="A3634">
        <v>3630</v>
      </c>
      <c r="B3634">
        <f>VLOOKUP(A3634,'3825'!$C$3:$C$3827,1,FALSE)</f>
        <v>3630</v>
      </c>
      <c r="C3634" t="e">
        <f>VLOOKUP(A3634,Sheet2!$A$3:$A$2141,1,FALSE)</f>
        <v>#N/A</v>
      </c>
      <c r="D3634">
        <f>VLOOKUP(A3634,Composition!$C$5:$F$28,4)</f>
        <v>24</v>
      </c>
      <c r="E3634" s="6" t="str">
        <f t="shared" si="280"/>
        <v>{</v>
      </c>
      <c r="F3634" s="6" t="str">
        <f t="shared" si="281"/>
        <v>"Id":3630</v>
      </c>
      <c r="G3634" s="6" t="str">
        <f t="shared" si="282"/>
        <v>"CompNo":24</v>
      </c>
      <c r="H3634" t="str">
        <f t="shared" si="283"/>
        <v>}</v>
      </c>
      <c r="I3634" t="str">
        <f t="shared" si="284"/>
        <v>{"Id":3630,"CompNo":24},</v>
      </c>
    </row>
    <row r="3635" spans="1:9" x14ac:dyDescent="0.2">
      <c r="A3635">
        <v>3631</v>
      </c>
      <c r="B3635">
        <f>VLOOKUP(A3635,'3825'!$C$3:$C$3827,1,FALSE)</f>
        <v>3631</v>
      </c>
      <c r="C3635" t="e">
        <f>VLOOKUP(A3635,Sheet2!$A$3:$A$2141,1,FALSE)</f>
        <v>#N/A</v>
      </c>
      <c r="D3635">
        <f>VLOOKUP(A3635,Composition!$C$5:$F$28,4)</f>
        <v>24</v>
      </c>
      <c r="E3635" s="6" t="str">
        <f t="shared" si="280"/>
        <v>{</v>
      </c>
      <c r="F3635" s="6" t="str">
        <f t="shared" si="281"/>
        <v>"Id":3631</v>
      </c>
      <c r="G3635" s="6" t="str">
        <f t="shared" si="282"/>
        <v>"CompNo":24</v>
      </c>
      <c r="H3635" t="str">
        <f t="shared" si="283"/>
        <v>}</v>
      </c>
      <c r="I3635" t="str">
        <f t="shared" si="284"/>
        <v>{"Id":3631,"CompNo":24},</v>
      </c>
    </row>
    <row r="3636" spans="1:9" x14ac:dyDescent="0.2">
      <c r="A3636">
        <v>3632</v>
      </c>
      <c r="B3636">
        <f>VLOOKUP(A3636,'3825'!$C$3:$C$3827,1,FALSE)</f>
        <v>3632</v>
      </c>
      <c r="C3636" t="e">
        <f>VLOOKUP(A3636,Sheet2!$A$3:$A$2141,1,FALSE)</f>
        <v>#N/A</v>
      </c>
      <c r="D3636">
        <f>VLOOKUP(A3636,Composition!$C$5:$F$28,4)</f>
        <v>24</v>
      </c>
      <c r="E3636" s="6" t="str">
        <f t="shared" si="280"/>
        <v>{</v>
      </c>
      <c r="F3636" s="6" t="str">
        <f t="shared" si="281"/>
        <v>"Id":3632</v>
      </c>
      <c r="G3636" s="6" t="str">
        <f t="shared" si="282"/>
        <v>"CompNo":24</v>
      </c>
      <c r="H3636" t="str">
        <f t="shared" si="283"/>
        <v>}</v>
      </c>
      <c r="I3636" t="str">
        <f t="shared" si="284"/>
        <v>{"Id":3632,"CompNo":24},</v>
      </c>
    </row>
    <row r="3637" spans="1:9" x14ac:dyDescent="0.2">
      <c r="A3637">
        <v>3633</v>
      </c>
      <c r="B3637">
        <f>VLOOKUP(A3637,'3825'!$C$3:$C$3827,1,FALSE)</f>
        <v>3633</v>
      </c>
      <c r="C3637" t="e">
        <f>VLOOKUP(A3637,Sheet2!$A$3:$A$2141,1,FALSE)</f>
        <v>#N/A</v>
      </c>
      <c r="D3637">
        <f>VLOOKUP(A3637,Composition!$C$5:$F$28,4)</f>
        <v>24</v>
      </c>
      <c r="E3637" s="6" t="str">
        <f t="shared" si="280"/>
        <v>{</v>
      </c>
      <c r="F3637" s="6" t="str">
        <f t="shared" si="281"/>
        <v>"Id":3633</v>
      </c>
      <c r="G3637" s="6" t="str">
        <f t="shared" si="282"/>
        <v>"CompNo":24</v>
      </c>
      <c r="H3637" t="str">
        <f t="shared" si="283"/>
        <v>}</v>
      </c>
      <c r="I3637" t="str">
        <f t="shared" si="284"/>
        <v>{"Id":3633,"CompNo":24},</v>
      </c>
    </row>
    <row r="3638" spans="1:9" x14ac:dyDescent="0.2">
      <c r="A3638">
        <v>3634</v>
      </c>
      <c r="B3638">
        <f>VLOOKUP(A3638,'3825'!$C$3:$C$3827,1,FALSE)</f>
        <v>3634</v>
      </c>
      <c r="C3638" t="e">
        <f>VLOOKUP(A3638,Sheet2!$A$3:$A$2141,1,FALSE)</f>
        <v>#N/A</v>
      </c>
      <c r="D3638">
        <f>VLOOKUP(A3638,Composition!$C$5:$F$28,4)</f>
        <v>24</v>
      </c>
      <c r="E3638" s="6" t="str">
        <f t="shared" si="280"/>
        <v>{</v>
      </c>
      <c r="F3638" s="6" t="str">
        <f t="shared" si="281"/>
        <v>"Id":3634</v>
      </c>
      <c r="G3638" s="6" t="str">
        <f t="shared" si="282"/>
        <v>"CompNo":24</v>
      </c>
      <c r="H3638" t="str">
        <f t="shared" si="283"/>
        <v>}</v>
      </c>
      <c r="I3638" t="str">
        <f t="shared" si="284"/>
        <v>{"Id":3634,"CompNo":24},</v>
      </c>
    </row>
    <row r="3639" spans="1:9" x14ac:dyDescent="0.2">
      <c r="A3639">
        <v>3635</v>
      </c>
      <c r="B3639">
        <f>VLOOKUP(A3639,'3825'!$C$3:$C$3827,1,FALSE)</f>
        <v>3635</v>
      </c>
      <c r="C3639" t="e">
        <f>VLOOKUP(A3639,Sheet2!$A$3:$A$2141,1,FALSE)</f>
        <v>#N/A</v>
      </c>
      <c r="D3639">
        <f>VLOOKUP(A3639,Composition!$C$5:$F$28,4)</f>
        <v>24</v>
      </c>
      <c r="E3639" s="6" t="str">
        <f t="shared" si="280"/>
        <v>{</v>
      </c>
      <c r="F3639" s="6" t="str">
        <f t="shared" si="281"/>
        <v>"Id":3635</v>
      </c>
      <c r="G3639" s="6" t="str">
        <f t="shared" si="282"/>
        <v>"CompNo":24</v>
      </c>
      <c r="H3639" t="str">
        <f t="shared" si="283"/>
        <v>}</v>
      </c>
      <c r="I3639" t="str">
        <f t="shared" si="284"/>
        <v>{"Id":3635,"CompNo":24},</v>
      </c>
    </row>
    <row r="3640" spans="1:9" x14ac:dyDescent="0.2">
      <c r="A3640">
        <v>3636</v>
      </c>
      <c r="B3640">
        <f>VLOOKUP(A3640,'3825'!$C$3:$C$3827,1,FALSE)</f>
        <v>3636</v>
      </c>
      <c r="C3640" t="e">
        <f>VLOOKUP(A3640,Sheet2!$A$3:$A$2141,1,FALSE)</f>
        <v>#N/A</v>
      </c>
      <c r="D3640">
        <f>VLOOKUP(A3640,Composition!$C$5:$F$28,4)</f>
        <v>24</v>
      </c>
      <c r="E3640" s="6" t="str">
        <f t="shared" si="280"/>
        <v>{</v>
      </c>
      <c r="F3640" s="6" t="str">
        <f t="shared" si="281"/>
        <v>"Id":3636</v>
      </c>
      <c r="G3640" s="6" t="str">
        <f t="shared" si="282"/>
        <v>"CompNo":24</v>
      </c>
      <c r="H3640" t="str">
        <f t="shared" si="283"/>
        <v>}</v>
      </c>
      <c r="I3640" t="str">
        <f t="shared" si="284"/>
        <v>{"Id":3636,"CompNo":24},</v>
      </c>
    </row>
    <row r="3641" spans="1:9" x14ac:dyDescent="0.2">
      <c r="A3641">
        <v>3637</v>
      </c>
      <c r="B3641">
        <f>VLOOKUP(A3641,'3825'!$C$3:$C$3827,1,FALSE)</f>
        <v>3637</v>
      </c>
      <c r="C3641" t="e">
        <f>VLOOKUP(A3641,Sheet2!$A$3:$A$2141,1,FALSE)</f>
        <v>#N/A</v>
      </c>
      <c r="D3641">
        <f>VLOOKUP(A3641,Composition!$C$5:$F$28,4)</f>
        <v>24</v>
      </c>
      <c r="E3641" s="6" t="str">
        <f t="shared" si="280"/>
        <v>{</v>
      </c>
      <c r="F3641" s="6" t="str">
        <f t="shared" si="281"/>
        <v>"Id":3637</v>
      </c>
      <c r="G3641" s="6" t="str">
        <f t="shared" si="282"/>
        <v>"CompNo":24</v>
      </c>
      <c r="H3641" t="str">
        <f t="shared" si="283"/>
        <v>}</v>
      </c>
      <c r="I3641" t="str">
        <f t="shared" si="284"/>
        <v>{"Id":3637,"CompNo":24},</v>
      </c>
    </row>
    <row r="3642" spans="1:9" x14ac:dyDescent="0.2">
      <c r="A3642">
        <v>3638</v>
      </c>
      <c r="B3642">
        <f>VLOOKUP(A3642,'3825'!$C$3:$C$3827,1,FALSE)</f>
        <v>3638</v>
      </c>
      <c r="C3642" t="e">
        <f>VLOOKUP(A3642,Sheet2!$A$3:$A$2141,1,FALSE)</f>
        <v>#N/A</v>
      </c>
      <c r="D3642">
        <f>VLOOKUP(A3642,Composition!$C$5:$F$28,4)</f>
        <v>24</v>
      </c>
      <c r="E3642" s="6" t="str">
        <f t="shared" si="280"/>
        <v>{</v>
      </c>
      <c r="F3642" s="6" t="str">
        <f t="shared" si="281"/>
        <v>"Id":3638</v>
      </c>
      <c r="G3642" s="6" t="str">
        <f t="shared" si="282"/>
        <v>"CompNo":24</v>
      </c>
      <c r="H3642" t="str">
        <f t="shared" si="283"/>
        <v>}</v>
      </c>
      <c r="I3642" t="str">
        <f t="shared" si="284"/>
        <v>{"Id":3638,"CompNo":24},</v>
      </c>
    </row>
    <row r="3643" spans="1:9" x14ac:dyDescent="0.2">
      <c r="A3643">
        <v>3639</v>
      </c>
      <c r="B3643">
        <f>VLOOKUP(A3643,'3825'!$C$3:$C$3827,1,FALSE)</f>
        <v>3639</v>
      </c>
      <c r="C3643" t="e">
        <f>VLOOKUP(A3643,Sheet2!$A$3:$A$2141,1,FALSE)</f>
        <v>#N/A</v>
      </c>
      <c r="D3643">
        <f>VLOOKUP(A3643,Composition!$C$5:$F$28,4)</f>
        <v>24</v>
      </c>
      <c r="E3643" s="6" t="str">
        <f t="shared" si="280"/>
        <v>{</v>
      </c>
      <c r="F3643" s="6" t="str">
        <f t="shared" si="281"/>
        <v>"Id":3639</v>
      </c>
      <c r="G3643" s="6" t="str">
        <f t="shared" si="282"/>
        <v>"CompNo":24</v>
      </c>
      <c r="H3643" t="str">
        <f t="shared" si="283"/>
        <v>}</v>
      </c>
      <c r="I3643" t="str">
        <f t="shared" si="284"/>
        <v>{"Id":3639,"CompNo":24},</v>
      </c>
    </row>
    <row r="3644" spans="1:9" x14ac:dyDescent="0.2">
      <c r="A3644">
        <v>3640</v>
      </c>
      <c r="B3644">
        <f>VLOOKUP(A3644,'3825'!$C$3:$C$3827,1,FALSE)</f>
        <v>3640</v>
      </c>
      <c r="C3644" t="e">
        <f>VLOOKUP(A3644,Sheet2!$A$3:$A$2141,1,FALSE)</f>
        <v>#N/A</v>
      </c>
      <c r="D3644">
        <f>VLOOKUP(A3644,Composition!$C$5:$F$28,4)</f>
        <v>24</v>
      </c>
      <c r="E3644" s="6" t="str">
        <f t="shared" si="280"/>
        <v>{</v>
      </c>
      <c r="F3644" s="6" t="str">
        <f t="shared" si="281"/>
        <v>"Id":3640</v>
      </c>
      <c r="G3644" s="6" t="str">
        <f t="shared" si="282"/>
        <v>"CompNo":24</v>
      </c>
      <c r="H3644" t="str">
        <f t="shared" si="283"/>
        <v>}</v>
      </c>
      <c r="I3644" t="str">
        <f t="shared" si="284"/>
        <v>{"Id":3640,"CompNo":24},</v>
      </c>
    </row>
    <row r="3645" spans="1:9" x14ac:dyDescent="0.2">
      <c r="A3645">
        <v>3641</v>
      </c>
      <c r="B3645">
        <f>VLOOKUP(A3645,'3825'!$C$3:$C$3827,1,FALSE)</f>
        <v>3641</v>
      </c>
      <c r="C3645" t="e">
        <f>VLOOKUP(A3645,Sheet2!$A$3:$A$2141,1,FALSE)</f>
        <v>#N/A</v>
      </c>
      <c r="D3645">
        <f>VLOOKUP(A3645,Composition!$C$5:$F$28,4)</f>
        <v>24</v>
      </c>
      <c r="E3645" s="6" t="str">
        <f t="shared" si="280"/>
        <v>{</v>
      </c>
      <c r="F3645" s="6" t="str">
        <f t="shared" si="281"/>
        <v>"Id":3641</v>
      </c>
      <c r="G3645" s="6" t="str">
        <f t="shared" si="282"/>
        <v>"CompNo":24</v>
      </c>
      <c r="H3645" t="str">
        <f t="shared" si="283"/>
        <v>}</v>
      </c>
      <c r="I3645" t="str">
        <f t="shared" si="284"/>
        <v>{"Id":3641,"CompNo":24},</v>
      </c>
    </row>
    <row r="3646" spans="1:9" x14ac:dyDescent="0.2">
      <c r="A3646">
        <v>3642</v>
      </c>
      <c r="B3646">
        <f>VLOOKUP(A3646,'3825'!$C$3:$C$3827,1,FALSE)</f>
        <v>3642</v>
      </c>
      <c r="C3646" t="e">
        <f>VLOOKUP(A3646,Sheet2!$A$3:$A$2141,1,FALSE)</f>
        <v>#N/A</v>
      </c>
      <c r="D3646">
        <f>VLOOKUP(A3646,Composition!$C$5:$F$28,4)</f>
        <v>24</v>
      </c>
      <c r="E3646" s="6" t="str">
        <f t="shared" si="280"/>
        <v>{</v>
      </c>
      <c r="F3646" s="6" t="str">
        <f t="shared" si="281"/>
        <v>"Id":3642</v>
      </c>
      <c r="G3646" s="6" t="str">
        <f t="shared" si="282"/>
        <v>"CompNo":24</v>
      </c>
      <c r="H3646" t="str">
        <f t="shared" si="283"/>
        <v>}</v>
      </c>
      <c r="I3646" t="str">
        <f t="shared" si="284"/>
        <v>{"Id":3642,"CompNo":24},</v>
      </c>
    </row>
    <row r="3647" spans="1:9" x14ac:dyDescent="0.2">
      <c r="A3647">
        <v>3643</v>
      </c>
      <c r="B3647">
        <f>VLOOKUP(A3647,'3825'!$C$3:$C$3827,1,FALSE)</f>
        <v>3643</v>
      </c>
      <c r="C3647" t="e">
        <f>VLOOKUP(A3647,Sheet2!$A$3:$A$2141,1,FALSE)</f>
        <v>#N/A</v>
      </c>
      <c r="D3647">
        <f>VLOOKUP(A3647,Composition!$C$5:$F$28,4)</f>
        <v>24</v>
      </c>
      <c r="E3647" s="6" t="str">
        <f t="shared" si="280"/>
        <v>{</v>
      </c>
      <c r="F3647" s="6" t="str">
        <f t="shared" si="281"/>
        <v>"Id":3643</v>
      </c>
      <c r="G3647" s="6" t="str">
        <f t="shared" si="282"/>
        <v>"CompNo":24</v>
      </c>
      <c r="H3647" t="str">
        <f t="shared" si="283"/>
        <v>}</v>
      </c>
      <c r="I3647" t="str">
        <f t="shared" si="284"/>
        <v>{"Id":3643,"CompNo":24},</v>
      </c>
    </row>
    <row r="3648" spans="1:9" x14ac:dyDescent="0.2">
      <c r="A3648">
        <v>3644</v>
      </c>
      <c r="B3648">
        <f>VLOOKUP(A3648,'3825'!$C$3:$C$3827,1,FALSE)</f>
        <v>3644</v>
      </c>
      <c r="C3648" t="e">
        <f>VLOOKUP(A3648,Sheet2!$A$3:$A$2141,1,FALSE)</f>
        <v>#N/A</v>
      </c>
      <c r="D3648">
        <f>VLOOKUP(A3648,Composition!$C$5:$F$28,4)</f>
        <v>24</v>
      </c>
      <c r="E3648" s="6" t="str">
        <f t="shared" si="280"/>
        <v>{</v>
      </c>
      <c r="F3648" s="6" t="str">
        <f t="shared" si="281"/>
        <v>"Id":3644</v>
      </c>
      <c r="G3648" s="6" t="str">
        <f t="shared" si="282"/>
        <v>"CompNo":24</v>
      </c>
      <c r="H3648" t="str">
        <f t="shared" si="283"/>
        <v>}</v>
      </c>
      <c r="I3648" t="str">
        <f t="shared" si="284"/>
        <v>{"Id":3644,"CompNo":24},</v>
      </c>
    </row>
    <row r="3649" spans="1:9" x14ac:dyDescent="0.2">
      <c r="A3649">
        <v>3645</v>
      </c>
      <c r="B3649">
        <f>VLOOKUP(A3649,'3825'!$C$3:$C$3827,1,FALSE)</f>
        <v>3645</v>
      </c>
      <c r="C3649" t="e">
        <f>VLOOKUP(A3649,Sheet2!$A$3:$A$2141,1,FALSE)</f>
        <v>#N/A</v>
      </c>
      <c r="D3649">
        <f>VLOOKUP(A3649,Composition!$C$5:$F$28,4)</f>
        <v>24</v>
      </c>
      <c r="E3649" s="6" t="str">
        <f t="shared" si="280"/>
        <v>{</v>
      </c>
      <c r="F3649" s="6" t="str">
        <f t="shared" si="281"/>
        <v>"Id":3645</v>
      </c>
      <c r="G3649" s="6" t="str">
        <f t="shared" si="282"/>
        <v>"CompNo":24</v>
      </c>
      <c r="H3649" t="str">
        <f t="shared" si="283"/>
        <v>}</v>
      </c>
      <c r="I3649" t="str">
        <f t="shared" si="284"/>
        <v>{"Id":3645,"CompNo":24},</v>
      </c>
    </row>
    <row r="3650" spans="1:9" x14ac:dyDescent="0.2">
      <c r="A3650">
        <v>3646</v>
      </c>
      <c r="B3650">
        <f>VLOOKUP(A3650,'3825'!$C$3:$C$3827,1,FALSE)</f>
        <v>3646</v>
      </c>
      <c r="C3650" t="e">
        <f>VLOOKUP(A3650,Sheet2!$A$3:$A$2141,1,FALSE)</f>
        <v>#N/A</v>
      </c>
      <c r="D3650">
        <f>VLOOKUP(A3650,Composition!$C$5:$F$28,4)</f>
        <v>24</v>
      </c>
      <c r="E3650" s="6" t="str">
        <f t="shared" si="280"/>
        <v>{</v>
      </c>
      <c r="F3650" s="6" t="str">
        <f t="shared" si="281"/>
        <v>"Id":3646</v>
      </c>
      <c r="G3650" s="6" t="str">
        <f t="shared" si="282"/>
        <v>"CompNo":24</v>
      </c>
      <c r="H3650" t="str">
        <f t="shared" si="283"/>
        <v>}</v>
      </c>
      <c r="I3650" t="str">
        <f t="shared" si="284"/>
        <v>{"Id":3646,"CompNo":24},</v>
      </c>
    </row>
    <row r="3651" spans="1:9" x14ac:dyDescent="0.2">
      <c r="A3651">
        <v>3647</v>
      </c>
      <c r="B3651">
        <f>VLOOKUP(A3651,'3825'!$C$3:$C$3827,1,FALSE)</f>
        <v>3647</v>
      </c>
      <c r="C3651" t="e">
        <f>VLOOKUP(A3651,Sheet2!$A$3:$A$2141,1,FALSE)</f>
        <v>#N/A</v>
      </c>
      <c r="D3651">
        <f>VLOOKUP(A3651,Composition!$C$5:$F$28,4)</f>
        <v>24</v>
      </c>
      <c r="E3651" s="6" t="str">
        <f t="shared" si="280"/>
        <v>{</v>
      </c>
      <c r="F3651" s="6" t="str">
        <f t="shared" si="281"/>
        <v>"Id":3647</v>
      </c>
      <c r="G3651" s="6" t="str">
        <f t="shared" si="282"/>
        <v>"CompNo":24</v>
      </c>
      <c r="H3651" t="str">
        <f t="shared" si="283"/>
        <v>}</v>
      </c>
      <c r="I3651" t="str">
        <f t="shared" si="284"/>
        <v>{"Id":3647,"CompNo":24},</v>
      </c>
    </row>
    <row r="3652" spans="1:9" x14ac:dyDescent="0.2">
      <c r="A3652">
        <v>3648</v>
      </c>
      <c r="B3652">
        <f>VLOOKUP(A3652,'3825'!$C$3:$C$3827,1,FALSE)</f>
        <v>3648</v>
      </c>
      <c r="C3652" t="e">
        <f>VLOOKUP(A3652,Sheet2!$A$3:$A$2141,1,FALSE)</f>
        <v>#N/A</v>
      </c>
      <c r="D3652">
        <f>VLOOKUP(A3652,Composition!$C$5:$F$28,4)</f>
        <v>24</v>
      </c>
      <c r="E3652" s="6" t="str">
        <f t="shared" si="280"/>
        <v>{</v>
      </c>
      <c r="F3652" s="6" t="str">
        <f t="shared" si="281"/>
        <v>"Id":3648</v>
      </c>
      <c r="G3652" s="6" t="str">
        <f t="shared" si="282"/>
        <v>"CompNo":24</v>
      </c>
      <c r="H3652" t="str">
        <f t="shared" si="283"/>
        <v>}</v>
      </c>
      <c r="I3652" t="str">
        <f t="shared" si="284"/>
        <v>{"Id":3648,"CompNo":24},</v>
      </c>
    </row>
    <row r="3653" spans="1:9" x14ac:dyDescent="0.2">
      <c r="A3653">
        <v>3649</v>
      </c>
      <c r="B3653">
        <f>VLOOKUP(A3653,'3825'!$C$3:$C$3827,1,FALSE)</f>
        <v>3649</v>
      </c>
      <c r="C3653" t="e">
        <f>VLOOKUP(A3653,Sheet2!$A$3:$A$2141,1,FALSE)</f>
        <v>#N/A</v>
      </c>
      <c r="D3653">
        <f>VLOOKUP(A3653,Composition!$C$5:$F$28,4)</f>
        <v>24</v>
      </c>
      <c r="E3653" s="6" t="str">
        <f t="shared" si="280"/>
        <v>{</v>
      </c>
      <c r="F3653" s="6" t="str">
        <f t="shared" si="281"/>
        <v>"Id":3649</v>
      </c>
      <c r="G3653" s="6" t="str">
        <f t="shared" si="282"/>
        <v>"CompNo":24</v>
      </c>
      <c r="H3653" t="str">
        <f t="shared" si="283"/>
        <v>}</v>
      </c>
      <c r="I3653" t="str">
        <f t="shared" si="284"/>
        <v>{"Id":3649,"CompNo":24},</v>
      </c>
    </row>
    <row r="3654" spans="1:9" x14ac:dyDescent="0.2">
      <c r="A3654">
        <v>3650</v>
      </c>
      <c r="B3654">
        <f>VLOOKUP(A3654,'3825'!$C$3:$C$3827,1,FALSE)</f>
        <v>3650</v>
      </c>
      <c r="C3654" t="e">
        <f>VLOOKUP(A3654,Sheet2!$A$3:$A$2141,1,FALSE)</f>
        <v>#N/A</v>
      </c>
      <c r="D3654">
        <f>VLOOKUP(A3654,Composition!$C$5:$F$28,4)</f>
        <v>24</v>
      </c>
      <c r="E3654" s="6" t="str">
        <f t="shared" ref="E3654:E3717" si="285">CHAR(123)</f>
        <v>{</v>
      </c>
      <c r="F3654" s="6" t="str">
        <f t="shared" ref="F3654:F3717" si="286">F$4&amp;F$2&amp;A3654&amp;F$3</f>
        <v>"Id":3650</v>
      </c>
      <c r="G3654" s="6" t="str">
        <f t="shared" ref="G3654:G3717" si="287">G$4&amp;G$2&amp;D3654&amp;G$3</f>
        <v>"CompNo":24</v>
      </c>
      <c r="H3654" t="str">
        <f t="shared" ref="H3654:H3717" si="288">CHAR(125)</f>
        <v>}</v>
      </c>
      <c r="I3654" t="str">
        <f t="shared" ref="I3654:I3717" si="289">E3654&amp;F3654&amp;CHAR(44)&amp;G3654&amp;H3654&amp;CHAR(44)</f>
        <v>{"Id":3650,"CompNo":24},</v>
      </c>
    </row>
    <row r="3655" spans="1:9" x14ac:dyDescent="0.2">
      <c r="A3655">
        <v>3651</v>
      </c>
      <c r="B3655">
        <f>VLOOKUP(A3655,'3825'!$C$3:$C$3827,1,FALSE)</f>
        <v>3651</v>
      </c>
      <c r="C3655" t="e">
        <f>VLOOKUP(A3655,Sheet2!$A$3:$A$2141,1,FALSE)</f>
        <v>#N/A</v>
      </c>
      <c r="D3655">
        <f>VLOOKUP(A3655,Composition!$C$5:$F$28,4)</f>
        <v>24</v>
      </c>
      <c r="E3655" s="6" t="str">
        <f t="shared" si="285"/>
        <v>{</v>
      </c>
      <c r="F3655" s="6" t="str">
        <f t="shared" si="286"/>
        <v>"Id":3651</v>
      </c>
      <c r="G3655" s="6" t="str">
        <f t="shared" si="287"/>
        <v>"CompNo":24</v>
      </c>
      <c r="H3655" t="str">
        <f t="shared" si="288"/>
        <v>}</v>
      </c>
      <c r="I3655" t="str">
        <f t="shared" si="289"/>
        <v>{"Id":3651,"CompNo":24},</v>
      </c>
    </row>
    <row r="3656" spans="1:9" x14ac:dyDescent="0.2">
      <c r="A3656">
        <v>3652</v>
      </c>
      <c r="B3656">
        <f>VLOOKUP(A3656,'3825'!$C$3:$C$3827,1,FALSE)</f>
        <v>3652</v>
      </c>
      <c r="C3656" t="e">
        <f>VLOOKUP(A3656,Sheet2!$A$3:$A$2141,1,FALSE)</f>
        <v>#N/A</v>
      </c>
      <c r="D3656">
        <f>VLOOKUP(A3656,Composition!$C$5:$F$28,4)</f>
        <v>24</v>
      </c>
      <c r="E3656" s="6" t="str">
        <f t="shared" si="285"/>
        <v>{</v>
      </c>
      <c r="F3656" s="6" t="str">
        <f t="shared" si="286"/>
        <v>"Id":3652</v>
      </c>
      <c r="G3656" s="6" t="str">
        <f t="shared" si="287"/>
        <v>"CompNo":24</v>
      </c>
      <c r="H3656" t="str">
        <f t="shared" si="288"/>
        <v>}</v>
      </c>
      <c r="I3656" t="str">
        <f t="shared" si="289"/>
        <v>{"Id":3652,"CompNo":24},</v>
      </c>
    </row>
    <row r="3657" spans="1:9" x14ac:dyDescent="0.2">
      <c r="A3657">
        <v>3653</v>
      </c>
      <c r="B3657">
        <f>VLOOKUP(A3657,'3825'!$C$3:$C$3827,1,FALSE)</f>
        <v>3653</v>
      </c>
      <c r="C3657" t="e">
        <f>VLOOKUP(A3657,Sheet2!$A$3:$A$2141,1,FALSE)</f>
        <v>#N/A</v>
      </c>
      <c r="D3657">
        <f>VLOOKUP(A3657,Composition!$C$5:$F$28,4)</f>
        <v>24</v>
      </c>
      <c r="E3657" s="6" t="str">
        <f t="shared" si="285"/>
        <v>{</v>
      </c>
      <c r="F3657" s="6" t="str">
        <f t="shared" si="286"/>
        <v>"Id":3653</v>
      </c>
      <c r="G3657" s="6" t="str">
        <f t="shared" si="287"/>
        <v>"CompNo":24</v>
      </c>
      <c r="H3657" t="str">
        <f t="shared" si="288"/>
        <v>}</v>
      </c>
      <c r="I3657" t="str">
        <f t="shared" si="289"/>
        <v>{"Id":3653,"CompNo":24},</v>
      </c>
    </row>
    <row r="3658" spans="1:9" x14ac:dyDescent="0.2">
      <c r="A3658">
        <v>3654</v>
      </c>
      <c r="B3658">
        <f>VLOOKUP(A3658,'3825'!$C$3:$C$3827,1,FALSE)</f>
        <v>3654</v>
      </c>
      <c r="C3658" t="e">
        <f>VLOOKUP(A3658,Sheet2!$A$3:$A$2141,1,FALSE)</f>
        <v>#N/A</v>
      </c>
      <c r="D3658">
        <f>VLOOKUP(A3658,Composition!$C$5:$F$28,4)</f>
        <v>24</v>
      </c>
      <c r="E3658" s="6" t="str">
        <f t="shared" si="285"/>
        <v>{</v>
      </c>
      <c r="F3658" s="6" t="str">
        <f t="shared" si="286"/>
        <v>"Id":3654</v>
      </c>
      <c r="G3658" s="6" t="str">
        <f t="shared" si="287"/>
        <v>"CompNo":24</v>
      </c>
      <c r="H3658" t="str">
        <f t="shared" si="288"/>
        <v>}</v>
      </c>
      <c r="I3658" t="str">
        <f t="shared" si="289"/>
        <v>{"Id":3654,"CompNo":24},</v>
      </c>
    </row>
    <row r="3659" spans="1:9" x14ac:dyDescent="0.2">
      <c r="A3659">
        <v>3655</v>
      </c>
      <c r="B3659">
        <f>VLOOKUP(A3659,'3825'!$C$3:$C$3827,1,FALSE)</f>
        <v>3655</v>
      </c>
      <c r="C3659">
        <f>VLOOKUP(A3659,Sheet2!$A$3:$A$2141,1,FALSE)</f>
        <v>3655</v>
      </c>
      <c r="D3659">
        <f>VLOOKUP(A3659,Composition!$C$5:$F$28,4)</f>
        <v>24</v>
      </c>
      <c r="E3659" s="6" t="str">
        <f t="shared" si="285"/>
        <v>{</v>
      </c>
      <c r="F3659" s="6" t="str">
        <f t="shared" si="286"/>
        <v>"Id":3655</v>
      </c>
      <c r="G3659" s="6" t="str">
        <f t="shared" si="287"/>
        <v>"CompNo":24</v>
      </c>
      <c r="H3659" t="str">
        <f t="shared" si="288"/>
        <v>}</v>
      </c>
      <c r="I3659" t="str">
        <f t="shared" si="289"/>
        <v>{"Id":3655,"CompNo":24},</v>
      </c>
    </row>
    <row r="3660" spans="1:9" x14ac:dyDescent="0.2">
      <c r="A3660">
        <v>3656</v>
      </c>
      <c r="B3660">
        <f>VLOOKUP(A3660,'3825'!$C$3:$C$3827,1,FALSE)</f>
        <v>3656</v>
      </c>
      <c r="C3660" t="e">
        <f>VLOOKUP(A3660,Sheet2!$A$3:$A$2141,1,FALSE)</f>
        <v>#N/A</v>
      </c>
      <c r="D3660">
        <f>VLOOKUP(A3660,Composition!$C$5:$F$28,4)</f>
        <v>24</v>
      </c>
      <c r="E3660" s="6" t="str">
        <f t="shared" si="285"/>
        <v>{</v>
      </c>
      <c r="F3660" s="6" t="str">
        <f t="shared" si="286"/>
        <v>"Id":3656</v>
      </c>
      <c r="G3660" s="6" t="str">
        <f t="shared" si="287"/>
        <v>"CompNo":24</v>
      </c>
      <c r="H3660" t="str">
        <f t="shared" si="288"/>
        <v>}</v>
      </c>
      <c r="I3660" t="str">
        <f t="shared" si="289"/>
        <v>{"Id":3656,"CompNo":24},</v>
      </c>
    </row>
    <row r="3661" spans="1:9" x14ac:dyDescent="0.2">
      <c r="A3661">
        <v>3657</v>
      </c>
      <c r="B3661">
        <f>VLOOKUP(A3661,'3825'!$C$3:$C$3827,1,FALSE)</f>
        <v>3657</v>
      </c>
      <c r="C3661" t="e">
        <f>VLOOKUP(A3661,Sheet2!$A$3:$A$2141,1,FALSE)</f>
        <v>#N/A</v>
      </c>
      <c r="D3661">
        <f>VLOOKUP(A3661,Composition!$C$5:$F$28,4)</f>
        <v>24</v>
      </c>
      <c r="E3661" s="6" t="str">
        <f t="shared" si="285"/>
        <v>{</v>
      </c>
      <c r="F3661" s="6" t="str">
        <f t="shared" si="286"/>
        <v>"Id":3657</v>
      </c>
      <c r="G3661" s="6" t="str">
        <f t="shared" si="287"/>
        <v>"CompNo":24</v>
      </c>
      <c r="H3661" t="str">
        <f t="shared" si="288"/>
        <v>}</v>
      </c>
      <c r="I3661" t="str">
        <f t="shared" si="289"/>
        <v>{"Id":3657,"CompNo":24},</v>
      </c>
    </row>
    <row r="3662" spans="1:9" x14ac:dyDescent="0.2">
      <c r="A3662">
        <v>3658</v>
      </c>
      <c r="B3662">
        <f>VLOOKUP(A3662,'3825'!$C$3:$C$3827,1,FALSE)</f>
        <v>3658</v>
      </c>
      <c r="C3662" t="e">
        <f>VLOOKUP(A3662,Sheet2!$A$3:$A$2141,1,FALSE)</f>
        <v>#N/A</v>
      </c>
      <c r="D3662">
        <f>VLOOKUP(A3662,Composition!$C$5:$F$28,4)</f>
        <v>24</v>
      </c>
      <c r="E3662" s="6" t="str">
        <f t="shared" si="285"/>
        <v>{</v>
      </c>
      <c r="F3662" s="6" t="str">
        <f t="shared" si="286"/>
        <v>"Id":3658</v>
      </c>
      <c r="G3662" s="6" t="str">
        <f t="shared" si="287"/>
        <v>"CompNo":24</v>
      </c>
      <c r="H3662" t="str">
        <f t="shared" si="288"/>
        <v>}</v>
      </c>
      <c r="I3662" t="str">
        <f t="shared" si="289"/>
        <v>{"Id":3658,"CompNo":24},</v>
      </c>
    </row>
    <row r="3663" spans="1:9" x14ac:dyDescent="0.2">
      <c r="A3663">
        <v>3659</v>
      </c>
      <c r="B3663">
        <f>VLOOKUP(A3663,'3825'!$C$3:$C$3827,1,FALSE)</f>
        <v>3659</v>
      </c>
      <c r="C3663" t="e">
        <f>VLOOKUP(A3663,Sheet2!$A$3:$A$2141,1,FALSE)</f>
        <v>#N/A</v>
      </c>
      <c r="D3663">
        <f>VLOOKUP(A3663,Composition!$C$5:$F$28,4)</f>
        <v>24</v>
      </c>
      <c r="E3663" s="6" t="str">
        <f t="shared" si="285"/>
        <v>{</v>
      </c>
      <c r="F3663" s="6" t="str">
        <f t="shared" si="286"/>
        <v>"Id":3659</v>
      </c>
      <c r="G3663" s="6" t="str">
        <f t="shared" si="287"/>
        <v>"CompNo":24</v>
      </c>
      <c r="H3663" t="str">
        <f t="shared" si="288"/>
        <v>}</v>
      </c>
      <c r="I3663" t="str">
        <f t="shared" si="289"/>
        <v>{"Id":3659,"CompNo":24},</v>
      </c>
    </row>
    <row r="3664" spans="1:9" x14ac:dyDescent="0.2">
      <c r="A3664">
        <v>3660</v>
      </c>
      <c r="B3664">
        <f>VLOOKUP(A3664,'3825'!$C$3:$C$3827,1,FALSE)</f>
        <v>3660</v>
      </c>
      <c r="C3664">
        <f>VLOOKUP(A3664,Sheet2!$A$3:$A$2141,1,FALSE)</f>
        <v>3660</v>
      </c>
      <c r="D3664">
        <f>VLOOKUP(A3664,Composition!$C$5:$F$28,4)</f>
        <v>24</v>
      </c>
      <c r="E3664" s="6" t="str">
        <f t="shared" si="285"/>
        <v>{</v>
      </c>
      <c r="F3664" s="6" t="str">
        <f t="shared" si="286"/>
        <v>"Id":3660</v>
      </c>
      <c r="G3664" s="6" t="str">
        <f t="shared" si="287"/>
        <v>"CompNo":24</v>
      </c>
      <c r="H3664" t="str">
        <f t="shared" si="288"/>
        <v>}</v>
      </c>
      <c r="I3664" t="str">
        <f t="shared" si="289"/>
        <v>{"Id":3660,"CompNo":24},</v>
      </c>
    </row>
    <row r="3665" spans="1:9" x14ac:dyDescent="0.2">
      <c r="A3665">
        <v>3661</v>
      </c>
      <c r="B3665">
        <f>VLOOKUP(A3665,'3825'!$C$3:$C$3827,1,FALSE)</f>
        <v>3661</v>
      </c>
      <c r="C3665">
        <f>VLOOKUP(A3665,Sheet2!$A$3:$A$2141,1,FALSE)</f>
        <v>3661</v>
      </c>
      <c r="D3665">
        <f>VLOOKUP(A3665,Composition!$C$5:$F$28,4)</f>
        <v>24</v>
      </c>
      <c r="E3665" s="6" t="str">
        <f t="shared" si="285"/>
        <v>{</v>
      </c>
      <c r="F3665" s="6" t="str">
        <f t="shared" si="286"/>
        <v>"Id":3661</v>
      </c>
      <c r="G3665" s="6" t="str">
        <f t="shared" si="287"/>
        <v>"CompNo":24</v>
      </c>
      <c r="H3665" t="str">
        <f t="shared" si="288"/>
        <v>}</v>
      </c>
      <c r="I3665" t="str">
        <f t="shared" si="289"/>
        <v>{"Id":3661,"CompNo":24},</v>
      </c>
    </row>
    <row r="3666" spans="1:9" x14ac:dyDescent="0.2">
      <c r="A3666">
        <v>3662</v>
      </c>
      <c r="B3666">
        <f>VLOOKUP(A3666,'3825'!$C$3:$C$3827,1,FALSE)</f>
        <v>3662</v>
      </c>
      <c r="C3666">
        <f>VLOOKUP(A3666,Sheet2!$A$3:$A$2141,1,FALSE)</f>
        <v>3662</v>
      </c>
      <c r="D3666">
        <f>VLOOKUP(A3666,Composition!$C$5:$F$28,4)</f>
        <v>24</v>
      </c>
      <c r="E3666" s="6" t="str">
        <f t="shared" si="285"/>
        <v>{</v>
      </c>
      <c r="F3666" s="6" t="str">
        <f t="shared" si="286"/>
        <v>"Id":3662</v>
      </c>
      <c r="G3666" s="6" t="str">
        <f t="shared" si="287"/>
        <v>"CompNo":24</v>
      </c>
      <c r="H3666" t="str">
        <f t="shared" si="288"/>
        <v>}</v>
      </c>
      <c r="I3666" t="str">
        <f t="shared" si="289"/>
        <v>{"Id":3662,"CompNo":24},</v>
      </c>
    </row>
    <row r="3667" spans="1:9" x14ac:dyDescent="0.2">
      <c r="A3667">
        <v>3663</v>
      </c>
      <c r="B3667">
        <f>VLOOKUP(A3667,'3825'!$C$3:$C$3827,1,FALSE)</f>
        <v>3663</v>
      </c>
      <c r="C3667">
        <f>VLOOKUP(A3667,Sheet2!$A$3:$A$2141,1,FALSE)</f>
        <v>3663</v>
      </c>
      <c r="D3667">
        <f>VLOOKUP(A3667,Composition!$C$5:$F$28,4)</f>
        <v>24</v>
      </c>
      <c r="E3667" s="6" t="str">
        <f t="shared" si="285"/>
        <v>{</v>
      </c>
      <c r="F3667" s="6" t="str">
        <f t="shared" si="286"/>
        <v>"Id":3663</v>
      </c>
      <c r="G3667" s="6" t="str">
        <f t="shared" si="287"/>
        <v>"CompNo":24</v>
      </c>
      <c r="H3667" t="str">
        <f t="shared" si="288"/>
        <v>}</v>
      </c>
      <c r="I3667" t="str">
        <f t="shared" si="289"/>
        <v>{"Id":3663,"CompNo":24},</v>
      </c>
    </row>
    <row r="3668" spans="1:9" x14ac:dyDescent="0.2">
      <c r="A3668">
        <v>3664</v>
      </c>
      <c r="B3668">
        <f>VLOOKUP(A3668,'3825'!$C$3:$C$3827,1,FALSE)</f>
        <v>3664</v>
      </c>
      <c r="C3668">
        <f>VLOOKUP(A3668,Sheet2!$A$3:$A$2141,1,FALSE)</f>
        <v>3664</v>
      </c>
      <c r="D3668">
        <f>VLOOKUP(A3668,Composition!$C$5:$F$28,4)</f>
        <v>24</v>
      </c>
      <c r="E3668" s="6" t="str">
        <f t="shared" si="285"/>
        <v>{</v>
      </c>
      <c r="F3668" s="6" t="str">
        <f t="shared" si="286"/>
        <v>"Id":3664</v>
      </c>
      <c r="G3668" s="6" t="str">
        <f t="shared" si="287"/>
        <v>"CompNo":24</v>
      </c>
      <c r="H3668" t="str">
        <f t="shared" si="288"/>
        <v>}</v>
      </c>
      <c r="I3668" t="str">
        <f t="shared" si="289"/>
        <v>{"Id":3664,"CompNo":24},</v>
      </c>
    </row>
    <row r="3669" spans="1:9" x14ac:dyDescent="0.2">
      <c r="A3669">
        <v>3665</v>
      </c>
      <c r="B3669">
        <f>VLOOKUP(A3669,'3825'!$C$3:$C$3827,1,FALSE)</f>
        <v>3665</v>
      </c>
      <c r="C3669">
        <f>VLOOKUP(A3669,Sheet2!$A$3:$A$2141,1,FALSE)</f>
        <v>3665</v>
      </c>
      <c r="D3669">
        <f>VLOOKUP(A3669,Composition!$C$5:$F$28,4)</f>
        <v>24</v>
      </c>
      <c r="E3669" s="6" t="str">
        <f t="shared" si="285"/>
        <v>{</v>
      </c>
      <c r="F3669" s="6" t="str">
        <f t="shared" si="286"/>
        <v>"Id":3665</v>
      </c>
      <c r="G3669" s="6" t="str">
        <f t="shared" si="287"/>
        <v>"CompNo":24</v>
      </c>
      <c r="H3669" t="str">
        <f t="shared" si="288"/>
        <v>}</v>
      </c>
      <c r="I3669" t="str">
        <f t="shared" si="289"/>
        <v>{"Id":3665,"CompNo":24},</v>
      </c>
    </row>
    <row r="3670" spans="1:9" x14ac:dyDescent="0.2">
      <c r="A3670">
        <v>3666</v>
      </c>
      <c r="B3670">
        <f>VLOOKUP(A3670,'3825'!$C$3:$C$3827,1,FALSE)</f>
        <v>3666</v>
      </c>
      <c r="C3670">
        <f>VLOOKUP(A3670,Sheet2!$A$3:$A$2141,1,FALSE)</f>
        <v>3666</v>
      </c>
      <c r="D3670">
        <f>VLOOKUP(A3670,Composition!$C$5:$F$28,4)</f>
        <v>24</v>
      </c>
      <c r="E3670" s="6" t="str">
        <f t="shared" si="285"/>
        <v>{</v>
      </c>
      <c r="F3670" s="6" t="str">
        <f t="shared" si="286"/>
        <v>"Id":3666</v>
      </c>
      <c r="G3670" s="6" t="str">
        <f t="shared" si="287"/>
        <v>"CompNo":24</v>
      </c>
      <c r="H3670" t="str">
        <f t="shared" si="288"/>
        <v>}</v>
      </c>
      <c r="I3670" t="str">
        <f t="shared" si="289"/>
        <v>{"Id":3666,"CompNo":24},</v>
      </c>
    </row>
    <row r="3671" spans="1:9" x14ac:dyDescent="0.2">
      <c r="A3671">
        <v>3667</v>
      </c>
      <c r="B3671">
        <f>VLOOKUP(A3671,'3825'!$C$3:$C$3827,1,FALSE)</f>
        <v>3667</v>
      </c>
      <c r="C3671">
        <f>VLOOKUP(A3671,Sheet2!$A$3:$A$2141,1,FALSE)</f>
        <v>3667</v>
      </c>
      <c r="D3671">
        <f>VLOOKUP(A3671,Composition!$C$5:$F$28,4)</f>
        <v>24</v>
      </c>
      <c r="E3671" s="6" t="str">
        <f t="shared" si="285"/>
        <v>{</v>
      </c>
      <c r="F3671" s="6" t="str">
        <f t="shared" si="286"/>
        <v>"Id":3667</v>
      </c>
      <c r="G3671" s="6" t="str">
        <f t="shared" si="287"/>
        <v>"CompNo":24</v>
      </c>
      <c r="H3671" t="str">
        <f t="shared" si="288"/>
        <v>}</v>
      </c>
      <c r="I3671" t="str">
        <f t="shared" si="289"/>
        <v>{"Id":3667,"CompNo":24},</v>
      </c>
    </row>
    <row r="3672" spans="1:9" x14ac:dyDescent="0.2">
      <c r="A3672">
        <v>3668</v>
      </c>
      <c r="B3672">
        <f>VLOOKUP(A3672,'3825'!$C$3:$C$3827,1,FALSE)</f>
        <v>3668</v>
      </c>
      <c r="C3672">
        <f>VLOOKUP(A3672,Sheet2!$A$3:$A$2141,1,FALSE)</f>
        <v>3668</v>
      </c>
      <c r="D3672">
        <f>VLOOKUP(A3672,Composition!$C$5:$F$28,4)</f>
        <v>24</v>
      </c>
      <c r="E3672" s="6" t="str">
        <f t="shared" si="285"/>
        <v>{</v>
      </c>
      <c r="F3672" s="6" t="str">
        <f t="shared" si="286"/>
        <v>"Id":3668</v>
      </c>
      <c r="G3672" s="6" t="str">
        <f t="shared" si="287"/>
        <v>"CompNo":24</v>
      </c>
      <c r="H3672" t="str">
        <f t="shared" si="288"/>
        <v>}</v>
      </c>
      <c r="I3672" t="str">
        <f t="shared" si="289"/>
        <v>{"Id":3668,"CompNo":24},</v>
      </c>
    </row>
    <row r="3673" spans="1:9" x14ac:dyDescent="0.2">
      <c r="A3673">
        <v>3669</v>
      </c>
      <c r="B3673">
        <f>VLOOKUP(A3673,'3825'!$C$3:$C$3827,1,FALSE)</f>
        <v>3669</v>
      </c>
      <c r="C3673">
        <f>VLOOKUP(A3673,Sheet2!$A$3:$A$2141,1,FALSE)</f>
        <v>3669</v>
      </c>
      <c r="D3673">
        <f>VLOOKUP(A3673,Composition!$C$5:$F$28,4)</f>
        <v>24</v>
      </c>
      <c r="E3673" s="6" t="str">
        <f t="shared" si="285"/>
        <v>{</v>
      </c>
      <c r="F3673" s="6" t="str">
        <f t="shared" si="286"/>
        <v>"Id":3669</v>
      </c>
      <c r="G3673" s="6" t="str">
        <f t="shared" si="287"/>
        <v>"CompNo":24</v>
      </c>
      <c r="H3673" t="str">
        <f t="shared" si="288"/>
        <v>}</v>
      </c>
      <c r="I3673" t="str">
        <f t="shared" si="289"/>
        <v>{"Id":3669,"CompNo":24},</v>
      </c>
    </row>
    <row r="3674" spans="1:9" x14ac:dyDescent="0.2">
      <c r="A3674">
        <v>3670</v>
      </c>
      <c r="B3674">
        <f>VLOOKUP(A3674,'3825'!$C$3:$C$3827,1,FALSE)</f>
        <v>3670</v>
      </c>
      <c r="C3674">
        <f>VLOOKUP(A3674,Sheet2!$A$3:$A$2141,1,FALSE)</f>
        <v>3670</v>
      </c>
      <c r="D3674">
        <f>VLOOKUP(A3674,Composition!$C$5:$F$28,4)</f>
        <v>24</v>
      </c>
      <c r="E3674" s="6" t="str">
        <f t="shared" si="285"/>
        <v>{</v>
      </c>
      <c r="F3674" s="6" t="str">
        <f t="shared" si="286"/>
        <v>"Id":3670</v>
      </c>
      <c r="G3674" s="6" t="str">
        <f t="shared" si="287"/>
        <v>"CompNo":24</v>
      </c>
      <c r="H3674" t="str">
        <f t="shared" si="288"/>
        <v>}</v>
      </c>
      <c r="I3674" t="str">
        <f t="shared" si="289"/>
        <v>{"Id":3670,"CompNo":24},</v>
      </c>
    </row>
    <row r="3675" spans="1:9" x14ac:dyDescent="0.2">
      <c r="A3675">
        <v>3671</v>
      </c>
      <c r="B3675">
        <f>VLOOKUP(A3675,'3825'!$C$3:$C$3827,1,FALSE)</f>
        <v>3671</v>
      </c>
      <c r="C3675" t="e">
        <f>VLOOKUP(A3675,Sheet2!$A$3:$A$2141,1,FALSE)</f>
        <v>#N/A</v>
      </c>
      <c r="D3675">
        <f>VLOOKUP(A3675,Composition!$C$5:$F$28,4)</f>
        <v>24</v>
      </c>
      <c r="E3675" s="6" t="str">
        <f t="shared" si="285"/>
        <v>{</v>
      </c>
      <c r="F3675" s="6" t="str">
        <f t="shared" si="286"/>
        <v>"Id":3671</v>
      </c>
      <c r="G3675" s="6" t="str">
        <f t="shared" si="287"/>
        <v>"CompNo":24</v>
      </c>
      <c r="H3675" t="str">
        <f t="shared" si="288"/>
        <v>}</v>
      </c>
      <c r="I3675" t="str">
        <f t="shared" si="289"/>
        <v>{"Id":3671,"CompNo":24},</v>
      </c>
    </row>
    <row r="3676" spans="1:9" x14ac:dyDescent="0.2">
      <c r="A3676">
        <v>3672</v>
      </c>
      <c r="B3676">
        <f>VLOOKUP(A3676,'3825'!$C$3:$C$3827,1,FALSE)</f>
        <v>3672</v>
      </c>
      <c r="C3676" t="e">
        <f>VLOOKUP(A3676,Sheet2!$A$3:$A$2141,1,FALSE)</f>
        <v>#N/A</v>
      </c>
      <c r="D3676">
        <f>VLOOKUP(A3676,Composition!$C$5:$F$28,4)</f>
        <v>24</v>
      </c>
      <c r="E3676" s="6" t="str">
        <f t="shared" si="285"/>
        <v>{</v>
      </c>
      <c r="F3676" s="6" t="str">
        <f t="shared" si="286"/>
        <v>"Id":3672</v>
      </c>
      <c r="G3676" s="6" t="str">
        <f t="shared" si="287"/>
        <v>"CompNo":24</v>
      </c>
      <c r="H3676" t="str">
        <f t="shared" si="288"/>
        <v>}</v>
      </c>
      <c r="I3676" t="str">
        <f t="shared" si="289"/>
        <v>{"Id":3672,"CompNo":24},</v>
      </c>
    </row>
    <row r="3677" spans="1:9" x14ac:dyDescent="0.2">
      <c r="A3677">
        <v>3673</v>
      </c>
      <c r="B3677">
        <f>VLOOKUP(A3677,'3825'!$C$3:$C$3827,1,FALSE)</f>
        <v>3673</v>
      </c>
      <c r="C3677" t="e">
        <f>VLOOKUP(A3677,Sheet2!$A$3:$A$2141,1,FALSE)</f>
        <v>#N/A</v>
      </c>
      <c r="D3677">
        <f>VLOOKUP(A3677,Composition!$C$5:$F$28,4)</f>
        <v>24</v>
      </c>
      <c r="E3677" s="6" t="str">
        <f t="shared" si="285"/>
        <v>{</v>
      </c>
      <c r="F3677" s="6" t="str">
        <f t="shared" si="286"/>
        <v>"Id":3673</v>
      </c>
      <c r="G3677" s="6" t="str">
        <f t="shared" si="287"/>
        <v>"CompNo":24</v>
      </c>
      <c r="H3677" t="str">
        <f t="shared" si="288"/>
        <v>}</v>
      </c>
      <c r="I3677" t="str">
        <f t="shared" si="289"/>
        <v>{"Id":3673,"CompNo":24},</v>
      </c>
    </row>
    <row r="3678" spans="1:9" x14ac:dyDescent="0.2">
      <c r="A3678">
        <v>3674</v>
      </c>
      <c r="B3678">
        <f>VLOOKUP(A3678,'3825'!$C$3:$C$3827,1,FALSE)</f>
        <v>3674</v>
      </c>
      <c r="C3678" t="e">
        <f>VLOOKUP(A3678,Sheet2!$A$3:$A$2141,1,FALSE)</f>
        <v>#N/A</v>
      </c>
      <c r="D3678">
        <f>VLOOKUP(A3678,Composition!$C$5:$F$28,4)</f>
        <v>24</v>
      </c>
      <c r="E3678" s="6" t="str">
        <f t="shared" si="285"/>
        <v>{</v>
      </c>
      <c r="F3678" s="6" t="str">
        <f t="shared" si="286"/>
        <v>"Id":3674</v>
      </c>
      <c r="G3678" s="6" t="str">
        <f t="shared" si="287"/>
        <v>"CompNo":24</v>
      </c>
      <c r="H3678" t="str">
        <f t="shared" si="288"/>
        <v>}</v>
      </c>
      <c r="I3678" t="str">
        <f t="shared" si="289"/>
        <v>{"Id":3674,"CompNo":24},</v>
      </c>
    </row>
    <row r="3679" spans="1:9" x14ac:dyDescent="0.2">
      <c r="A3679">
        <v>3675</v>
      </c>
      <c r="B3679">
        <f>VLOOKUP(A3679,'3825'!$C$3:$C$3827,1,FALSE)</f>
        <v>3675</v>
      </c>
      <c r="C3679" t="e">
        <f>VLOOKUP(A3679,Sheet2!$A$3:$A$2141,1,FALSE)</f>
        <v>#N/A</v>
      </c>
      <c r="D3679">
        <f>VLOOKUP(A3679,Composition!$C$5:$F$28,4)</f>
        <v>24</v>
      </c>
      <c r="E3679" s="6" t="str">
        <f t="shared" si="285"/>
        <v>{</v>
      </c>
      <c r="F3679" s="6" t="str">
        <f t="shared" si="286"/>
        <v>"Id":3675</v>
      </c>
      <c r="G3679" s="6" t="str">
        <f t="shared" si="287"/>
        <v>"CompNo":24</v>
      </c>
      <c r="H3679" t="str">
        <f t="shared" si="288"/>
        <v>}</v>
      </c>
      <c r="I3679" t="str">
        <f t="shared" si="289"/>
        <v>{"Id":3675,"CompNo":24},</v>
      </c>
    </row>
    <row r="3680" spans="1:9" x14ac:dyDescent="0.2">
      <c r="A3680">
        <v>3676</v>
      </c>
      <c r="B3680">
        <f>VLOOKUP(A3680,'3825'!$C$3:$C$3827,1,FALSE)</f>
        <v>3676</v>
      </c>
      <c r="C3680" t="e">
        <f>VLOOKUP(A3680,Sheet2!$A$3:$A$2141,1,FALSE)</f>
        <v>#N/A</v>
      </c>
      <c r="D3680">
        <f>VLOOKUP(A3680,Composition!$C$5:$F$28,4)</f>
        <v>24</v>
      </c>
      <c r="E3680" s="6" t="str">
        <f t="shared" si="285"/>
        <v>{</v>
      </c>
      <c r="F3680" s="6" t="str">
        <f t="shared" si="286"/>
        <v>"Id":3676</v>
      </c>
      <c r="G3680" s="6" t="str">
        <f t="shared" si="287"/>
        <v>"CompNo":24</v>
      </c>
      <c r="H3680" t="str">
        <f t="shared" si="288"/>
        <v>}</v>
      </c>
      <c r="I3680" t="str">
        <f t="shared" si="289"/>
        <v>{"Id":3676,"CompNo":24},</v>
      </c>
    </row>
    <row r="3681" spans="1:9" x14ac:dyDescent="0.2">
      <c r="A3681">
        <v>3677</v>
      </c>
      <c r="B3681">
        <f>VLOOKUP(A3681,'3825'!$C$3:$C$3827,1,FALSE)</f>
        <v>3677</v>
      </c>
      <c r="C3681" t="e">
        <f>VLOOKUP(A3681,Sheet2!$A$3:$A$2141,1,FALSE)</f>
        <v>#N/A</v>
      </c>
      <c r="D3681">
        <f>VLOOKUP(A3681,Composition!$C$5:$F$28,4)</f>
        <v>24</v>
      </c>
      <c r="E3681" s="6" t="str">
        <f t="shared" si="285"/>
        <v>{</v>
      </c>
      <c r="F3681" s="6" t="str">
        <f t="shared" si="286"/>
        <v>"Id":3677</v>
      </c>
      <c r="G3681" s="6" t="str">
        <f t="shared" si="287"/>
        <v>"CompNo":24</v>
      </c>
      <c r="H3681" t="str">
        <f t="shared" si="288"/>
        <v>}</v>
      </c>
      <c r="I3681" t="str">
        <f t="shared" si="289"/>
        <v>{"Id":3677,"CompNo":24},</v>
      </c>
    </row>
    <row r="3682" spans="1:9" x14ac:dyDescent="0.2">
      <c r="A3682">
        <v>3678</v>
      </c>
      <c r="B3682" t="e">
        <f>VLOOKUP(A3682,'3825'!$C$3:$C$3827,1,FALSE)</f>
        <v>#N/A</v>
      </c>
      <c r="C3682">
        <f>VLOOKUP(A3682,Sheet2!$A$3:$A$2141,1,FALSE)</f>
        <v>3678</v>
      </c>
      <c r="D3682">
        <f>VLOOKUP(A3682,Composition!$C$5:$F$28,4)</f>
        <v>24</v>
      </c>
      <c r="E3682" s="6" t="str">
        <f t="shared" si="285"/>
        <v>{</v>
      </c>
      <c r="F3682" s="6" t="str">
        <f t="shared" si="286"/>
        <v>"Id":3678</v>
      </c>
      <c r="G3682" s="6" t="str">
        <f t="shared" si="287"/>
        <v>"CompNo":24</v>
      </c>
      <c r="H3682" t="str">
        <f t="shared" si="288"/>
        <v>}</v>
      </c>
      <c r="I3682" t="str">
        <f t="shared" si="289"/>
        <v>{"Id":3678,"CompNo":24},</v>
      </c>
    </row>
    <row r="3683" spans="1:9" x14ac:dyDescent="0.2">
      <c r="A3683">
        <v>3679</v>
      </c>
      <c r="B3683">
        <f>VLOOKUP(A3683,'3825'!$C$3:$C$3827,1,FALSE)</f>
        <v>3679</v>
      </c>
      <c r="C3683" t="e">
        <f>VLOOKUP(A3683,Sheet2!$A$3:$A$2141,1,FALSE)</f>
        <v>#N/A</v>
      </c>
      <c r="D3683">
        <f>VLOOKUP(A3683,Composition!$C$5:$F$28,4)</f>
        <v>24</v>
      </c>
      <c r="E3683" s="6" t="str">
        <f t="shared" si="285"/>
        <v>{</v>
      </c>
      <c r="F3683" s="6" t="str">
        <f t="shared" si="286"/>
        <v>"Id":3679</v>
      </c>
      <c r="G3683" s="6" t="str">
        <f t="shared" si="287"/>
        <v>"CompNo":24</v>
      </c>
      <c r="H3683" t="str">
        <f t="shared" si="288"/>
        <v>}</v>
      </c>
      <c r="I3683" t="str">
        <f t="shared" si="289"/>
        <v>{"Id":3679,"CompNo":24},</v>
      </c>
    </row>
    <row r="3684" spans="1:9" x14ac:dyDescent="0.2">
      <c r="A3684">
        <v>3680</v>
      </c>
      <c r="B3684">
        <f>VLOOKUP(A3684,'3825'!$C$3:$C$3827,1,FALSE)</f>
        <v>3680</v>
      </c>
      <c r="C3684" t="e">
        <f>VLOOKUP(A3684,Sheet2!$A$3:$A$2141,1,FALSE)</f>
        <v>#N/A</v>
      </c>
      <c r="D3684">
        <f>VLOOKUP(A3684,Composition!$C$5:$F$28,4)</f>
        <v>24</v>
      </c>
      <c r="E3684" s="6" t="str">
        <f t="shared" si="285"/>
        <v>{</v>
      </c>
      <c r="F3684" s="6" t="str">
        <f t="shared" si="286"/>
        <v>"Id":3680</v>
      </c>
      <c r="G3684" s="6" t="str">
        <f t="shared" si="287"/>
        <v>"CompNo":24</v>
      </c>
      <c r="H3684" t="str">
        <f t="shared" si="288"/>
        <v>}</v>
      </c>
      <c r="I3684" t="str">
        <f t="shared" si="289"/>
        <v>{"Id":3680,"CompNo":24},</v>
      </c>
    </row>
    <row r="3685" spans="1:9" x14ac:dyDescent="0.2">
      <c r="A3685">
        <v>3681</v>
      </c>
      <c r="B3685">
        <f>VLOOKUP(A3685,'3825'!$C$3:$C$3827,1,FALSE)</f>
        <v>3681</v>
      </c>
      <c r="C3685" t="e">
        <f>VLOOKUP(A3685,Sheet2!$A$3:$A$2141,1,FALSE)</f>
        <v>#N/A</v>
      </c>
      <c r="D3685">
        <f>VLOOKUP(A3685,Composition!$C$5:$F$28,4)</f>
        <v>24</v>
      </c>
      <c r="E3685" s="6" t="str">
        <f t="shared" si="285"/>
        <v>{</v>
      </c>
      <c r="F3685" s="6" t="str">
        <f t="shared" si="286"/>
        <v>"Id":3681</v>
      </c>
      <c r="G3685" s="6" t="str">
        <f t="shared" si="287"/>
        <v>"CompNo":24</v>
      </c>
      <c r="H3685" t="str">
        <f t="shared" si="288"/>
        <v>}</v>
      </c>
      <c r="I3685" t="str">
        <f t="shared" si="289"/>
        <v>{"Id":3681,"CompNo":24},</v>
      </c>
    </row>
    <row r="3686" spans="1:9" x14ac:dyDescent="0.2">
      <c r="A3686">
        <v>3682</v>
      </c>
      <c r="B3686">
        <f>VLOOKUP(A3686,'3825'!$C$3:$C$3827,1,FALSE)</f>
        <v>3682</v>
      </c>
      <c r="C3686">
        <f>VLOOKUP(A3686,Sheet2!$A$3:$A$2141,1,FALSE)</f>
        <v>3682</v>
      </c>
      <c r="D3686">
        <f>VLOOKUP(A3686,Composition!$C$5:$F$28,4)</f>
        <v>24</v>
      </c>
      <c r="E3686" s="6" t="str">
        <f t="shared" si="285"/>
        <v>{</v>
      </c>
      <c r="F3686" s="6" t="str">
        <f t="shared" si="286"/>
        <v>"Id":3682</v>
      </c>
      <c r="G3686" s="6" t="str">
        <f t="shared" si="287"/>
        <v>"CompNo":24</v>
      </c>
      <c r="H3686" t="str">
        <f t="shared" si="288"/>
        <v>}</v>
      </c>
      <c r="I3686" t="str">
        <f t="shared" si="289"/>
        <v>{"Id":3682,"CompNo":24},</v>
      </c>
    </row>
    <row r="3687" spans="1:9" x14ac:dyDescent="0.2">
      <c r="A3687">
        <v>3683</v>
      </c>
      <c r="B3687">
        <f>VLOOKUP(A3687,'3825'!$C$3:$C$3827,1,FALSE)</f>
        <v>3683</v>
      </c>
      <c r="C3687" t="e">
        <f>VLOOKUP(A3687,Sheet2!$A$3:$A$2141,1,FALSE)</f>
        <v>#N/A</v>
      </c>
      <c r="D3687">
        <f>VLOOKUP(A3687,Composition!$C$5:$F$28,4)</f>
        <v>24</v>
      </c>
      <c r="E3687" s="6" t="str">
        <f t="shared" si="285"/>
        <v>{</v>
      </c>
      <c r="F3687" s="6" t="str">
        <f t="shared" si="286"/>
        <v>"Id":3683</v>
      </c>
      <c r="G3687" s="6" t="str">
        <f t="shared" si="287"/>
        <v>"CompNo":24</v>
      </c>
      <c r="H3687" t="str">
        <f t="shared" si="288"/>
        <v>}</v>
      </c>
      <c r="I3687" t="str">
        <f t="shared" si="289"/>
        <v>{"Id":3683,"CompNo":24},</v>
      </c>
    </row>
    <row r="3688" spans="1:9" x14ac:dyDescent="0.2">
      <c r="A3688">
        <v>3684</v>
      </c>
      <c r="B3688">
        <f>VLOOKUP(A3688,'3825'!$C$3:$C$3827,1,FALSE)</f>
        <v>3684</v>
      </c>
      <c r="C3688" t="e">
        <f>VLOOKUP(A3688,Sheet2!$A$3:$A$2141,1,FALSE)</f>
        <v>#N/A</v>
      </c>
      <c r="D3688">
        <f>VLOOKUP(A3688,Composition!$C$5:$F$28,4)</f>
        <v>24</v>
      </c>
      <c r="E3688" s="6" t="str">
        <f t="shared" si="285"/>
        <v>{</v>
      </c>
      <c r="F3688" s="6" t="str">
        <f t="shared" si="286"/>
        <v>"Id":3684</v>
      </c>
      <c r="G3688" s="6" t="str">
        <f t="shared" si="287"/>
        <v>"CompNo":24</v>
      </c>
      <c r="H3688" t="str">
        <f t="shared" si="288"/>
        <v>}</v>
      </c>
      <c r="I3688" t="str">
        <f t="shared" si="289"/>
        <v>{"Id":3684,"CompNo":24},</v>
      </c>
    </row>
    <row r="3689" spans="1:9" x14ac:dyDescent="0.2">
      <c r="A3689">
        <v>3685</v>
      </c>
      <c r="B3689">
        <f>VLOOKUP(A3689,'3825'!$C$3:$C$3827,1,FALSE)</f>
        <v>3685</v>
      </c>
      <c r="C3689" t="e">
        <f>VLOOKUP(A3689,Sheet2!$A$3:$A$2141,1,FALSE)</f>
        <v>#N/A</v>
      </c>
      <c r="D3689">
        <f>VLOOKUP(A3689,Composition!$C$5:$F$28,4)</f>
        <v>24</v>
      </c>
      <c r="E3689" s="6" t="str">
        <f t="shared" si="285"/>
        <v>{</v>
      </c>
      <c r="F3689" s="6" t="str">
        <f t="shared" si="286"/>
        <v>"Id":3685</v>
      </c>
      <c r="G3689" s="6" t="str">
        <f t="shared" si="287"/>
        <v>"CompNo":24</v>
      </c>
      <c r="H3689" t="str">
        <f t="shared" si="288"/>
        <v>}</v>
      </c>
      <c r="I3689" t="str">
        <f t="shared" si="289"/>
        <v>{"Id":3685,"CompNo":24},</v>
      </c>
    </row>
    <row r="3690" spans="1:9" x14ac:dyDescent="0.2">
      <c r="A3690">
        <v>3686</v>
      </c>
      <c r="B3690">
        <f>VLOOKUP(A3690,'3825'!$C$3:$C$3827,1,FALSE)</f>
        <v>3686</v>
      </c>
      <c r="C3690" t="e">
        <f>VLOOKUP(A3690,Sheet2!$A$3:$A$2141,1,FALSE)</f>
        <v>#N/A</v>
      </c>
      <c r="D3690">
        <f>VLOOKUP(A3690,Composition!$C$5:$F$28,4)</f>
        <v>24</v>
      </c>
      <c r="E3690" s="6" t="str">
        <f t="shared" si="285"/>
        <v>{</v>
      </c>
      <c r="F3690" s="6" t="str">
        <f t="shared" si="286"/>
        <v>"Id":3686</v>
      </c>
      <c r="G3690" s="6" t="str">
        <f t="shared" si="287"/>
        <v>"CompNo":24</v>
      </c>
      <c r="H3690" t="str">
        <f t="shared" si="288"/>
        <v>}</v>
      </c>
      <c r="I3690" t="str">
        <f t="shared" si="289"/>
        <v>{"Id":3686,"CompNo":24},</v>
      </c>
    </row>
    <row r="3691" spans="1:9" x14ac:dyDescent="0.2">
      <c r="A3691">
        <v>3687</v>
      </c>
      <c r="B3691">
        <f>VLOOKUP(A3691,'3825'!$C$3:$C$3827,1,FALSE)</f>
        <v>3687</v>
      </c>
      <c r="C3691" t="e">
        <f>VLOOKUP(A3691,Sheet2!$A$3:$A$2141,1,FALSE)</f>
        <v>#N/A</v>
      </c>
      <c r="D3691">
        <f>VLOOKUP(A3691,Composition!$C$5:$F$28,4)</f>
        <v>24</v>
      </c>
      <c r="E3691" s="6" t="str">
        <f t="shared" si="285"/>
        <v>{</v>
      </c>
      <c r="F3691" s="6" t="str">
        <f t="shared" si="286"/>
        <v>"Id":3687</v>
      </c>
      <c r="G3691" s="6" t="str">
        <f t="shared" si="287"/>
        <v>"CompNo":24</v>
      </c>
      <c r="H3691" t="str">
        <f t="shared" si="288"/>
        <v>}</v>
      </c>
      <c r="I3691" t="str">
        <f t="shared" si="289"/>
        <v>{"Id":3687,"CompNo":24},</v>
      </c>
    </row>
    <row r="3692" spans="1:9" x14ac:dyDescent="0.2">
      <c r="A3692">
        <v>3688</v>
      </c>
      <c r="B3692">
        <f>VLOOKUP(A3692,'3825'!$C$3:$C$3827,1,FALSE)</f>
        <v>3688</v>
      </c>
      <c r="C3692" t="e">
        <f>VLOOKUP(A3692,Sheet2!$A$3:$A$2141,1,FALSE)</f>
        <v>#N/A</v>
      </c>
      <c r="D3692">
        <f>VLOOKUP(A3692,Composition!$C$5:$F$28,4)</f>
        <v>24</v>
      </c>
      <c r="E3692" s="6" t="str">
        <f t="shared" si="285"/>
        <v>{</v>
      </c>
      <c r="F3692" s="6" t="str">
        <f t="shared" si="286"/>
        <v>"Id":3688</v>
      </c>
      <c r="G3692" s="6" t="str">
        <f t="shared" si="287"/>
        <v>"CompNo":24</v>
      </c>
      <c r="H3692" t="str">
        <f t="shared" si="288"/>
        <v>}</v>
      </c>
      <c r="I3692" t="str">
        <f t="shared" si="289"/>
        <v>{"Id":3688,"CompNo":24},</v>
      </c>
    </row>
    <row r="3693" spans="1:9" x14ac:dyDescent="0.2">
      <c r="A3693">
        <v>3689</v>
      </c>
      <c r="B3693">
        <f>VLOOKUP(A3693,'3825'!$C$3:$C$3827,1,FALSE)</f>
        <v>3689</v>
      </c>
      <c r="C3693">
        <f>VLOOKUP(A3693,Sheet2!$A$3:$A$2141,1,FALSE)</f>
        <v>3689</v>
      </c>
      <c r="D3693">
        <f>VLOOKUP(A3693,Composition!$C$5:$F$28,4)</f>
        <v>24</v>
      </c>
      <c r="E3693" s="6" t="str">
        <f t="shared" si="285"/>
        <v>{</v>
      </c>
      <c r="F3693" s="6" t="str">
        <f t="shared" si="286"/>
        <v>"Id":3689</v>
      </c>
      <c r="G3693" s="6" t="str">
        <f t="shared" si="287"/>
        <v>"CompNo":24</v>
      </c>
      <c r="H3693" t="str">
        <f t="shared" si="288"/>
        <v>}</v>
      </c>
      <c r="I3693" t="str">
        <f t="shared" si="289"/>
        <v>{"Id":3689,"CompNo":24},</v>
      </c>
    </row>
    <row r="3694" spans="1:9" x14ac:dyDescent="0.2">
      <c r="A3694">
        <v>3690</v>
      </c>
      <c r="B3694">
        <f>VLOOKUP(A3694,'3825'!$C$3:$C$3827,1,FALSE)</f>
        <v>3690</v>
      </c>
      <c r="C3694" t="e">
        <f>VLOOKUP(A3694,Sheet2!$A$3:$A$2141,1,FALSE)</f>
        <v>#N/A</v>
      </c>
      <c r="D3694">
        <f>VLOOKUP(A3694,Composition!$C$5:$F$28,4)</f>
        <v>24</v>
      </c>
      <c r="E3694" s="6" t="str">
        <f t="shared" si="285"/>
        <v>{</v>
      </c>
      <c r="F3694" s="6" t="str">
        <f t="shared" si="286"/>
        <v>"Id":3690</v>
      </c>
      <c r="G3694" s="6" t="str">
        <f t="shared" si="287"/>
        <v>"CompNo":24</v>
      </c>
      <c r="H3694" t="str">
        <f t="shared" si="288"/>
        <v>}</v>
      </c>
      <c r="I3694" t="str">
        <f t="shared" si="289"/>
        <v>{"Id":3690,"CompNo":24},</v>
      </c>
    </row>
    <row r="3695" spans="1:9" x14ac:dyDescent="0.2">
      <c r="A3695">
        <v>3691</v>
      </c>
      <c r="B3695">
        <f>VLOOKUP(A3695,'3825'!$C$3:$C$3827,1,FALSE)</f>
        <v>3691</v>
      </c>
      <c r="C3695" t="e">
        <f>VLOOKUP(A3695,Sheet2!$A$3:$A$2141,1,FALSE)</f>
        <v>#N/A</v>
      </c>
      <c r="D3695">
        <f>VLOOKUP(A3695,Composition!$C$5:$F$28,4)</f>
        <v>24</v>
      </c>
      <c r="E3695" s="6" t="str">
        <f t="shared" si="285"/>
        <v>{</v>
      </c>
      <c r="F3695" s="6" t="str">
        <f t="shared" si="286"/>
        <v>"Id":3691</v>
      </c>
      <c r="G3695" s="6" t="str">
        <f t="shared" si="287"/>
        <v>"CompNo":24</v>
      </c>
      <c r="H3695" t="str">
        <f t="shared" si="288"/>
        <v>}</v>
      </c>
      <c r="I3695" t="str">
        <f t="shared" si="289"/>
        <v>{"Id":3691,"CompNo":24},</v>
      </c>
    </row>
    <row r="3696" spans="1:9" x14ac:dyDescent="0.2">
      <c r="A3696">
        <v>3692</v>
      </c>
      <c r="B3696">
        <f>VLOOKUP(A3696,'3825'!$C$3:$C$3827,1,FALSE)</f>
        <v>3692</v>
      </c>
      <c r="C3696" t="e">
        <f>VLOOKUP(A3696,Sheet2!$A$3:$A$2141,1,FALSE)</f>
        <v>#N/A</v>
      </c>
      <c r="D3696">
        <f>VLOOKUP(A3696,Composition!$C$5:$F$28,4)</f>
        <v>24</v>
      </c>
      <c r="E3696" s="6" t="str">
        <f t="shared" si="285"/>
        <v>{</v>
      </c>
      <c r="F3696" s="6" t="str">
        <f t="shared" si="286"/>
        <v>"Id":3692</v>
      </c>
      <c r="G3696" s="6" t="str">
        <f t="shared" si="287"/>
        <v>"CompNo":24</v>
      </c>
      <c r="H3696" t="str">
        <f t="shared" si="288"/>
        <v>}</v>
      </c>
      <c r="I3696" t="str">
        <f t="shared" si="289"/>
        <v>{"Id":3692,"CompNo":24},</v>
      </c>
    </row>
    <row r="3697" spans="1:9" x14ac:dyDescent="0.2">
      <c r="A3697">
        <v>3693</v>
      </c>
      <c r="B3697">
        <f>VLOOKUP(A3697,'3825'!$C$3:$C$3827,1,FALSE)</f>
        <v>3693</v>
      </c>
      <c r="C3697" t="e">
        <f>VLOOKUP(A3697,Sheet2!$A$3:$A$2141,1,FALSE)</f>
        <v>#N/A</v>
      </c>
      <c r="D3697">
        <f>VLOOKUP(A3697,Composition!$C$5:$F$28,4)</f>
        <v>24</v>
      </c>
      <c r="E3697" s="6" t="str">
        <f t="shared" si="285"/>
        <v>{</v>
      </c>
      <c r="F3697" s="6" t="str">
        <f t="shared" si="286"/>
        <v>"Id":3693</v>
      </c>
      <c r="G3697" s="6" t="str">
        <f t="shared" si="287"/>
        <v>"CompNo":24</v>
      </c>
      <c r="H3697" t="str">
        <f t="shared" si="288"/>
        <v>}</v>
      </c>
      <c r="I3697" t="str">
        <f t="shared" si="289"/>
        <v>{"Id":3693,"CompNo":24},</v>
      </c>
    </row>
    <row r="3698" spans="1:9" x14ac:dyDescent="0.2">
      <c r="A3698">
        <v>3694</v>
      </c>
      <c r="B3698">
        <f>VLOOKUP(A3698,'3825'!$C$3:$C$3827,1,FALSE)</f>
        <v>3694</v>
      </c>
      <c r="C3698" t="e">
        <f>VLOOKUP(A3698,Sheet2!$A$3:$A$2141,1,FALSE)</f>
        <v>#N/A</v>
      </c>
      <c r="D3698">
        <f>VLOOKUP(A3698,Composition!$C$5:$F$28,4)</f>
        <v>24</v>
      </c>
      <c r="E3698" s="6" t="str">
        <f t="shared" si="285"/>
        <v>{</v>
      </c>
      <c r="F3698" s="6" t="str">
        <f t="shared" si="286"/>
        <v>"Id":3694</v>
      </c>
      <c r="G3698" s="6" t="str">
        <f t="shared" si="287"/>
        <v>"CompNo":24</v>
      </c>
      <c r="H3698" t="str">
        <f t="shared" si="288"/>
        <v>}</v>
      </c>
      <c r="I3698" t="str">
        <f t="shared" si="289"/>
        <v>{"Id":3694,"CompNo":24},</v>
      </c>
    </row>
    <row r="3699" spans="1:9" x14ac:dyDescent="0.2">
      <c r="A3699">
        <v>3695</v>
      </c>
      <c r="B3699">
        <f>VLOOKUP(A3699,'3825'!$C$3:$C$3827,1,FALSE)</f>
        <v>3695</v>
      </c>
      <c r="C3699" t="e">
        <f>VLOOKUP(A3699,Sheet2!$A$3:$A$2141,1,FALSE)</f>
        <v>#N/A</v>
      </c>
      <c r="D3699">
        <f>VLOOKUP(A3699,Composition!$C$5:$F$28,4)</f>
        <v>24</v>
      </c>
      <c r="E3699" s="6" t="str">
        <f t="shared" si="285"/>
        <v>{</v>
      </c>
      <c r="F3699" s="6" t="str">
        <f t="shared" si="286"/>
        <v>"Id":3695</v>
      </c>
      <c r="G3699" s="6" t="str">
        <f t="shared" si="287"/>
        <v>"CompNo":24</v>
      </c>
      <c r="H3699" t="str">
        <f t="shared" si="288"/>
        <v>}</v>
      </c>
      <c r="I3699" t="str">
        <f t="shared" si="289"/>
        <v>{"Id":3695,"CompNo":24},</v>
      </c>
    </row>
    <row r="3700" spans="1:9" x14ac:dyDescent="0.2">
      <c r="A3700">
        <v>3696</v>
      </c>
      <c r="B3700">
        <f>VLOOKUP(A3700,'3825'!$C$3:$C$3827,1,FALSE)</f>
        <v>3696</v>
      </c>
      <c r="C3700" t="e">
        <f>VLOOKUP(A3700,Sheet2!$A$3:$A$2141,1,FALSE)</f>
        <v>#N/A</v>
      </c>
      <c r="D3700">
        <f>VLOOKUP(A3700,Composition!$C$5:$F$28,4)</f>
        <v>24</v>
      </c>
      <c r="E3700" s="6" t="str">
        <f t="shared" si="285"/>
        <v>{</v>
      </c>
      <c r="F3700" s="6" t="str">
        <f t="shared" si="286"/>
        <v>"Id":3696</v>
      </c>
      <c r="G3700" s="6" t="str">
        <f t="shared" si="287"/>
        <v>"CompNo":24</v>
      </c>
      <c r="H3700" t="str">
        <f t="shared" si="288"/>
        <v>}</v>
      </c>
      <c r="I3700" t="str">
        <f t="shared" si="289"/>
        <v>{"Id":3696,"CompNo":24},</v>
      </c>
    </row>
    <row r="3701" spans="1:9" x14ac:dyDescent="0.2">
      <c r="A3701">
        <v>3697</v>
      </c>
      <c r="B3701">
        <f>VLOOKUP(A3701,'3825'!$C$3:$C$3827,1,FALSE)</f>
        <v>3697</v>
      </c>
      <c r="C3701">
        <f>VLOOKUP(A3701,Sheet2!$A$3:$A$2141,1,FALSE)</f>
        <v>3697</v>
      </c>
      <c r="D3701">
        <f>VLOOKUP(A3701,Composition!$C$5:$F$28,4)</f>
        <v>24</v>
      </c>
      <c r="E3701" s="6" t="str">
        <f t="shared" si="285"/>
        <v>{</v>
      </c>
      <c r="F3701" s="6" t="str">
        <f t="shared" si="286"/>
        <v>"Id":3697</v>
      </c>
      <c r="G3701" s="6" t="str">
        <f t="shared" si="287"/>
        <v>"CompNo":24</v>
      </c>
      <c r="H3701" t="str">
        <f t="shared" si="288"/>
        <v>}</v>
      </c>
      <c r="I3701" t="str">
        <f t="shared" si="289"/>
        <v>{"Id":3697,"CompNo":24},</v>
      </c>
    </row>
    <row r="3702" spans="1:9" x14ac:dyDescent="0.2">
      <c r="A3702">
        <v>3698</v>
      </c>
      <c r="B3702">
        <f>VLOOKUP(A3702,'3825'!$C$3:$C$3827,1,FALSE)</f>
        <v>3698</v>
      </c>
      <c r="C3702" t="e">
        <f>VLOOKUP(A3702,Sheet2!$A$3:$A$2141,1,FALSE)</f>
        <v>#N/A</v>
      </c>
      <c r="D3702">
        <f>VLOOKUP(A3702,Composition!$C$5:$F$28,4)</f>
        <v>24</v>
      </c>
      <c r="E3702" s="6" t="str">
        <f t="shared" si="285"/>
        <v>{</v>
      </c>
      <c r="F3702" s="6" t="str">
        <f t="shared" si="286"/>
        <v>"Id":3698</v>
      </c>
      <c r="G3702" s="6" t="str">
        <f t="shared" si="287"/>
        <v>"CompNo":24</v>
      </c>
      <c r="H3702" t="str">
        <f t="shared" si="288"/>
        <v>}</v>
      </c>
      <c r="I3702" t="str">
        <f t="shared" si="289"/>
        <v>{"Id":3698,"CompNo":24},</v>
      </c>
    </row>
    <row r="3703" spans="1:9" x14ac:dyDescent="0.2">
      <c r="A3703">
        <v>3699</v>
      </c>
      <c r="B3703">
        <f>VLOOKUP(A3703,'3825'!$C$3:$C$3827,1,FALSE)</f>
        <v>3699</v>
      </c>
      <c r="C3703">
        <f>VLOOKUP(A3703,Sheet2!$A$3:$A$2141,1,FALSE)</f>
        <v>3699</v>
      </c>
      <c r="D3703">
        <f>VLOOKUP(A3703,Composition!$C$5:$F$28,4)</f>
        <v>24</v>
      </c>
      <c r="E3703" s="6" t="str">
        <f t="shared" si="285"/>
        <v>{</v>
      </c>
      <c r="F3703" s="6" t="str">
        <f t="shared" si="286"/>
        <v>"Id":3699</v>
      </c>
      <c r="G3703" s="6" t="str">
        <f t="shared" si="287"/>
        <v>"CompNo":24</v>
      </c>
      <c r="H3703" t="str">
        <f t="shared" si="288"/>
        <v>}</v>
      </c>
      <c r="I3703" t="str">
        <f t="shared" si="289"/>
        <v>{"Id":3699,"CompNo":24},</v>
      </c>
    </row>
    <row r="3704" spans="1:9" x14ac:dyDescent="0.2">
      <c r="A3704">
        <v>3700</v>
      </c>
      <c r="B3704">
        <f>VLOOKUP(A3704,'3825'!$C$3:$C$3827,1,FALSE)</f>
        <v>3700</v>
      </c>
      <c r="C3704" t="e">
        <f>VLOOKUP(A3704,Sheet2!$A$3:$A$2141,1,FALSE)</f>
        <v>#N/A</v>
      </c>
      <c r="D3704">
        <f>VLOOKUP(A3704,Composition!$C$5:$F$28,4)</f>
        <v>24</v>
      </c>
      <c r="E3704" s="6" t="str">
        <f t="shared" si="285"/>
        <v>{</v>
      </c>
      <c r="F3704" s="6" t="str">
        <f t="shared" si="286"/>
        <v>"Id":3700</v>
      </c>
      <c r="G3704" s="6" t="str">
        <f t="shared" si="287"/>
        <v>"CompNo":24</v>
      </c>
      <c r="H3704" t="str">
        <f t="shared" si="288"/>
        <v>}</v>
      </c>
      <c r="I3704" t="str">
        <f t="shared" si="289"/>
        <v>{"Id":3700,"CompNo":24},</v>
      </c>
    </row>
    <row r="3705" spans="1:9" x14ac:dyDescent="0.2">
      <c r="A3705">
        <v>3701</v>
      </c>
      <c r="B3705">
        <f>VLOOKUP(A3705,'3825'!$C$3:$C$3827,1,FALSE)</f>
        <v>3701</v>
      </c>
      <c r="C3705" t="e">
        <f>VLOOKUP(A3705,Sheet2!$A$3:$A$2141,1,FALSE)</f>
        <v>#N/A</v>
      </c>
      <c r="D3705">
        <f>VLOOKUP(A3705,Composition!$C$5:$F$28,4)</f>
        <v>24</v>
      </c>
      <c r="E3705" s="6" t="str">
        <f t="shared" si="285"/>
        <v>{</v>
      </c>
      <c r="F3705" s="6" t="str">
        <f t="shared" si="286"/>
        <v>"Id":3701</v>
      </c>
      <c r="G3705" s="6" t="str">
        <f t="shared" si="287"/>
        <v>"CompNo":24</v>
      </c>
      <c r="H3705" t="str">
        <f t="shared" si="288"/>
        <v>}</v>
      </c>
      <c r="I3705" t="str">
        <f t="shared" si="289"/>
        <v>{"Id":3701,"CompNo":24},</v>
      </c>
    </row>
    <row r="3706" spans="1:9" x14ac:dyDescent="0.2">
      <c r="A3706">
        <v>3702</v>
      </c>
      <c r="B3706">
        <f>VLOOKUP(A3706,'3825'!$C$3:$C$3827,1,FALSE)</f>
        <v>3702</v>
      </c>
      <c r="C3706" t="e">
        <f>VLOOKUP(A3706,Sheet2!$A$3:$A$2141,1,FALSE)</f>
        <v>#N/A</v>
      </c>
      <c r="D3706">
        <f>VLOOKUP(A3706,Composition!$C$5:$F$28,4)</f>
        <v>24</v>
      </c>
      <c r="E3706" s="6" t="str">
        <f t="shared" si="285"/>
        <v>{</v>
      </c>
      <c r="F3706" s="6" t="str">
        <f t="shared" si="286"/>
        <v>"Id":3702</v>
      </c>
      <c r="G3706" s="6" t="str">
        <f t="shared" si="287"/>
        <v>"CompNo":24</v>
      </c>
      <c r="H3706" t="str">
        <f t="shared" si="288"/>
        <v>}</v>
      </c>
      <c r="I3706" t="str">
        <f t="shared" si="289"/>
        <v>{"Id":3702,"CompNo":24},</v>
      </c>
    </row>
    <row r="3707" spans="1:9" x14ac:dyDescent="0.2">
      <c r="A3707">
        <v>3703</v>
      </c>
      <c r="B3707">
        <f>VLOOKUP(A3707,'3825'!$C$3:$C$3827,1,FALSE)</f>
        <v>3703</v>
      </c>
      <c r="C3707" t="e">
        <f>VLOOKUP(A3707,Sheet2!$A$3:$A$2141,1,FALSE)</f>
        <v>#N/A</v>
      </c>
      <c r="D3707">
        <f>VLOOKUP(A3707,Composition!$C$5:$F$28,4)</f>
        <v>24</v>
      </c>
      <c r="E3707" s="6" t="str">
        <f t="shared" si="285"/>
        <v>{</v>
      </c>
      <c r="F3707" s="6" t="str">
        <f t="shared" si="286"/>
        <v>"Id":3703</v>
      </c>
      <c r="G3707" s="6" t="str">
        <f t="shared" si="287"/>
        <v>"CompNo":24</v>
      </c>
      <c r="H3707" t="str">
        <f t="shared" si="288"/>
        <v>}</v>
      </c>
      <c r="I3707" t="str">
        <f t="shared" si="289"/>
        <v>{"Id":3703,"CompNo":24},</v>
      </c>
    </row>
    <row r="3708" spans="1:9" x14ac:dyDescent="0.2">
      <c r="A3708">
        <v>3704</v>
      </c>
      <c r="B3708">
        <f>VLOOKUP(A3708,'3825'!$C$3:$C$3827,1,FALSE)</f>
        <v>3704</v>
      </c>
      <c r="C3708">
        <f>VLOOKUP(A3708,Sheet2!$A$3:$A$2141,1,FALSE)</f>
        <v>3704</v>
      </c>
      <c r="D3708">
        <f>VLOOKUP(A3708,Composition!$C$5:$F$28,4)</f>
        <v>24</v>
      </c>
      <c r="E3708" s="6" t="str">
        <f t="shared" si="285"/>
        <v>{</v>
      </c>
      <c r="F3708" s="6" t="str">
        <f t="shared" si="286"/>
        <v>"Id":3704</v>
      </c>
      <c r="G3708" s="6" t="str">
        <f t="shared" si="287"/>
        <v>"CompNo":24</v>
      </c>
      <c r="H3708" t="str">
        <f t="shared" si="288"/>
        <v>}</v>
      </c>
      <c r="I3708" t="str">
        <f t="shared" si="289"/>
        <v>{"Id":3704,"CompNo":24},</v>
      </c>
    </row>
    <row r="3709" spans="1:9" x14ac:dyDescent="0.2">
      <c r="A3709">
        <v>3705</v>
      </c>
      <c r="B3709">
        <f>VLOOKUP(A3709,'3825'!$C$3:$C$3827,1,FALSE)</f>
        <v>3705</v>
      </c>
      <c r="C3709">
        <f>VLOOKUP(A3709,Sheet2!$A$3:$A$2141,1,FALSE)</f>
        <v>3705</v>
      </c>
      <c r="D3709">
        <f>VLOOKUP(A3709,Composition!$C$5:$F$28,4)</f>
        <v>24</v>
      </c>
      <c r="E3709" s="6" t="str">
        <f t="shared" si="285"/>
        <v>{</v>
      </c>
      <c r="F3709" s="6" t="str">
        <f t="shared" si="286"/>
        <v>"Id":3705</v>
      </c>
      <c r="G3709" s="6" t="str">
        <f t="shared" si="287"/>
        <v>"CompNo":24</v>
      </c>
      <c r="H3709" t="str">
        <f t="shared" si="288"/>
        <v>}</v>
      </c>
      <c r="I3709" t="str">
        <f t="shared" si="289"/>
        <v>{"Id":3705,"CompNo":24},</v>
      </c>
    </row>
    <row r="3710" spans="1:9" x14ac:dyDescent="0.2">
      <c r="A3710">
        <v>3706</v>
      </c>
      <c r="B3710">
        <f>VLOOKUP(A3710,'3825'!$C$3:$C$3827,1,FALSE)</f>
        <v>3706</v>
      </c>
      <c r="C3710">
        <f>VLOOKUP(A3710,Sheet2!$A$3:$A$2141,1,FALSE)</f>
        <v>3706</v>
      </c>
      <c r="D3710">
        <f>VLOOKUP(A3710,Composition!$C$5:$F$28,4)</f>
        <v>24</v>
      </c>
      <c r="E3710" s="6" t="str">
        <f t="shared" si="285"/>
        <v>{</v>
      </c>
      <c r="F3710" s="6" t="str">
        <f t="shared" si="286"/>
        <v>"Id":3706</v>
      </c>
      <c r="G3710" s="6" t="str">
        <f t="shared" si="287"/>
        <v>"CompNo":24</v>
      </c>
      <c r="H3710" t="str">
        <f t="shared" si="288"/>
        <v>}</v>
      </c>
      <c r="I3710" t="str">
        <f t="shared" si="289"/>
        <v>{"Id":3706,"CompNo":24},</v>
      </c>
    </row>
    <row r="3711" spans="1:9" x14ac:dyDescent="0.2">
      <c r="A3711">
        <v>3707</v>
      </c>
      <c r="B3711">
        <f>VLOOKUP(A3711,'3825'!$C$3:$C$3827,1,FALSE)</f>
        <v>3707</v>
      </c>
      <c r="C3711">
        <f>VLOOKUP(A3711,Sheet2!$A$3:$A$2141,1,FALSE)</f>
        <v>3707</v>
      </c>
      <c r="D3711">
        <f>VLOOKUP(A3711,Composition!$C$5:$F$28,4)</f>
        <v>24</v>
      </c>
      <c r="E3711" s="6" t="str">
        <f t="shared" si="285"/>
        <v>{</v>
      </c>
      <c r="F3711" s="6" t="str">
        <f t="shared" si="286"/>
        <v>"Id":3707</v>
      </c>
      <c r="G3711" s="6" t="str">
        <f t="shared" si="287"/>
        <v>"CompNo":24</v>
      </c>
      <c r="H3711" t="str">
        <f t="shared" si="288"/>
        <v>}</v>
      </c>
      <c r="I3711" t="str">
        <f t="shared" si="289"/>
        <v>{"Id":3707,"CompNo":24},</v>
      </c>
    </row>
    <row r="3712" spans="1:9" x14ac:dyDescent="0.2">
      <c r="A3712">
        <v>3708</v>
      </c>
      <c r="B3712">
        <f>VLOOKUP(A3712,'3825'!$C$3:$C$3827,1,FALSE)</f>
        <v>3708</v>
      </c>
      <c r="C3712">
        <f>VLOOKUP(A3712,Sheet2!$A$3:$A$2141,1,FALSE)</f>
        <v>3708</v>
      </c>
      <c r="D3712">
        <f>VLOOKUP(A3712,Composition!$C$5:$F$28,4)</f>
        <v>24</v>
      </c>
      <c r="E3712" s="6" t="str">
        <f t="shared" si="285"/>
        <v>{</v>
      </c>
      <c r="F3712" s="6" t="str">
        <f t="shared" si="286"/>
        <v>"Id":3708</v>
      </c>
      <c r="G3712" s="6" t="str">
        <f t="shared" si="287"/>
        <v>"CompNo":24</v>
      </c>
      <c r="H3712" t="str">
        <f t="shared" si="288"/>
        <v>}</v>
      </c>
      <c r="I3712" t="str">
        <f t="shared" si="289"/>
        <v>{"Id":3708,"CompNo":24},</v>
      </c>
    </row>
    <row r="3713" spans="1:9" x14ac:dyDescent="0.2">
      <c r="A3713">
        <v>3709</v>
      </c>
      <c r="B3713">
        <f>VLOOKUP(A3713,'3825'!$C$3:$C$3827,1,FALSE)</f>
        <v>3709</v>
      </c>
      <c r="C3713">
        <f>VLOOKUP(A3713,Sheet2!$A$3:$A$2141,1,FALSE)</f>
        <v>3709</v>
      </c>
      <c r="D3713">
        <f>VLOOKUP(A3713,Composition!$C$5:$F$28,4)</f>
        <v>24</v>
      </c>
      <c r="E3713" s="6" t="str">
        <f t="shared" si="285"/>
        <v>{</v>
      </c>
      <c r="F3713" s="6" t="str">
        <f t="shared" si="286"/>
        <v>"Id":3709</v>
      </c>
      <c r="G3713" s="6" t="str">
        <f t="shared" si="287"/>
        <v>"CompNo":24</v>
      </c>
      <c r="H3713" t="str">
        <f t="shared" si="288"/>
        <v>}</v>
      </c>
      <c r="I3713" t="str">
        <f t="shared" si="289"/>
        <v>{"Id":3709,"CompNo":24},</v>
      </c>
    </row>
    <row r="3714" spans="1:9" x14ac:dyDescent="0.2">
      <c r="A3714">
        <v>3710</v>
      </c>
      <c r="B3714">
        <f>VLOOKUP(A3714,'3825'!$C$3:$C$3827,1,FALSE)</f>
        <v>3710</v>
      </c>
      <c r="C3714">
        <f>VLOOKUP(A3714,Sheet2!$A$3:$A$2141,1,FALSE)</f>
        <v>3710</v>
      </c>
      <c r="D3714">
        <f>VLOOKUP(A3714,Composition!$C$5:$F$28,4)</f>
        <v>24</v>
      </c>
      <c r="E3714" s="6" t="str">
        <f t="shared" si="285"/>
        <v>{</v>
      </c>
      <c r="F3714" s="6" t="str">
        <f t="shared" si="286"/>
        <v>"Id":3710</v>
      </c>
      <c r="G3714" s="6" t="str">
        <f t="shared" si="287"/>
        <v>"CompNo":24</v>
      </c>
      <c r="H3714" t="str">
        <f t="shared" si="288"/>
        <v>}</v>
      </c>
      <c r="I3714" t="str">
        <f t="shared" si="289"/>
        <v>{"Id":3710,"CompNo":24},</v>
      </c>
    </row>
    <row r="3715" spans="1:9" x14ac:dyDescent="0.2">
      <c r="A3715">
        <v>3711</v>
      </c>
      <c r="B3715">
        <f>VLOOKUP(A3715,'3825'!$C$3:$C$3827,1,FALSE)</f>
        <v>3711</v>
      </c>
      <c r="C3715">
        <f>VLOOKUP(A3715,Sheet2!$A$3:$A$2141,1,FALSE)</f>
        <v>3711</v>
      </c>
      <c r="D3715">
        <f>VLOOKUP(A3715,Composition!$C$5:$F$28,4)</f>
        <v>24</v>
      </c>
      <c r="E3715" s="6" t="str">
        <f t="shared" si="285"/>
        <v>{</v>
      </c>
      <c r="F3715" s="6" t="str">
        <f t="shared" si="286"/>
        <v>"Id":3711</v>
      </c>
      <c r="G3715" s="6" t="str">
        <f t="shared" si="287"/>
        <v>"CompNo":24</v>
      </c>
      <c r="H3715" t="str">
        <f t="shared" si="288"/>
        <v>}</v>
      </c>
      <c r="I3715" t="str">
        <f t="shared" si="289"/>
        <v>{"Id":3711,"CompNo":24},</v>
      </c>
    </row>
    <row r="3716" spans="1:9" x14ac:dyDescent="0.2">
      <c r="A3716">
        <v>3712</v>
      </c>
      <c r="B3716">
        <f>VLOOKUP(A3716,'3825'!$C$3:$C$3827,1,FALSE)</f>
        <v>3712</v>
      </c>
      <c r="C3716">
        <f>VLOOKUP(A3716,Sheet2!$A$3:$A$2141,1,FALSE)</f>
        <v>3712</v>
      </c>
      <c r="D3716">
        <f>VLOOKUP(A3716,Composition!$C$5:$F$28,4)</f>
        <v>24</v>
      </c>
      <c r="E3716" s="6" t="str">
        <f t="shared" si="285"/>
        <v>{</v>
      </c>
      <c r="F3716" s="6" t="str">
        <f t="shared" si="286"/>
        <v>"Id":3712</v>
      </c>
      <c r="G3716" s="6" t="str">
        <f t="shared" si="287"/>
        <v>"CompNo":24</v>
      </c>
      <c r="H3716" t="str">
        <f t="shared" si="288"/>
        <v>}</v>
      </c>
      <c r="I3716" t="str">
        <f t="shared" si="289"/>
        <v>{"Id":3712,"CompNo":24},</v>
      </c>
    </row>
    <row r="3717" spans="1:9" x14ac:dyDescent="0.2">
      <c r="A3717">
        <v>3713</v>
      </c>
      <c r="B3717">
        <f>VLOOKUP(A3717,'3825'!$C$3:$C$3827,1,FALSE)</f>
        <v>3713</v>
      </c>
      <c r="C3717">
        <f>VLOOKUP(A3717,Sheet2!$A$3:$A$2141,1,FALSE)</f>
        <v>3713</v>
      </c>
      <c r="D3717">
        <f>VLOOKUP(A3717,Composition!$C$5:$F$28,4)</f>
        <v>24</v>
      </c>
      <c r="E3717" s="6" t="str">
        <f t="shared" si="285"/>
        <v>{</v>
      </c>
      <c r="F3717" s="6" t="str">
        <f t="shared" si="286"/>
        <v>"Id":3713</v>
      </c>
      <c r="G3717" s="6" t="str">
        <f t="shared" si="287"/>
        <v>"CompNo":24</v>
      </c>
      <c r="H3717" t="str">
        <f t="shared" si="288"/>
        <v>}</v>
      </c>
      <c r="I3717" t="str">
        <f t="shared" si="289"/>
        <v>{"Id":3713,"CompNo":24},</v>
      </c>
    </row>
    <row r="3718" spans="1:9" x14ac:dyDescent="0.2">
      <c r="A3718">
        <v>3714</v>
      </c>
      <c r="B3718">
        <f>VLOOKUP(A3718,'3825'!$C$3:$C$3827,1,FALSE)</f>
        <v>3714</v>
      </c>
      <c r="C3718">
        <f>VLOOKUP(A3718,Sheet2!$A$3:$A$2141,1,FALSE)</f>
        <v>3714</v>
      </c>
      <c r="D3718">
        <f>VLOOKUP(A3718,Composition!$C$5:$F$28,4)</f>
        <v>24</v>
      </c>
      <c r="E3718" s="6" t="str">
        <f t="shared" ref="E3718:E3781" si="290">CHAR(123)</f>
        <v>{</v>
      </c>
      <c r="F3718" s="6" t="str">
        <f t="shared" ref="F3718:F3781" si="291">F$4&amp;F$2&amp;A3718&amp;F$3</f>
        <v>"Id":3714</v>
      </c>
      <c r="G3718" s="6" t="str">
        <f t="shared" ref="G3718:G3781" si="292">G$4&amp;G$2&amp;D3718&amp;G$3</f>
        <v>"CompNo":24</v>
      </c>
      <c r="H3718" t="str">
        <f t="shared" ref="H3718:H3781" si="293">CHAR(125)</f>
        <v>}</v>
      </c>
      <c r="I3718" t="str">
        <f t="shared" ref="I3718:I3781" si="294">E3718&amp;F3718&amp;CHAR(44)&amp;G3718&amp;H3718&amp;CHAR(44)</f>
        <v>{"Id":3714,"CompNo":24},</v>
      </c>
    </row>
    <row r="3719" spans="1:9" x14ac:dyDescent="0.2">
      <c r="A3719">
        <v>3715</v>
      </c>
      <c r="B3719">
        <f>VLOOKUP(A3719,'3825'!$C$3:$C$3827,1,FALSE)</f>
        <v>3715</v>
      </c>
      <c r="C3719" t="e">
        <f>VLOOKUP(A3719,Sheet2!$A$3:$A$2141,1,FALSE)</f>
        <v>#N/A</v>
      </c>
      <c r="D3719">
        <f>VLOOKUP(A3719,Composition!$C$5:$F$28,4)</f>
        <v>24</v>
      </c>
      <c r="E3719" s="6" t="str">
        <f t="shared" si="290"/>
        <v>{</v>
      </c>
      <c r="F3719" s="6" t="str">
        <f t="shared" si="291"/>
        <v>"Id":3715</v>
      </c>
      <c r="G3719" s="6" t="str">
        <f t="shared" si="292"/>
        <v>"CompNo":24</v>
      </c>
      <c r="H3719" t="str">
        <f t="shared" si="293"/>
        <v>}</v>
      </c>
      <c r="I3719" t="str">
        <f t="shared" si="294"/>
        <v>{"Id":3715,"CompNo":24},</v>
      </c>
    </row>
    <row r="3720" spans="1:9" x14ac:dyDescent="0.2">
      <c r="A3720">
        <v>3716</v>
      </c>
      <c r="B3720">
        <f>VLOOKUP(A3720,'3825'!$C$3:$C$3827,1,FALSE)</f>
        <v>3716</v>
      </c>
      <c r="C3720" t="e">
        <f>VLOOKUP(A3720,Sheet2!$A$3:$A$2141,1,FALSE)</f>
        <v>#N/A</v>
      </c>
      <c r="D3720">
        <f>VLOOKUP(A3720,Composition!$C$5:$F$28,4)</f>
        <v>24</v>
      </c>
      <c r="E3720" s="6" t="str">
        <f t="shared" si="290"/>
        <v>{</v>
      </c>
      <c r="F3720" s="6" t="str">
        <f t="shared" si="291"/>
        <v>"Id":3716</v>
      </c>
      <c r="G3720" s="6" t="str">
        <f t="shared" si="292"/>
        <v>"CompNo":24</v>
      </c>
      <c r="H3720" t="str">
        <f t="shared" si="293"/>
        <v>}</v>
      </c>
      <c r="I3720" t="str">
        <f t="shared" si="294"/>
        <v>{"Id":3716,"CompNo":24},</v>
      </c>
    </row>
    <row r="3721" spans="1:9" x14ac:dyDescent="0.2">
      <c r="A3721">
        <v>3717</v>
      </c>
      <c r="B3721">
        <f>VLOOKUP(A3721,'3825'!$C$3:$C$3827,1,FALSE)</f>
        <v>3717</v>
      </c>
      <c r="C3721" t="e">
        <f>VLOOKUP(A3721,Sheet2!$A$3:$A$2141,1,FALSE)</f>
        <v>#N/A</v>
      </c>
      <c r="D3721">
        <f>VLOOKUP(A3721,Composition!$C$5:$F$28,4)</f>
        <v>24</v>
      </c>
      <c r="E3721" s="6" t="str">
        <f t="shared" si="290"/>
        <v>{</v>
      </c>
      <c r="F3721" s="6" t="str">
        <f t="shared" si="291"/>
        <v>"Id":3717</v>
      </c>
      <c r="G3721" s="6" t="str">
        <f t="shared" si="292"/>
        <v>"CompNo":24</v>
      </c>
      <c r="H3721" t="str">
        <f t="shared" si="293"/>
        <v>}</v>
      </c>
      <c r="I3721" t="str">
        <f t="shared" si="294"/>
        <v>{"Id":3717,"CompNo":24},</v>
      </c>
    </row>
    <row r="3722" spans="1:9" x14ac:dyDescent="0.2">
      <c r="A3722">
        <v>3718</v>
      </c>
      <c r="B3722">
        <f>VLOOKUP(A3722,'3825'!$C$3:$C$3827,1,FALSE)</f>
        <v>3718</v>
      </c>
      <c r="C3722" t="e">
        <f>VLOOKUP(A3722,Sheet2!$A$3:$A$2141,1,FALSE)</f>
        <v>#N/A</v>
      </c>
      <c r="D3722">
        <f>VLOOKUP(A3722,Composition!$C$5:$F$28,4)</f>
        <v>24</v>
      </c>
      <c r="E3722" s="6" t="str">
        <f t="shared" si="290"/>
        <v>{</v>
      </c>
      <c r="F3722" s="6" t="str">
        <f t="shared" si="291"/>
        <v>"Id":3718</v>
      </c>
      <c r="G3722" s="6" t="str">
        <f t="shared" si="292"/>
        <v>"CompNo":24</v>
      </c>
      <c r="H3722" t="str">
        <f t="shared" si="293"/>
        <v>}</v>
      </c>
      <c r="I3722" t="str">
        <f t="shared" si="294"/>
        <v>{"Id":3718,"CompNo":24},</v>
      </c>
    </row>
    <row r="3723" spans="1:9" x14ac:dyDescent="0.2">
      <c r="A3723">
        <v>3719</v>
      </c>
      <c r="B3723">
        <f>VLOOKUP(A3723,'3825'!$C$3:$C$3827,1,FALSE)</f>
        <v>3719</v>
      </c>
      <c r="C3723" t="e">
        <f>VLOOKUP(A3723,Sheet2!$A$3:$A$2141,1,FALSE)</f>
        <v>#N/A</v>
      </c>
      <c r="D3723">
        <f>VLOOKUP(A3723,Composition!$C$5:$F$28,4)</f>
        <v>24</v>
      </c>
      <c r="E3723" s="6" t="str">
        <f t="shared" si="290"/>
        <v>{</v>
      </c>
      <c r="F3723" s="6" t="str">
        <f t="shared" si="291"/>
        <v>"Id":3719</v>
      </c>
      <c r="G3723" s="6" t="str">
        <f t="shared" si="292"/>
        <v>"CompNo":24</v>
      </c>
      <c r="H3723" t="str">
        <f t="shared" si="293"/>
        <v>}</v>
      </c>
      <c r="I3723" t="str">
        <f t="shared" si="294"/>
        <v>{"Id":3719,"CompNo":24},</v>
      </c>
    </row>
    <row r="3724" spans="1:9" x14ac:dyDescent="0.2">
      <c r="A3724">
        <v>3720</v>
      </c>
      <c r="B3724">
        <f>VLOOKUP(A3724,'3825'!$C$3:$C$3827,1,FALSE)</f>
        <v>3720</v>
      </c>
      <c r="C3724" t="e">
        <f>VLOOKUP(A3724,Sheet2!$A$3:$A$2141,1,FALSE)</f>
        <v>#N/A</v>
      </c>
      <c r="D3724">
        <f>VLOOKUP(A3724,Composition!$C$5:$F$28,4)</f>
        <v>24</v>
      </c>
      <c r="E3724" s="6" t="str">
        <f t="shared" si="290"/>
        <v>{</v>
      </c>
      <c r="F3724" s="6" t="str">
        <f t="shared" si="291"/>
        <v>"Id":3720</v>
      </c>
      <c r="G3724" s="6" t="str">
        <f t="shared" si="292"/>
        <v>"CompNo":24</v>
      </c>
      <c r="H3724" t="str">
        <f t="shared" si="293"/>
        <v>}</v>
      </c>
      <c r="I3724" t="str">
        <f t="shared" si="294"/>
        <v>{"Id":3720,"CompNo":24},</v>
      </c>
    </row>
    <row r="3725" spans="1:9" x14ac:dyDescent="0.2">
      <c r="A3725">
        <v>3721</v>
      </c>
      <c r="B3725">
        <f>VLOOKUP(A3725,'3825'!$C$3:$C$3827,1,FALSE)</f>
        <v>3721</v>
      </c>
      <c r="C3725" t="e">
        <f>VLOOKUP(A3725,Sheet2!$A$3:$A$2141,1,FALSE)</f>
        <v>#N/A</v>
      </c>
      <c r="D3725">
        <f>VLOOKUP(A3725,Composition!$C$5:$F$28,4)</f>
        <v>24</v>
      </c>
      <c r="E3725" s="6" t="str">
        <f t="shared" si="290"/>
        <v>{</v>
      </c>
      <c r="F3725" s="6" t="str">
        <f t="shared" si="291"/>
        <v>"Id":3721</v>
      </c>
      <c r="G3725" s="6" t="str">
        <f t="shared" si="292"/>
        <v>"CompNo":24</v>
      </c>
      <c r="H3725" t="str">
        <f t="shared" si="293"/>
        <v>}</v>
      </c>
      <c r="I3725" t="str">
        <f t="shared" si="294"/>
        <v>{"Id":3721,"CompNo":24},</v>
      </c>
    </row>
    <row r="3726" spans="1:9" x14ac:dyDescent="0.2">
      <c r="A3726">
        <v>3722</v>
      </c>
      <c r="B3726">
        <f>VLOOKUP(A3726,'3825'!$C$3:$C$3827,1,FALSE)</f>
        <v>3722</v>
      </c>
      <c r="C3726" t="e">
        <f>VLOOKUP(A3726,Sheet2!$A$3:$A$2141,1,FALSE)</f>
        <v>#N/A</v>
      </c>
      <c r="D3726">
        <f>VLOOKUP(A3726,Composition!$C$5:$F$28,4)</f>
        <v>24</v>
      </c>
      <c r="E3726" s="6" t="str">
        <f t="shared" si="290"/>
        <v>{</v>
      </c>
      <c r="F3726" s="6" t="str">
        <f t="shared" si="291"/>
        <v>"Id":3722</v>
      </c>
      <c r="G3726" s="6" t="str">
        <f t="shared" si="292"/>
        <v>"CompNo":24</v>
      </c>
      <c r="H3726" t="str">
        <f t="shared" si="293"/>
        <v>}</v>
      </c>
      <c r="I3726" t="str">
        <f t="shared" si="294"/>
        <v>{"Id":3722,"CompNo":24},</v>
      </c>
    </row>
    <row r="3727" spans="1:9" x14ac:dyDescent="0.2">
      <c r="A3727">
        <v>3723</v>
      </c>
      <c r="B3727">
        <f>VLOOKUP(A3727,'3825'!$C$3:$C$3827,1,FALSE)</f>
        <v>3723</v>
      </c>
      <c r="C3727">
        <f>VLOOKUP(A3727,Sheet2!$A$3:$A$2141,1,FALSE)</f>
        <v>3723</v>
      </c>
      <c r="D3727">
        <f>VLOOKUP(A3727,Composition!$C$5:$F$28,4)</f>
        <v>24</v>
      </c>
      <c r="E3727" s="6" t="str">
        <f t="shared" si="290"/>
        <v>{</v>
      </c>
      <c r="F3727" s="6" t="str">
        <f t="shared" si="291"/>
        <v>"Id":3723</v>
      </c>
      <c r="G3727" s="6" t="str">
        <f t="shared" si="292"/>
        <v>"CompNo":24</v>
      </c>
      <c r="H3727" t="str">
        <f t="shared" si="293"/>
        <v>}</v>
      </c>
      <c r="I3727" t="str">
        <f t="shared" si="294"/>
        <v>{"Id":3723,"CompNo":24},</v>
      </c>
    </row>
    <row r="3728" spans="1:9" x14ac:dyDescent="0.2">
      <c r="A3728">
        <v>3724</v>
      </c>
      <c r="B3728">
        <f>VLOOKUP(A3728,'3825'!$C$3:$C$3827,1,FALSE)</f>
        <v>3724</v>
      </c>
      <c r="C3728" t="e">
        <f>VLOOKUP(A3728,Sheet2!$A$3:$A$2141,1,FALSE)</f>
        <v>#N/A</v>
      </c>
      <c r="D3728">
        <f>VLOOKUP(A3728,Composition!$C$5:$F$28,4)</f>
        <v>24</v>
      </c>
      <c r="E3728" s="6" t="str">
        <f t="shared" si="290"/>
        <v>{</v>
      </c>
      <c r="F3728" s="6" t="str">
        <f t="shared" si="291"/>
        <v>"Id":3724</v>
      </c>
      <c r="G3728" s="6" t="str">
        <f t="shared" si="292"/>
        <v>"CompNo":24</v>
      </c>
      <c r="H3728" t="str">
        <f t="shared" si="293"/>
        <v>}</v>
      </c>
      <c r="I3728" t="str">
        <f t="shared" si="294"/>
        <v>{"Id":3724,"CompNo":24},</v>
      </c>
    </row>
    <row r="3729" spans="1:9" x14ac:dyDescent="0.2">
      <c r="A3729">
        <v>3725</v>
      </c>
      <c r="B3729">
        <f>VLOOKUP(A3729,'3825'!$C$3:$C$3827,1,FALSE)</f>
        <v>3725</v>
      </c>
      <c r="C3729" t="e">
        <f>VLOOKUP(A3729,Sheet2!$A$3:$A$2141,1,FALSE)</f>
        <v>#N/A</v>
      </c>
      <c r="D3729">
        <f>VLOOKUP(A3729,Composition!$C$5:$F$28,4)</f>
        <v>24</v>
      </c>
      <c r="E3729" s="6" t="str">
        <f t="shared" si="290"/>
        <v>{</v>
      </c>
      <c r="F3729" s="6" t="str">
        <f t="shared" si="291"/>
        <v>"Id":3725</v>
      </c>
      <c r="G3729" s="6" t="str">
        <f t="shared" si="292"/>
        <v>"CompNo":24</v>
      </c>
      <c r="H3729" t="str">
        <f t="shared" si="293"/>
        <v>}</v>
      </c>
      <c r="I3729" t="str">
        <f t="shared" si="294"/>
        <v>{"Id":3725,"CompNo":24},</v>
      </c>
    </row>
    <row r="3730" spans="1:9" x14ac:dyDescent="0.2">
      <c r="A3730">
        <v>3726</v>
      </c>
      <c r="B3730">
        <f>VLOOKUP(A3730,'3825'!$C$3:$C$3827,1,FALSE)</f>
        <v>3726</v>
      </c>
      <c r="C3730">
        <f>VLOOKUP(A3730,Sheet2!$A$3:$A$2141,1,FALSE)</f>
        <v>3726</v>
      </c>
      <c r="D3730">
        <f>VLOOKUP(A3730,Composition!$C$5:$F$28,4)</f>
        <v>24</v>
      </c>
      <c r="E3730" s="6" t="str">
        <f t="shared" si="290"/>
        <v>{</v>
      </c>
      <c r="F3730" s="6" t="str">
        <f t="shared" si="291"/>
        <v>"Id":3726</v>
      </c>
      <c r="G3730" s="6" t="str">
        <f t="shared" si="292"/>
        <v>"CompNo":24</v>
      </c>
      <c r="H3730" t="str">
        <f t="shared" si="293"/>
        <v>}</v>
      </c>
      <c r="I3730" t="str">
        <f t="shared" si="294"/>
        <v>{"Id":3726,"CompNo":24},</v>
      </c>
    </row>
    <row r="3731" spans="1:9" x14ac:dyDescent="0.2">
      <c r="A3731">
        <v>3727</v>
      </c>
      <c r="B3731">
        <f>VLOOKUP(A3731,'3825'!$C$3:$C$3827,1,FALSE)</f>
        <v>3727</v>
      </c>
      <c r="C3731">
        <f>VLOOKUP(A3731,Sheet2!$A$3:$A$2141,1,FALSE)</f>
        <v>3727</v>
      </c>
      <c r="D3731">
        <f>VLOOKUP(A3731,Composition!$C$5:$F$28,4)</f>
        <v>24</v>
      </c>
      <c r="E3731" s="6" t="str">
        <f t="shared" si="290"/>
        <v>{</v>
      </c>
      <c r="F3731" s="6" t="str">
        <f t="shared" si="291"/>
        <v>"Id":3727</v>
      </c>
      <c r="G3731" s="6" t="str">
        <f t="shared" si="292"/>
        <v>"CompNo":24</v>
      </c>
      <c r="H3731" t="str">
        <f t="shared" si="293"/>
        <v>}</v>
      </c>
      <c r="I3731" t="str">
        <f t="shared" si="294"/>
        <v>{"Id":3727,"CompNo":24},</v>
      </c>
    </row>
    <row r="3732" spans="1:9" x14ac:dyDescent="0.2">
      <c r="A3732">
        <v>3728</v>
      </c>
      <c r="B3732">
        <f>VLOOKUP(A3732,'3825'!$C$3:$C$3827,1,FALSE)</f>
        <v>3728</v>
      </c>
      <c r="C3732">
        <f>VLOOKUP(A3732,Sheet2!$A$3:$A$2141,1,FALSE)</f>
        <v>3728</v>
      </c>
      <c r="D3732">
        <f>VLOOKUP(A3732,Composition!$C$5:$F$28,4)</f>
        <v>24</v>
      </c>
      <c r="E3732" s="6" t="str">
        <f t="shared" si="290"/>
        <v>{</v>
      </c>
      <c r="F3732" s="6" t="str">
        <f t="shared" si="291"/>
        <v>"Id":3728</v>
      </c>
      <c r="G3732" s="6" t="str">
        <f t="shared" si="292"/>
        <v>"CompNo":24</v>
      </c>
      <c r="H3732" t="str">
        <f t="shared" si="293"/>
        <v>}</v>
      </c>
      <c r="I3732" t="str">
        <f t="shared" si="294"/>
        <v>{"Id":3728,"CompNo":24},</v>
      </c>
    </row>
    <row r="3733" spans="1:9" x14ac:dyDescent="0.2">
      <c r="A3733">
        <v>3729</v>
      </c>
      <c r="B3733">
        <f>VLOOKUP(A3733,'3825'!$C$3:$C$3827,1,FALSE)</f>
        <v>3729</v>
      </c>
      <c r="C3733">
        <f>VLOOKUP(A3733,Sheet2!$A$3:$A$2141,1,FALSE)</f>
        <v>3729</v>
      </c>
      <c r="D3733">
        <f>VLOOKUP(A3733,Composition!$C$5:$F$28,4)</f>
        <v>24</v>
      </c>
      <c r="E3733" s="6" t="str">
        <f t="shared" si="290"/>
        <v>{</v>
      </c>
      <c r="F3733" s="6" t="str">
        <f t="shared" si="291"/>
        <v>"Id":3729</v>
      </c>
      <c r="G3733" s="6" t="str">
        <f t="shared" si="292"/>
        <v>"CompNo":24</v>
      </c>
      <c r="H3733" t="str">
        <f t="shared" si="293"/>
        <v>}</v>
      </c>
      <c r="I3733" t="str">
        <f t="shared" si="294"/>
        <v>{"Id":3729,"CompNo":24},</v>
      </c>
    </row>
    <row r="3734" spans="1:9" x14ac:dyDescent="0.2">
      <c r="A3734">
        <v>3730</v>
      </c>
      <c r="B3734">
        <f>VLOOKUP(A3734,'3825'!$C$3:$C$3827,1,FALSE)</f>
        <v>3730</v>
      </c>
      <c r="C3734">
        <f>VLOOKUP(A3734,Sheet2!$A$3:$A$2141,1,FALSE)</f>
        <v>3730</v>
      </c>
      <c r="D3734">
        <f>VLOOKUP(A3734,Composition!$C$5:$F$28,4)</f>
        <v>24</v>
      </c>
      <c r="E3734" s="6" t="str">
        <f t="shared" si="290"/>
        <v>{</v>
      </c>
      <c r="F3734" s="6" t="str">
        <f t="shared" si="291"/>
        <v>"Id":3730</v>
      </c>
      <c r="G3734" s="6" t="str">
        <f t="shared" si="292"/>
        <v>"CompNo":24</v>
      </c>
      <c r="H3734" t="str">
        <f t="shared" si="293"/>
        <v>}</v>
      </c>
      <c r="I3734" t="str">
        <f t="shared" si="294"/>
        <v>{"Id":3730,"CompNo":24},</v>
      </c>
    </row>
    <row r="3735" spans="1:9" x14ac:dyDescent="0.2">
      <c r="A3735">
        <v>3731</v>
      </c>
      <c r="B3735">
        <f>VLOOKUP(A3735,'3825'!$C$3:$C$3827,1,FALSE)</f>
        <v>3731</v>
      </c>
      <c r="C3735">
        <f>VLOOKUP(A3735,Sheet2!$A$3:$A$2141,1,FALSE)</f>
        <v>3731</v>
      </c>
      <c r="D3735">
        <f>VLOOKUP(A3735,Composition!$C$5:$F$28,4)</f>
        <v>24</v>
      </c>
      <c r="E3735" s="6" t="str">
        <f t="shared" si="290"/>
        <v>{</v>
      </c>
      <c r="F3735" s="6" t="str">
        <f t="shared" si="291"/>
        <v>"Id":3731</v>
      </c>
      <c r="G3735" s="6" t="str">
        <f t="shared" si="292"/>
        <v>"CompNo":24</v>
      </c>
      <c r="H3735" t="str">
        <f t="shared" si="293"/>
        <v>}</v>
      </c>
      <c r="I3735" t="str">
        <f t="shared" si="294"/>
        <v>{"Id":3731,"CompNo":24},</v>
      </c>
    </row>
    <row r="3736" spans="1:9" x14ac:dyDescent="0.2">
      <c r="A3736">
        <v>3732</v>
      </c>
      <c r="B3736">
        <f>VLOOKUP(A3736,'3825'!$C$3:$C$3827,1,FALSE)</f>
        <v>3732</v>
      </c>
      <c r="C3736">
        <f>VLOOKUP(A3736,Sheet2!$A$3:$A$2141,1,FALSE)</f>
        <v>3732</v>
      </c>
      <c r="D3736">
        <f>VLOOKUP(A3736,Composition!$C$5:$F$28,4)</f>
        <v>24</v>
      </c>
      <c r="E3736" s="6" t="str">
        <f t="shared" si="290"/>
        <v>{</v>
      </c>
      <c r="F3736" s="6" t="str">
        <f t="shared" si="291"/>
        <v>"Id":3732</v>
      </c>
      <c r="G3736" s="6" t="str">
        <f t="shared" si="292"/>
        <v>"CompNo":24</v>
      </c>
      <c r="H3736" t="str">
        <f t="shared" si="293"/>
        <v>}</v>
      </c>
      <c r="I3736" t="str">
        <f t="shared" si="294"/>
        <v>{"Id":3732,"CompNo":24},</v>
      </c>
    </row>
    <row r="3737" spans="1:9" x14ac:dyDescent="0.2">
      <c r="A3737">
        <v>3733</v>
      </c>
      <c r="B3737">
        <f>VLOOKUP(A3737,'3825'!$C$3:$C$3827,1,FALSE)</f>
        <v>3733</v>
      </c>
      <c r="C3737">
        <f>VLOOKUP(A3737,Sheet2!$A$3:$A$2141,1,FALSE)</f>
        <v>3733</v>
      </c>
      <c r="D3737">
        <f>VLOOKUP(A3737,Composition!$C$5:$F$28,4)</f>
        <v>24</v>
      </c>
      <c r="E3737" s="6" t="str">
        <f t="shared" si="290"/>
        <v>{</v>
      </c>
      <c r="F3737" s="6" t="str">
        <f t="shared" si="291"/>
        <v>"Id":3733</v>
      </c>
      <c r="G3737" s="6" t="str">
        <f t="shared" si="292"/>
        <v>"CompNo":24</v>
      </c>
      <c r="H3737" t="str">
        <f t="shared" si="293"/>
        <v>}</v>
      </c>
      <c r="I3737" t="str">
        <f t="shared" si="294"/>
        <v>{"Id":3733,"CompNo":24},</v>
      </c>
    </row>
    <row r="3738" spans="1:9" x14ac:dyDescent="0.2">
      <c r="A3738">
        <v>3734</v>
      </c>
      <c r="B3738">
        <f>VLOOKUP(A3738,'3825'!$C$3:$C$3827,1,FALSE)</f>
        <v>3734</v>
      </c>
      <c r="C3738">
        <f>VLOOKUP(A3738,Sheet2!$A$3:$A$2141,1,FALSE)</f>
        <v>3734</v>
      </c>
      <c r="D3738">
        <f>VLOOKUP(A3738,Composition!$C$5:$F$28,4)</f>
        <v>24</v>
      </c>
      <c r="E3738" s="6" t="str">
        <f t="shared" si="290"/>
        <v>{</v>
      </c>
      <c r="F3738" s="6" t="str">
        <f t="shared" si="291"/>
        <v>"Id":3734</v>
      </c>
      <c r="G3738" s="6" t="str">
        <f t="shared" si="292"/>
        <v>"CompNo":24</v>
      </c>
      <c r="H3738" t="str">
        <f t="shared" si="293"/>
        <v>}</v>
      </c>
      <c r="I3738" t="str">
        <f t="shared" si="294"/>
        <v>{"Id":3734,"CompNo":24},</v>
      </c>
    </row>
    <row r="3739" spans="1:9" x14ac:dyDescent="0.2">
      <c r="A3739">
        <v>3735</v>
      </c>
      <c r="B3739">
        <f>VLOOKUP(A3739,'3825'!$C$3:$C$3827,1,FALSE)</f>
        <v>3735</v>
      </c>
      <c r="C3739">
        <f>VLOOKUP(A3739,Sheet2!$A$3:$A$2141,1,FALSE)</f>
        <v>3735</v>
      </c>
      <c r="D3739">
        <f>VLOOKUP(A3739,Composition!$C$5:$F$28,4)</f>
        <v>24</v>
      </c>
      <c r="E3739" s="6" t="str">
        <f t="shared" si="290"/>
        <v>{</v>
      </c>
      <c r="F3739" s="6" t="str">
        <f t="shared" si="291"/>
        <v>"Id":3735</v>
      </c>
      <c r="G3739" s="6" t="str">
        <f t="shared" si="292"/>
        <v>"CompNo":24</v>
      </c>
      <c r="H3739" t="str">
        <f t="shared" si="293"/>
        <v>}</v>
      </c>
      <c r="I3739" t="str">
        <f t="shared" si="294"/>
        <v>{"Id":3735,"CompNo":24},</v>
      </c>
    </row>
    <row r="3740" spans="1:9" x14ac:dyDescent="0.2">
      <c r="A3740">
        <v>3736</v>
      </c>
      <c r="B3740">
        <f>VLOOKUP(A3740,'3825'!$C$3:$C$3827,1,FALSE)</f>
        <v>3736</v>
      </c>
      <c r="C3740">
        <f>VLOOKUP(A3740,Sheet2!$A$3:$A$2141,1,FALSE)</f>
        <v>3736</v>
      </c>
      <c r="D3740">
        <f>VLOOKUP(A3740,Composition!$C$5:$F$28,4)</f>
        <v>24</v>
      </c>
      <c r="E3740" s="6" t="str">
        <f t="shared" si="290"/>
        <v>{</v>
      </c>
      <c r="F3740" s="6" t="str">
        <f t="shared" si="291"/>
        <v>"Id":3736</v>
      </c>
      <c r="G3740" s="6" t="str">
        <f t="shared" si="292"/>
        <v>"CompNo":24</v>
      </c>
      <c r="H3740" t="str">
        <f t="shared" si="293"/>
        <v>}</v>
      </c>
      <c r="I3740" t="str">
        <f t="shared" si="294"/>
        <v>{"Id":3736,"CompNo":24},</v>
      </c>
    </row>
    <row r="3741" spans="1:9" x14ac:dyDescent="0.2">
      <c r="A3741">
        <v>3737</v>
      </c>
      <c r="B3741">
        <f>VLOOKUP(A3741,'3825'!$C$3:$C$3827,1,FALSE)</f>
        <v>3737</v>
      </c>
      <c r="C3741" t="e">
        <f>VLOOKUP(A3741,Sheet2!$A$3:$A$2141,1,FALSE)</f>
        <v>#N/A</v>
      </c>
      <c r="D3741">
        <f>VLOOKUP(A3741,Composition!$C$5:$F$28,4)</f>
        <v>24</v>
      </c>
      <c r="E3741" s="6" t="str">
        <f t="shared" si="290"/>
        <v>{</v>
      </c>
      <c r="F3741" s="6" t="str">
        <f t="shared" si="291"/>
        <v>"Id":3737</v>
      </c>
      <c r="G3741" s="6" t="str">
        <f t="shared" si="292"/>
        <v>"CompNo":24</v>
      </c>
      <c r="H3741" t="str">
        <f t="shared" si="293"/>
        <v>}</v>
      </c>
      <c r="I3741" t="str">
        <f t="shared" si="294"/>
        <v>{"Id":3737,"CompNo":24},</v>
      </c>
    </row>
    <row r="3742" spans="1:9" x14ac:dyDescent="0.2">
      <c r="A3742">
        <v>3738</v>
      </c>
      <c r="B3742">
        <f>VLOOKUP(A3742,'3825'!$C$3:$C$3827,1,FALSE)</f>
        <v>3738</v>
      </c>
      <c r="C3742" t="e">
        <f>VLOOKUP(A3742,Sheet2!$A$3:$A$2141,1,FALSE)</f>
        <v>#N/A</v>
      </c>
      <c r="D3742">
        <f>VLOOKUP(A3742,Composition!$C$5:$F$28,4)</f>
        <v>24</v>
      </c>
      <c r="E3742" s="6" t="str">
        <f t="shared" si="290"/>
        <v>{</v>
      </c>
      <c r="F3742" s="6" t="str">
        <f t="shared" si="291"/>
        <v>"Id":3738</v>
      </c>
      <c r="G3742" s="6" t="str">
        <f t="shared" si="292"/>
        <v>"CompNo":24</v>
      </c>
      <c r="H3742" t="str">
        <f t="shared" si="293"/>
        <v>}</v>
      </c>
      <c r="I3742" t="str">
        <f t="shared" si="294"/>
        <v>{"Id":3738,"CompNo":24},</v>
      </c>
    </row>
    <row r="3743" spans="1:9" x14ac:dyDescent="0.2">
      <c r="A3743">
        <v>3739</v>
      </c>
      <c r="B3743">
        <f>VLOOKUP(A3743,'3825'!$C$3:$C$3827,1,FALSE)</f>
        <v>3739</v>
      </c>
      <c r="C3743" t="e">
        <f>VLOOKUP(A3743,Sheet2!$A$3:$A$2141,1,FALSE)</f>
        <v>#N/A</v>
      </c>
      <c r="D3743">
        <f>VLOOKUP(A3743,Composition!$C$5:$F$28,4)</f>
        <v>24</v>
      </c>
      <c r="E3743" s="6" t="str">
        <f t="shared" si="290"/>
        <v>{</v>
      </c>
      <c r="F3743" s="6" t="str">
        <f t="shared" si="291"/>
        <v>"Id":3739</v>
      </c>
      <c r="G3743" s="6" t="str">
        <f t="shared" si="292"/>
        <v>"CompNo":24</v>
      </c>
      <c r="H3743" t="str">
        <f t="shared" si="293"/>
        <v>}</v>
      </c>
      <c r="I3743" t="str">
        <f t="shared" si="294"/>
        <v>{"Id":3739,"CompNo":24},</v>
      </c>
    </row>
    <row r="3744" spans="1:9" x14ac:dyDescent="0.2">
      <c r="A3744">
        <v>3740</v>
      </c>
      <c r="B3744">
        <f>VLOOKUP(A3744,'3825'!$C$3:$C$3827,1,FALSE)</f>
        <v>3740</v>
      </c>
      <c r="C3744" t="e">
        <f>VLOOKUP(A3744,Sheet2!$A$3:$A$2141,1,FALSE)</f>
        <v>#N/A</v>
      </c>
      <c r="D3744">
        <f>VLOOKUP(A3744,Composition!$C$5:$F$28,4)</f>
        <v>24</v>
      </c>
      <c r="E3744" s="6" t="str">
        <f t="shared" si="290"/>
        <v>{</v>
      </c>
      <c r="F3744" s="6" t="str">
        <f t="shared" si="291"/>
        <v>"Id":3740</v>
      </c>
      <c r="G3744" s="6" t="str">
        <f t="shared" si="292"/>
        <v>"CompNo":24</v>
      </c>
      <c r="H3744" t="str">
        <f t="shared" si="293"/>
        <v>}</v>
      </c>
      <c r="I3744" t="str">
        <f t="shared" si="294"/>
        <v>{"Id":3740,"CompNo":24},</v>
      </c>
    </row>
    <row r="3745" spans="1:9" x14ac:dyDescent="0.2">
      <c r="A3745">
        <v>3741</v>
      </c>
      <c r="B3745">
        <f>VLOOKUP(A3745,'3825'!$C$3:$C$3827,1,FALSE)</f>
        <v>3741</v>
      </c>
      <c r="C3745" t="e">
        <f>VLOOKUP(A3745,Sheet2!$A$3:$A$2141,1,FALSE)</f>
        <v>#N/A</v>
      </c>
      <c r="D3745">
        <f>VLOOKUP(A3745,Composition!$C$5:$F$28,4)</f>
        <v>24</v>
      </c>
      <c r="E3745" s="6" t="str">
        <f t="shared" si="290"/>
        <v>{</v>
      </c>
      <c r="F3745" s="6" t="str">
        <f t="shared" si="291"/>
        <v>"Id":3741</v>
      </c>
      <c r="G3745" s="6" t="str">
        <f t="shared" si="292"/>
        <v>"CompNo":24</v>
      </c>
      <c r="H3745" t="str">
        <f t="shared" si="293"/>
        <v>}</v>
      </c>
      <c r="I3745" t="str">
        <f t="shared" si="294"/>
        <v>{"Id":3741,"CompNo":24},</v>
      </c>
    </row>
    <row r="3746" spans="1:9" x14ac:dyDescent="0.2">
      <c r="A3746">
        <v>3742</v>
      </c>
      <c r="B3746">
        <f>VLOOKUP(A3746,'3825'!$C$3:$C$3827,1,FALSE)</f>
        <v>3742</v>
      </c>
      <c r="C3746" t="e">
        <f>VLOOKUP(A3746,Sheet2!$A$3:$A$2141,1,FALSE)</f>
        <v>#N/A</v>
      </c>
      <c r="D3746">
        <f>VLOOKUP(A3746,Composition!$C$5:$F$28,4)</f>
        <v>24</v>
      </c>
      <c r="E3746" s="6" t="str">
        <f t="shared" si="290"/>
        <v>{</v>
      </c>
      <c r="F3746" s="6" t="str">
        <f t="shared" si="291"/>
        <v>"Id":3742</v>
      </c>
      <c r="G3746" s="6" t="str">
        <f t="shared" si="292"/>
        <v>"CompNo":24</v>
      </c>
      <c r="H3746" t="str">
        <f t="shared" si="293"/>
        <v>}</v>
      </c>
      <c r="I3746" t="str">
        <f t="shared" si="294"/>
        <v>{"Id":3742,"CompNo":24},</v>
      </c>
    </row>
    <row r="3747" spans="1:9" x14ac:dyDescent="0.2">
      <c r="A3747">
        <v>3743</v>
      </c>
      <c r="B3747">
        <f>VLOOKUP(A3747,'3825'!$C$3:$C$3827,1,FALSE)</f>
        <v>3743</v>
      </c>
      <c r="C3747" t="e">
        <f>VLOOKUP(A3747,Sheet2!$A$3:$A$2141,1,FALSE)</f>
        <v>#N/A</v>
      </c>
      <c r="D3747">
        <f>VLOOKUP(A3747,Composition!$C$5:$F$28,4)</f>
        <v>24</v>
      </c>
      <c r="E3747" s="6" t="str">
        <f t="shared" si="290"/>
        <v>{</v>
      </c>
      <c r="F3747" s="6" t="str">
        <f t="shared" si="291"/>
        <v>"Id":3743</v>
      </c>
      <c r="G3747" s="6" t="str">
        <f t="shared" si="292"/>
        <v>"CompNo":24</v>
      </c>
      <c r="H3747" t="str">
        <f t="shared" si="293"/>
        <v>}</v>
      </c>
      <c r="I3747" t="str">
        <f t="shared" si="294"/>
        <v>{"Id":3743,"CompNo":24},</v>
      </c>
    </row>
    <row r="3748" spans="1:9" x14ac:dyDescent="0.2">
      <c r="A3748">
        <v>3744</v>
      </c>
      <c r="B3748">
        <f>VLOOKUP(A3748,'3825'!$C$3:$C$3827,1,FALSE)</f>
        <v>3744</v>
      </c>
      <c r="C3748" t="e">
        <f>VLOOKUP(A3748,Sheet2!$A$3:$A$2141,1,FALSE)</f>
        <v>#N/A</v>
      </c>
      <c r="D3748">
        <f>VLOOKUP(A3748,Composition!$C$5:$F$28,4)</f>
        <v>24</v>
      </c>
      <c r="E3748" s="6" t="str">
        <f t="shared" si="290"/>
        <v>{</v>
      </c>
      <c r="F3748" s="6" t="str">
        <f t="shared" si="291"/>
        <v>"Id":3744</v>
      </c>
      <c r="G3748" s="6" t="str">
        <f t="shared" si="292"/>
        <v>"CompNo":24</v>
      </c>
      <c r="H3748" t="str">
        <f t="shared" si="293"/>
        <v>}</v>
      </c>
      <c r="I3748" t="str">
        <f t="shared" si="294"/>
        <v>{"Id":3744,"CompNo":24},</v>
      </c>
    </row>
    <row r="3749" spans="1:9" x14ac:dyDescent="0.2">
      <c r="A3749">
        <v>3745</v>
      </c>
      <c r="B3749">
        <f>VLOOKUP(A3749,'3825'!$C$3:$C$3827,1,FALSE)</f>
        <v>3745</v>
      </c>
      <c r="C3749" t="e">
        <f>VLOOKUP(A3749,Sheet2!$A$3:$A$2141,1,FALSE)</f>
        <v>#N/A</v>
      </c>
      <c r="D3749">
        <f>VLOOKUP(A3749,Composition!$C$5:$F$28,4)</f>
        <v>24</v>
      </c>
      <c r="E3749" s="6" t="str">
        <f t="shared" si="290"/>
        <v>{</v>
      </c>
      <c r="F3749" s="6" t="str">
        <f t="shared" si="291"/>
        <v>"Id":3745</v>
      </c>
      <c r="G3749" s="6" t="str">
        <f t="shared" si="292"/>
        <v>"CompNo":24</v>
      </c>
      <c r="H3749" t="str">
        <f t="shared" si="293"/>
        <v>}</v>
      </c>
      <c r="I3749" t="str">
        <f t="shared" si="294"/>
        <v>{"Id":3745,"CompNo":24},</v>
      </c>
    </row>
    <row r="3750" spans="1:9" x14ac:dyDescent="0.2">
      <c r="A3750">
        <v>3746</v>
      </c>
      <c r="B3750">
        <f>VLOOKUP(A3750,'3825'!$C$3:$C$3827,1,FALSE)</f>
        <v>3746</v>
      </c>
      <c r="C3750" t="e">
        <f>VLOOKUP(A3750,Sheet2!$A$3:$A$2141,1,FALSE)</f>
        <v>#N/A</v>
      </c>
      <c r="D3750">
        <f>VLOOKUP(A3750,Composition!$C$5:$F$28,4)</f>
        <v>24</v>
      </c>
      <c r="E3750" s="6" t="str">
        <f t="shared" si="290"/>
        <v>{</v>
      </c>
      <c r="F3750" s="6" t="str">
        <f t="shared" si="291"/>
        <v>"Id":3746</v>
      </c>
      <c r="G3750" s="6" t="str">
        <f t="shared" si="292"/>
        <v>"CompNo":24</v>
      </c>
      <c r="H3750" t="str">
        <f t="shared" si="293"/>
        <v>}</v>
      </c>
      <c r="I3750" t="str">
        <f t="shared" si="294"/>
        <v>{"Id":3746,"CompNo":24},</v>
      </c>
    </row>
    <row r="3751" spans="1:9" x14ac:dyDescent="0.2">
      <c r="A3751">
        <v>3747</v>
      </c>
      <c r="B3751">
        <f>VLOOKUP(A3751,'3825'!$C$3:$C$3827,1,FALSE)</f>
        <v>3747</v>
      </c>
      <c r="C3751" t="e">
        <f>VLOOKUP(A3751,Sheet2!$A$3:$A$2141,1,FALSE)</f>
        <v>#N/A</v>
      </c>
      <c r="D3751">
        <f>VLOOKUP(A3751,Composition!$C$5:$F$28,4)</f>
        <v>24</v>
      </c>
      <c r="E3751" s="6" t="str">
        <f t="shared" si="290"/>
        <v>{</v>
      </c>
      <c r="F3751" s="6" t="str">
        <f t="shared" si="291"/>
        <v>"Id":3747</v>
      </c>
      <c r="G3751" s="6" t="str">
        <f t="shared" si="292"/>
        <v>"CompNo":24</v>
      </c>
      <c r="H3751" t="str">
        <f t="shared" si="293"/>
        <v>}</v>
      </c>
      <c r="I3751" t="str">
        <f t="shared" si="294"/>
        <v>{"Id":3747,"CompNo":24},</v>
      </c>
    </row>
    <row r="3752" spans="1:9" x14ac:dyDescent="0.2">
      <c r="A3752">
        <v>3748</v>
      </c>
      <c r="B3752">
        <f>VLOOKUP(A3752,'3825'!$C$3:$C$3827,1,FALSE)</f>
        <v>3748</v>
      </c>
      <c r="C3752" t="e">
        <f>VLOOKUP(A3752,Sheet2!$A$3:$A$2141,1,FALSE)</f>
        <v>#N/A</v>
      </c>
      <c r="D3752">
        <f>VLOOKUP(A3752,Composition!$C$5:$F$28,4)</f>
        <v>24</v>
      </c>
      <c r="E3752" s="6" t="str">
        <f t="shared" si="290"/>
        <v>{</v>
      </c>
      <c r="F3752" s="6" t="str">
        <f t="shared" si="291"/>
        <v>"Id":3748</v>
      </c>
      <c r="G3752" s="6" t="str">
        <f t="shared" si="292"/>
        <v>"CompNo":24</v>
      </c>
      <c r="H3752" t="str">
        <f t="shared" si="293"/>
        <v>}</v>
      </c>
      <c r="I3752" t="str">
        <f t="shared" si="294"/>
        <v>{"Id":3748,"CompNo":24},</v>
      </c>
    </row>
    <row r="3753" spans="1:9" x14ac:dyDescent="0.2">
      <c r="A3753">
        <v>3749</v>
      </c>
      <c r="B3753">
        <f>VLOOKUP(A3753,'3825'!$C$3:$C$3827,1,FALSE)</f>
        <v>3749</v>
      </c>
      <c r="C3753" t="e">
        <f>VLOOKUP(A3753,Sheet2!$A$3:$A$2141,1,FALSE)</f>
        <v>#N/A</v>
      </c>
      <c r="D3753">
        <f>VLOOKUP(A3753,Composition!$C$5:$F$28,4)</f>
        <v>24</v>
      </c>
      <c r="E3753" s="6" t="str">
        <f t="shared" si="290"/>
        <v>{</v>
      </c>
      <c r="F3753" s="6" t="str">
        <f t="shared" si="291"/>
        <v>"Id":3749</v>
      </c>
      <c r="G3753" s="6" t="str">
        <f t="shared" si="292"/>
        <v>"CompNo":24</v>
      </c>
      <c r="H3753" t="str">
        <f t="shared" si="293"/>
        <v>}</v>
      </c>
      <c r="I3753" t="str">
        <f t="shared" si="294"/>
        <v>{"Id":3749,"CompNo":24},</v>
      </c>
    </row>
    <row r="3754" spans="1:9" x14ac:dyDescent="0.2">
      <c r="A3754">
        <v>3750</v>
      </c>
      <c r="B3754">
        <f>VLOOKUP(A3754,'3825'!$C$3:$C$3827,1,FALSE)</f>
        <v>3750</v>
      </c>
      <c r="C3754" t="e">
        <f>VLOOKUP(A3754,Sheet2!$A$3:$A$2141,1,FALSE)</f>
        <v>#N/A</v>
      </c>
      <c r="D3754">
        <f>VLOOKUP(A3754,Composition!$C$5:$F$28,4)</f>
        <v>24</v>
      </c>
      <c r="E3754" s="6" t="str">
        <f t="shared" si="290"/>
        <v>{</v>
      </c>
      <c r="F3754" s="6" t="str">
        <f t="shared" si="291"/>
        <v>"Id":3750</v>
      </c>
      <c r="G3754" s="6" t="str">
        <f t="shared" si="292"/>
        <v>"CompNo":24</v>
      </c>
      <c r="H3754" t="str">
        <f t="shared" si="293"/>
        <v>}</v>
      </c>
      <c r="I3754" t="str">
        <f t="shared" si="294"/>
        <v>{"Id":3750,"CompNo":24},</v>
      </c>
    </row>
    <row r="3755" spans="1:9" x14ac:dyDescent="0.2">
      <c r="A3755">
        <v>3751</v>
      </c>
      <c r="B3755">
        <f>VLOOKUP(A3755,'3825'!$C$3:$C$3827,1,FALSE)</f>
        <v>3751</v>
      </c>
      <c r="C3755" t="e">
        <f>VLOOKUP(A3755,Sheet2!$A$3:$A$2141,1,FALSE)</f>
        <v>#N/A</v>
      </c>
      <c r="D3755">
        <f>VLOOKUP(A3755,Composition!$C$5:$F$28,4)</f>
        <v>24</v>
      </c>
      <c r="E3755" s="6" t="str">
        <f t="shared" si="290"/>
        <v>{</v>
      </c>
      <c r="F3755" s="6" t="str">
        <f t="shared" si="291"/>
        <v>"Id":3751</v>
      </c>
      <c r="G3755" s="6" t="str">
        <f t="shared" si="292"/>
        <v>"CompNo":24</v>
      </c>
      <c r="H3755" t="str">
        <f t="shared" si="293"/>
        <v>}</v>
      </c>
      <c r="I3755" t="str">
        <f t="shared" si="294"/>
        <v>{"Id":3751,"CompNo":24},</v>
      </c>
    </row>
    <row r="3756" spans="1:9" x14ac:dyDescent="0.2">
      <c r="A3756">
        <v>3752</v>
      </c>
      <c r="B3756">
        <f>VLOOKUP(A3756,'3825'!$C$3:$C$3827,1,FALSE)</f>
        <v>3752</v>
      </c>
      <c r="C3756" t="e">
        <f>VLOOKUP(A3756,Sheet2!$A$3:$A$2141,1,FALSE)</f>
        <v>#N/A</v>
      </c>
      <c r="D3756">
        <f>VLOOKUP(A3756,Composition!$C$5:$F$28,4)</f>
        <v>24</v>
      </c>
      <c r="E3756" s="6" t="str">
        <f t="shared" si="290"/>
        <v>{</v>
      </c>
      <c r="F3756" s="6" t="str">
        <f t="shared" si="291"/>
        <v>"Id":3752</v>
      </c>
      <c r="G3756" s="6" t="str">
        <f t="shared" si="292"/>
        <v>"CompNo":24</v>
      </c>
      <c r="H3756" t="str">
        <f t="shared" si="293"/>
        <v>}</v>
      </c>
      <c r="I3756" t="str">
        <f t="shared" si="294"/>
        <v>{"Id":3752,"CompNo":24},</v>
      </c>
    </row>
    <row r="3757" spans="1:9" x14ac:dyDescent="0.2">
      <c r="A3757">
        <v>3753</v>
      </c>
      <c r="B3757">
        <f>VLOOKUP(A3757,'3825'!$C$3:$C$3827,1,FALSE)</f>
        <v>3753</v>
      </c>
      <c r="C3757" t="e">
        <f>VLOOKUP(A3757,Sheet2!$A$3:$A$2141,1,FALSE)</f>
        <v>#N/A</v>
      </c>
      <c r="D3757">
        <f>VLOOKUP(A3757,Composition!$C$5:$F$28,4)</f>
        <v>24</v>
      </c>
      <c r="E3757" s="6" t="str">
        <f t="shared" si="290"/>
        <v>{</v>
      </c>
      <c r="F3757" s="6" t="str">
        <f t="shared" si="291"/>
        <v>"Id":3753</v>
      </c>
      <c r="G3757" s="6" t="str">
        <f t="shared" si="292"/>
        <v>"CompNo":24</v>
      </c>
      <c r="H3757" t="str">
        <f t="shared" si="293"/>
        <v>}</v>
      </c>
      <c r="I3757" t="str">
        <f t="shared" si="294"/>
        <v>{"Id":3753,"CompNo":24},</v>
      </c>
    </row>
    <row r="3758" spans="1:9" x14ac:dyDescent="0.2">
      <c r="A3758">
        <v>3754</v>
      </c>
      <c r="B3758">
        <f>VLOOKUP(A3758,'3825'!$C$3:$C$3827,1,FALSE)</f>
        <v>3754</v>
      </c>
      <c r="C3758" t="e">
        <f>VLOOKUP(A3758,Sheet2!$A$3:$A$2141,1,FALSE)</f>
        <v>#N/A</v>
      </c>
      <c r="D3758">
        <f>VLOOKUP(A3758,Composition!$C$5:$F$28,4)</f>
        <v>24</v>
      </c>
      <c r="E3758" s="6" t="str">
        <f t="shared" si="290"/>
        <v>{</v>
      </c>
      <c r="F3758" s="6" t="str">
        <f t="shared" si="291"/>
        <v>"Id":3754</v>
      </c>
      <c r="G3758" s="6" t="str">
        <f t="shared" si="292"/>
        <v>"CompNo":24</v>
      </c>
      <c r="H3758" t="str">
        <f t="shared" si="293"/>
        <v>}</v>
      </c>
      <c r="I3758" t="str">
        <f t="shared" si="294"/>
        <v>{"Id":3754,"CompNo":24},</v>
      </c>
    </row>
    <row r="3759" spans="1:9" x14ac:dyDescent="0.2">
      <c r="A3759">
        <v>3755</v>
      </c>
      <c r="B3759">
        <f>VLOOKUP(A3759,'3825'!$C$3:$C$3827,1,FALSE)</f>
        <v>3755</v>
      </c>
      <c r="C3759" t="e">
        <f>VLOOKUP(A3759,Sheet2!$A$3:$A$2141,1,FALSE)</f>
        <v>#N/A</v>
      </c>
      <c r="D3759">
        <f>VLOOKUP(A3759,Composition!$C$5:$F$28,4)</f>
        <v>24</v>
      </c>
      <c r="E3759" s="6" t="str">
        <f t="shared" si="290"/>
        <v>{</v>
      </c>
      <c r="F3759" s="6" t="str">
        <f t="shared" si="291"/>
        <v>"Id":3755</v>
      </c>
      <c r="G3759" s="6" t="str">
        <f t="shared" si="292"/>
        <v>"CompNo":24</v>
      </c>
      <c r="H3759" t="str">
        <f t="shared" si="293"/>
        <v>}</v>
      </c>
      <c r="I3759" t="str">
        <f t="shared" si="294"/>
        <v>{"Id":3755,"CompNo":24},</v>
      </c>
    </row>
    <row r="3760" spans="1:9" x14ac:dyDescent="0.2">
      <c r="A3760">
        <v>3756</v>
      </c>
      <c r="B3760">
        <f>VLOOKUP(A3760,'3825'!$C$3:$C$3827,1,FALSE)</f>
        <v>3756</v>
      </c>
      <c r="C3760" t="e">
        <f>VLOOKUP(A3760,Sheet2!$A$3:$A$2141,1,FALSE)</f>
        <v>#N/A</v>
      </c>
      <c r="D3760">
        <f>VLOOKUP(A3760,Composition!$C$5:$F$28,4)</f>
        <v>24</v>
      </c>
      <c r="E3760" s="6" t="str">
        <f t="shared" si="290"/>
        <v>{</v>
      </c>
      <c r="F3760" s="6" t="str">
        <f t="shared" si="291"/>
        <v>"Id":3756</v>
      </c>
      <c r="G3760" s="6" t="str">
        <f t="shared" si="292"/>
        <v>"CompNo":24</v>
      </c>
      <c r="H3760" t="str">
        <f t="shared" si="293"/>
        <v>}</v>
      </c>
      <c r="I3760" t="str">
        <f t="shared" si="294"/>
        <v>{"Id":3756,"CompNo":24},</v>
      </c>
    </row>
    <row r="3761" spans="1:9" x14ac:dyDescent="0.2">
      <c r="A3761">
        <v>3757</v>
      </c>
      <c r="B3761">
        <f>VLOOKUP(A3761,'3825'!$C$3:$C$3827,1,FALSE)</f>
        <v>3757</v>
      </c>
      <c r="C3761" t="e">
        <f>VLOOKUP(A3761,Sheet2!$A$3:$A$2141,1,FALSE)</f>
        <v>#N/A</v>
      </c>
      <c r="D3761">
        <f>VLOOKUP(A3761,Composition!$C$5:$F$28,4)</f>
        <v>24</v>
      </c>
      <c r="E3761" s="6" t="str">
        <f t="shared" si="290"/>
        <v>{</v>
      </c>
      <c r="F3761" s="6" t="str">
        <f t="shared" si="291"/>
        <v>"Id":3757</v>
      </c>
      <c r="G3761" s="6" t="str">
        <f t="shared" si="292"/>
        <v>"CompNo":24</v>
      </c>
      <c r="H3761" t="str">
        <f t="shared" si="293"/>
        <v>}</v>
      </c>
      <c r="I3761" t="str">
        <f t="shared" si="294"/>
        <v>{"Id":3757,"CompNo":24},</v>
      </c>
    </row>
    <row r="3762" spans="1:9" x14ac:dyDescent="0.2">
      <c r="A3762">
        <v>3758</v>
      </c>
      <c r="B3762">
        <f>VLOOKUP(A3762,'3825'!$C$3:$C$3827,1,FALSE)</f>
        <v>3758</v>
      </c>
      <c r="C3762" t="e">
        <f>VLOOKUP(A3762,Sheet2!$A$3:$A$2141,1,FALSE)</f>
        <v>#N/A</v>
      </c>
      <c r="D3762">
        <f>VLOOKUP(A3762,Composition!$C$5:$F$28,4)</f>
        <v>24</v>
      </c>
      <c r="E3762" s="6" t="str">
        <f t="shared" si="290"/>
        <v>{</v>
      </c>
      <c r="F3762" s="6" t="str">
        <f t="shared" si="291"/>
        <v>"Id":3758</v>
      </c>
      <c r="G3762" s="6" t="str">
        <f t="shared" si="292"/>
        <v>"CompNo":24</v>
      </c>
      <c r="H3762" t="str">
        <f t="shared" si="293"/>
        <v>}</v>
      </c>
      <c r="I3762" t="str">
        <f t="shared" si="294"/>
        <v>{"Id":3758,"CompNo":24},</v>
      </c>
    </row>
    <row r="3763" spans="1:9" x14ac:dyDescent="0.2">
      <c r="A3763">
        <v>3759</v>
      </c>
      <c r="B3763">
        <f>VLOOKUP(A3763,'3825'!$C$3:$C$3827,1,FALSE)</f>
        <v>3759</v>
      </c>
      <c r="C3763">
        <f>VLOOKUP(A3763,Sheet2!$A$3:$A$2141,1,FALSE)</f>
        <v>3759</v>
      </c>
      <c r="D3763">
        <f>VLOOKUP(A3763,Composition!$C$5:$F$28,4)</f>
        <v>24</v>
      </c>
      <c r="E3763" s="6" t="str">
        <f t="shared" si="290"/>
        <v>{</v>
      </c>
      <c r="F3763" s="6" t="str">
        <f t="shared" si="291"/>
        <v>"Id":3759</v>
      </c>
      <c r="G3763" s="6" t="str">
        <f t="shared" si="292"/>
        <v>"CompNo":24</v>
      </c>
      <c r="H3763" t="str">
        <f t="shared" si="293"/>
        <v>}</v>
      </c>
      <c r="I3763" t="str">
        <f t="shared" si="294"/>
        <v>{"Id":3759,"CompNo":24},</v>
      </c>
    </row>
    <row r="3764" spans="1:9" x14ac:dyDescent="0.2">
      <c r="A3764">
        <v>3760</v>
      </c>
      <c r="B3764">
        <f>VLOOKUP(A3764,'3825'!$C$3:$C$3827,1,FALSE)</f>
        <v>3760</v>
      </c>
      <c r="C3764">
        <f>VLOOKUP(A3764,Sheet2!$A$3:$A$2141,1,FALSE)</f>
        <v>3760</v>
      </c>
      <c r="D3764">
        <f>VLOOKUP(A3764,Composition!$C$5:$F$28,4)</f>
        <v>24</v>
      </c>
      <c r="E3764" s="6" t="str">
        <f t="shared" si="290"/>
        <v>{</v>
      </c>
      <c r="F3764" s="6" t="str">
        <f t="shared" si="291"/>
        <v>"Id":3760</v>
      </c>
      <c r="G3764" s="6" t="str">
        <f t="shared" si="292"/>
        <v>"CompNo":24</v>
      </c>
      <c r="H3764" t="str">
        <f t="shared" si="293"/>
        <v>}</v>
      </c>
      <c r="I3764" t="str">
        <f t="shared" si="294"/>
        <v>{"Id":3760,"CompNo":24},</v>
      </c>
    </row>
    <row r="3765" spans="1:9" x14ac:dyDescent="0.2">
      <c r="A3765">
        <v>3761</v>
      </c>
      <c r="B3765">
        <f>VLOOKUP(A3765,'3825'!$C$3:$C$3827,1,FALSE)</f>
        <v>3761</v>
      </c>
      <c r="C3765">
        <f>VLOOKUP(A3765,Sheet2!$A$3:$A$2141,1,FALSE)</f>
        <v>3761</v>
      </c>
      <c r="D3765">
        <f>VLOOKUP(A3765,Composition!$C$5:$F$28,4)</f>
        <v>24</v>
      </c>
      <c r="E3765" s="6" t="str">
        <f t="shared" si="290"/>
        <v>{</v>
      </c>
      <c r="F3765" s="6" t="str">
        <f t="shared" si="291"/>
        <v>"Id":3761</v>
      </c>
      <c r="G3765" s="6" t="str">
        <f t="shared" si="292"/>
        <v>"CompNo":24</v>
      </c>
      <c r="H3765" t="str">
        <f t="shared" si="293"/>
        <v>}</v>
      </c>
      <c r="I3765" t="str">
        <f t="shared" si="294"/>
        <v>{"Id":3761,"CompNo":24},</v>
      </c>
    </row>
    <row r="3766" spans="1:9" x14ac:dyDescent="0.2">
      <c r="A3766">
        <v>3762</v>
      </c>
      <c r="B3766">
        <f>VLOOKUP(A3766,'3825'!$C$3:$C$3827,1,FALSE)</f>
        <v>3762</v>
      </c>
      <c r="C3766">
        <f>VLOOKUP(A3766,Sheet2!$A$3:$A$2141,1,FALSE)</f>
        <v>3762</v>
      </c>
      <c r="D3766">
        <f>VLOOKUP(A3766,Composition!$C$5:$F$28,4)</f>
        <v>24</v>
      </c>
      <c r="E3766" s="6" t="str">
        <f t="shared" si="290"/>
        <v>{</v>
      </c>
      <c r="F3766" s="6" t="str">
        <f t="shared" si="291"/>
        <v>"Id":3762</v>
      </c>
      <c r="G3766" s="6" t="str">
        <f t="shared" si="292"/>
        <v>"CompNo":24</v>
      </c>
      <c r="H3766" t="str">
        <f t="shared" si="293"/>
        <v>}</v>
      </c>
      <c r="I3766" t="str">
        <f t="shared" si="294"/>
        <v>{"Id":3762,"CompNo":24},</v>
      </c>
    </row>
    <row r="3767" spans="1:9" x14ac:dyDescent="0.2">
      <c r="A3767">
        <v>3763</v>
      </c>
      <c r="B3767">
        <f>VLOOKUP(A3767,'3825'!$C$3:$C$3827,1,FALSE)</f>
        <v>3763</v>
      </c>
      <c r="C3767">
        <f>VLOOKUP(A3767,Sheet2!$A$3:$A$2141,1,FALSE)</f>
        <v>3763</v>
      </c>
      <c r="D3767">
        <f>VLOOKUP(A3767,Composition!$C$5:$F$28,4)</f>
        <v>24</v>
      </c>
      <c r="E3767" s="6" t="str">
        <f t="shared" si="290"/>
        <v>{</v>
      </c>
      <c r="F3767" s="6" t="str">
        <f t="shared" si="291"/>
        <v>"Id":3763</v>
      </c>
      <c r="G3767" s="6" t="str">
        <f t="shared" si="292"/>
        <v>"CompNo":24</v>
      </c>
      <c r="H3767" t="str">
        <f t="shared" si="293"/>
        <v>}</v>
      </c>
      <c r="I3767" t="str">
        <f t="shared" si="294"/>
        <v>{"Id":3763,"CompNo":24},</v>
      </c>
    </row>
    <row r="3768" spans="1:9" x14ac:dyDescent="0.2">
      <c r="A3768">
        <v>3764</v>
      </c>
      <c r="B3768">
        <f>VLOOKUP(A3768,'3825'!$C$3:$C$3827,1,FALSE)</f>
        <v>3764</v>
      </c>
      <c r="C3768">
        <f>VLOOKUP(A3768,Sheet2!$A$3:$A$2141,1,FALSE)</f>
        <v>3764</v>
      </c>
      <c r="D3768">
        <f>VLOOKUP(A3768,Composition!$C$5:$F$28,4)</f>
        <v>24</v>
      </c>
      <c r="E3768" s="6" t="str">
        <f t="shared" si="290"/>
        <v>{</v>
      </c>
      <c r="F3768" s="6" t="str">
        <f t="shared" si="291"/>
        <v>"Id":3764</v>
      </c>
      <c r="G3768" s="6" t="str">
        <f t="shared" si="292"/>
        <v>"CompNo":24</v>
      </c>
      <c r="H3768" t="str">
        <f t="shared" si="293"/>
        <v>}</v>
      </c>
      <c r="I3768" t="str">
        <f t="shared" si="294"/>
        <v>{"Id":3764,"CompNo":24},</v>
      </c>
    </row>
    <row r="3769" spans="1:9" x14ac:dyDescent="0.2">
      <c r="A3769">
        <v>3765</v>
      </c>
      <c r="B3769">
        <f>VLOOKUP(A3769,'3825'!$C$3:$C$3827,1,FALSE)</f>
        <v>3765</v>
      </c>
      <c r="C3769">
        <f>VLOOKUP(A3769,Sheet2!$A$3:$A$2141,1,FALSE)</f>
        <v>3765</v>
      </c>
      <c r="D3769">
        <f>VLOOKUP(A3769,Composition!$C$5:$F$28,4)</f>
        <v>24</v>
      </c>
      <c r="E3769" s="6" t="str">
        <f t="shared" si="290"/>
        <v>{</v>
      </c>
      <c r="F3769" s="6" t="str">
        <f t="shared" si="291"/>
        <v>"Id":3765</v>
      </c>
      <c r="G3769" s="6" t="str">
        <f t="shared" si="292"/>
        <v>"CompNo":24</v>
      </c>
      <c r="H3769" t="str">
        <f t="shared" si="293"/>
        <v>}</v>
      </c>
      <c r="I3769" t="str">
        <f t="shared" si="294"/>
        <v>{"Id":3765,"CompNo":24},</v>
      </c>
    </row>
    <row r="3770" spans="1:9" x14ac:dyDescent="0.2">
      <c r="A3770">
        <v>3766</v>
      </c>
      <c r="B3770">
        <f>VLOOKUP(A3770,'3825'!$C$3:$C$3827,1,FALSE)</f>
        <v>3766</v>
      </c>
      <c r="C3770">
        <f>VLOOKUP(A3770,Sheet2!$A$3:$A$2141,1,FALSE)</f>
        <v>3766</v>
      </c>
      <c r="D3770">
        <f>VLOOKUP(A3770,Composition!$C$5:$F$28,4)</f>
        <v>24</v>
      </c>
      <c r="E3770" s="6" t="str">
        <f t="shared" si="290"/>
        <v>{</v>
      </c>
      <c r="F3770" s="6" t="str">
        <f t="shared" si="291"/>
        <v>"Id":3766</v>
      </c>
      <c r="G3770" s="6" t="str">
        <f t="shared" si="292"/>
        <v>"CompNo":24</v>
      </c>
      <c r="H3770" t="str">
        <f t="shared" si="293"/>
        <v>}</v>
      </c>
      <c r="I3770" t="str">
        <f t="shared" si="294"/>
        <v>{"Id":3766,"CompNo":24},</v>
      </c>
    </row>
    <row r="3771" spans="1:9" x14ac:dyDescent="0.2">
      <c r="A3771">
        <v>3767</v>
      </c>
      <c r="B3771">
        <f>VLOOKUP(A3771,'3825'!$C$3:$C$3827,1,FALSE)</f>
        <v>3767</v>
      </c>
      <c r="C3771">
        <f>VLOOKUP(A3771,Sheet2!$A$3:$A$2141,1,FALSE)</f>
        <v>3767</v>
      </c>
      <c r="D3771">
        <f>VLOOKUP(A3771,Composition!$C$5:$F$28,4)</f>
        <v>24</v>
      </c>
      <c r="E3771" s="6" t="str">
        <f t="shared" si="290"/>
        <v>{</v>
      </c>
      <c r="F3771" s="6" t="str">
        <f t="shared" si="291"/>
        <v>"Id":3767</v>
      </c>
      <c r="G3771" s="6" t="str">
        <f t="shared" si="292"/>
        <v>"CompNo":24</v>
      </c>
      <c r="H3771" t="str">
        <f t="shared" si="293"/>
        <v>}</v>
      </c>
      <c r="I3771" t="str">
        <f t="shared" si="294"/>
        <v>{"Id":3767,"CompNo":24},</v>
      </c>
    </row>
    <row r="3772" spans="1:9" x14ac:dyDescent="0.2">
      <c r="A3772">
        <v>3768</v>
      </c>
      <c r="B3772">
        <f>VLOOKUP(A3772,'3825'!$C$3:$C$3827,1,FALSE)</f>
        <v>3768</v>
      </c>
      <c r="C3772">
        <f>VLOOKUP(A3772,Sheet2!$A$3:$A$2141,1,FALSE)</f>
        <v>3768</v>
      </c>
      <c r="D3772">
        <f>VLOOKUP(A3772,Composition!$C$5:$F$28,4)</f>
        <v>24</v>
      </c>
      <c r="E3772" s="6" t="str">
        <f t="shared" si="290"/>
        <v>{</v>
      </c>
      <c r="F3772" s="6" t="str">
        <f t="shared" si="291"/>
        <v>"Id":3768</v>
      </c>
      <c r="G3772" s="6" t="str">
        <f t="shared" si="292"/>
        <v>"CompNo":24</v>
      </c>
      <c r="H3772" t="str">
        <f t="shared" si="293"/>
        <v>}</v>
      </c>
      <c r="I3772" t="str">
        <f t="shared" si="294"/>
        <v>{"Id":3768,"CompNo":24},</v>
      </c>
    </row>
    <row r="3773" spans="1:9" x14ac:dyDescent="0.2">
      <c r="A3773">
        <v>3769</v>
      </c>
      <c r="B3773">
        <f>VLOOKUP(A3773,'3825'!$C$3:$C$3827,1,FALSE)</f>
        <v>3769</v>
      </c>
      <c r="C3773">
        <f>VLOOKUP(A3773,Sheet2!$A$3:$A$2141,1,FALSE)</f>
        <v>3769</v>
      </c>
      <c r="D3773">
        <f>VLOOKUP(A3773,Composition!$C$5:$F$28,4)</f>
        <v>24</v>
      </c>
      <c r="E3773" s="6" t="str">
        <f t="shared" si="290"/>
        <v>{</v>
      </c>
      <c r="F3773" s="6" t="str">
        <f t="shared" si="291"/>
        <v>"Id":3769</v>
      </c>
      <c r="G3773" s="6" t="str">
        <f t="shared" si="292"/>
        <v>"CompNo":24</v>
      </c>
      <c r="H3773" t="str">
        <f t="shared" si="293"/>
        <v>}</v>
      </c>
      <c r="I3773" t="str">
        <f t="shared" si="294"/>
        <v>{"Id":3769,"CompNo":24},</v>
      </c>
    </row>
    <row r="3774" spans="1:9" x14ac:dyDescent="0.2">
      <c r="A3774">
        <v>3770</v>
      </c>
      <c r="B3774">
        <f>VLOOKUP(A3774,'3825'!$C$3:$C$3827,1,FALSE)</f>
        <v>3770</v>
      </c>
      <c r="C3774" t="e">
        <f>VLOOKUP(A3774,Sheet2!$A$3:$A$2141,1,FALSE)</f>
        <v>#N/A</v>
      </c>
      <c r="D3774">
        <f>VLOOKUP(A3774,Composition!$C$5:$F$28,4)</f>
        <v>24</v>
      </c>
      <c r="E3774" s="6" t="str">
        <f t="shared" si="290"/>
        <v>{</v>
      </c>
      <c r="F3774" s="6" t="str">
        <f t="shared" si="291"/>
        <v>"Id":3770</v>
      </c>
      <c r="G3774" s="6" t="str">
        <f t="shared" si="292"/>
        <v>"CompNo":24</v>
      </c>
      <c r="H3774" t="str">
        <f t="shared" si="293"/>
        <v>}</v>
      </c>
      <c r="I3774" t="str">
        <f t="shared" si="294"/>
        <v>{"Id":3770,"CompNo":24},</v>
      </c>
    </row>
    <row r="3775" spans="1:9" x14ac:dyDescent="0.2">
      <c r="A3775">
        <v>3771</v>
      </c>
      <c r="B3775">
        <f>VLOOKUP(A3775,'3825'!$C$3:$C$3827,1,FALSE)</f>
        <v>3771</v>
      </c>
      <c r="C3775" t="e">
        <f>VLOOKUP(A3775,Sheet2!$A$3:$A$2141,1,FALSE)</f>
        <v>#N/A</v>
      </c>
      <c r="D3775">
        <f>VLOOKUP(A3775,Composition!$C$5:$F$28,4)</f>
        <v>24</v>
      </c>
      <c r="E3775" s="6" t="str">
        <f t="shared" si="290"/>
        <v>{</v>
      </c>
      <c r="F3775" s="6" t="str">
        <f t="shared" si="291"/>
        <v>"Id":3771</v>
      </c>
      <c r="G3775" s="6" t="str">
        <f t="shared" si="292"/>
        <v>"CompNo":24</v>
      </c>
      <c r="H3775" t="str">
        <f t="shared" si="293"/>
        <v>}</v>
      </c>
      <c r="I3775" t="str">
        <f t="shared" si="294"/>
        <v>{"Id":3771,"CompNo":24},</v>
      </c>
    </row>
    <row r="3776" spans="1:9" x14ac:dyDescent="0.2">
      <c r="A3776">
        <v>3772</v>
      </c>
      <c r="B3776">
        <f>VLOOKUP(A3776,'3825'!$C$3:$C$3827,1,FALSE)</f>
        <v>3772</v>
      </c>
      <c r="C3776" t="e">
        <f>VLOOKUP(A3776,Sheet2!$A$3:$A$2141,1,FALSE)</f>
        <v>#N/A</v>
      </c>
      <c r="D3776">
        <f>VLOOKUP(A3776,Composition!$C$5:$F$28,4)</f>
        <v>24</v>
      </c>
      <c r="E3776" s="6" t="str">
        <f t="shared" si="290"/>
        <v>{</v>
      </c>
      <c r="F3776" s="6" t="str">
        <f t="shared" si="291"/>
        <v>"Id":3772</v>
      </c>
      <c r="G3776" s="6" t="str">
        <f t="shared" si="292"/>
        <v>"CompNo":24</v>
      </c>
      <c r="H3776" t="str">
        <f t="shared" si="293"/>
        <v>}</v>
      </c>
      <c r="I3776" t="str">
        <f t="shared" si="294"/>
        <v>{"Id":3772,"CompNo":24},</v>
      </c>
    </row>
    <row r="3777" spans="1:9" x14ac:dyDescent="0.2">
      <c r="A3777">
        <v>3773</v>
      </c>
      <c r="B3777">
        <f>VLOOKUP(A3777,'3825'!$C$3:$C$3827,1,FALSE)</f>
        <v>3773</v>
      </c>
      <c r="C3777" t="e">
        <f>VLOOKUP(A3777,Sheet2!$A$3:$A$2141,1,FALSE)</f>
        <v>#N/A</v>
      </c>
      <c r="D3777">
        <f>VLOOKUP(A3777,Composition!$C$5:$F$28,4)</f>
        <v>24</v>
      </c>
      <c r="E3777" s="6" t="str">
        <f t="shared" si="290"/>
        <v>{</v>
      </c>
      <c r="F3777" s="6" t="str">
        <f t="shared" si="291"/>
        <v>"Id":3773</v>
      </c>
      <c r="G3777" s="6" t="str">
        <f t="shared" si="292"/>
        <v>"CompNo":24</v>
      </c>
      <c r="H3777" t="str">
        <f t="shared" si="293"/>
        <v>}</v>
      </c>
      <c r="I3777" t="str">
        <f t="shared" si="294"/>
        <v>{"Id":3773,"CompNo":24},</v>
      </c>
    </row>
    <row r="3778" spans="1:9" x14ac:dyDescent="0.2">
      <c r="A3778">
        <v>3774</v>
      </c>
      <c r="B3778">
        <f>VLOOKUP(A3778,'3825'!$C$3:$C$3827,1,FALSE)</f>
        <v>3774</v>
      </c>
      <c r="C3778" t="e">
        <f>VLOOKUP(A3778,Sheet2!$A$3:$A$2141,1,FALSE)</f>
        <v>#N/A</v>
      </c>
      <c r="D3778">
        <f>VLOOKUP(A3778,Composition!$C$5:$F$28,4)</f>
        <v>24</v>
      </c>
      <c r="E3778" s="6" t="str">
        <f t="shared" si="290"/>
        <v>{</v>
      </c>
      <c r="F3778" s="6" t="str">
        <f t="shared" si="291"/>
        <v>"Id":3774</v>
      </c>
      <c r="G3778" s="6" t="str">
        <f t="shared" si="292"/>
        <v>"CompNo":24</v>
      </c>
      <c r="H3778" t="str">
        <f t="shared" si="293"/>
        <v>}</v>
      </c>
      <c r="I3778" t="str">
        <f t="shared" si="294"/>
        <v>{"Id":3774,"CompNo":24},</v>
      </c>
    </row>
    <row r="3779" spans="1:9" x14ac:dyDescent="0.2">
      <c r="A3779">
        <v>3775</v>
      </c>
      <c r="B3779">
        <f>VLOOKUP(A3779,'3825'!$C$3:$C$3827,1,FALSE)</f>
        <v>3775</v>
      </c>
      <c r="C3779" t="e">
        <f>VLOOKUP(A3779,Sheet2!$A$3:$A$2141,1,FALSE)</f>
        <v>#N/A</v>
      </c>
      <c r="D3779">
        <f>VLOOKUP(A3779,Composition!$C$5:$F$28,4)</f>
        <v>24</v>
      </c>
      <c r="E3779" s="6" t="str">
        <f t="shared" si="290"/>
        <v>{</v>
      </c>
      <c r="F3779" s="6" t="str">
        <f t="shared" si="291"/>
        <v>"Id":3775</v>
      </c>
      <c r="G3779" s="6" t="str">
        <f t="shared" si="292"/>
        <v>"CompNo":24</v>
      </c>
      <c r="H3779" t="str">
        <f t="shared" si="293"/>
        <v>}</v>
      </c>
      <c r="I3779" t="str">
        <f t="shared" si="294"/>
        <v>{"Id":3775,"CompNo":24},</v>
      </c>
    </row>
    <row r="3780" spans="1:9" x14ac:dyDescent="0.2">
      <c r="A3780">
        <v>3776</v>
      </c>
      <c r="B3780">
        <f>VLOOKUP(A3780,'3825'!$C$3:$C$3827,1,FALSE)</f>
        <v>3776</v>
      </c>
      <c r="C3780" t="e">
        <f>VLOOKUP(A3780,Sheet2!$A$3:$A$2141,1,FALSE)</f>
        <v>#N/A</v>
      </c>
      <c r="D3780">
        <f>VLOOKUP(A3780,Composition!$C$5:$F$28,4)</f>
        <v>24</v>
      </c>
      <c r="E3780" s="6" t="str">
        <f t="shared" si="290"/>
        <v>{</v>
      </c>
      <c r="F3780" s="6" t="str">
        <f t="shared" si="291"/>
        <v>"Id":3776</v>
      </c>
      <c r="G3780" s="6" t="str">
        <f t="shared" si="292"/>
        <v>"CompNo":24</v>
      </c>
      <c r="H3780" t="str">
        <f t="shared" si="293"/>
        <v>}</v>
      </c>
      <c r="I3780" t="str">
        <f t="shared" si="294"/>
        <v>{"Id":3776,"CompNo":24},</v>
      </c>
    </row>
    <row r="3781" spans="1:9" x14ac:dyDescent="0.2">
      <c r="A3781">
        <v>3777</v>
      </c>
      <c r="B3781">
        <f>VLOOKUP(A3781,'3825'!$C$3:$C$3827,1,FALSE)</f>
        <v>3777</v>
      </c>
      <c r="C3781" t="e">
        <f>VLOOKUP(A3781,Sheet2!$A$3:$A$2141,1,FALSE)</f>
        <v>#N/A</v>
      </c>
      <c r="D3781">
        <f>VLOOKUP(A3781,Composition!$C$5:$F$28,4)</f>
        <v>24</v>
      </c>
      <c r="E3781" s="6" t="str">
        <f t="shared" si="290"/>
        <v>{</v>
      </c>
      <c r="F3781" s="6" t="str">
        <f t="shared" si="291"/>
        <v>"Id":3777</v>
      </c>
      <c r="G3781" s="6" t="str">
        <f t="shared" si="292"/>
        <v>"CompNo":24</v>
      </c>
      <c r="H3781" t="str">
        <f t="shared" si="293"/>
        <v>}</v>
      </c>
      <c r="I3781" t="str">
        <f t="shared" si="294"/>
        <v>{"Id":3777,"CompNo":24},</v>
      </c>
    </row>
    <row r="3782" spans="1:9" x14ac:dyDescent="0.2">
      <c r="A3782">
        <v>3778</v>
      </c>
      <c r="B3782">
        <f>VLOOKUP(A3782,'3825'!$C$3:$C$3827,1,FALSE)</f>
        <v>3778</v>
      </c>
      <c r="C3782" t="e">
        <f>VLOOKUP(A3782,Sheet2!$A$3:$A$2141,1,FALSE)</f>
        <v>#N/A</v>
      </c>
      <c r="D3782">
        <f>VLOOKUP(A3782,Composition!$C$5:$F$28,4)</f>
        <v>24</v>
      </c>
      <c r="E3782" s="6" t="str">
        <f t="shared" ref="E3782:E3845" si="295">CHAR(123)</f>
        <v>{</v>
      </c>
      <c r="F3782" s="6" t="str">
        <f t="shared" ref="F3782:F3845" si="296">F$4&amp;F$2&amp;A3782&amp;F$3</f>
        <v>"Id":3778</v>
      </c>
      <c r="G3782" s="6" t="str">
        <f t="shared" ref="G3782:G3845" si="297">G$4&amp;G$2&amp;D3782&amp;G$3</f>
        <v>"CompNo":24</v>
      </c>
      <c r="H3782" t="str">
        <f t="shared" ref="H3782:H3845" si="298">CHAR(125)</f>
        <v>}</v>
      </c>
      <c r="I3782" t="str">
        <f t="shared" ref="I3782:I3845" si="299">E3782&amp;F3782&amp;CHAR(44)&amp;G3782&amp;H3782&amp;CHAR(44)</f>
        <v>{"Id":3778,"CompNo":24},</v>
      </c>
    </row>
    <row r="3783" spans="1:9" x14ac:dyDescent="0.2">
      <c r="A3783">
        <v>3779</v>
      </c>
      <c r="B3783">
        <f>VLOOKUP(A3783,'3825'!$C$3:$C$3827,1,FALSE)</f>
        <v>3779</v>
      </c>
      <c r="C3783" t="e">
        <f>VLOOKUP(A3783,Sheet2!$A$3:$A$2141,1,FALSE)</f>
        <v>#N/A</v>
      </c>
      <c r="D3783">
        <f>VLOOKUP(A3783,Composition!$C$5:$F$28,4)</f>
        <v>24</v>
      </c>
      <c r="E3783" s="6" t="str">
        <f t="shared" si="295"/>
        <v>{</v>
      </c>
      <c r="F3783" s="6" t="str">
        <f t="shared" si="296"/>
        <v>"Id":3779</v>
      </c>
      <c r="G3783" s="6" t="str">
        <f t="shared" si="297"/>
        <v>"CompNo":24</v>
      </c>
      <c r="H3783" t="str">
        <f t="shared" si="298"/>
        <v>}</v>
      </c>
      <c r="I3783" t="str">
        <f t="shared" si="299"/>
        <v>{"Id":3779,"CompNo":24},</v>
      </c>
    </row>
    <row r="3784" spans="1:9" x14ac:dyDescent="0.2">
      <c r="A3784">
        <v>3780</v>
      </c>
      <c r="B3784">
        <f>VLOOKUP(A3784,'3825'!$C$3:$C$3827,1,FALSE)</f>
        <v>3780</v>
      </c>
      <c r="C3784" t="e">
        <f>VLOOKUP(A3784,Sheet2!$A$3:$A$2141,1,FALSE)</f>
        <v>#N/A</v>
      </c>
      <c r="D3784">
        <f>VLOOKUP(A3784,Composition!$C$5:$F$28,4)</f>
        <v>24</v>
      </c>
      <c r="E3784" s="6" t="str">
        <f t="shared" si="295"/>
        <v>{</v>
      </c>
      <c r="F3784" s="6" t="str">
        <f t="shared" si="296"/>
        <v>"Id":3780</v>
      </c>
      <c r="G3784" s="6" t="str">
        <f t="shared" si="297"/>
        <v>"CompNo":24</v>
      </c>
      <c r="H3784" t="str">
        <f t="shared" si="298"/>
        <v>}</v>
      </c>
      <c r="I3784" t="str">
        <f t="shared" si="299"/>
        <v>{"Id":3780,"CompNo":24},</v>
      </c>
    </row>
    <row r="3785" spans="1:9" x14ac:dyDescent="0.2">
      <c r="A3785">
        <v>3781</v>
      </c>
      <c r="B3785">
        <f>VLOOKUP(A3785,'3825'!$C$3:$C$3827,1,FALSE)</f>
        <v>3781</v>
      </c>
      <c r="C3785" t="e">
        <f>VLOOKUP(A3785,Sheet2!$A$3:$A$2141,1,FALSE)</f>
        <v>#N/A</v>
      </c>
      <c r="D3785">
        <f>VLOOKUP(A3785,Composition!$C$5:$F$28,4)</f>
        <v>24</v>
      </c>
      <c r="E3785" s="6" t="str">
        <f t="shared" si="295"/>
        <v>{</v>
      </c>
      <c r="F3785" s="6" t="str">
        <f t="shared" si="296"/>
        <v>"Id":3781</v>
      </c>
      <c r="G3785" s="6" t="str">
        <f t="shared" si="297"/>
        <v>"CompNo":24</v>
      </c>
      <c r="H3785" t="str">
        <f t="shared" si="298"/>
        <v>}</v>
      </c>
      <c r="I3785" t="str">
        <f t="shared" si="299"/>
        <v>{"Id":3781,"CompNo":24},</v>
      </c>
    </row>
    <row r="3786" spans="1:9" x14ac:dyDescent="0.2">
      <c r="A3786">
        <v>3782</v>
      </c>
      <c r="B3786">
        <f>VLOOKUP(A3786,'3825'!$C$3:$C$3827,1,FALSE)</f>
        <v>3782</v>
      </c>
      <c r="C3786" t="e">
        <f>VLOOKUP(A3786,Sheet2!$A$3:$A$2141,1,FALSE)</f>
        <v>#N/A</v>
      </c>
      <c r="D3786">
        <f>VLOOKUP(A3786,Composition!$C$5:$F$28,4)</f>
        <v>24</v>
      </c>
      <c r="E3786" s="6" t="str">
        <f t="shared" si="295"/>
        <v>{</v>
      </c>
      <c r="F3786" s="6" t="str">
        <f t="shared" si="296"/>
        <v>"Id":3782</v>
      </c>
      <c r="G3786" s="6" t="str">
        <f t="shared" si="297"/>
        <v>"CompNo":24</v>
      </c>
      <c r="H3786" t="str">
        <f t="shared" si="298"/>
        <v>}</v>
      </c>
      <c r="I3786" t="str">
        <f t="shared" si="299"/>
        <v>{"Id":3782,"CompNo":24},</v>
      </c>
    </row>
    <row r="3787" spans="1:9" x14ac:dyDescent="0.2">
      <c r="A3787">
        <v>3783</v>
      </c>
      <c r="B3787">
        <f>VLOOKUP(A3787,'3825'!$C$3:$C$3827,1,FALSE)</f>
        <v>3783</v>
      </c>
      <c r="C3787">
        <f>VLOOKUP(A3787,Sheet2!$A$3:$A$2141,1,FALSE)</f>
        <v>3783</v>
      </c>
      <c r="D3787">
        <f>VLOOKUP(A3787,Composition!$C$5:$F$28,4)</f>
        <v>24</v>
      </c>
      <c r="E3787" s="6" t="str">
        <f t="shared" si="295"/>
        <v>{</v>
      </c>
      <c r="F3787" s="6" t="str">
        <f t="shared" si="296"/>
        <v>"Id":3783</v>
      </c>
      <c r="G3787" s="6" t="str">
        <f t="shared" si="297"/>
        <v>"CompNo":24</v>
      </c>
      <c r="H3787" t="str">
        <f t="shared" si="298"/>
        <v>}</v>
      </c>
      <c r="I3787" t="str">
        <f t="shared" si="299"/>
        <v>{"Id":3783,"CompNo":24},</v>
      </c>
    </row>
    <row r="3788" spans="1:9" x14ac:dyDescent="0.2">
      <c r="A3788">
        <v>3784</v>
      </c>
      <c r="B3788">
        <f>VLOOKUP(A3788,'3825'!$C$3:$C$3827,1,FALSE)</f>
        <v>3784</v>
      </c>
      <c r="C3788">
        <f>VLOOKUP(A3788,Sheet2!$A$3:$A$2141,1,FALSE)</f>
        <v>3784</v>
      </c>
      <c r="D3788">
        <f>VLOOKUP(A3788,Composition!$C$5:$F$28,4)</f>
        <v>24</v>
      </c>
      <c r="E3788" s="6" t="str">
        <f t="shared" si="295"/>
        <v>{</v>
      </c>
      <c r="F3788" s="6" t="str">
        <f t="shared" si="296"/>
        <v>"Id":3784</v>
      </c>
      <c r="G3788" s="6" t="str">
        <f t="shared" si="297"/>
        <v>"CompNo":24</v>
      </c>
      <c r="H3788" t="str">
        <f t="shared" si="298"/>
        <v>}</v>
      </c>
      <c r="I3788" t="str">
        <f t="shared" si="299"/>
        <v>{"Id":3784,"CompNo":24},</v>
      </c>
    </row>
    <row r="3789" spans="1:9" x14ac:dyDescent="0.2">
      <c r="A3789">
        <v>3785</v>
      </c>
      <c r="B3789">
        <f>VLOOKUP(A3789,'3825'!$C$3:$C$3827,1,FALSE)</f>
        <v>3785</v>
      </c>
      <c r="C3789">
        <f>VLOOKUP(A3789,Sheet2!$A$3:$A$2141,1,FALSE)</f>
        <v>3785</v>
      </c>
      <c r="D3789">
        <f>VLOOKUP(A3789,Composition!$C$5:$F$28,4)</f>
        <v>24</v>
      </c>
      <c r="E3789" s="6" t="str">
        <f t="shared" si="295"/>
        <v>{</v>
      </c>
      <c r="F3789" s="6" t="str">
        <f t="shared" si="296"/>
        <v>"Id":3785</v>
      </c>
      <c r="G3789" s="6" t="str">
        <f t="shared" si="297"/>
        <v>"CompNo":24</v>
      </c>
      <c r="H3789" t="str">
        <f t="shared" si="298"/>
        <v>}</v>
      </c>
      <c r="I3789" t="str">
        <f t="shared" si="299"/>
        <v>{"Id":3785,"CompNo":24},</v>
      </c>
    </row>
    <row r="3790" spans="1:9" x14ac:dyDescent="0.2">
      <c r="A3790">
        <v>3786</v>
      </c>
      <c r="B3790">
        <f>VLOOKUP(A3790,'3825'!$C$3:$C$3827,1,FALSE)</f>
        <v>3786</v>
      </c>
      <c r="C3790">
        <f>VLOOKUP(A3790,Sheet2!$A$3:$A$2141,1,FALSE)</f>
        <v>3786</v>
      </c>
      <c r="D3790">
        <f>VLOOKUP(A3790,Composition!$C$5:$F$28,4)</f>
        <v>24</v>
      </c>
      <c r="E3790" s="6" t="str">
        <f t="shared" si="295"/>
        <v>{</v>
      </c>
      <c r="F3790" s="6" t="str">
        <f t="shared" si="296"/>
        <v>"Id":3786</v>
      </c>
      <c r="G3790" s="6" t="str">
        <f t="shared" si="297"/>
        <v>"CompNo":24</v>
      </c>
      <c r="H3790" t="str">
        <f t="shared" si="298"/>
        <v>}</v>
      </c>
      <c r="I3790" t="str">
        <f t="shared" si="299"/>
        <v>{"Id":3786,"CompNo":24},</v>
      </c>
    </row>
    <row r="3791" spans="1:9" x14ac:dyDescent="0.2">
      <c r="A3791">
        <v>3787</v>
      </c>
      <c r="B3791">
        <f>VLOOKUP(A3791,'3825'!$C$3:$C$3827,1,FALSE)</f>
        <v>3787</v>
      </c>
      <c r="C3791">
        <f>VLOOKUP(A3791,Sheet2!$A$3:$A$2141,1,FALSE)</f>
        <v>3787</v>
      </c>
      <c r="D3791">
        <f>VLOOKUP(A3791,Composition!$C$5:$F$28,4)</f>
        <v>24</v>
      </c>
      <c r="E3791" s="6" t="str">
        <f t="shared" si="295"/>
        <v>{</v>
      </c>
      <c r="F3791" s="6" t="str">
        <f t="shared" si="296"/>
        <v>"Id":3787</v>
      </c>
      <c r="G3791" s="6" t="str">
        <f t="shared" si="297"/>
        <v>"CompNo":24</v>
      </c>
      <c r="H3791" t="str">
        <f t="shared" si="298"/>
        <v>}</v>
      </c>
      <c r="I3791" t="str">
        <f t="shared" si="299"/>
        <v>{"Id":3787,"CompNo":24},</v>
      </c>
    </row>
    <row r="3792" spans="1:9" x14ac:dyDescent="0.2">
      <c r="A3792">
        <v>3788</v>
      </c>
      <c r="B3792">
        <f>VLOOKUP(A3792,'3825'!$C$3:$C$3827,1,FALSE)</f>
        <v>3788</v>
      </c>
      <c r="C3792">
        <f>VLOOKUP(A3792,Sheet2!$A$3:$A$2141,1,FALSE)</f>
        <v>3788</v>
      </c>
      <c r="D3792">
        <f>VLOOKUP(A3792,Composition!$C$5:$F$28,4)</f>
        <v>24</v>
      </c>
      <c r="E3792" s="6" t="str">
        <f t="shared" si="295"/>
        <v>{</v>
      </c>
      <c r="F3792" s="6" t="str">
        <f t="shared" si="296"/>
        <v>"Id":3788</v>
      </c>
      <c r="G3792" s="6" t="str">
        <f t="shared" si="297"/>
        <v>"CompNo":24</v>
      </c>
      <c r="H3792" t="str">
        <f t="shared" si="298"/>
        <v>}</v>
      </c>
      <c r="I3792" t="str">
        <f t="shared" si="299"/>
        <v>{"Id":3788,"CompNo":24},</v>
      </c>
    </row>
    <row r="3793" spans="1:9" x14ac:dyDescent="0.2">
      <c r="A3793">
        <v>3789</v>
      </c>
      <c r="B3793">
        <f>VLOOKUP(A3793,'3825'!$C$3:$C$3827,1,FALSE)</f>
        <v>3789</v>
      </c>
      <c r="C3793">
        <f>VLOOKUP(A3793,Sheet2!$A$3:$A$2141,1,FALSE)</f>
        <v>3789</v>
      </c>
      <c r="D3793">
        <f>VLOOKUP(A3793,Composition!$C$5:$F$28,4)</f>
        <v>24</v>
      </c>
      <c r="E3793" s="6" t="str">
        <f t="shared" si="295"/>
        <v>{</v>
      </c>
      <c r="F3793" s="6" t="str">
        <f t="shared" si="296"/>
        <v>"Id":3789</v>
      </c>
      <c r="G3793" s="6" t="str">
        <f t="shared" si="297"/>
        <v>"CompNo":24</v>
      </c>
      <c r="H3793" t="str">
        <f t="shared" si="298"/>
        <v>}</v>
      </c>
      <c r="I3793" t="str">
        <f t="shared" si="299"/>
        <v>{"Id":3789,"CompNo":24},</v>
      </c>
    </row>
    <row r="3794" spans="1:9" x14ac:dyDescent="0.2">
      <c r="A3794">
        <v>3790</v>
      </c>
      <c r="B3794">
        <f>VLOOKUP(A3794,'3825'!$C$3:$C$3827,1,FALSE)</f>
        <v>3790</v>
      </c>
      <c r="C3794">
        <f>VLOOKUP(A3794,Sheet2!$A$3:$A$2141,1,FALSE)</f>
        <v>3790</v>
      </c>
      <c r="D3794">
        <f>VLOOKUP(A3794,Composition!$C$5:$F$28,4)</f>
        <v>24</v>
      </c>
      <c r="E3794" s="6" t="str">
        <f t="shared" si="295"/>
        <v>{</v>
      </c>
      <c r="F3794" s="6" t="str">
        <f t="shared" si="296"/>
        <v>"Id":3790</v>
      </c>
      <c r="G3794" s="6" t="str">
        <f t="shared" si="297"/>
        <v>"CompNo":24</v>
      </c>
      <c r="H3794" t="str">
        <f t="shared" si="298"/>
        <v>}</v>
      </c>
      <c r="I3794" t="str">
        <f t="shared" si="299"/>
        <v>{"Id":3790,"CompNo":24},</v>
      </c>
    </row>
    <row r="3795" spans="1:9" x14ac:dyDescent="0.2">
      <c r="A3795">
        <v>3791</v>
      </c>
      <c r="B3795">
        <f>VLOOKUP(A3795,'3825'!$C$3:$C$3827,1,FALSE)</f>
        <v>3791</v>
      </c>
      <c r="C3795" t="e">
        <f>VLOOKUP(A3795,Sheet2!$A$3:$A$2141,1,FALSE)</f>
        <v>#N/A</v>
      </c>
      <c r="D3795">
        <f>VLOOKUP(A3795,Composition!$C$5:$F$28,4)</f>
        <v>24</v>
      </c>
      <c r="E3795" s="6" t="str">
        <f t="shared" si="295"/>
        <v>{</v>
      </c>
      <c r="F3795" s="6" t="str">
        <f t="shared" si="296"/>
        <v>"Id":3791</v>
      </c>
      <c r="G3795" s="6" t="str">
        <f t="shared" si="297"/>
        <v>"CompNo":24</v>
      </c>
      <c r="H3795" t="str">
        <f t="shared" si="298"/>
        <v>}</v>
      </c>
      <c r="I3795" t="str">
        <f t="shared" si="299"/>
        <v>{"Id":3791,"CompNo":24},</v>
      </c>
    </row>
    <row r="3796" spans="1:9" x14ac:dyDescent="0.2">
      <c r="A3796">
        <v>3792</v>
      </c>
      <c r="B3796">
        <f>VLOOKUP(A3796,'3825'!$C$3:$C$3827,1,FALSE)</f>
        <v>3792</v>
      </c>
      <c r="C3796">
        <f>VLOOKUP(A3796,Sheet2!$A$3:$A$2141,1,FALSE)</f>
        <v>3792</v>
      </c>
      <c r="D3796">
        <f>VLOOKUP(A3796,Composition!$C$5:$F$28,4)</f>
        <v>24</v>
      </c>
      <c r="E3796" s="6" t="str">
        <f t="shared" si="295"/>
        <v>{</v>
      </c>
      <c r="F3796" s="6" t="str">
        <f t="shared" si="296"/>
        <v>"Id":3792</v>
      </c>
      <c r="G3796" s="6" t="str">
        <f t="shared" si="297"/>
        <v>"CompNo":24</v>
      </c>
      <c r="H3796" t="str">
        <f t="shared" si="298"/>
        <v>}</v>
      </c>
      <c r="I3796" t="str">
        <f t="shared" si="299"/>
        <v>{"Id":3792,"CompNo":24},</v>
      </c>
    </row>
    <row r="3797" spans="1:9" x14ac:dyDescent="0.2">
      <c r="A3797">
        <v>3793</v>
      </c>
      <c r="B3797">
        <f>VLOOKUP(A3797,'3825'!$C$3:$C$3827,1,FALSE)</f>
        <v>3793</v>
      </c>
      <c r="C3797">
        <f>VLOOKUP(A3797,Sheet2!$A$3:$A$2141,1,FALSE)</f>
        <v>3793</v>
      </c>
      <c r="D3797">
        <f>VLOOKUP(A3797,Composition!$C$5:$F$28,4)</f>
        <v>24</v>
      </c>
      <c r="E3797" s="6" t="str">
        <f t="shared" si="295"/>
        <v>{</v>
      </c>
      <c r="F3797" s="6" t="str">
        <f t="shared" si="296"/>
        <v>"Id":3793</v>
      </c>
      <c r="G3797" s="6" t="str">
        <f t="shared" si="297"/>
        <v>"CompNo":24</v>
      </c>
      <c r="H3797" t="str">
        <f t="shared" si="298"/>
        <v>}</v>
      </c>
      <c r="I3797" t="str">
        <f t="shared" si="299"/>
        <v>{"Id":3793,"CompNo":24},</v>
      </c>
    </row>
    <row r="3798" spans="1:9" x14ac:dyDescent="0.2">
      <c r="A3798">
        <v>3794</v>
      </c>
      <c r="B3798">
        <f>VLOOKUP(A3798,'3825'!$C$3:$C$3827,1,FALSE)</f>
        <v>3794</v>
      </c>
      <c r="C3798">
        <f>VLOOKUP(A3798,Sheet2!$A$3:$A$2141,1,FALSE)</f>
        <v>3794</v>
      </c>
      <c r="D3798">
        <f>VLOOKUP(A3798,Composition!$C$5:$F$28,4)</f>
        <v>24</v>
      </c>
      <c r="E3798" s="6" t="str">
        <f t="shared" si="295"/>
        <v>{</v>
      </c>
      <c r="F3798" s="6" t="str">
        <f t="shared" si="296"/>
        <v>"Id":3794</v>
      </c>
      <c r="G3798" s="6" t="str">
        <f t="shared" si="297"/>
        <v>"CompNo":24</v>
      </c>
      <c r="H3798" t="str">
        <f t="shared" si="298"/>
        <v>}</v>
      </c>
      <c r="I3798" t="str">
        <f t="shared" si="299"/>
        <v>{"Id":3794,"CompNo":24},</v>
      </c>
    </row>
    <row r="3799" spans="1:9" x14ac:dyDescent="0.2">
      <c r="A3799">
        <v>3795</v>
      </c>
      <c r="B3799">
        <f>VLOOKUP(A3799,'3825'!$C$3:$C$3827,1,FALSE)</f>
        <v>3795</v>
      </c>
      <c r="C3799">
        <f>VLOOKUP(A3799,Sheet2!$A$3:$A$2141,1,FALSE)</f>
        <v>3795</v>
      </c>
      <c r="D3799">
        <f>VLOOKUP(A3799,Composition!$C$5:$F$28,4)</f>
        <v>24</v>
      </c>
      <c r="E3799" s="6" t="str">
        <f t="shared" si="295"/>
        <v>{</v>
      </c>
      <c r="F3799" s="6" t="str">
        <f t="shared" si="296"/>
        <v>"Id":3795</v>
      </c>
      <c r="G3799" s="6" t="str">
        <f t="shared" si="297"/>
        <v>"CompNo":24</v>
      </c>
      <c r="H3799" t="str">
        <f t="shared" si="298"/>
        <v>}</v>
      </c>
      <c r="I3799" t="str">
        <f t="shared" si="299"/>
        <v>{"Id":3795,"CompNo":24},</v>
      </c>
    </row>
    <row r="3800" spans="1:9" x14ac:dyDescent="0.2">
      <c r="A3800">
        <v>3796</v>
      </c>
      <c r="B3800">
        <f>VLOOKUP(A3800,'3825'!$C$3:$C$3827,1,FALSE)</f>
        <v>3796</v>
      </c>
      <c r="C3800">
        <f>VLOOKUP(A3800,Sheet2!$A$3:$A$2141,1,FALSE)</f>
        <v>3796</v>
      </c>
      <c r="D3800">
        <f>VLOOKUP(A3800,Composition!$C$5:$F$28,4)</f>
        <v>24</v>
      </c>
      <c r="E3800" s="6" t="str">
        <f t="shared" si="295"/>
        <v>{</v>
      </c>
      <c r="F3800" s="6" t="str">
        <f t="shared" si="296"/>
        <v>"Id":3796</v>
      </c>
      <c r="G3800" s="6" t="str">
        <f t="shared" si="297"/>
        <v>"CompNo":24</v>
      </c>
      <c r="H3800" t="str">
        <f t="shared" si="298"/>
        <v>}</v>
      </c>
      <c r="I3800" t="str">
        <f t="shared" si="299"/>
        <v>{"Id":3796,"CompNo":24},</v>
      </c>
    </row>
    <row r="3801" spans="1:9" x14ac:dyDescent="0.2">
      <c r="A3801">
        <v>3797</v>
      </c>
      <c r="B3801">
        <f>VLOOKUP(A3801,'3825'!$C$3:$C$3827,1,FALSE)</f>
        <v>3797</v>
      </c>
      <c r="C3801">
        <f>VLOOKUP(A3801,Sheet2!$A$3:$A$2141,1,FALSE)</f>
        <v>3797</v>
      </c>
      <c r="D3801">
        <f>VLOOKUP(A3801,Composition!$C$5:$F$28,4)</f>
        <v>24</v>
      </c>
      <c r="E3801" s="6" t="str">
        <f t="shared" si="295"/>
        <v>{</v>
      </c>
      <c r="F3801" s="6" t="str">
        <f t="shared" si="296"/>
        <v>"Id":3797</v>
      </c>
      <c r="G3801" s="6" t="str">
        <f t="shared" si="297"/>
        <v>"CompNo":24</v>
      </c>
      <c r="H3801" t="str">
        <f t="shared" si="298"/>
        <v>}</v>
      </c>
      <c r="I3801" t="str">
        <f t="shared" si="299"/>
        <v>{"Id":3797,"CompNo":24},</v>
      </c>
    </row>
    <row r="3802" spans="1:9" x14ac:dyDescent="0.2">
      <c r="A3802">
        <v>3798</v>
      </c>
      <c r="B3802">
        <f>VLOOKUP(A3802,'3825'!$C$3:$C$3827,1,FALSE)</f>
        <v>3798</v>
      </c>
      <c r="C3802">
        <f>VLOOKUP(A3802,Sheet2!$A$3:$A$2141,1,FALSE)</f>
        <v>3798</v>
      </c>
      <c r="D3802">
        <f>VLOOKUP(A3802,Composition!$C$5:$F$28,4)</f>
        <v>24</v>
      </c>
      <c r="E3802" s="6" t="str">
        <f t="shared" si="295"/>
        <v>{</v>
      </c>
      <c r="F3802" s="6" t="str">
        <f t="shared" si="296"/>
        <v>"Id":3798</v>
      </c>
      <c r="G3802" s="6" t="str">
        <f t="shared" si="297"/>
        <v>"CompNo":24</v>
      </c>
      <c r="H3802" t="str">
        <f t="shared" si="298"/>
        <v>}</v>
      </c>
      <c r="I3802" t="str">
        <f t="shared" si="299"/>
        <v>{"Id":3798,"CompNo":24},</v>
      </c>
    </row>
    <row r="3803" spans="1:9" x14ac:dyDescent="0.2">
      <c r="A3803">
        <v>3799</v>
      </c>
      <c r="B3803">
        <f>VLOOKUP(A3803,'3825'!$C$3:$C$3827,1,FALSE)</f>
        <v>3799</v>
      </c>
      <c r="C3803">
        <f>VLOOKUP(A3803,Sheet2!$A$3:$A$2141,1,FALSE)</f>
        <v>3799</v>
      </c>
      <c r="D3803">
        <f>VLOOKUP(A3803,Composition!$C$5:$F$28,4)</f>
        <v>24</v>
      </c>
      <c r="E3803" s="6" t="str">
        <f t="shared" si="295"/>
        <v>{</v>
      </c>
      <c r="F3803" s="6" t="str">
        <f t="shared" si="296"/>
        <v>"Id":3799</v>
      </c>
      <c r="G3803" s="6" t="str">
        <f t="shared" si="297"/>
        <v>"CompNo":24</v>
      </c>
      <c r="H3803" t="str">
        <f t="shared" si="298"/>
        <v>}</v>
      </c>
      <c r="I3803" t="str">
        <f t="shared" si="299"/>
        <v>{"Id":3799,"CompNo":24},</v>
      </c>
    </row>
    <row r="3804" spans="1:9" x14ac:dyDescent="0.2">
      <c r="A3804">
        <v>3800</v>
      </c>
      <c r="B3804">
        <f>VLOOKUP(A3804,'3825'!$C$3:$C$3827,1,FALSE)</f>
        <v>3800</v>
      </c>
      <c r="C3804">
        <f>VLOOKUP(A3804,Sheet2!$A$3:$A$2141,1,FALSE)</f>
        <v>3800</v>
      </c>
      <c r="D3804">
        <f>VLOOKUP(A3804,Composition!$C$5:$F$28,4)</f>
        <v>24</v>
      </c>
      <c r="E3804" s="6" t="str">
        <f t="shared" si="295"/>
        <v>{</v>
      </c>
      <c r="F3804" s="6" t="str">
        <f t="shared" si="296"/>
        <v>"Id":3800</v>
      </c>
      <c r="G3804" s="6" t="str">
        <f t="shared" si="297"/>
        <v>"CompNo":24</v>
      </c>
      <c r="H3804" t="str">
        <f t="shared" si="298"/>
        <v>}</v>
      </c>
      <c r="I3804" t="str">
        <f t="shared" si="299"/>
        <v>{"Id":3800,"CompNo":24},</v>
      </c>
    </row>
    <row r="3805" spans="1:9" x14ac:dyDescent="0.2">
      <c r="A3805">
        <v>3801</v>
      </c>
      <c r="B3805">
        <f>VLOOKUP(A3805,'3825'!$C$3:$C$3827,1,FALSE)</f>
        <v>3801</v>
      </c>
      <c r="C3805">
        <f>VLOOKUP(A3805,Sheet2!$A$3:$A$2141,1,FALSE)</f>
        <v>3801</v>
      </c>
      <c r="D3805">
        <f>VLOOKUP(A3805,Composition!$C$5:$F$28,4)</f>
        <v>24</v>
      </c>
      <c r="E3805" s="6" t="str">
        <f t="shared" si="295"/>
        <v>{</v>
      </c>
      <c r="F3805" s="6" t="str">
        <f t="shared" si="296"/>
        <v>"Id":3801</v>
      </c>
      <c r="G3805" s="6" t="str">
        <f t="shared" si="297"/>
        <v>"CompNo":24</v>
      </c>
      <c r="H3805" t="str">
        <f t="shared" si="298"/>
        <v>}</v>
      </c>
      <c r="I3805" t="str">
        <f t="shared" si="299"/>
        <v>{"Id":3801,"CompNo":24},</v>
      </c>
    </row>
    <row r="3806" spans="1:9" x14ac:dyDescent="0.2">
      <c r="A3806">
        <v>3802</v>
      </c>
      <c r="B3806">
        <f>VLOOKUP(A3806,'3825'!$C$3:$C$3827,1,FALSE)</f>
        <v>3802</v>
      </c>
      <c r="C3806">
        <f>VLOOKUP(A3806,Sheet2!$A$3:$A$2141,1,FALSE)</f>
        <v>3802</v>
      </c>
      <c r="D3806">
        <f>VLOOKUP(A3806,Composition!$C$5:$F$28,4)</f>
        <v>24</v>
      </c>
      <c r="E3806" s="6" t="str">
        <f t="shared" si="295"/>
        <v>{</v>
      </c>
      <c r="F3806" s="6" t="str">
        <f t="shared" si="296"/>
        <v>"Id":3802</v>
      </c>
      <c r="G3806" s="6" t="str">
        <f t="shared" si="297"/>
        <v>"CompNo":24</v>
      </c>
      <c r="H3806" t="str">
        <f t="shared" si="298"/>
        <v>}</v>
      </c>
      <c r="I3806" t="str">
        <f t="shared" si="299"/>
        <v>{"Id":3802,"CompNo":24},</v>
      </c>
    </row>
    <row r="3807" spans="1:9" x14ac:dyDescent="0.2">
      <c r="A3807">
        <v>3803</v>
      </c>
      <c r="B3807">
        <f>VLOOKUP(A3807,'3825'!$C$3:$C$3827,1,FALSE)</f>
        <v>3803</v>
      </c>
      <c r="C3807" t="e">
        <f>VLOOKUP(A3807,Sheet2!$A$3:$A$2141,1,FALSE)</f>
        <v>#N/A</v>
      </c>
      <c r="D3807">
        <f>VLOOKUP(A3807,Composition!$C$5:$F$28,4)</f>
        <v>24</v>
      </c>
      <c r="E3807" s="6" t="str">
        <f t="shared" si="295"/>
        <v>{</v>
      </c>
      <c r="F3807" s="6" t="str">
        <f t="shared" si="296"/>
        <v>"Id":3803</v>
      </c>
      <c r="G3807" s="6" t="str">
        <f t="shared" si="297"/>
        <v>"CompNo":24</v>
      </c>
      <c r="H3807" t="str">
        <f t="shared" si="298"/>
        <v>}</v>
      </c>
      <c r="I3807" t="str">
        <f t="shared" si="299"/>
        <v>{"Id":3803,"CompNo":24},</v>
      </c>
    </row>
    <row r="3808" spans="1:9" x14ac:dyDescent="0.2">
      <c r="A3808">
        <v>3804</v>
      </c>
      <c r="B3808">
        <f>VLOOKUP(A3808,'3825'!$C$3:$C$3827,1,FALSE)</f>
        <v>3804</v>
      </c>
      <c r="C3808" t="e">
        <f>VLOOKUP(A3808,Sheet2!$A$3:$A$2141,1,FALSE)</f>
        <v>#N/A</v>
      </c>
      <c r="D3808">
        <f>VLOOKUP(A3808,Composition!$C$5:$F$28,4)</f>
        <v>24</v>
      </c>
      <c r="E3808" s="6" t="str">
        <f t="shared" si="295"/>
        <v>{</v>
      </c>
      <c r="F3808" s="6" t="str">
        <f t="shared" si="296"/>
        <v>"Id":3804</v>
      </c>
      <c r="G3808" s="6" t="str">
        <f t="shared" si="297"/>
        <v>"CompNo":24</v>
      </c>
      <c r="H3808" t="str">
        <f t="shared" si="298"/>
        <v>}</v>
      </c>
      <c r="I3808" t="str">
        <f t="shared" si="299"/>
        <v>{"Id":3804,"CompNo":24},</v>
      </c>
    </row>
    <row r="3809" spans="1:9" x14ac:dyDescent="0.2">
      <c r="A3809">
        <v>3805</v>
      </c>
      <c r="B3809">
        <f>VLOOKUP(A3809,'3825'!$C$3:$C$3827,1,FALSE)</f>
        <v>3805</v>
      </c>
      <c r="C3809" t="e">
        <f>VLOOKUP(A3809,Sheet2!$A$3:$A$2141,1,FALSE)</f>
        <v>#N/A</v>
      </c>
      <c r="D3809">
        <f>VLOOKUP(A3809,Composition!$C$5:$F$28,4)</f>
        <v>24</v>
      </c>
      <c r="E3809" s="6" t="str">
        <f t="shared" si="295"/>
        <v>{</v>
      </c>
      <c r="F3809" s="6" t="str">
        <f t="shared" si="296"/>
        <v>"Id":3805</v>
      </c>
      <c r="G3809" s="6" t="str">
        <f t="shared" si="297"/>
        <v>"CompNo":24</v>
      </c>
      <c r="H3809" t="str">
        <f t="shared" si="298"/>
        <v>}</v>
      </c>
      <c r="I3809" t="str">
        <f t="shared" si="299"/>
        <v>{"Id":3805,"CompNo":24},</v>
      </c>
    </row>
    <row r="3810" spans="1:9" x14ac:dyDescent="0.2">
      <c r="A3810">
        <v>3806</v>
      </c>
      <c r="B3810">
        <f>VLOOKUP(A3810,'3825'!$C$3:$C$3827,1,FALSE)</f>
        <v>3806</v>
      </c>
      <c r="C3810" t="e">
        <f>VLOOKUP(A3810,Sheet2!$A$3:$A$2141,1,FALSE)</f>
        <v>#N/A</v>
      </c>
      <c r="D3810">
        <f>VLOOKUP(A3810,Composition!$C$5:$F$28,4)</f>
        <v>24</v>
      </c>
      <c r="E3810" s="6" t="str">
        <f t="shared" si="295"/>
        <v>{</v>
      </c>
      <c r="F3810" s="6" t="str">
        <f t="shared" si="296"/>
        <v>"Id":3806</v>
      </c>
      <c r="G3810" s="6" t="str">
        <f t="shared" si="297"/>
        <v>"CompNo":24</v>
      </c>
      <c r="H3810" t="str">
        <f t="shared" si="298"/>
        <v>}</v>
      </c>
      <c r="I3810" t="str">
        <f t="shared" si="299"/>
        <v>{"Id":3806,"CompNo":24},</v>
      </c>
    </row>
    <row r="3811" spans="1:9" x14ac:dyDescent="0.2">
      <c r="A3811">
        <v>3807</v>
      </c>
      <c r="B3811">
        <f>VLOOKUP(A3811,'3825'!$C$3:$C$3827,1,FALSE)</f>
        <v>3807</v>
      </c>
      <c r="C3811" t="e">
        <f>VLOOKUP(A3811,Sheet2!$A$3:$A$2141,1,FALSE)</f>
        <v>#N/A</v>
      </c>
      <c r="D3811">
        <f>VLOOKUP(A3811,Composition!$C$5:$F$28,4)</f>
        <v>24</v>
      </c>
      <c r="E3811" s="6" t="str">
        <f t="shared" si="295"/>
        <v>{</v>
      </c>
      <c r="F3811" s="6" t="str">
        <f t="shared" si="296"/>
        <v>"Id":3807</v>
      </c>
      <c r="G3811" s="6" t="str">
        <f t="shared" si="297"/>
        <v>"CompNo":24</v>
      </c>
      <c r="H3811" t="str">
        <f t="shared" si="298"/>
        <v>}</v>
      </c>
      <c r="I3811" t="str">
        <f t="shared" si="299"/>
        <v>{"Id":3807,"CompNo":24},</v>
      </c>
    </row>
    <row r="3812" spans="1:9" x14ac:dyDescent="0.2">
      <c r="A3812">
        <v>3808</v>
      </c>
      <c r="B3812">
        <f>VLOOKUP(A3812,'3825'!$C$3:$C$3827,1,FALSE)</f>
        <v>3808</v>
      </c>
      <c r="C3812" t="e">
        <f>VLOOKUP(A3812,Sheet2!$A$3:$A$2141,1,FALSE)</f>
        <v>#N/A</v>
      </c>
      <c r="D3812">
        <f>VLOOKUP(A3812,Composition!$C$5:$F$28,4)</f>
        <v>24</v>
      </c>
      <c r="E3812" s="6" t="str">
        <f t="shared" si="295"/>
        <v>{</v>
      </c>
      <c r="F3812" s="6" t="str">
        <f t="shared" si="296"/>
        <v>"Id":3808</v>
      </c>
      <c r="G3812" s="6" t="str">
        <f t="shared" si="297"/>
        <v>"CompNo":24</v>
      </c>
      <c r="H3812" t="str">
        <f t="shared" si="298"/>
        <v>}</v>
      </c>
      <c r="I3812" t="str">
        <f t="shared" si="299"/>
        <v>{"Id":3808,"CompNo":24},</v>
      </c>
    </row>
    <row r="3813" spans="1:9" x14ac:dyDescent="0.2">
      <c r="A3813">
        <v>3809</v>
      </c>
      <c r="B3813">
        <f>VLOOKUP(A3813,'3825'!$C$3:$C$3827,1,FALSE)</f>
        <v>3809</v>
      </c>
      <c r="C3813">
        <f>VLOOKUP(A3813,Sheet2!$A$3:$A$2141,1,FALSE)</f>
        <v>3809</v>
      </c>
      <c r="D3813">
        <f>VLOOKUP(A3813,Composition!$C$5:$F$28,4)</f>
        <v>24</v>
      </c>
      <c r="E3813" s="6" t="str">
        <f t="shared" si="295"/>
        <v>{</v>
      </c>
      <c r="F3813" s="6" t="str">
        <f t="shared" si="296"/>
        <v>"Id":3809</v>
      </c>
      <c r="G3813" s="6" t="str">
        <f t="shared" si="297"/>
        <v>"CompNo":24</v>
      </c>
      <c r="H3813" t="str">
        <f t="shared" si="298"/>
        <v>}</v>
      </c>
      <c r="I3813" t="str">
        <f t="shared" si="299"/>
        <v>{"Id":3809,"CompNo":24},</v>
      </c>
    </row>
    <row r="3814" spans="1:9" x14ac:dyDescent="0.2">
      <c r="A3814">
        <v>3810</v>
      </c>
      <c r="B3814">
        <f>VLOOKUP(A3814,'3825'!$C$3:$C$3827,1,FALSE)</f>
        <v>3810</v>
      </c>
      <c r="C3814">
        <f>VLOOKUP(A3814,Sheet2!$A$3:$A$2141,1,FALSE)</f>
        <v>3810</v>
      </c>
      <c r="D3814">
        <f>VLOOKUP(A3814,Composition!$C$5:$F$28,4)</f>
        <v>24</v>
      </c>
      <c r="E3814" s="6" t="str">
        <f t="shared" si="295"/>
        <v>{</v>
      </c>
      <c r="F3814" s="6" t="str">
        <f t="shared" si="296"/>
        <v>"Id":3810</v>
      </c>
      <c r="G3814" s="6" t="str">
        <f t="shared" si="297"/>
        <v>"CompNo":24</v>
      </c>
      <c r="H3814" t="str">
        <f t="shared" si="298"/>
        <v>}</v>
      </c>
      <c r="I3814" t="str">
        <f t="shared" si="299"/>
        <v>{"Id":3810,"CompNo":24},</v>
      </c>
    </row>
    <row r="3815" spans="1:9" x14ac:dyDescent="0.2">
      <c r="A3815">
        <v>3811</v>
      </c>
      <c r="B3815">
        <f>VLOOKUP(A3815,'3825'!$C$3:$C$3827,1,FALSE)</f>
        <v>3811</v>
      </c>
      <c r="C3815" t="e">
        <f>VLOOKUP(A3815,Sheet2!$A$3:$A$2141,1,FALSE)</f>
        <v>#N/A</v>
      </c>
      <c r="D3815">
        <f>VLOOKUP(A3815,Composition!$C$5:$F$28,4)</f>
        <v>24</v>
      </c>
      <c r="E3815" s="6" t="str">
        <f t="shared" si="295"/>
        <v>{</v>
      </c>
      <c r="F3815" s="6" t="str">
        <f t="shared" si="296"/>
        <v>"Id":3811</v>
      </c>
      <c r="G3815" s="6" t="str">
        <f t="shared" si="297"/>
        <v>"CompNo":24</v>
      </c>
      <c r="H3815" t="str">
        <f t="shared" si="298"/>
        <v>}</v>
      </c>
      <c r="I3815" t="str">
        <f t="shared" si="299"/>
        <v>{"Id":3811,"CompNo":24},</v>
      </c>
    </row>
    <row r="3816" spans="1:9" x14ac:dyDescent="0.2">
      <c r="A3816">
        <v>3812</v>
      </c>
      <c r="B3816">
        <f>VLOOKUP(A3816,'3825'!$C$3:$C$3827,1,FALSE)</f>
        <v>3812</v>
      </c>
      <c r="C3816" t="e">
        <f>VLOOKUP(A3816,Sheet2!$A$3:$A$2141,1,FALSE)</f>
        <v>#N/A</v>
      </c>
      <c r="D3816">
        <f>VLOOKUP(A3816,Composition!$C$5:$F$28,4)</f>
        <v>24</v>
      </c>
      <c r="E3816" s="6" t="str">
        <f t="shared" si="295"/>
        <v>{</v>
      </c>
      <c r="F3816" s="6" t="str">
        <f t="shared" si="296"/>
        <v>"Id":3812</v>
      </c>
      <c r="G3816" s="6" t="str">
        <f t="shared" si="297"/>
        <v>"CompNo":24</v>
      </c>
      <c r="H3816" t="str">
        <f t="shared" si="298"/>
        <v>}</v>
      </c>
      <c r="I3816" t="str">
        <f t="shared" si="299"/>
        <v>{"Id":3812,"CompNo":24},</v>
      </c>
    </row>
    <row r="3817" spans="1:9" x14ac:dyDescent="0.2">
      <c r="A3817">
        <v>3813</v>
      </c>
      <c r="B3817">
        <f>VLOOKUP(A3817,'3825'!$C$3:$C$3827,1,FALSE)</f>
        <v>3813</v>
      </c>
      <c r="C3817" t="e">
        <f>VLOOKUP(A3817,Sheet2!$A$3:$A$2141,1,FALSE)</f>
        <v>#N/A</v>
      </c>
      <c r="D3817">
        <f>VLOOKUP(A3817,Composition!$C$5:$F$28,4)</f>
        <v>24</v>
      </c>
      <c r="E3817" s="6" t="str">
        <f t="shared" si="295"/>
        <v>{</v>
      </c>
      <c r="F3817" s="6" t="str">
        <f t="shared" si="296"/>
        <v>"Id":3813</v>
      </c>
      <c r="G3817" s="6" t="str">
        <f t="shared" si="297"/>
        <v>"CompNo":24</v>
      </c>
      <c r="H3817" t="str">
        <f t="shared" si="298"/>
        <v>}</v>
      </c>
      <c r="I3817" t="str">
        <f t="shared" si="299"/>
        <v>{"Id":3813,"CompNo":24},</v>
      </c>
    </row>
    <row r="3818" spans="1:9" x14ac:dyDescent="0.2">
      <c r="A3818">
        <v>3814</v>
      </c>
      <c r="B3818">
        <f>VLOOKUP(A3818,'3825'!$C$3:$C$3827,1,FALSE)</f>
        <v>3814</v>
      </c>
      <c r="C3818" t="e">
        <f>VLOOKUP(A3818,Sheet2!$A$3:$A$2141,1,FALSE)</f>
        <v>#N/A</v>
      </c>
      <c r="D3818">
        <f>VLOOKUP(A3818,Composition!$C$5:$F$28,4)</f>
        <v>24</v>
      </c>
      <c r="E3818" s="6" t="str">
        <f t="shared" si="295"/>
        <v>{</v>
      </c>
      <c r="F3818" s="6" t="str">
        <f t="shared" si="296"/>
        <v>"Id":3814</v>
      </c>
      <c r="G3818" s="6" t="str">
        <f t="shared" si="297"/>
        <v>"CompNo":24</v>
      </c>
      <c r="H3818" t="str">
        <f t="shared" si="298"/>
        <v>}</v>
      </c>
      <c r="I3818" t="str">
        <f t="shared" si="299"/>
        <v>{"Id":3814,"CompNo":24},</v>
      </c>
    </row>
    <row r="3819" spans="1:9" x14ac:dyDescent="0.2">
      <c r="A3819">
        <v>3815</v>
      </c>
      <c r="B3819">
        <f>VLOOKUP(A3819,'3825'!$C$3:$C$3827,1,FALSE)</f>
        <v>3815</v>
      </c>
      <c r="C3819" t="e">
        <f>VLOOKUP(A3819,Sheet2!$A$3:$A$2141,1,FALSE)</f>
        <v>#N/A</v>
      </c>
      <c r="D3819">
        <f>VLOOKUP(A3819,Composition!$C$5:$F$28,4)</f>
        <v>24</v>
      </c>
      <c r="E3819" s="6" t="str">
        <f t="shared" si="295"/>
        <v>{</v>
      </c>
      <c r="F3819" s="6" t="str">
        <f t="shared" si="296"/>
        <v>"Id":3815</v>
      </c>
      <c r="G3819" s="6" t="str">
        <f t="shared" si="297"/>
        <v>"CompNo":24</v>
      </c>
      <c r="H3819" t="str">
        <f t="shared" si="298"/>
        <v>}</v>
      </c>
      <c r="I3819" t="str">
        <f t="shared" si="299"/>
        <v>{"Id":3815,"CompNo":24},</v>
      </c>
    </row>
    <row r="3820" spans="1:9" x14ac:dyDescent="0.2">
      <c r="A3820">
        <v>3816</v>
      </c>
      <c r="B3820">
        <f>VLOOKUP(A3820,'3825'!$C$3:$C$3827,1,FALSE)</f>
        <v>3816</v>
      </c>
      <c r="C3820" t="e">
        <f>VLOOKUP(A3820,Sheet2!$A$3:$A$2141,1,FALSE)</f>
        <v>#N/A</v>
      </c>
      <c r="D3820">
        <f>VLOOKUP(A3820,Composition!$C$5:$F$28,4)</f>
        <v>24</v>
      </c>
      <c r="E3820" s="6" t="str">
        <f t="shared" si="295"/>
        <v>{</v>
      </c>
      <c r="F3820" s="6" t="str">
        <f t="shared" si="296"/>
        <v>"Id":3816</v>
      </c>
      <c r="G3820" s="6" t="str">
        <f t="shared" si="297"/>
        <v>"CompNo":24</v>
      </c>
      <c r="H3820" t="str">
        <f t="shared" si="298"/>
        <v>}</v>
      </c>
      <c r="I3820" t="str">
        <f t="shared" si="299"/>
        <v>{"Id":3816,"CompNo":24},</v>
      </c>
    </row>
    <row r="3821" spans="1:9" x14ac:dyDescent="0.2">
      <c r="A3821">
        <v>3817</v>
      </c>
      <c r="B3821">
        <f>VLOOKUP(A3821,'3825'!$C$3:$C$3827,1,FALSE)</f>
        <v>3817</v>
      </c>
      <c r="C3821" t="e">
        <f>VLOOKUP(A3821,Sheet2!$A$3:$A$2141,1,FALSE)</f>
        <v>#N/A</v>
      </c>
      <c r="D3821">
        <f>VLOOKUP(A3821,Composition!$C$5:$F$28,4)</f>
        <v>24</v>
      </c>
      <c r="E3821" s="6" t="str">
        <f t="shared" si="295"/>
        <v>{</v>
      </c>
      <c r="F3821" s="6" t="str">
        <f t="shared" si="296"/>
        <v>"Id":3817</v>
      </c>
      <c r="G3821" s="6" t="str">
        <f t="shared" si="297"/>
        <v>"CompNo":24</v>
      </c>
      <c r="H3821" t="str">
        <f t="shared" si="298"/>
        <v>}</v>
      </c>
      <c r="I3821" t="str">
        <f t="shared" si="299"/>
        <v>{"Id":3817,"CompNo":24},</v>
      </c>
    </row>
    <row r="3822" spans="1:9" x14ac:dyDescent="0.2">
      <c r="A3822">
        <v>3818</v>
      </c>
      <c r="B3822">
        <f>VLOOKUP(A3822,'3825'!$C$3:$C$3827,1,FALSE)</f>
        <v>3818</v>
      </c>
      <c r="C3822" t="e">
        <f>VLOOKUP(A3822,Sheet2!$A$3:$A$2141,1,FALSE)</f>
        <v>#N/A</v>
      </c>
      <c r="D3822">
        <f>VLOOKUP(A3822,Composition!$C$5:$F$28,4)</f>
        <v>24</v>
      </c>
      <c r="E3822" s="6" t="str">
        <f t="shared" si="295"/>
        <v>{</v>
      </c>
      <c r="F3822" s="6" t="str">
        <f t="shared" si="296"/>
        <v>"Id":3818</v>
      </c>
      <c r="G3822" s="6" t="str">
        <f t="shared" si="297"/>
        <v>"CompNo":24</v>
      </c>
      <c r="H3822" t="str">
        <f t="shared" si="298"/>
        <v>}</v>
      </c>
      <c r="I3822" t="str">
        <f t="shared" si="299"/>
        <v>{"Id":3818,"CompNo":24},</v>
      </c>
    </row>
    <row r="3823" spans="1:9" x14ac:dyDescent="0.2">
      <c r="A3823">
        <v>3819</v>
      </c>
      <c r="B3823">
        <f>VLOOKUP(A3823,'3825'!$C$3:$C$3827,1,FALSE)</f>
        <v>3819</v>
      </c>
      <c r="C3823" t="e">
        <f>VLOOKUP(A3823,Sheet2!$A$3:$A$2141,1,FALSE)</f>
        <v>#N/A</v>
      </c>
      <c r="D3823">
        <f>VLOOKUP(A3823,Composition!$C$5:$F$28,4)</f>
        <v>24</v>
      </c>
      <c r="E3823" s="6" t="str">
        <f t="shared" si="295"/>
        <v>{</v>
      </c>
      <c r="F3823" s="6" t="str">
        <f t="shared" si="296"/>
        <v>"Id":3819</v>
      </c>
      <c r="G3823" s="6" t="str">
        <f t="shared" si="297"/>
        <v>"CompNo":24</v>
      </c>
      <c r="H3823" t="str">
        <f t="shared" si="298"/>
        <v>}</v>
      </c>
      <c r="I3823" t="str">
        <f t="shared" si="299"/>
        <v>{"Id":3819,"CompNo":24},</v>
      </c>
    </row>
    <row r="3824" spans="1:9" x14ac:dyDescent="0.2">
      <c r="A3824">
        <v>3820</v>
      </c>
      <c r="B3824">
        <f>VLOOKUP(A3824,'3825'!$C$3:$C$3827,1,FALSE)</f>
        <v>3820</v>
      </c>
      <c r="C3824" t="e">
        <f>VLOOKUP(A3824,Sheet2!$A$3:$A$2141,1,FALSE)</f>
        <v>#N/A</v>
      </c>
      <c r="D3824">
        <f>VLOOKUP(A3824,Composition!$C$5:$F$28,4)</f>
        <v>24</v>
      </c>
      <c r="E3824" s="6" t="str">
        <f t="shared" si="295"/>
        <v>{</v>
      </c>
      <c r="F3824" s="6" t="str">
        <f t="shared" si="296"/>
        <v>"Id":3820</v>
      </c>
      <c r="G3824" s="6" t="str">
        <f t="shared" si="297"/>
        <v>"CompNo":24</v>
      </c>
      <c r="H3824" t="str">
        <f t="shared" si="298"/>
        <v>}</v>
      </c>
      <c r="I3824" t="str">
        <f t="shared" si="299"/>
        <v>{"Id":3820,"CompNo":24},</v>
      </c>
    </row>
    <row r="3825" spans="1:9" x14ac:dyDescent="0.2">
      <c r="A3825">
        <v>3821</v>
      </c>
      <c r="B3825">
        <f>VLOOKUP(A3825,'3825'!$C$3:$C$3827,1,FALSE)</f>
        <v>3821</v>
      </c>
      <c r="C3825" t="e">
        <f>VLOOKUP(A3825,Sheet2!$A$3:$A$2141,1,FALSE)</f>
        <v>#N/A</v>
      </c>
      <c r="D3825">
        <f>VLOOKUP(A3825,Composition!$C$5:$F$28,4)</f>
        <v>24</v>
      </c>
      <c r="E3825" s="6" t="str">
        <f t="shared" si="295"/>
        <v>{</v>
      </c>
      <c r="F3825" s="6" t="str">
        <f t="shared" si="296"/>
        <v>"Id":3821</v>
      </c>
      <c r="G3825" s="6" t="str">
        <f t="shared" si="297"/>
        <v>"CompNo":24</v>
      </c>
      <c r="H3825" t="str">
        <f t="shared" si="298"/>
        <v>}</v>
      </c>
      <c r="I3825" t="str">
        <f t="shared" si="299"/>
        <v>{"Id":3821,"CompNo":24},</v>
      </c>
    </row>
    <row r="3826" spans="1:9" x14ac:dyDescent="0.2">
      <c r="A3826">
        <v>3822</v>
      </c>
      <c r="B3826">
        <f>VLOOKUP(A3826,'3825'!$C$3:$C$3827,1,FALSE)</f>
        <v>3822</v>
      </c>
      <c r="C3826" t="e">
        <f>VLOOKUP(A3826,Sheet2!$A$3:$A$2141,1,FALSE)</f>
        <v>#N/A</v>
      </c>
      <c r="D3826">
        <f>VLOOKUP(A3826,Composition!$C$5:$F$28,4)</f>
        <v>24</v>
      </c>
      <c r="E3826" s="6" t="str">
        <f t="shared" si="295"/>
        <v>{</v>
      </c>
      <c r="F3826" s="6" t="str">
        <f t="shared" si="296"/>
        <v>"Id":3822</v>
      </c>
      <c r="G3826" s="6" t="str">
        <f t="shared" si="297"/>
        <v>"CompNo":24</v>
      </c>
      <c r="H3826" t="str">
        <f t="shared" si="298"/>
        <v>}</v>
      </c>
      <c r="I3826" t="str">
        <f t="shared" si="299"/>
        <v>{"Id":3822,"CompNo":24},</v>
      </c>
    </row>
    <row r="3827" spans="1:9" x14ac:dyDescent="0.2">
      <c r="A3827">
        <v>3823</v>
      </c>
      <c r="B3827">
        <f>VLOOKUP(A3827,'3825'!$C$3:$C$3827,1,FALSE)</f>
        <v>3823</v>
      </c>
      <c r="C3827" t="e">
        <f>VLOOKUP(A3827,Sheet2!$A$3:$A$2141,1,FALSE)</f>
        <v>#N/A</v>
      </c>
      <c r="D3827">
        <f>VLOOKUP(A3827,Composition!$C$5:$F$28,4)</f>
        <v>24</v>
      </c>
      <c r="E3827" s="6" t="str">
        <f t="shared" si="295"/>
        <v>{</v>
      </c>
      <c r="F3827" s="6" t="str">
        <f t="shared" si="296"/>
        <v>"Id":3823</v>
      </c>
      <c r="G3827" s="6" t="str">
        <f t="shared" si="297"/>
        <v>"CompNo":24</v>
      </c>
      <c r="H3827" t="str">
        <f t="shared" si="298"/>
        <v>}</v>
      </c>
      <c r="I3827" t="str">
        <f t="shared" si="299"/>
        <v>{"Id":3823,"CompNo":24},</v>
      </c>
    </row>
    <row r="3828" spans="1:9" x14ac:dyDescent="0.2">
      <c r="A3828">
        <v>3824</v>
      </c>
      <c r="B3828">
        <f>VLOOKUP(A3828,'3825'!$C$3:$C$3827,1,FALSE)</f>
        <v>3824</v>
      </c>
      <c r="C3828" t="e">
        <f>VLOOKUP(A3828,Sheet2!$A$3:$A$2141,1,FALSE)</f>
        <v>#N/A</v>
      </c>
      <c r="D3828">
        <f>VLOOKUP(A3828,Composition!$C$5:$F$28,4)</f>
        <v>24</v>
      </c>
      <c r="E3828" s="6" t="str">
        <f t="shared" si="295"/>
        <v>{</v>
      </c>
      <c r="F3828" s="6" t="str">
        <f t="shared" si="296"/>
        <v>"Id":3824</v>
      </c>
      <c r="G3828" s="6" t="str">
        <f t="shared" si="297"/>
        <v>"CompNo":24</v>
      </c>
      <c r="H3828" t="str">
        <f t="shared" si="298"/>
        <v>}</v>
      </c>
      <c r="I3828" t="str">
        <f t="shared" si="299"/>
        <v>{"Id":3824,"CompNo":24},</v>
      </c>
    </row>
    <row r="3829" spans="1:9" x14ac:dyDescent="0.2">
      <c r="A3829">
        <v>3825</v>
      </c>
      <c r="B3829">
        <f>VLOOKUP(A3829,'3825'!$C$3:$C$3827,1,FALSE)</f>
        <v>3825</v>
      </c>
      <c r="C3829" t="e">
        <f>VLOOKUP(A3829,Sheet2!$A$3:$A$2141,1,FALSE)</f>
        <v>#N/A</v>
      </c>
      <c r="D3829">
        <f>VLOOKUP(A3829,Composition!$C$5:$F$28,4)</f>
        <v>24</v>
      </c>
      <c r="E3829" s="6" t="str">
        <f t="shared" si="295"/>
        <v>{</v>
      </c>
      <c r="F3829" s="6" t="str">
        <f t="shared" si="296"/>
        <v>"Id":3825</v>
      </c>
      <c r="G3829" s="6" t="str">
        <f t="shared" si="297"/>
        <v>"CompNo":24</v>
      </c>
      <c r="H3829" t="str">
        <f t="shared" si="298"/>
        <v>}</v>
      </c>
      <c r="I3829" t="str">
        <f t="shared" si="299"/>
        <v>{"Id":3825,"CompNo":24},</v>
      </c>
    </row>
    <row r="3830" spans="1:9" x14ac:dyDescent="0.2">
      <c r="A3830">
        <v>3826</v>
      </c>
      <c r="B3830">
        <f>VLOOKUP(A3830,'3825'!$C$3:$C$3827,1,FALSE)</f>
        <v>3826</v>
      </c>
      <c r="C3830" t="e">
        <f>VLOOKUP(A3830,Sheet2!$A$3:$A$2141,1,FALSE)</f>
        <v>#N/A</v>
      </c>
      <c r="D3830">
        <f>VLOOKUP(A3830,Composition!$C$5:$F$28,4)</f>
        <v>24</v>
      </c>
      <c r="E3830" s="6" t="str">
        <f t="shared" si="295"/>
        <v>{</v>
      </c>
      <c r="F3830" s="6" t="str">
        <f t="shared" si="296"/>
        <v>"Id":3826</v>
      </c>
      <c r="G3830" s="6" t="str">
        <f t="shared" si="297"/>
        <v>"CompNo":24</v>
      </c>
      <c r="H3830" t="str">
        <f t="shared" si="298"/>
        <v>}</v>
      </c>
      <c r="I3830" t="str">
        <f t="shared" si="299"/>
        <v>{"Id":3826,"CompNo":24},</v>
      </c>
    </row>
    <row r="3831" spans="1:9" x14ac:dyDescent="0.2">
      <c r="A3831">
        <v>3827</v>
      </c>
      <c r="B3831">
        <f>VLOOKUP(A3831,'3825'!$C$3:$C$3827,1,FALSE)</f>
        <v>3827</v>
      </c>
      <c r="C3831" t="e">
        <f>VLOOKUP(A3831,Sheet2!$A$3:$A$2141,1,FALSE)</f>
        <v>#N/A</v>
      </c>
      <c r="D3831">
        <f>VLOOKUP(A3831,Composition!$C$5:$F$28,4)</f>
        <v>24</v>
      </c>
      <c r="E3831" s="6" t="str">
        <f t="shared" si="295"/>
        <v>{</v>
      </c>
      <c r="F3831" s="6" t="str">
        <f t="shared" si="296"/>
        <v>"Id":3827</v>
      </c>
      <c r="G3831" s="6" t="str">
        <f t="shared" si="297"/>
        <v>"CompNo":24</v>
      </c>
      <c r="H3831" t="str">
        <f t="shared" si="298"/>
        <v>}</v>
      </c>
      <c r="I3831" t="str">
        <f t="shared" si="299"/>
        <v>{"Id":3827,"CompNo":24},</v>
      </c>
    </row>
    <row r="3832" spans="1:9" x14ac:dyDescent="0.2">
      <c r="A3832">
        <v>3828</v>
      </c>
      <c r="B3832">
        <f>VLOOKUP(A3832,'3825'!$C$3:$C$3827,1,FALSE)</f>
        <v>3828</v>
      </c>
      <c r="C3832" t="e">
        <f>VLOOKUP(A3832,Sheet2!$A$3:$A$2141,1,FALSE)</f>
        <v>#N/A</v>
      </c>
      <c r="D3832">
        <f>VLOOKUP(A3832,Composition!$C$5:$F$28,4)</f>
        <v>24</v>
      </c>
      <c r="E3832" s="6" t="str">
        <f t="shared" si="295"/>
        <v>{</v>
      </c>
      <c r="F3832" s="6" t="str">
        <f t="shared" si="296"/>
        <v>"Id":3828</v>
      </c>
      <c r="G3832" s="6" t="str">
        <f t="shared" si="297"/>
        <v>"CompNo":24</v>
      </c>
      <c r="H3832" t="str">
        <f t="shared" si="298"/>
        <v>}</v>
      </c>
      <c r="I3832" t="str">
        <f t="shared" si="299"/>
        <v>{"Id":3828,"CompNo":24},</v>
      </c>
    </row>
    <row r="3833" spans="1:9" x14ac:dyDescent="0.2">
      <c r="A3833">
        <v>3829</v>
      </c>
      <c r="B3833">
        <f>VLOOKUP(A3833,'3825'!$C$3:$C$3827,1,FALSE)</f>
        <v>3829</v>
      </c>
      <c r="C3833" t="e">
        <f>VLOOKUP(A3833,Sheet2!$A$3:$A$2141,1,FALSE)</f>
        <v>#N/A</v>
      </c>
      <c r="D3833">
        <f>VLOOKUP(A3833,Composition!$C$5:$F$28,4)</f>
        <v>24</v>
      </c>
      <c r="E3833" s="6" t="str">
        <f t="shared" si="295"/>
        <v>{</v>
      </c>
      <c r="F3833" s="6" t="str">
        <f t="shared" si="296"/>
        <v>"Id":3829</v>
      </c>
      <c r="G3833" s="6" t="str">
        <f t="shared" si="297"/>
        <v>"CompNo":24</v>
      </c>
      <c r="H3833" t="str">
        <f t="shared" si="298"/>
        <v>}</v>
      </c>
      <c r="I3833" t="str">
        <f t="shared" si="299"/>
        <v>{"Id":3829,"CompNo":24},</v>
      </c>
    </row>
    <row r="3834" spans="1:9" x14ac:dyDescent="0.2">
      <c r="A3834">
        <v>3830</v>
      </c>
      <c r="B3834">
        <f>VLOOKUP(A3834,'3825'!$C$3:$C$3827,1,FALSE)</f>
        <v>3830</v>
      </c>
      <c r="C3834" t="e">
        <f>VLOOKUP(A3834,Sheet2!$A$3:$A$2141,1,FALSE)</f>
        <v>#N/A</v>
      </c>
      <c r="D3834">
        <f>VLOOKUP(A3834,Composition!$C$5:$F$28,4)</f>
        <v>24</v>
      </c>
      <c r="E3834" s="6" t="str">
        <f t="shared" si="295"/>
        <v>{</v>
      </c>
      <c r="F3834" s="6" t="str">
        <f t="shared" si="296"/>
        <v>"Id":3830</v>
      </c>
      <c r="G3834" s="6" t="str">
        <f t="shared" si="297"/>
        <v>"CompNo":24</v>
      </c>
      <c r="H3834" t="str">
        <f t="shared" si="298"/>
        <v>}</v>
      </c>
      <c r="I3834" t="str">
        <f t="shared" si="299"/>
        <v>{"Id":3830,"CompNo":24},</v>
      </c>
    </row>
    <row r="3835" spans="1:9" x14ac:dyDescent="0.2">
      <c r="A3835">
        <v>3831</v>
      </c>
      <c r="B3835">
        <f>VLOOKUP(A3835,'3825'!$C$3:$C$3827,1,FALSE)</f>
        <v>3831</v>
      </c>
      <c r="C3835" t="e">
        <f>VLOOKUP(A3835,Sheet2!$A$3:$A$2141,1,FALSE)</f>
        <v>#N/A</v>
      </c>
      <c r="D3835">
        <f>VLOOKUP(A3835,Composition!$C$5:$F$28,4)</f>
        <v>24</v>
      </c>
      <c r="E3835" s="6" t="str">
        <f t="shared" si="295"/>
        <v>{</v>
      </c>
      <c r="F3835" s="6" t="str">
        <f t="shared" si="296"/>
        <v>"Id":3831</v>
      </c>
      <c r="G3835" s="6" t="str">
        <f t="shared" si="297"/>
        <v>"CompNo":24</v>
      </c>
      <c r="H3835" t="str">
        <f t="shared" si="298"/>
        <v>}</v>
      </c>
      <c r="I3835" t="str">
        <f t="shared" si="299"/>
        <v>{"Id":3831,"CompNo":24},</v>
      </c>
    </row>
    <row r="3836" spans="1:9" x14ac:dyDescent="0.2">
      <c r="A3836">
        <v>3832</v>
      </c>
      <c r="B3836">
        <f>VLOOKUP(A3836,'3825'!$C$3:$C$3827,1,FALSE)</f>
        <v>3832</v>
      </c>
      <c r="C3836" t="e">
        <f>VLOOKUP(A3836,Sheet2!$A$3:$A$2141,1,FALSE)</f>
        <v>#N/A</v>
      </c>
      <c r="D3836">
        <f>VLOOKUP(A3836,Composition!$C$5:$F$28,4)</f>
        <v>24</v>
      </c>
      <c r="E3836" s="6" t="str">
        <f t="shared" si="295"/>
        <v>{</v>
      </c>
      <c r="F3836" s="6" t="str">
        <f t="shared" si="296"/>
        <v>"Id":3832</v>
      </c>
      <c r="G3836" s="6" t="str">
        <f t="shared" si="297"/>
        <v>"CompNo":24</v>
      </c>
      <c r="H3836" t="str">
        <f t="shared" si="298"/>
        <v>}</v>
      </c>
      <c r="I3836" t="str">
        <f t="shared" si="299"/>
        <v>{"Id":3832,"CompNo":24},</v>
      </c>
    </row>
    <row r="3837" spans="1:9" x14ac:dyDescent="0.2">
      <c r="A3837">
        <v>3833</v>
      </c>
      <c r="B3837">
        <f>VLOOKUP(A3837,'3825'!$C$3:$C$3827,1,FALSE)</f>
        <v>3833</v>
      </c>
      <c r="C3837" t="e">
        <f>VLOOKUP(A3837,Sheet2!$A$3:$A$2141,1,FALSE)</f>
        <v>#N/A</v>
      </c>
      <c r="D3837">
        <f>VLOOKUP(A3837,Composition!$C$5:$F$28,4)</f>
        <v>24</v>
      </c>
      <c r="E3837" s="6" t="str">
        <f t="shared" si="295"/>
        <v>{</v>
      </c>
      <c r="F3837" s="6" t="str">
        <f t="shared" si="296"/>
        <v>"Id":3833</v>
      </c>
      <c r="G3837" s="6" t="str">
        <f t="shared" si="297"/>
        <v>"CompNo":24</v>
      </c>
      <c r="H3837" t="str">
        <f t="shared" si="298"/>
        <v>}</v>
      </c>
      <c r="I3837" t="str">
        <f t="shared" si="299"/>
        <v>{"Id":3833,"CompNo":24},</v>
      </c>
    </row>
    <row r="3838" spans="1:9" x14ac:dyDescent="0.2">
      <c r="A3838">
        <v>3834</v>
      </c>
      <c r="B3838">
        <f>VLOOKUP(A3838,'3825'!$C$3:$C$3827,1,FALSE)</f>
        <v>3834</v>
      </c>
      <c r="C3838" t="e">
        <f>VLOOKUP(A3838,Sheet2!$A$3:$A$2141,1,FALSE)</f>
        <v>#N/A</v>
      </c>
      <c r="D3838">
        <f>VLOOKUP(A3838,Composition!$C$5:$F$28,4)</f>
        <v>24</v>
      </c>
      <c r="E3838" s="6" t="str">
        <f t="shared" si="295"/>
        <v>{</v>
      </c>
      <c r="F3838" s="6" t="str">
        <f t="shared" si="296"/>
        <v>"Id":3834</v>
      </c>
      <c r="G3838" s="6" t="str">
        <f t="shared" si="297"/>
        <v>"CompNo":24</v>
      </c>
      <c r="H3838" t="str">
        <f t="shared" si="298"/>
        <v>}</v>
      </c>
      <c r="I3838" t="str">
        <f t="shared" si="299"/>
        <v>{"Id":3834,"CompNo":24},</v>
      </c>
    </row>
    <row r="3839" spans="1:9" x14ac:dyDescent="0.2">
      <c r="A3839">
        <v>3835</v>
      </c>
      <c r="B3839">
        <f>VLOOKUP(A3839,'3825'!$C$3:$C$3827,1,FALSE)</f>
        <v>3835</v>
      </c>
      <c r="C3839" t="e">
        <f>VLOOKUP(A3839,Sheet2!$A$3:$A$2141,1,FALSE)</f>
        <v>#N/A</v>
      </c>
      <c r="D3839">
        <f>VLOOKUP(A3839,Composition!$C$5:$F$28,4)</f>
        <v>24</v>
      </c>
      <c r="E3839" s="6" t="str">
        <f t="shared" si="295"/>
        <v>{</v>
      </c>
      <c r="F3839" s="6" t="str">
        <f t="shared" si="296"/>
        <v>"Id":3835</v>
      </c>
      <c r="G3839" s="6" t="str">
        <f t="shared" si="297"/>
        <v>"CompNo":24</v>
      </c>
      <c r="H3839" t="str">
        <f t="shared" si="298"/>
        <v>}</v>
      </c>
      <c r="I3839" t="str">
        <f t="shared" si="299"/>
        <v>{"Id":3835,"CompNo":24},</v>
      </c>
    </row>
    <row r="3840" spans="1:9" x14ac:dyDescent="0.2">
      <c r="A3840">
        <v>3836</v>
      </c>
      <c r="B3840">
        <f>VLOOKUP(A3840,'3825'!$C$3:$C$3827,1,FALSE)</f>
        <v>3836</v>
      </c>
      <c r="C3840">
        <f>VLOOKUP(A3840,Sheet2!$A$3:$A$2141,1,FALSE)</f>
        <v>3836</v>
      </c>
      <c r="D3840">
        <f>VLOOKUP(A3840,Composition!$C$5:$F$28,4)</f>
        <v>24</v>
      </c>
      <c r="E3840" s="6" t="str">
        <f t="shared" si="295"/>
        <v>{</v>
      </c>
      <c r="F3840" s="6" t="str">
        <f t="shared" si="296"/>
        <v>"Id":3836</v>
      </c>
      <c r="G3840" s="6" t="str">
        <f t="shared" si="297"/>
        <v>"CompNo":24</v>
      </c>
      <c r="H3840" t="str">
        <f t="shared" si="298"/>
        <v>}</v>
      </c>
      <c r="I3840" t="str">
        <f t="shared" si="299"/>
        <v>{"Id":3836,"CompNo":24},</v>
      </c>
    </row>
    <row r="3841" spans="1:9" x14ac:dyDescent="0.2">
      <c r="A3841">
        <v>3837</v>
      </c>
      <c r="B3841">
        <f>VLOOKUP(A3841,'3825'!$C$3:$C$3827,1,FALSE)</f>
        <v>3837</v>
      </c>
      <c r="C3841">
        <f>VLOOKUP(A3841,Sheet2!$A$3:$A$2141,1,FALSE)</f>
        <v>3837</v>
      </c>
      <c r="D3841">
        <f>VLOOKUP(A3841,Composition!$C$5:$F$28,4)</f>
        <v>24</v>
      </c>
      <c r="E3841" s="6" t="str">
        <f t="shared" si="295"/>
        <v>{</v>
      </c>
      <c r="F3841" s="6" t="str">
        <f t="shared" si="296"/>
        <v>"Id":3837</v>
      </c>
      <c r="G3841" s="6" t="str">
        <f t="shared" si="297"/>
        <v>"CompNo":24</v>
      </c>
      <c r="H3841" t="str">
        <f t="shared" si="298"/>
        <v>}</v>
      </c>
      <c r="I3841" t="str">
        <f t="shared" si="299"/>
        <v>{"Id":3837,"CompNo":24},</v>
      </c>
    </row>
    <row r="3842" spans="1:9" x14ac:dyDescent="0.2">
      <c r="A3842">
        <v>3838</v>
      </c>
      <c r="B3842">
        <f>VLOOKUP(A3842,'3825'!$C$3:$C$3827,1,FALSE)</f>
        <v>3838</v>
      </c>
      <c r="C3842">
        <f>VLOOKUP(A3842,Sheet2!$A$3:$A$2141,1,FALSE)</f>
        <v>3838</v>
      </c>
      <c r="D3842">
        <f>VLOOKUP(A3842,Composition!$C$5:$F$28,4)</f>
        <v>24</v>
      </c>
      <c r="E3842" s="6" t="str">
        <f t="shared" si="295"/>
        <v>{</v>
      </c>
      <c r="F3842" s="6" t="str">
        <f t="shared" si="296"/>
        <v>"Id":3838</v>
      </c>
      <c r="G3842" s="6" t="str">
        <f t="shared" si="297"/>
        <v>"CompNo":24</v>
      </c>
      <c r="H3842" t="str">
        <f t="shared" si="298"/>
        <v>}</v>
      </c>
      <c r="I3842" t="str">
        <f t="shared" si="299"/>
        <v>{"Id":3838,"CompNo":24},</v>
      </c>
    </row>
    <row r="3843" spans="1:9" x14ac:dyDescent="0.2">
      <c r="A3843">
        <v>3839</v>
      </c>
      <c r="B3843">
        <f>VLOOKUP(A3843,'3825'!$C$3:$C$3827,1,FALSE)</f>
        <v>3839</v>
      </c>
      <c r="C3843">
        <f>VLOOKUP(A3843,Sheet2!$A$3:$A$2141,1,FALSE)</f>
        <v>3839</v>
      </c>
      <c r="D3843">
        <f>VLOOKUP(A3843,Composition!$C$5:$F$28,4)</f>
        <v>24</v>
      </c>
      <c r="E3843" s="6" t="str">
        <f t="shared" si="295"/>
        <v>{</v>
      </c>
      <c r="F3843" s="6" t="str">
        <f t="shared" si="296"/>
        <v>"Id":3839</v>
      </c>
      <c r="G3843" s="6" t="str">
        <f t="shared" si="297"/>
        <v>"CompNo":24</v>
      </c>
      <c r="H3843" t="str">
        <f t="shared" si="298"/>
        <v>}</v>
      </c>
      <c r="I3843" t="str">
        <f t="shared" si="299"/>
        <v>{"Id":3839,"CompNo":24},</v>
      </c>
    </row>
    <row r="3844" spans="1:9" x14ac:dyDescent="0.2">
      <c r="A3844">
        <v>3840</v>
      </c>
      <c r="B3844">
        <f>VLOOKUP(A3844,'3825'!$C$3:$C$3827,1,FALSE)</f>
        <v>3840</v>
      </c>
      <c r="C3844">
        <f>VLOOKUP(A3844,Sheet2!$A$3:$A$2141,1,FALSE)</f>
        <v>3840</v>
      </c>
      <c r="D3844">
        <f>VLOOKUP(A3844,Composition!$C$5:$F$28,4)</f>
        <v>24</v>
      </c>
      <c r="E3844" s="6" t="str">
        <f t="shared" si="295"/>
        <v>{</v>
      </c>
      <c r="F3844" s="6" t="str">
        <f t="shared" si="296"/>
        <v>"Id":3840</v>
      </c>
      <c r="G3844" s="6" t="str">
        <f t="shared" si="297"/>
        <v>"CompNo":24</v>
      </c>
      <c r="H3844" t="str">
        <f t="shared" si="298"/>
        <v>}</v>
      </c>
      <c r="I3844" t="str">
        <f t="shared" si="299"/>
        <v>{"Id":3840,"CompNo":24},</v>
      </c>
    </row>
    <row r="3845" spans="1:9" x14ac:dyDescent="0.2">
      <c r="A3845">
        <v>3841</v>
      </c>
      <c r="B3845">
        <f>VLOOKUP(A3845,'3825'!$C$3:$C$3827,1,FALSE)</f>
        <v>3841</v>
      </c>
      <c r="C3845">
        <f>VLOOKUP(A3845,Sheet2!$A$3:$A$2141,1,FALSE)</f>
        <v>3841</v>
      </c>
      <c r="D3845">
        <f>VLOOKUP(A3845,Composition!$C$5:$F$28,4)</f>
        <v>24</v>
      </c>
      <c r="E3845" s="6" t="str">
        <f t="shared" si="295"/>
        <v>{</v>
      </c>
      <c r="F3845" s="6" t="str">
        <f t="shared" si="296"/>
        <v>"Id":3841</v>
      </c>
      <c r="G3845" s="6" t="str">
        <f t="shared" si="297"/>
        <v>"CompNo":24</v>
      </c>
      <c r="H3845" t="str">
        <f t="shared" si="298"/>
        <v>}</v>
      </c>
      <c r="I3845" t="str">
        <f t="shared" si="299"/>
        <v>{"Id":3841,"CompNo":24},</v>
      </c>
    </row>
    <row r="3846" spans="1:9" x14ac:dyDescent="0.2">
      <c r="A3846">
        <v>3842</v>
      </c>
      <c r="B3846">
        <f>VLOOKUP(A3846,'3825'!$C$3:$C$3827,1,FALSE)</f>
        <v>3842</v>
      </c>
      <c r="C3846">
        <f>VLOOKUP(A3846,Sheet2!$A$3:$A$2141,1,FALSE)</f>
        <v>3842</v>
      </c>
      <c r="D3846">
        <f>VLOOKUP(A3846,Composition!$C$5:$F$28,4)</f>
        <v>24</v>
      </c>
      <c r="E3846" s="6" t="str">
        <f t="shared" ref="E3846:E3909" si="300">CHAR(123)</f>
        <v>{</v>
      </c>
      <c r="F3846" s="6" t="str">
        <f t="shared" ref="F3846:F3909" si="301">F$4&amp;F$2&amp;A3846&amp;F$3</f>
        <v>"Id":3842</v>
      </c>
      <c r="G3846" s="6" t="str">
        <f t="shared" ref="G3846:G3909" si="302">G$4&amp;G$2&amp;D3846&amp;G$3</f>
        <v>"CompNo":24</v>
      </c>
      <c r="H3846" t="str">
        <f t="shared" ref="H3846:H3909" si="303">CHAR(125)</f>
        <v>}</v>
      </c>
      <c r="I3846" t="str">
        <f t="shared" ref="I3846:I3909" si="304">E3846&amp;F3846&amp;CHAR(44)&amp;G3846&amp;H3846&amp;CHAR(44)</f>
        <v>{"Id":3842,"CompNo":24},</v>
      </c>
    </row>
    <row r="3847" spans="1:9" x14ac:dyDescent="0.2">
      <c r="A3847">
        <v>3843</v>
      </c>
      <c r="B3847">
        <f>VLOOKUP(A3847,'3825'!$C$3:$C$3827,1,FALSE)</f>
        <v>3843</v>
      </c>
      <c r="C3847">
        <f>VLOOKUP(A3847,Sheet2!$A$3:$A$2141,1,FALSE)</f>
        <v>3843</v>
      </c>
      <c r="D3847">
        <f>VLOOKUP(A3847,Composition!$C$5:$F$28,4)</f>
        <v>24</v>
      </c>
      <c r="E3847" s="6" t="str">
        <f t="shared" si="300"/>
        <v>{</v>
      </c>
      <c r="F3847" s="6" t="str">
        <f t="shared" si="301"/>
        <v>"Id":3843</v>
      </c>
      <c r="G3847" s="6" t="str">
        <f t="shared" si="302"/>
        <v>"CompNo":24</v>
      </c>
      <c r="H3847" t="str">
        <f t="shared" si="303"/>
        <v>}</v>
      </c>
      <c r="I3847" t="str">
        <f t="shared" si="304"/>
        <v>{"Id":3843,"CompNo":24},</v>
      </c>
    </row>
    <row r="3848" spans="1:9" x14ac:dyDescent="0.2">
      <c r="A3848">
        <v>3844</v>
      </c>
      <c r="B3848">
        <f>VLOOKUP(A3848,'3825'!$C$3:$C$3827,1,FALSE)</f>
        <v>3844</v>
      </c>
      <c r="C3848">
        <f>VLOOKUP(A3848,Sheet2!$A$3:$A$2141,1,FALSE)</f>
        <v>3844</v>
      </c>
      <c r="D3848">
        <f>VLOOKUP(A3848,Composition!$C$5:$F$28,4)</f>
        <v>24</v>
      </c>
      <c r="E3848" s="6" t="str">
        <f t="shared" si="300"/>
        <v>{</v>
      </c>
      <c r="F3848" s="6" t="str">
        <f t="shared" si="301"/>
        <v>"Id":3844</v>
      </c>
      <c r="G3848" s="6" t="str">
        <f t="shared" si="302"/>
        <v>"CompNo":24</v>
      </c>
      <c r="H3848" t="str">
        <f t="shared" si="303"/>
        <v>}</v>
      </c>
      <c r="I3848" t="str">
        <f t="shared" si="304"/>
        <v>{"Id":3844,"CompNo":24},</v>
      </c>
    </row>
    <row r="3849" spans="1:9" x14ac:dyDescent="0.2">
      <c r="A3849">
        <v>3845</v>
      </c>
      <c r="B3849">
        <f>VLOOKUP(A3849,'3825'!$C$3:$C$3827,1,FALSE)</f>
        <v>3845</v>
      </c>
      <c r="C3849">
        <f>VLOOKUP(A3849,Sheet2!$A$3:$A$2141,1,FALSE)</f>
        <v>3845</v>
      </c>
      <c r="D3849">
        <f>VLOOKUP(A3849,Composition!$C$5:$F$28,4)</f>
        <v>24</v>
      </c>
      <c r="E3849" s="6" t="str">
        <f t="shared" si="300"/>
        <v>{</v>
      </c>
      <c r="F3849" s="6" t="str">
        <f t="shared" si="301"/>
        <v>"Id":3845</v>
      </c>
      <c r="G3849" s="6" t="str">
        <f t="shared" si="302"/>
        <v>"CompNo":24</v>
      </c>
      <c r="H3849" t="str">
        <f t="shared" si="303"/>
        <v>}</v>
      </c>
      <c r="I3849" t="str">
        <f t="shared" si="304"/>
        <v>{"Id":3845,"CompNo":24},</v>
      </c>
    </row>
    <row r="3850" spans="1:9" x14ac:dyDescent="0.2">
      <c r="A3850">
        <v>3846</v>
      </c>
      <c r="B3850">
        <f>VLOOKUP(A3850,'3825'!$C$3:$C$3827,1,FALSE)</f>
        <v>3846</v>
      </c>
      <c r="C3850">
        <f>VLOOKUP(A3850,Sheet2!$A$3:$A$2141,1,FALSE)</f>
        <v>3846</v>
      </c>
      <c r="D3850">
        <f>VLOOKUP(A3850,Composition!$C$5:$F$28,4)</f>
        <v>24</v>
      </c>
      <c r="E3850" s="6" t="str">
        <f t="shared" si="300"/>
        <v>{</v>
      </c>
      <c r="F3850" s="6" t="str">
        <f t="shared" si="301"/>
        <v>"Id":3846</v>
      </c>
      <c r="G3850" s="6" t="str">
        <f t="shared" si="302"/>
        <v>"CompNo":24</v>
      </c>
      <c r="H3850" t="str">
        <f t="shared" si="303"/>
        <v>}</v>
      </c>
      <c r="I3850" t="str">
        <f t="shared" si="304"/>
        <v>{"Id":3846,"CompNo":24},</v>
      </c>
    </row>
    <row r="3851" spans="1:9" x14ac:dyDescent="0.2">
      <c r="A3851">
        <v>3847</v>
      </c>
      <c r="B3851">
        <f>VLOOKUP(A3851,'3825'!$C$3:$C$3827,1,FALSE)</f>
        <v>3847</v>
      </c>
      <c r="C3851">
        <f>VLOOKUP(A3851,Sheet2!$A$3:$A$2141,1,FALSE)</f>
        <v>3847</v>
      </c>
      <c r="D3851">
        <f>VLOOKUP(A3851,Composition!$C$5:$F$28,4)</f>
        <v>24</v>
      </c>
      <c r="E3851" s="6" t="str">
        <f t="shared" si="300"/>
        <v>{</v>
      </c>
      <c r="F3851" s="6" t="str">
        <f t="shared" si="301"/>
        <v>"Id":3847</v>
      </c>
      <c r="G3851" s="6" t="str">
        <f t="shared" si="302"/>
        <v>"CompNo":24</v>
      </c>
      <c r="H3851" t="str">
        <f t="shared" si="303"/>
        <v>}</v>
      </c>
      <c r="I3851" t="str">
        <f t="shared" si="304"/>
        <v>{"Id":3847,"CompNo":24},</v>
      </c>
    </row>
    <row r="3852" spans="1:9" x14ac:dyDescent="0.2">
      <c r="A3852">
        <v>3848</v>
      </c>
      <c r="B3852">
        <f>VLOOKUP(A3852,'3825'!$C$3:$C$3827,1,FALSE)</f>
        <v>3848</v>
      </c>
      <c r="C3852">
        <f>VLOOKUP(A3852,Sheet2!$A$3:$A$2141,1,FALSE)</f>
        <v>3848</v>
      </c>
      <c r="D3852">
        <f>VLOOKUP(A3852,Composition!$C$5:$F$28,4)</f>
        <v>24</v>
      </c>
      <c r="E3852" s="6" t="str">
        <f t="shared" si="300"/>
        <v>{</v>
      </c>
      <c r="F3852" s="6" t="str">
        <f t="shared" si="301"/>
        <v>"Id":3848</v>
      </c>
      <c r="G3852" s="6" t="str">
        <f t="shared" si="302"/>
        <v>"CompNo":24</v>
      </c>
      <c r="H3852" t="str">
        <f t="shared" si="303"/>
        <v>}</v>
      </c>
      <c r="I3852" t="str">
        <f t="shared" si="304"/>
        <v>{"Id":3848,"CompNo":24},</v>
      </c>
    </row>
    <row r="3853" spans="1:9" x14ac:dyDescent="0.2">
      <c r="A3853">
        <v>3849</v>
      </c>
      <c r="B3853">
        <f>VLOOKUP(A3853,'3825'!$C$3:$C$3827,1,FALSE)</f>
        <v>3849</v>
      </c>
      <c r="C3853">
        <f>VLOOKUP(A3853,Sheet2!$A$3:$A$2141,1,FALSE)</f>
        <v>3849</v>
      </c>
      <c r="D3853">
        <f>VLOOKUP(A3853,Composition!$C$5:$F$28,4)</f>
        <v>24</v>
      </c>
      <c r="E3853" s="6" t="str">
        <f t="shared" si="300"/>
        <v>{</v>
      </c>
      <c r="F3853" s="6" t="str">
        <f t="shared" si="301"/>
        <v>"Id":3849</v>
      </c>
      <c r="G3853" s="6" t="str">
        <f t="shared" si="302"/>
        <v>"CompNo":24</v>
      </c>
      <c r="H3853" t="str">
        <f t="shared" si="303"/>
        <v>}</v>
      </c>
      <c r="I3853" t="str">
        <f t="shared" si="304"/>
        <v>{"Id":3849,"CompNo":24},</v>
      </c>
    </row>
    <row r="3854" spans="1:9" x14ac:dyDescent="0.2">
      <c r="A3854">
        <v>3850</v>
      </c>
      <c r="B3854">
        <f>VLOOKUP(A3854,'3825'!$C$3:$C$3827,1,FALSE)</f>
        <v>3850</v>
      </c>
      <c r="C3854">
        <f>VLOOKUP(A3854,Sheet2!$A$3:$A$2141,1,FALSE)</f>
        <v>3850</v>
      </c>
      <c r="D3854">
        <f>VLOOKUP(A3854,Composition!$C$5:$F$28,4)</f>
        <v>24</v>
      </c>
      <c r="E3854" s="6" t="str">
        <f t="shared" si="300"/>
        <v>{</v>
      </c>
      <c r="F3854" s="6" t="str">
        <f t="shared" si="301"/>
        <v>"Id":3850</v>
      </c>
      <c r="G3854" s="6" t="str">
        <f t="shared" si="302"/>
        <v>"CompNo":24</v>
      </c>
      <c r="H3854" t="str">
        <f t="shared" si="303"/>
        <v>}</v>
      </c>
      <c r="I3854" t="str">
        <f t="shared" si="304"/>
        <v>{"Id":3850,"CompNo":24},</v>
      </c>
    </row>
    <row r="3855" spans="1:9" x14ac:dyDescent="0.2">
      <c r="A3855">
        <v>3851</v>
      </c>
      <c r="B3855">
        <f>VLOOKUP(A3855,'3825'!$C$3:$C$3827,1,FALSE)</f>
        <v>3851</v>
      </c>
      <c r="C3855">
        <f>VLOOKUP(A3855,Sheet2!$A$3:$A$2141,1,FALSE)</f>
        <v>3851</v>
      </c>
      <c r="D3855">
        <f>VLOOKUP(A3855,Composition!$C$5:$F$28,4)</f>
        <v>24</v>
      </c>
      <c r="E3855" s="6" t="str">
        <f t="shared" si="300"/>
        <v>{</v>
      </c>
      <c r="F3855" s="6" t="str">
        <f t="shared" si="301"/>
        <v>"Id":3851</v>
      </c>
      <c r="G3855" s="6" t="str">
        <f t="shared" si="302"/>
        <v>"CompNo":24</v>
      </c>
      <c r="H3855" t="str">
        <f t="shared" si="303"/>
        <v>}</v>
      </c>
      <c r="I3855" t="str">
        <f t="shared" si="304"/>
        <v>{"Id":3851,"CompNo":24},</v>
      </c>
    </row>
    <row r="3856" spans="1:9" x14ac:dyDescent="0.2">
      <c r="A3856">
        <v>3852</v>
      </c>
      <c r="B3856">
        <f>VLOOKUP(A3856,'3825'!$C$3:$C$3827,1,FALSE)</f>
        <v>3852</v>
      </c>
      <c r="C3856">
        <f>VLOOKUP(A3856,Sheet2!$A$3:$A$2141,1,FALSE)</f>
        <v>3852</v>
      </c>
      <c r="D3856">
        <f>VLOOKUP(A3856,Composition!$C$5:$F$28,4)</f>
        <v>24</v>
      </c>
      <c r="E3856" s="6" t="str">
        <f t="shared" si="300"/>
        <v>{</v>
      </c>
      <c r="F3856" s="6" t="str">
        <f t="shared" si="301"/>
        <v>"Id":3852</v>
      </c>
      <c r="G3856" s="6" t="str">
        <f t="shared" si="302"/>
        <v>"CompNo":24</v>
      </c>
      <c r="H3856" t="str">
        <f t="shared" si="303"/>
        <v>}</v>
      </c>
      <c r="I3856" t="str">
        <f t="shared" si="304"/>
        <v>{"Id":3852,"CompNo":24},</v>
      </c>
    </row>
    <row r="3857" spans="1:9" x14ac:dyDescent="0.2">
      <c r="A3857">
        <v>3853</v>
      </c>
      <c r="B3857">
        <f>VLOOKUP(A3857,'3825'!$C$3:$C$3827,1,FALSE)</f>
        <v>3853</v>
      </c>
      <c r="C3857">
        <f>VLOOKUP(A3857,Sheet2!$A$3:$A$2141,1,FALSE)</f>
        <v>3853</v>
      </c>
      <c r="D3857">
        <f>VLOOKUP(A3857,Composition!$C$5:$F$28,4)</f>
        <v>24</v>
      </c>
      <c r="E3857" s="6" t="str">
        <f t="shared" si="300"/>
        <v>{</v>
      </c>
      <c r="F3857" s="6" t="str">
        <f t="shared" si="301"/>
        <v>"Id":3853</v>
      </c>
      <c r="G3857" s="6" t="str">
        <f t="shared" si="302"/>
        <v>"CompNo":24</v>
      </c>
      <c r="H3857" t="str">
        <f t="shared" si="303"/>
        <v>}</v>
      </c>
      <c r="I3857" t="str">
        <f t="shared" si="304"/>
        <v>{"Id":3853,"CompNo":24},</v>
      </c>
    </row>
    <row r="3858" spans="1:9" x14ac:dyDescent="0.2">
      <c r="A3858">
        <v>3854</v>
      </c>
      <c r="B3858">
        <f>VLOOKUP(A3858,'3825'!$C$3:$C$3827,1,FALSE)</f>
        <v>3854</v>
      </c>
      <c r="C3858">
        <f>VLOOKUP(A3858,Sheet2!$A$3:$A$2141,1,FALSE)</f>
        <v>3854</v>
      </c>
      <c r="D3858">
        <f>VLOOKUP(A3858,Composition!$C$5:$F$28,4)</f>
        <v>24</v>
      </c>
      <c r="E3858" s="6" t="str">
        <f t="shared" si="300"/>
        <v>{</v>
      </c>
      <c r="F3858" s="6" t="str">
        <f t="shared" si="301"/>
        <v>"Id":3854</v>
      </c>
      <c r="G3858" s="6" t="str">
        <f t="shared" si="302"/>
        <v>"CompNo":24</v>
      </c>
      <c r="H3858" t="str">
        <f t="shared" si="303"/>
        <v>}</v>
      </c>
      <c r="I3858" t="str">
        <f t="shared" si="304"/>
        <v>{"Id":3854,"CompNo":24},</v>
      </c>
    </row>
    <row r="3859" spans="1:9" x14ac:dyDescent="0.2">
      <c r="A3859">
        <v>3855</v>
      </c>
      <c r="B3859">
        <f>VLOOKUP(A3859,'3825'!$C$3:$C$3827,1,FALSE)</f>
        <v>3855</v>
      </c>
      <c r="C3859">
        <f>VLOOKUP(A3859,Sheet2!$A$3:$A$2141,1,FALSE)</f>
        <v>3855</v>
      </c>
      <c r="D3859">
        <f>VLOOKUP(A3859,Composition!$C$5:$F$28,4)</f>
        <v>24</v>
      </c>
      <c r="E3859" s="6" t="str">
        <f t="shared" si="300"/>
        <v>{</v>
      </c>
      <c r="F3859" s="6" t="str">
        <f t="shared" si="301"/>
        <v>"Id":3855</v>
      </c>
      <c r="G3859" s="6" t="str">
        <f t="shared" si="302"/>
        <v>"CompNo":24</v>
      </c>
      <c r="H3859" t="str">
        <f t="shared" si="303"/>
        <v>}</v>
      </c>
      <c r="I3859" t="str">
        <f t="shared" si="304"/>
        <v>{"Id":3855,"CompNo":24},</v>
      </c>
    </row>
    <row r="3860" spans="1:9" x14ac:dyDescent="0.2">
      <c r="A3860">
        <v>3856</v>
      </c>
      <c r="B3860">
        <f>VLOOKUP(A3860,'3825'!$C$3:$C$3827,1,FALSE)</f>
        <v>3856</v>
      </c>
      <c r="C3860">
        <f>VLOOKUP(A3860,Sheet2!$A$3:$A$2141,1,FALSE)</f>
        <v>3856</v>
      </c>
      <c r="D3860">
        <f>VLOOKUP(A3860,Composition!$C$5:$F$28,4)</f>
        <v>24</v>
      </c>
      <c r="E3860" s="6" t="str">
        <f t="shared" si="300"/>
        <v>{</v>
      </c>
      <c r="F3860" s="6" t="str">
        <f t="shared" si="301"/>
        <v>"Id":3856</v>
      </c>
      <c r="G3860" s="6" t="str">
        <f t="shared" si="302"/>
        <v>"CompNo":24</v>
      </c>
      <c r="H3860" t="str">
        <f t="shared" si="303"/>
        <v>}</v>
      </c>
      <c r="I3860" t="str">
        <f t="shared" si="304"/>
        <v>{"Id":3856,"CompNo":24},</v>
      </c>
    </row>
    <row r="3861" spans="1:9" x14ac:dyDescent="0.2">
      <c r="A3861">
        <v>3857</v>
      </c>
      <c r="B3861">
        <f>VLOOKUP(A3861,'3825'!$C$3:$C$3827,1,FALSE)</f>
        <v>3857</v>
      </c>
      <c r="C3861">
        <f>VLOOKUP(A3861,Sheet2!$A$3:$A$2141,1,FALSE)</f>
        <v>3857</v>
      </c>
      <c r="D3861">
        <f>VLOOKUP(A3861,Composition!$C$5:$F$28,4)</f>
        <v>24</v>
      </c>
      <c r="E3861" s="6" t="str">
        <f t="shared" si="300"/>
        <v>{</v>
      </c>
      <c r="F3861" s="6" t="str">
        <f t="shared" si="301"/>
        <v>"Id":3857</v>
      </c>
      <c r="G3861" s="6" t="str">
        <f t="shared" si="302"/>
        <v>"CompNo":24</v>
      </c>
      <c r="H3861" t="str">
        <f t="shared" si="303"/>
        <v>}</v>
      </c>
      <c r="I3861" t="str">
        <f t="shared" si="304"/>
        <v>{"Id":3857,"CompNo":24},</v>
      </c>
    </row>
    <row r="3862" spans="1:9" x14ac:dyDescent="0.2">
      <c r="A3862">
        <v>3858</v>
      </c>
      <c r="B3862">
        <f>VLOOKUP(A3862,'3825'!$C$3:$C$3827,1,FALSE)</f>
        <v>3858</v>
      </c>
      <c r="C3862">
        <f>VLOOKUP(A3862,Sheet2!$A$3:$A$2141,1,FALSE)</f>
        <v>3858</v>
      </c>
      <c r="D3862">
        <f>VLOOKUP(A3862,Composition!$C$5:$F$28,4)</f>
        <v>24</v>
      </c>
      <c r="E3862" s="6" t="str">
        <f t="shared" si="300"/>
        <v>{</v>
      </c>
      <c r="F3862" s="6" t="str">
        <f t="shared" si="301"/>
        <v>"Id":3858</v>
      </c>
      <c r="G3862" s="6" t="str">
        <f t="shared" si="302"/>
        <v>"CompNo":24</v>
      </c>
      <c r="H3862" t="str">
        <f t="shared" si="303"/>
        <v>}</v>
      </c>
      <c r="I3862" t="str">
        <f t="shared" si="304"/>
        <v>{"Id":3858,"CompNo":24},</v>
      </c>
    </row>
    <row r="3863" spans="1:9" x14ac:dyDescent="0.2">
      <c r="A3863">
        <v>3859</v>
      </c>
      <c r="B3863">
        <f>VLOOKUP(A3863,'3825'!$C$3:$C$3827,1,FALSE)</f>
        <v>3859</v>
      </c>
      <c r="C3863">
        <f>VLOOKUP(A3863,Sheet2!$A$3:$A$2141,1,FALSE)</f>
        <v>3859</v>
      </c>
      <c r="D3863">
        <f>VLOOKUP(A3863,Composition!$C$5:$F$28,4)</f>
        <v>24</v>
      </c>
      <c r="E3863" s="6" t="str">
        <f t="shared" si="300"/>
        <v>{</v>
      </c>
      <c r="F3863" s="6" t="str">
        <f t="shared" si="301"/>
        <v>"Id":3859</v>
      </c>
      <c r="G3863" s="6" t="str">
        <f t="shared" si="302"/>
        <v>"CompNo":24</v>
      </c>
      <c r="H3863" t="str">
        <f t="shared" si="303"/>
        <v>}</v>
      </c>
      <c r="I3863" t="str">
        <f t="shared" si="304"/>
        <v>{"Id":3859,"CompNo":24},</v>
      </c>
    </row>
    <row r="3864" spans="1:9" x14ac:dyDescent="0.2">
      <c r="A3864">
        <v>3860</v>
      </c>
      <c r="B3864">
        <f>VLOOKUP(A3864,'3825'!$C$3:$C$3827,1,FALSE)</f>
        <v>3860</v>
      </c>
      <c r="C3864">
        <f>VLOOKUP(A3864,Sheet2!$A$3:$A$2141,1,FALSE)</f>
        <v>3860</v>
      </c>
      <c r="D3864">
        <f>VLOOKUP(A3864,Composition!$C$5:$F$28,4)</f>
        <v>24</v>
      </c>
      <c r="E3864" s="6" t="str">
        <f t="shared" si="300"/>
        <v>{</v>
      </c>
      <c r="F3864" s="6" t="str">
        <f t="shared" si="301"/>
        <v>"Id":3860</v>
      </c>
      <c r="G3864" s="6" t="str">
        <f t="shared" si="302"/>
        <v>"CompNo":24</v>
      </c>
      <c r="H3864" t="str">
        <f t="shared" si="303"/>
        <v>}</v>
      </c>
      <c r="I3864" t="str">
        <f t="shared" si="304"/>
        <v>{"Id":3860,"CompNo":24},</v>
      </c>
    </row>
    <row r="3865" spans="1:9" x14ac:dyDescent="0.2">
      <c r="A3865">
        <v>3861</v>
      </c>
      <c r="B3865">
        <f>VLOOKUP(A3865,'3825'!$C$3:$C$3827,1,FALSE)</f>
        <v>3861</v>
      </c>
      <c r="C3865">
        <f>VLOOKUP(A3865,Sheet2!$A$3:$A$2141,1,FALSE)</f>
        <v>3861</v>
      </c>
      <c r="D3865">
        <f>VLOOKUP(A3865,Composition!$C$5:$F$28,4)</f>
        <v>24</v>
      </c>
      <c r="E3865" s="6" t="str">
        <f t="shared" si="300"/>
        <v>{</v>
      </c>
      <c r="F3865" s="6" t="str">
        <f t="shared" si="301"/>
        <v>"Id":3861</v>
      </c>
      <c r="G3865" s="6" t="str">
        <f t="shared" si="302"/>
        <v>"CompNo":24</v>
      </c>
      <c r="H3865" t="str">
        <f t="shared" si="303"/>
        <v>}</v>
      </c>
      <c r="I3865" t="str">
        <f t="shared" si="304"/>
        <v>{"Id":3861,"CompNo":24},</v>
      </c>
    </row>
    <row r="3866" spans="1:9" x14ac:dyDescent="0.2">
      <c r="A3866">
        <v>3862</v>
      </c>
      <c r="B3866">
        <f>VLOOKUP(A3866,'3825'!$C$3:$C$3827,1,FALSE)</f>
        <v>3862</v>
      </c>
      <c r="C3866">
        <f>VLOOKUP(A3866,Sheet2!$A$3:$A$2141,1,FALSE)</f>
        <v>3862</v>
      </c>
      <c r="D3866">
        <f>VLOOKUP(A3866,Composition!$C$5:$F$28,4)</f>
        <v>24</v>
      </c>
      <c r="E3866" s="6" t="str">
        <f t="shared" si="300"/>
        <v>{</v>
      </c>
      <c r="F3866" s="6" t="str">
        <f t="shared" si="301"/>
        <v>"Id":3862</v>
      </c>
      <c r="G3866" s="6" t="str">
        <f t="shared" si="302"/>
        <v>"CompNo":24</v>
      </c>
      <c r="H3866" t="str">
        <f t="shared" si="303"/>
        <v>}</v>
      </c>
      <c r="I3866" t="str">
        <f t="shared" si="304"/>
        <v>{"Id":3862,"CompNo":24},</v>
      </c>
    </row>
    <row r="3867" spans="1:9" x14ac:dyDescent="0.2">
      <c r="A3867">
        <v>3863</v>
      </c>
      <c r="B3867">
        <f>VLOOKUP(A3867,'3825'!$C$3:$C$3827,1,FALSE)</f>
        <v>3863</v>
      </c>
      <c r="C3867">
        <f>VLOOKUP(A3867,Sheet2!$A$3:$A$2141,1,FALSE)</f>
        <v>3863</v>
      </c>
      <c r="D3867">
        <f>VLOOKUP(A3867,Composition!$C$5:$F$28,4)</f>
        <v>24</v>
      </c>
      <c r="E3867" s="6" t="str">
        <f t="shared" si="300"/>
        <v>{</v>
      </c>
      <c r="F3867" s="6" t="str">
        <f t="shared" si="301"/>
        <v>"Id":3863</v>
      </c>
      <c r="G3867" s="6" t="str">
        <f t="shared" si="302"/>
        <v>"CompNo":24</v>
      </c>
      <c r="H3867" t="str">
        <f t="shared" si="303"/>
        <v>}</v>
      </c>
      <c r="I3867" t="str">
        <f t="shared" si="304"/>
        <v>{"Id":3863,"CompNo":24},</v>
      </c>
    </row>
    <row r="3868" spans="1:9" x14ac:dyDescent="0.2">
      <c r="A3868">
        <v>3864</v>
      </c>
      <c r="B3868">
        <f>VLOOKUP(A3868,'3825'!$C$3:$C$3827,1,FALSE)</f>
        <v>3864</v>
      </c>
      <c r="C3868">
        <f>VLOOKUP(A3868,Sheet2!$A$3:$A$2141,1,FALSE)</f>
        <v>3864</v>
      </c>
      <c r="D3868">
        <f>VLOOKUP(A3868,Composition!$C$5:$F$28,4)</f>
        <v>24</v>
      </c>
      <c r="E3868" s="6" t="str">
        <f t="shared" si="300"/>
        <v>{</v>
      </c>
      <c r="F3868" s="6" t="str">
        <f t="shared" si="301"/>
        <v>"Id":3864</v>
      </c>
      <c r="G3868" s="6" t="str">
        <f t="shared" si="302"/>
        <v>"CompNo":24</v>
      </c>
      <c r="H3868" t="str">
        <f t="shared" si="303"/>
        <v>}</v>
      </c>
      <c r="I3868" t="str">
        <f t="shared" si="304"/>
        <v>{"Id":3864,"CompNo":24},</v>
      </c>
    </row>
    <row r="3869" spans="1:9" x14ac:dyDescent="0.2">
      <c r="A3869">
        <v>3865</v>
      </c>
      <c r="B3869">
        <f>VLOOKUP(A3869,'3825'!$C$3:$C$3827,1,FALSE)</f>
        <v>3865</v>
      </c>
      <c r="C3869">
        <f>VLOOKUP(A3869,Sheet2!$A$3:$A$2141,1,FALSE)</f>
        <v>3865</v>
      </c>
      <c r="D3869">
        <f>VLOOKUP(A3869,Composition!$C$5:$F$28,4)</f>
        <v>24</v>
      </c>
      <c r="E3869" s="6" t="str">
        <f t="shared" si="300"/>
        <v>{</v>
      </c>
      <c r="F3869" s="6" t="str">
        <f t="shared" si="301"/>
        <v>"Id":3865</v>
      </c>
      <c r="G3869" s="6" t="str">
        <f t="shared" si="302"/>
        <v>"CompNo":24</v>
      </c>
      <c r="H3869" t="str">
        <f t="shared" si="303"/>
        <v>}</v>
      </c>
      <c r="I3869" t="str">
        <f t="shared" si="304"/>
        <v>{"Id":3865,"CompNo":24},</v>
      </c>
    </row>
    <row r="3870" spans="1:9" x14ac:dyDescent="0.2">
      <c r="A3870">
        <v>3866</v>
      </c>
      <c r="B3870">
        <f>VLOOKUP(A3870,'3825'!$C$3:$C$3827,1,FALSE)</f>
        <v>3866</v>
      </c>
      <c r="C3870">
        <f>VLOOKUP(A3870,Sheet2!$A$3:$A$2141,1,FALSE)</f>
        <v>3866</v>
      </c>
      <c r="D3870">
        <f>VLOOKUP(A3870,Composition!$C$5:$F$28,4)</f>
        <v>24</v>
      </c>
      <c r="E3870" s="6" t="str">
        <f t="shared" si="300"/>
        <v>{</v>
      </c>
      <c r="F3870" s="6" t="str">
        <f t="shared" si="301"/>
        <v>"Id":3866</v>
      </c>
      <c r="G3870" s="6" t="str">
        <f t="shared" si="302"/>
        <v>"CompNo":24</v>
      </c>
      <c r="H3870" t="str">
        <f t="shared" si="303"/>
        <v>}</v>
      </c>
      <c r="I3870" t="str">
        <f t="shared" si="304"/>
        <v>{"Id":3866,"CompNo":24},</v>
      </c>
    </row>
    <row r="3871" spans="1:9" x14ac:dyDescent="0.2">
      <c r="A3871">
        <v>3867</v>
      </c>
      <c r="B3871">
        <f>VLOOKUP(A3871,'3825'!$C$3:$C$3827,1,FALSE)</f>
        <v>3867</v>
      </c>
      <c r="C3871">
        <f>VLOOKUP(A3871,Sheet2!$A$3:$A$2141,1,FALSE)</f>
        <v>3867</v>
      </c>
      <c r="D3871">
        <f>VLOOKUP(A3871,Composition!$C$5:$F$28,4)</f>
        <v>24</v>
      </c>
      <c r="E3871" s="6" t="str">
        <f t="shared" si="300"/>
        <v>{</v>
      </c>
      <c r="F3871" s="6" t="str">
        <f t="shared" si="301"/>
        <v>"Id":3867</v>
      </c>
      <c r="G3871" s="6" t="str">
        <f t="shared" si="302"/>
        <v>"CompNo":24</v>
      </c>
      <c r="H3871" t="str">
        <f t="shared" si="303"/>
        <v>}</v>
      </c>
      <c r="I3871" t="str">
        <f t="shared" si="304"/>
        <v>{"Id":3867,"CompNo":24},</v>
      </c>
    </row>
    <row r="3872" spans="1:9" x14ac:dyDescent="0.2">
      <c r="A3872">
        <v>3868</v>
      </c>
      <c r="B3872">
        <f>VLOOKUP(A3872,'3825'!$C$3:$C$3827,1,FALSE)</f>
        <v>3868</v>
      </c>
      <c r="C3872">
        <f>VLOOKUP(A3872,Sheet2!$A$3:$A$2141,1,FALSE)</f>
        <v>3868</v>
      </c>
      <c r="D3872">
        <f>VLOOKUP(A3872,Composition!$C$5:$F$28,4)</f>
        <v>24</v>
      </c>
      <c r="E3872" s="6" t="str">
        <f t="shared" si="300"/>
        <v>{</v>
      </c>
      <c r="F3872" s="6" t="str">
        <f t="shared" si="301"/>
        <v>"Id":3868</v>
      </c>
      <c r="G3872" s="6" t="str">
        <f t="shared" si="302"/>
        <v>"CompNo":24</v>
      </c>
      <c r="H3872" t="str">
        <f t="shared" si="303"/>
        <v>}</v>
      </c>
      <c r="I3872" t="str">
        <f t="shared" si="304"/>
        <v>{"Id":3868,"CompNo":24},</v>
      </c>
    </row>
    <row r="3873" spans="1:9" x14ac:dyDescent="0.2">
      <c r="A3873">
        <v>3869</v>
      </c>
      <c r="B3873">
        <f>VLOOKUP(A3873,'3825'!$C$3:$C$3827,1,FALSE)</f>
        <v>3869</v>
      </c>
      <c r="C3873" t="e">
        <f>VLOOKUP(A3873,Sheet2!$A$3:$A$2141,1,FALSE)</f>
        <v>#N/A</v>
      </c>
      <c r="D3873">
        <f>VLOOKUP(A3873,Composition!$C$5:$F$28,4)</f>
        <v>24</v>
      </c>
      <c r="E3873" s="6" t="str">
        <f t="shared" si="300"/>
        <v>{</v>
      </c>
      <c r="F3873" s="6" t="str">
        <f t="shared" si="301"/>
        <v>"Id":3869</v>
      </c>
      <c r="G3873" s="6" t="str">
        <f t="shared" si="302"/>
        <v>"CompNo":24</v>
      </c>
      <c r="H3873" t="str">
        <f t="shared" si="303"/>
        <v>}</v>
      </c>
      <c r="I3873" t="str">
        <f t="shared" si="304"/>
        <v>{"Id":3869,"CompNo":24},</v>
      </c>
    </row>
    <row r="3874" spans="1:9" x14ac:dyDescent="0.2">
      <c r="A3874">
        <v>3870</v>
      </c>
      <c r="B3874">
        <f>VLOOKUP(A3874,'3825'!$C$3:$C$3827,1,FALSE)</f>
        <v>3870</v>
      </c>
      <c r="C3874" t="e">
        <f>VLOOKUP(A3874,Sheet2!$A$3:$A$2141,1,FALSE)</f>
        <v>#N/A</v>
      </c>
      <c r="D3874">
        <f>VLOOKUP(A3874,Composition!$C$5:$F$28,4)</f>
        <v>24</v>
      </c>
      <c r="E3874" s="6" t="str">
        <f t="shared" si="300"/>
        <v>{</v>
      </c>
      <c r="F3874" s="6" t="str">
        <f t="shared" si="301"/>
        <v>"Id":3870</v>
      </c>
      <c r="G3874" s="6" t="str">
        <f t="shared" si="302"/>
        <v>"CompNo":24</v>
      </c>
      <c r="H3874" t="str">
        <f t="shared" si="303"/>
        <v>}</v>
      </c>
      <c r="I3874" t="str">
        <f t="shared" si="304"/>
        <v>{"Id":3870,"CompNo":24},</v>
      </c>
    </row>
    <row r="3875" spans="1:9" x14ac:dyDescent="0.2">
      <c r="A3875">
        <v>3871</v>
      </c>
      <c r="B3875">
        <f>VLOOKUP(A3875,'3825'!$C$3:$C$3827,1,FALSE)</f>
        <v>3871</v>
      </c>
      <c r="C3875" t="e">
        <f>VLOOKUP(A3875,Sheet2!$A$3:$A$2141,1,FALSE)</f>
        <v>#N/A</v>
      </c>
      <c r="D3875">
        <f>VLOOKUP(A3875,Composition!$C$5:$F$28,4)</f>
        <v>24</v>
      </c>
      <c r="E3875" s="6" t="str">
        <f t="shared" si="300"/>
        <v>{</v>
      </c>
      <c r="F3875" s="6" t="str">
        <f t="shared" si="301"/>
        <v>"Id":3871</v>
      </c>
      <c r="G3875" s="6" t="str">
        <f t="shared" si="302"/>
        <v>"CompNo":24</v>
      </c>
      <c r="H3875" t="str">
        <f t="shared" si="303"/>
        <v>}</v>
      </c>
      <c r="I3875" t="str">
        <f t="shared" si="304"/>
        <v>{"Id":3871,"CompNo":24},</v>
      </c>
    </row>
    <row r="3876" spans="1:9" x14ac:dyDescent="0.2">
      <c r="A3876">
        <v>3872</v>
      </c>
      <c r="B3876">
        <f>VLOOKUP(A3876,'3825'!$C$3:$C$3827,1,FALSE)</f>
        <v>3872</v>
      </c>
      <c r="C3876" t="e">
        <f>VLOOKUP(A3876,Sheet2!$A$3:$A$2141,1,FALSE)</f>
        <v>#N/A</v>
      </c>
      <c r="D3876">
        <f>VLOOKUP(A3876,Composition!$C$5:$F$28,4)</f>
        <v>24</v>
      </c>
      <c r="E3876" s="6" t="str">
        <f t="shared" si="300"/>
        <v>{</v>
      </c>
      <c r="F3876" s="6" t="str">
        <f t="shared" si="301"/>
        <v>"Id":3872</v>
      </c>
      <c r="G3876" s="6" t="str">
        <f t="shared" si="302"/>
        <v>"CompNo":24</v>
      </c>
      <c r="H3876" t="str">
        <f t="shared" si="303"/>
        <v>}</v>
      </c>
      <c r="I3876" t="str">
        <f t="shared" si="304"/>
        <v>{"Id":3872,"CompNo":24},</v>
      </c>
    </row>
    <row r="3877" spans="1:9" x14ac:dyDescent="0.2">
      <c r="A3877">
        <v>3873</v>
      </c>
      <c r="B3877">
        <f>VLOOKUP(A3877,'3825'!$C$3:$C$3827,1,FALSE)</f>
        <v>3873</v>
      </c>
      <c r="C3877" t="e">
        <f>VLOOKUP(A3877,Sheet2!$A$3:$A$2141,1,FALSE)</f>
        <v>#N/A</v>
      </c>
      <c r="D3877">
        <f>VLOOKUP(A3877,Composition!$C$5:$F$28,4)</f>
        <v>24</v>
      </c>
      <c r="E3877" s="6" t="str">
        <f t="shared" si="300"/>
        <v>{</v>
      </c>
      <c r="F3877" s="6" t="str">
        <f t="shared" si="301"/>
        <v>"Id":3873</v>
      </c>
      <c r="G3877" s="6" t="str">
        <f t="shared" si="302"/>
        <v>"CompNo":24</v>
      </c>
      <c r="H3877" t="str">
        <f t="shared" si="303"/>
        <v>}</v>
      </c>
      <c r="I3877" t="str">
        <f t="shared" si="304"/>
        <v>{"Id":3873,"CompNo":24},</v>
      </c>
    </row>
    <row r="3878" spans="1:9" x14ac:dyDescent="0.2">
      <c r="A3878">
        <v>3874</v>
      </c>
      <c r="B3878">
        <f>VLOOKUP(A3878,'3825'!$C$3:$C$3827,1,FALSE)</f>
        <v>3874</v>
      </c>
      <c r="C3878" t="e">
        <f>VLOOKUP(A3878,Sheet2!$A$3:$A$2141,1,FALSE)</f>
        <v>#N/A</v>
      </c>
      <c r="D3878">
        <f>VLOOKUP(A3878,Composition!$C$5:$F$28,4)</f>
        <v>24</v>
      </c>
      <c r="E3878" s="6" t="str">
        <f t="shared" si="300"/>
        <v>{</v>
      </c>
      <c r="F3878" s="6" t="str">
        <f t="shared" si="301"/>
        <v>"Id":3874</v>
      </c>
      <c r="G3878" s="6" t="str">
        <f t="shared" si="302"/>
        <v>"CompNo":24</v>
      </c>
      <c r="H3878" t="str">
        <f t="shared" si="303"/>
        <v>}</v>
      </c>
      <c r="I3878" t="str">
        <f t="shared" si="304"/>
        <v>{"Id":3874,"CompNo":24},</v>
      </c>
    </row>
    <row r="3879" spans="1:9" x14ac:dyDescent="0.2">
      <c r="A3879">
        <v>3875</v>
      </c>
      <c r="B3879">
        <f>VLOOKUP(A3879,'3825'!$C$3:$C$3827,1,FALSE)</f>
        <v>3875</v>
      </c>
      <c r="C3879" t="e">
        <f>VLOOKUP(A3879,Sheet2!$A$3:$A$2141,1,FALSE)</f>
        <v>#N/A</v>
      </c>
      <c r="D3879">
        <f>VLOOKUP(A3879,Composition!$C$5:$F$28,4)</f>
        <v>24</v>
      </c>
      <c r="E3879" s="6" t="str">
        <f t="shared" si="300"/>
        <v>{</v>
      </c>
      <c r="F3879" s="6" t="str">
        <f t="shared" si="301"/>
        <v>"Id":3875</v>
      </c>
      <c r="G3879" s="6" t="str">
        <f t="shared" si="302"/>
        <v>"CompNo":24</v>
      </c>
      <c r="H3879" t="str">
        <f t="shared" si="303"/>
        <v>}</v>
      </c>
      <c r="I3879" t="str">
        <f t="shared" si="304"/>
        <v>{"Id":3875,"CompNo":24},</v>
      </c>
    </row>
    <row r="3880" spans="1:9" x14ac:dyDescent="0.2">
      <c r="A3880">
        <v>3876</v>
      </c>
      <c r="B3880">
        <f>VLOOKUP(A3880,'3825'!$C$3:$C$3827,1,FALSE)</f>
        <v>3876</v>
      </c>
      <c r="C3880" t="e">
        <f>VLOOKUP(A3880,Sheet2!$A$3:$A$2141,1,FALSE)</f>
        <v>#N/A</v>
      </c>
      <c r="D3880">
        <f>VLOOKUP(A3880,Composition!$C$5:$F$28,4)</f>
        <v>24</v>
      </c>
      <c r="E3880" s="6" t="str">
        <f t="shared" si="300"/>
        <v>{</v>
      </c>
      <c r="F3880" s="6" t="str">
        <f t="shared" si="301"/>
        <v>"Id":3876</v>
      </c>
      <c r="G3880" s="6" t="str">
        <f t="shared" si="302"/>
        <v>"CompNo":24</v>
      </c>
      <c r="H3880" t="str">
        <f t="shared" si="303"/>
        <v>}</v>
      </c>
      <c r="I3880" t="str">
        <f t="shared" si="304"/>
        <v>{"Id":3876,"CompNo":24},</v>
      </c>
    </row>
    <row r="3881" spans="1:9" x14ac:dyDescent="0.2">
      <c r="A3881">
        <v>3877</v>
      </c>
      <c r="B3881">
        <f>VLOOKUP(A3881,'3825'!$C$3:$C$3827,1,FALSE)</f>
        <v>3877</v>
      </c>
      <c r="C3881" t="e">
        <f>VLOOKUP(A3881,Sheet2!$A$3:$A$2141,1,FALSE)</f>
        <v>#N/A</v>
      </c>
      <c r="D3881">
        <f>VLOOKUP(A3881,Composition!$C$5:$F$28,4)</f>
        <v>24</v>
      </c>
      <c r="E3881" s="6" t="str">
        <f t="shared" si="300"/>
        <v>{</v>
      </c>
      <c r="F3881" s="6" t="str">
        <f t="shared" si="301"/>
        <v>"Id":3877</v>
      </c>
      <c r="G3881" s="6" t="str">
        <f t="shared" si="302"/>
        <v>"CompNo":24</v>
      </c>
      <c r="H3881" t="str">
        <f t="shared" si="303"/>
        <v>}</v>
      </c>
      <c r="I3881" t="str">
        <f t="shared" si="304"/>
        <v>{"Id":3877,"CompNo":24},</v>
      </c>
    </row>
    <row r="3882" spans="1:9" x14ac:dyDescent="0.2">
      <c r="A3882">
        <v>3878</v>
      </c>
      <c r="B3882">
        <f>VLOOKUP(A3882,'3825'!$C$3:$C$3827,1,FALSE)</f>
        <v>3878</v>
      </c>
      <c r="C3882" t="e">
        <f>VLOOKUP(A3882,Sheet2!$A$3:$A$2141,1,FALSE)</f>
        <v>#N/A</v>
      </c>
      <c r="D3882">
        <f>VLOOKUP(A3882,Composition!$C$5:$F$28,4)</f>
        <v>24</v>
      </c>
      <c r="E3882" s="6" t="str">
        <f t="shared" si="300"/>
        <v>{</v>
      </c>
      <c r="F3882" s="6" t="str">
        <f t="shared" si="301"/>
        <v>"Id":3878</v>
      </c>
      <c r="G3882" s="6" t="str">
        <f t="shared" si="302"/>
        <v>"CompNo":24</v>
      </c>
      <c r="H3882" t="str">
        <f t="shared" si="303"/>
        <v>}</v>
      </c>
      <c r="I3882" t="str">
        <f t="shared" si="304"/>
        <v>{"Id":3878,"CompNo":24},</v>
      </c>
    </row>
    <row r="3883" spans="1:9" x14ac:dyDescent="0.2">
      <c r="A3883">
        <v>3879</v>
      </c>
      <c r="B3883">
        <f>VLOOKUP(A3883,'3825'!$C$3:$C$3827,1,FALSE)</f>
        <v>3879</v>
      </c>
      <c r="C3883" t="e">
        <f>VLOOKUP(A3883,Sheet2!$A$3:$A$2141,1,FALSE)</f>
        <v>#N/A</v>
      </c>
      <c r="D3883">
        <f>VLOOKUP(A3883,Composition!$C$5:$F$28,4)</f>
        <v>24</v>
      </c>
      <c r="E3883" s="6" t="str">
        <f t="shared" si="300"/>
        <v>{</v>
      </c>
      <c r="F3883" s="6" t="str">
        <f t="shared" si="301"/>
        <v>"Id":3879</v>
      </c>
      <c r="G3883" s="6" t="str">
        <f t="shared" si="302"/>
        <v>"CompNo":24</v>
      </c>
      <c r="H3883" t="str">
        <f t="shared" si="303"/>
        <v>}</v>
      </c>
      <c r="I3883" t="str">
        <f t="shared" si="304"/>
        <v>{"Id":3879,"CompNo":24},</v>
      </c>
    </row>
    <row r="3884" spans="1:9" x14ac:dyDescent="0.2">
      <c r="A3884">
        <v>3880</v>
      </c>
      <c r="B3884">
        <f>VLOOKUP(A3884,'3825'!$C$3:$C$3827,1,FALSE)</f>
        <v>3880</v>
      </c>
      <c r="C3884">
        <f>VLOOKUP(A3884,Sheet2!$A$3:$A$2141,1,FALSE)</f>
        <v>3880</v>
      </c>
      <c r="D3884">
        <f>VLOOKUP(A3884,Composition!$C$5:$F$28,4)</f>
        <v>24</v>
      </c>
      <c r="E3884" s="6" t="str">
        <f t="shared" si="300"/>
        <v>{</v>
      </c>
      <c r="F3884" s="6" t="str">
        <f t="shared" si="301"/>
        <v>"Id":3880</v>
      </c>
      <c r="G3884" s="6" t="str">
        <f t="shared" si="302"/>
        <v>"CompNo":24</v>
      </c>
      <c r="H3884" t="str">
        <f t="shared" si="303"/>
        <v>}</v>
      </c>
      <c r="I3884" t="str">
        <f t="shared" si="304"/>
        <v>{"Id":3880,"CompNo":24},</v>
      </c>
    </row>
    <row r="3885" spans="1:9" x14ac:dyDescent="0.2">
      <c r="A3885">
        <v>3881</v>
      </c>
      <c r="B3885">
        <f>VLOOKUP(A3885,'3825'!$C$3:$C$3827,1,FALSE)</f>
        <v>3881</v>
      </c>
      <c r="C3885">
        <f>VLOOKUP(A3885,Sheet2!$A$3:$A$2141,1,FALSE)</f>
        <v>3881</v>
      </c>
      <c r="D3885">
        <f>VLOOKUP(A3885,Composition!$C$5:$F$28,4)</f>
        <v>24</v>
      </c>
      <c r="E3885" s="6" t="str">
        <f t="shared" si="300"/>
        <v>{</v>
      </c>
      <c r="F3885" s="6" t="str">
        <f t="shared" si="301"/>
        <v>"Id":3881</v>
      </c>
      <c r="G3885" s="6" t="str">
        <f t="shared" si="302"/>
        <v>"CompNo":24</v>
      </c>
      <c r="H3885" t="str">
        <f t="shared" si="303"/>
        <v>}</v>
      </c>
      <c r="I3885" t="str">
        <f t="shared" si="304"/>
        <v>{"Id":3881,"CompNo":24},</v>
      </c>
    </row>
    <row r="3886" spans="1:9" x14ac:dyDescent="0.2">
      <c r="A3886">
        <v>3882</v>
      </c>
      <c r="B3886">
        <f>VLOOKUP(A3886,'3825'!$C$3:$C$3827,1,FALSE)</f>
        <v>3882</v>
      </c>
      <c r="C3886">
        <f>VLOOKUP(A3886,Sheet2!$A$3:$A$2141,1,FALSE)</f>
        <v>3882</v>
      </c>
      <c r="D3886">
        <f>VLOOKUP(A3886,Composition!$C$5:$F$28,4)</f>
        <v>24</v>
      </c>
      <c r="E3886" s="6" t="str">
        <f t="shared" si="300"/>
        <v>{</v>
      </c>
      <c r="F3886" s="6" t="str">
        <f t="shared" si="301"/>
        <v>"Id":3882</v>
      </c>
      <c r="G3886" s="6" t="str">
        <f t="shared" si="302"/>
        <v>"CompNo":24</v>
      </c>
      <c r="H3886" t="str">
        <f t="shared" si="303"/>
        <v>}</v>
      </c>
      <c r="I3886" t="str">
        <f t="shared" si="304"/>
        <v>{"Id":3882,"CompNo":24},</v>
      </c>
    </row>
    <row r="3887" spans="1:9" x14ac:dyDescent="0.2">
      <c r="A3887">
        <v>3883</v>
      </c>
      <c r="B3887">
        <f>VLOOKUP(A3887,'3825'!$C$3:$C$3827,1,FALSE)</f>
        <v>3883</v>
      </c>
      <c r="C3887">
        <f>VLOOKUP(A3887,Sheet2!$A$3:$A$2141,1,FALSE)</f>
        <v>3883</v>
      </c>
      <c r="D3887">
        <f>VLOOKUP(A3887,Composition!$C$5:$F$28,4)</f>
        <v>24</v>
      </c>
      <c r="E3887" s="6" t="str">
        <f t="shared" si="300"/>
        <v>{</v>
      </c>
      <c r="F3887" s="6" t="str">
        <f t="shared" si="301"/>
        <v>"Id":3883</v>
      </c>
      <c r="G3887" s="6" t="str">
        <f t="shared" si="302"/>
        <v>"CompNo":24</v>
      </c>
      <c r="H3887" t="str">
        <f t="shared" si="303"/>
        <v>}</v>
      </c>
      <c r="I3887" t="str">
        <f t="shared" si="304"/>
        <v>{"Id":3883,"CompNo":24},</v>
      </c>
    </row>
    <row r="3888" spans="1:9" x14ac:dyDescent="0.2">
      <c r="A3888">
        <v>3884</v>
      </c>
      <c r="B3888">
        <f>VLOOKUP(A3888,'3825'!$C$3:$C$3827,1,FALSE)</f>
        <v>3884</v>
      </c>
      <c r="C3888">
        <f>VLOOKUP(A3888,Sheet2!$A$3:$A$2141,1,FALSE)</f>
        <v>3884</v>
      </c>
      <c r="D3888">
        <f>VLOOKUP(A3888,Composition!$C$5:$F$28,4)</f>
        <v>24</v>
      </c>
      <c r="E3888" s="6" t="str">
        <f t="shared" si="300"/>
        <v>{</v>
      </c>
      <c r="F3888" s="6" t="str">
        <f t="shared" si="301"/>
        <v>"Id":3884</v>
      </c>
      <c r="G3888" s="6" t="str">
        <f t="shared" si="302"/>
        <v>"CompNo":24</v>
      </c>
      <c r="H3888" t="str">
        <f t="shared" si="303"/>
        <v>}</v>
      </c>
      <c r="I3888" t="str">
        <f t="shared" si="304"/>
        <v>{"Id":3884,"CompNo":24},</v>
      </c>
    </row>
    <row r="3889" spans="1:9" x14ac:dyDescent="0.2">
      <c r="A3889">
        <v>3885</v>
      </c>
      <c r="B3889">
        <f>VLOOKUP(A3889,'3825'!$C$3:$C$3827,1,FALSE)</f>
        <v>3885</v>
      </c>
      <c r="C3889">
        <f>VLOOKUP(A3889,Sheet2!$A$3:$A$2141,1,FALSE)</f>
        <v>3885</v>
      </c>
      <c r="D3889">
        <f>VLOOKUP(A3889,Composition!$C$5:$F$28,4)</f>
        <v>24</v>
      </c>
      <c r="E3889" s="6" t="str">
        <f t="shared" si="300"/>
        <v>{</v>
      </c>
      <c r="F3889" s="6" t="str">
        <f t="shared" si="301"/>
        <v>"Id":3885</v>
      </c>
      <c r="G3889" s="6" t="str">
        <f t="shared" si="302"/>
        <v>"CompNo":24</v>
      </c>
      <c r="H3889" t="str">
        <f t="shared" si="303"/>
        <v>}</v>
      </c>
      <c r="I3889" t="str">
        <f t="shared" si="304"/>
        <v>{"Id":3885,"CompNo":24},</v>
      </c>
    </row>
    <row r="3890" spans="1:9" x14ac:dyDescent="0.2">
      <c r="A3890">
        <v>3886</v>
      </c>
      <c r="B3890">
        <f>VLOOKUP(A3890,'3825'!$C$3:$C$3827,1,FALSE)</f>
        <v>3886</v>
      </c>
      <c r="C3890">
        <f>VLOOKUP(A3890,Sheet2!$A$3:$A$2141,1,FALSE)</f>
        <v>3886</v>
      </c>
      <c r="D3890">
        <f>VLOOKUP(A3890,Composition!$C$5:$F$28,4)</f>
        <v>24</v>
      </c>
      <c r="E3890" s="6" t="str">
        <f t="shared" si="300"/>
        <v>{</v>
      </c>
      <c r="F3890" s="6" t="str">
        <f t="shared" si="301"/>
        <v>"Id":3886</v>
      </c>
      <c r="G3890" s="6" t="str">
        <f t="shared" si="302"/>
        <v>"CompNo":24</v>
      </c>
      <c r="H3890" t="str">
        <f t="shared" si="303"/>
        <v>}</v>
      </c>
      <c r="I3890" t="str">
        <f t="shared" si="304"/>
        <v>{"Id":3886,"CompNo":24},</v>
      </c>
    </row>
    <row r="3891" spans="1:9" x14ac:dyDescent="0.2">
      <c r="A3891">
        <v>3887</v>
      </c>
      <c r="B3891">
        <f>VLOOKUP(A3891,'3825'!$C$3:$C$3827,1,FALSE)</f>
        <v>3887</v>
      </c>
      <c r="C3891">
        <f>VLOOKUP(A3891,Sheet2!$A$3:$A$2141,1,FALSE)</f>
        <v>3887</v>
      </c>
      <c r="D3891">
        <f>VLOOKUP(A3891,Composition!$C$5:$F$28,4)</f>
        <v>24</v>
      </c>
      <c r="E3891" s="6" t="str">
        <f t="shared" si="300"/>
        <v>{</v>
      </c>
      <c r="F3891" s="6" t="str">
        <f t="shared" si="301"/>
        <v>"Id":3887</v>
      </c>
      <c r="G3891" s="6" t="str">
        <f t="shared" si="302"/>
        <v>"CompNo":24</v>
      </c>
      <c r="H3891" t="str">
        <f t="shared" si="303"/>
        <v>}</v>
      </c>
      <c r="I3891" t="str">
        <f t="shared" si="304"/>
        <v>{"Id":3887,"CompNo":24},</v>
      </c>
    </row>
    <row r="3892" spans="1:9" x14ac:dyDescent="0.2">
      <c r="A3892">
        <v>3888</v>
      </c>
      <c r="B3892">
        <f>VLOOKUP(A3892,'3825'!$C$3:$C$3827,1,FALSE)</f>
        <v>3888</v>
      </c>
      <c r="C3892">
        <f>VLOOKUP(A3892,Sheet2!$A$3:$A$2141,1,FALSE)</f>
        <v>3888</v>
      </c>
      <c r="D3892">
        <f>VLOOKUP(A3892,Composition!$C$5:$F$28,4)</f>
        <v>24</v>
      </c>
      <c r="E3892" s="6" t="str">
        <f t="shared" si="300"/>
        <v>{</v>
      </c>
      <c r="F3892" s="6" t="str">
        <f t="shared" si="301"/>
        <v>"Id":3888</v>
      </c>
      <c r="G3892" s="6" t="str">
        <f t="shared" si="302"/>
        <v>"CompNo":24</v>
      </c>
      <c r="H3892" t="str">
        <f t="shared" si="303"/>
        <v>}</v>
      </c>
      <c r="I3892" t="str">
        <f t="shared" si="304"/>
        <v>{"Id":3888,"CompNo":24},</v>
      </c>
    </row>
    <row r="3893" spans="1:9" x14ac:dyDescent="0.2">
      <c r="A3893">
        <v>3889</v>
      </c>
      <c r="B3893">
        <f>VLOOKUP(A3893,'3825'!$C$3:$C$3827,1,FALSE)</f>
        <v>3889</v>
      </c>
      <c r="C3893">
        <f>VLOOKUP(A3893,Sheet2!$A$3:$A$2141,1,FALSE)</f>
        <v>3889</v>
      </c>
      <c r="D3893">
        <f>VLOOKUP(A3893,Composition!$C$5:$F$28,4)</f>
        <v>24</v>
      </c>
      <c r="E3893" s="6" t="str">
        <f t="shared" si="300"/>
        <v>{</v>
      </c>
      <c r="F3893" s="6" t="str">
        <f t="shared" si="301"/>
        <v>"Id":3889</v>
      </c>
      <c r="G3893" s="6" t="str">
        <f t="shared" si="302"/>
        <v>"CompNo":24</v>
      </c>
      <c r="H3893" t="str">
        <f t="shared" si="303"/>
        <v>}</v>
      </c>
      <c r="I3893" t="str">
        <f t="shared" si="304"/>
        <v>{"Id":3889,"CompNo":24},</v>
      </c>
    </row>
    <row r="3894" spans="1:9" x14ac:dyDescent="0.2">
      <c r="A3894">
        <v>3890</v>
      </c>
      <c r="B3894">
        <f>VLOOKUP(A3894,'3825'!$C$3:$C$3827,1,FALSE)</f>
        <v>3890</v>
      </c>
      <c r="C3894">
        <f>VLOOKUP(A3894,Sheet2!$A$3:$A$2141,1,FALSE)</f>
        <v>3890</v>
      </c>
      <c r="D3894">
        <f>VLOOKUP(A3894,Composition!$C$5:$F$28,4)</f>
        <v>24</v>
      </c>
      <c r="E3894" s="6" t="str">
        <f t="shared" si="300"/>
        <v>{</v>
      </c>
      <c r="F3894" s="6" t="str">
        <f t="shared" si="301"/>
        <v>"Id":3890</v>
      </c>
      <c r="G3894" s="6" t="str">
        <f t="shared" si="302"/>
        <v>"CompNo":24</v>
      </c>
      <c r="H3894" t="str">
        <f t="shared" si="303"/>
        <v>}</v>
      </c>
      <c r="I3894" t="str">
        <f t="shared" si="304"/>
        <v>{"Id":3890,"CompNo":24},</v>
      </c>
    </row>
    <row r="3895" spans="1:9" x14ac:dyDescent="0.2">
      <c r="A3895">
        <v>3891</v>
      </c>
      <c r="B3895">
        <f>VLOOKUP(A3895,'3825'!$C$3:$C$3827,1,FALSE)</f>
        <v>3891</v>
      </c>
      <c r="C3895">
        <f>VLOOKUP(A3895,Sheet2!$A$3:$A$2141,1,FALSE)</f>
        <v>3891</v>
      </c>
      <c r="D3895">
        <f>VLOOKUP(A3895,Composition!$C$5:$F$28,4)</f>
        <v>24</v>
      </c>
      <c r="E3895" s="6" t="str">
        <f t="shared" si="300"/>
        <v>{</v>
      </c>
      <c r="F3895" s="6" t="str">
        <f t="shared" si="301"/>
        <v>"Id":3891</v>
      </c>
      <c r="G3895" s="6" t="str">
        <f t="shared" si="302"/>
        <v>"CompNo":24</v>
      </c>
      <c r="H3895" t="str">
        <f t="shared" si="303"/>
        <v>}</v>
      </c>
      <c r="I3895" t="str">
        <f t="shared" si="304"/>
        <v>{"Id":3891,"CompNo":24},</v>
      </c>
    </row>
    <row r="3896" spans="1:9" x14ac:dyDescent="0.2">
      <c r="A3896">
        <v>3892</v>
      </c>
      <c r="B3896">
        <f>VLOOKUP(A3896,'3825'!$C$3:$C$3827,1,FALSE)</f>
        <v>3892</v>
      </c>
      <c r="C3896">
        <f>VLOOKUP(A3896,Sheet2!$A$3:$A$2141,1,FALSE)</f>
        <v>3892</v>
      </c>
      <c r="D3896">
        <f>VLOOKUP(A3896,Composition!$C$5:$F$28,4)</f>
        <v>24</v>
      </c>
      <c r="E3896" s="6" t="str">
        <f t="shared" si="300"/>
        <v>{</v>
      </c>
      <c r="F3896" s="6" t="str">
        <f t="shared" si="301"/>
        <v>"Id":3892</v>
      </c>
      <c r="G3896" s="6" t="str">
        <f t="shared" si="302"/>
        <v>"CompNo":24</v>
      </c>
      <c r="H3896" t="str">
        <f t="shared" si="303"/>
        <v>}</v>
      </c>
      <c r="I3896" t="str">
        <f t="shared" si="304"/>
        <v>{"Id":3892,"CompNo":24},</v>
      </c>
    </row>
    <row r="3897" spans="1:9" x14ac:dyDescent="0.2">
      <c r="A3897">
        <v>3893</v>
      </c>
      <c r="B3897" t="e">
        <f>VLOOKUP(A3897,'3825'!$C$3:$C$3827,1,FALSE)</f>
        <v>#N/A</v>
      </c>
      <c r="C3897">
        <f>VLOOKUP(A3897,Sheet2!$A$3:$A$2141,1,FALSE)</f>
        <v>3893</v>
      </c>
      <c r="D3897">
        <f>VLOOKUP(A3897,Composition!$C$5:$F$28,4)</f>
        <v>24</v>
      </c>
      <c r="E3897" s="6" t="str">
        <f t="shared" si="300"/>
        <v>{</v>
      </c>
      <c r="F3897" s="6" t="str">
        <f t="shared" si="301"/>
        <v>"Id":3893</v>
      </c>
      <c r="G3897" s="6" t="str">
        <f t="shared" si="302"/>
        <v>"CompNo":24</v>
      </c>
      <c r="H3897" t="str">
        <f t="shared" si="303"/>
        <v>}</v>
      </c>
      <c r="I3897" t="str">
        <f t="shared" si="304"/>
        <v>{"Id":3893,"CompNo":24},</v>
      </c>
    </row>
    <row r="3898" spans="1:9" x14ac:dyDescent="0.2">
      <c r="A3898">
        <v>3894</v>
      </c>
      <c r="B3898">
        <f>VLOOKUP(A3898,'3825'!$C$3:$C$3827,1,FALSE)</f>
        <v>3894</v>
      </c>
      <c r="C3898">
        <f>VLOOKUP(A3898,Sheet2!$A$3:$A$2141,1,FALSE)</f>
        <v>3894</v>
      </c>
      <c r="D3898">
        <f>VLOOKUP(A3898,Composition!$C$5:$F$28,4)</f>
        <v>24</v>
      </c>
      <c r="E3898" s="6" t="str">
        <f t="shared" si="300"/>
        <v>{</v>
      </c>
      <c r="F3898" s="6" t="str">
        <f t="shared" si="301"/>
        <v>"Id":3894</v>
      </c>
      <c r="G3898" s="6" t="str">
        <f t="shared" si="302"/>
        <v>"CompNo":24</v>
      </c>
      <c r="H3898" t="str">
        <f t="shared" si="303"/>
        <v>}</v>
      </c>
      <c r="I3898" t="str">
        <f t="shared" si="304"/>
        <v>{"Id":3894,"CompNo":24},</v>
      </c>
    </row>
    <row r="3899" spans="1:9" x14ac:dyDescent="0.2">
      <c r="A3899">
        <v>3895</v>
      </c>
      <c r="B3899">
        <f>VLOOKUP(A3899,'3825'!$C$3:$C$3827,1,FALSE)</f>
        <v>3895</v>
      </c>
      <c r="C3899">
        <f>VLOOKUP(A3899,Sheet2!$A$3:$A$2141,1,FALSE)</f>
        <v>3895</v>
      </c>
      <c r="D3899">
        <f>VLOOKUP(A3899,Composition!$C$5:$F$28,4)</f>
        <v>24</v>
      </c>
      <c r="E3899" s="6" t="str">
        <f t="shared" si="300"/>
        <v>{</v>
      </c>
      <c r="F3899" s="6" t="str">
        <f t="shared" si="301"/>
        <v>"Id":3895</v>
      </c>
      <c r="G3899" s="6" t="str">
        <f t="shared" si="302"/>
        <v>"CompNo":24</v>
      </c>
      <c r="H3899" t="str">
        <f t="shared" si="303"/>
        <v>}</v>
      </c>
      <c r="I3899" t="str">
        <f t="shared" si="304"/>
        <v>{"Id":3895,"CompNo":24},</v>
      </c>
    </row>
    <row r="3900" spans="1:9" x14ac:dyDescent="0.2">
      <c r="A3900">
        <v>3896</v>
      </c>
      <c r="B3900">
        <f>VLOOKUP(A3900,'3825'!$C$3:$C$3827,1,FALSE)</f>
        <v>3896</v>
      </c>
      <c r="C3900">
        <f>VLOOKUP(A3900,Sheet2!$A$3:$A$2141,1,FALSE)</f>
        <v>3896</v>
      </c>
      <c r="D3900">
        <f>VLOOKUP(A3900,Composition!$C$5:$F$28,4)</f>
        <v>24</v>
      </c>
      <c r="E3900" s="6" t="str">
        <f t="shared" si="300"/>
        <v>{</v>
      </c>
      <c r="F3900" s="6" t="str">
        <f t="shared" si="301"/>
        <v>"Id":3896</v>
      </c>
      <c r="G3900" s="6" t="str">
        <f t="shared" si="302"/>
        <v>"CompNo":24</v>
      </c>
      <c r="H3900" t="str">
        <f t="shared" si="303"/>
        <v>}</v>
      </c>
      <c r="I3900" t="str">
        <f t="shared" si="304"/>
        <v>{"Id":3896,"CompNo":24},</v>
      </c>
    </row>
    <row r="3901" spans="1:9" x14ac:dyDescent="0.2">
      <c r="A3901">
        <v>3897</v>
      </c>
      <c r="B3901">
        <f>VLOOKUP(A3901,'3825'!$C$3:$C$3827,1,FALSE)</f>
        <v>3897</v>
      </c>
      <c r="C3901">
        <f>VLOOKUP(A3901,Sheet2!$A$3:$A$2141,1,FALSE)</f>
        <v>3897</v>
      </c>
      <c r="D3901">
        <f>VLOOKUP(A3901,Composition!$C$5:$F$28,4)</f>
        <v>24</v>
      </c>
      <c r="E3901" s="6" t="str">
        <f t="shared" si="300"/>
        <v>{</v>
      </c>
      <c r="F3901" s="6" t="str">
        <f t="shared" si="301"/>
        <v>"Id":3897</v>
      </c>
      <c r="G3901" s="6" t="str">
        <f t="shared" si="302"/>
        <v>"CompNo":24</v>
      </c>
      <c r="H3901" t="str">
        <f t="shared" si="303"/>
        <v>}</v>
      </c>
      <c r="I3901" t="str">
        <f t="shared" si="304"/>
        <v>{"Id":3897,"CompNo":24},</v>
      </c>
    </row>
    <row r="3902" spans="1:9" x14ac:dyDescent="0.2">
      <c r="A3902">
        <v>3898</v>
      </c>
      <c r="B3902">
        <f>VLOOKUP(A3902,'3825'!$C$3:$C$3827,1,FALSE)</f>
        <v>3898</v>
      </c>
      <c r="C3902">
        <f>VLOOKUP(A3902,Sheet2!$A$3:$A$2141,1,FALSE)</f>
        <v>3898</v>
      </c>
      <c r="D3902">
        <f>VLOOKUP(A3902,Composition!$C$5:$F$28,4)</f>
        <v>24</v>
      </c>
      <c r="E3902" s="6" t="str">
        <f t="shared" si="300"/>
        <v>{</v>
      </c>
      <c r="F3902" s="6" t="str">
        <f t="shared" si="301"/>
        <v>"Id":3898</v>
      </c>
      <c r="G3902" s="6" t="str">
        <f t="shared" si="302"/>
        <v>"CompNo":24</v>
      </c>
      <c r="H3902" t="str">
        <f t="shared" si="303"/>
        <v>}</v>
      </c>
      <c r="I3902" t="str">
        <f t="shared" si="304"/>
        <v>{"Id":3898,"CompNo":24},</v>
      </c>
    </row>
    <row r="3903" spans="1:9" x14ac:dyDescent="0.2">
      <c r="A3903">
        <v>3899</v>
      </c>
      <c r="B3903">
        <f>VLOOKUP(A3903,'3825'!$C$3:$C$3827,1,FALSE)</f>
        <v>3899</v>
      </c>
      <c r="C3903">
        <f>VLOOKUP(A3903,Sheet2!$A$3:$A$2141,1,FALSE)</f>
        <v>3899</v>
      </c>
      <c r="D3903">
        <f>VLOOKUP(A3903,Composition!$C$5:$F$28,4)</f>
        <v>24</v>
      </c>
      <c r="E3903" s="6" t="str">
        <f t="shared" si="300"/>
        <v>{</v>
      </c>
      <c r="F3903" s="6" t="str">
        <f t="shared" si="301"/>
        <v>"Id":3899</v>
      </c>
      <c r="G3903" s="6" t="str">
        <f t="shared" si="302"/>
        <v>"CompNo":24</v>
      </c>
      <c r="H3903" t="str">
        <f t="shared" si="303"/>
        <v>}</v>
      </c>
      <c r="I3903" t="str">
        <f t="shared" si="304"/>
        <v>{"Id":3899,"CompNo":24},</v>
      </c>
    </row>
    <row r="3904" spans="1:9" x14ac:dyDescent="0.2">
      <c r="A3904">
        <v>3900</v>
      </c>
      <c r="B3904">
        <f>VLOOKUP(A3904,'3825'!$C$3:$C$3827,1,FALSE)</f>
        <v>3900</v>
      </c>
      <c r="C3904">
        <f>VLOOKUP(A3904,Sheet2!$A$3:$A$2141,1,FALSE)</f>
        <v>3900</v>
      </c>
      <c r="D3904">
        <f>VLOOKUP(A3904,Composition!$C$5:$F$28,4)</f>
        <v>24</v>
      </c>
      <c r="E3904" s="6" t="str">
        <f t="shared" si="300"/>
        <v>{</v>
      </c>
      <c r="F3904" s="6" t="str">
        <f t="shared" si="301"/>
        <v>"Id":3900</v>
      </c>
      <c r="G3904" s="6" t="str">
        <f t="shared" si="302"/>
        <v>"CompNo":24</v>
      </c>
      <c r="H3904" t="str">
        <f t="shared" si="303"/>
        <v>}</v>
      </c>
      <c r="I3904" t="str">
        <f t="shared" si="304"/>
        <v>{"Id":3900,"CompNo":24},</v>
      </c>
    </row>
    <row r="3905" spans="1:9" x14ac:dyDescent="0.2">
      <c r="A3905">
        <v>3901</v>
      </c>
      <c r="B3905">
        <f>VLOOKUP(A3905,'3825'!$C$3:$C$3827,1,FALSE)</f>
        <v>3901</v>
      </c>
      <c r="C3905">
        <f>VLOOKUP(A3905,Sheet2!$A$3:$A$2141,1,FALSE)</f>
        <v>3901</v>
      </c>
      <c r="D3905">
        <f>VLOOKUP(A3905,Composition!$C$5:$F$28,4)</f>
        <v>24</v>
      </c>
      <c r="E3905" s="6" t="str">
        <f t="shared" si="300"/>
        <v>{</v>
      </c>
      <c r="F3905" s="6" t="str">
        <f t="shared" si="301"/>
        <v>"Id":3901</v>
      </c>
      <c r="G3905" s="6" t="str">
        <f t="shared" si="302"/>
        <v>"CompNo":24</v>
      </c>
      <c r="H3905" t="str">
        <f t="shared" si="303"/>
        <v>}</v>
      </c>
      <c r="I3905" t="str">
        <f t="shared" si="304"/>
        <v>{"Id":3901,"CompNo":24},</v>
      </c>
    </row>
    <row r="3906" spans="1:9" x14ac:dyDescent="0.2">
      <c r="A3906">
        <v>3902</v>
      </c>
      <c r="B3906" t="e">
        <f>VLOOKUP(A3906,'3825'!$C$3:$C$3827,1,FALSE)</f>
        <v>#N/A</v>
      </c>
      <c r="C3906">
        <f>VLOOKUP(A3906,Sheet2!$A$3:$A$2141,1,FALSE)</f>
        <v>3902</v>
      </c>
      <c r="D3906">
        <f>VLOOKUP(A3906,Composition!$C$5:$F$28,4)</f>
        <v>24</v>
      </c>
      <c r="E3906" s="6" t="str">
        <f t="shared" si="300"/>
        <v>{</v>
      </c>
      <c r="F3906" s="6" t="str">
        <f t="shared" si="301"/>
        <v>"Id":3902</v>
      </c>
      <c r="G3906" s="6" t="str">
        <f t="shared" si="302"/>
        <v>"CompNo":24</v>
      </c>
      <c r="H3906" t="str">
        <f t="shared" si="303"/>
        <v>}</v>
      </c>
      <c r="I3906" t="str">
        <f t="shared" si="304"/>
        <v>{"Id":3902,"CompNo":24},</v>
      </c>
    </row>
    <row r="3907" spans="1:9" x14ac:dyDescent="0.2">
      <c r="A3907">
        <v>3903</v>
      </c>
      <c r="B3907" t="e">
        <f>VLOOKUP(A3907,'3825'!$C$3:$C$3827,1,FALSE)</f>
        <v>#N/A</v>
      </c>
      <c r="C3907">
        <f>VLOOKUP(A3907,Sheet2!$A$3:$A$2141,1,FALSE)</f>
        <v>3903</v>
      </c>
      <c r="D3907">
        <f>VLOOKUP(A3907,Composition!$C$5:$F$28,4)</f>
        <v>24</v>
      </c>
      <c r="E3907" s="6" t="str">
        <f t="shared" si="300"/>
        <v>{</v>
      </c>
      <c r="F3907" s="6" t="str">
        <f t="shared" si="301"/>
        <v>"Id":3903</v>
      </c>
      <c r="G3907" s="6" t="str">
        <f t="shared" si="302"/>
        <v>"CompNo":24</v>
      </c>
      <c r="H3907" t="str">
        <f t="shared" si="303"/>
        <v>}</v>
      </c>
      <c r="I3907" t="str">
        <f t="shared" si="304"/>
        <v>{"Id":3903,"CompNo":24},</v>
      </c>
    </row>
    <row r="3908" spans="1:9" x14ac:dyDescent="0.2">
      <c r="A3908">
        <v>3904</v>
      </c>
      <c r="B3908" t="e">
        <f>VLOOKUP(A3908,'3825'!$C$3:$C$3827,1,FALSE)</f>
        <v>#N/A</v>
      </c>
      <c r="C3908">
        <f>VLOOKUP(A3908,Sheet2!$A$3:$A$2141,1,FALSE)</f>
        <v>3904</v>
      </c>
      <c r="D3908">
        <f>VLOOKUP(A3908,Composition!$C$5:$F$28,4)</f>
        <v>24</v>
      </c>
      <c r="E3908" s="6" t="str">
        <f t="shared" si="300"/>
        <v>{</v>
      </c>
      <c r="F3908" s="6" t="str">
        <f t="shared" si="301"/>
        <v>"Id":3904</v>
      </c>
      <c r="G3908" s="6" t="str">
        <f t="shared" si="302"/>
        <v>"CompNo":24</v>
      </c>
      <c r="H3908" t="str">
        <f t="shared" si="303"/>
        <v>}</v>
      </c>
      <c r="I3908" t="str">
        <f t="shared" si="304"/>
        <v>{"Id":3904,"CompNo":24},</v>
      </c>
    </row>
    <row r="3909" spans="1:9" x14ac:dyDescent="0.2">
      <c r="A3909">
        <v>3905</v>
      </c>
      <c r="B3909" t="e">
        <f>VLOOKUP(A3909,'3825'!$C$3:$C$3827,1,FALSE)</f>
        <v>#N/A</v>
      </c>
      <c r="C3909">
        <f>VLOOKUP(A3909,Sheet2!$A$3:$A$2141,1,FALSE)</f>
        <v>3905</v>
      </c>
      <c r="D3909">
        <f>VLOOKUP(A3909,Composition!$C$5:$F$28,4)</f>
        <v>24</v>
      </c>
      <c r="E3909" s="6" t="str">
        <f t="shared" si="300"/>
        <v>{</v>
      </c>
      <c r="F3909" s="6" t="str">
        <f t="shared" si="301"/>
        <v>"Id":3905</v>
      </c>
      <c r="G3909" s="6" t="str">
        <f t="shared" si="302"/>
        <v>"CompNo":24</v>
      </c>
      <c r="H3909" t="str">
        <f t="shared" si="303"/>
        <v>}</v>
      </c>
      <c r="I3909" t="str">
        <f t="shared" si="304"/>
        <v>{"Id":3905,"CompNo":24},</v>
      </c>
    </row>
    <row r="3910" spans="1:9" x14ac:dyDescent="0.2">
      <c r="A3910">
        <v>3906</v>
      </c>
      <c r="B3910" t="e">
        <f>VLOOKUP(A3910,'3825'!$C$3:$C$3827,1,FALSE)</f>
        <v>#N/A</v>
      </c>
      <c r="C3910">
        <f>VLOOKUP(A3910,Sheet2!$A$3:$A$2141,1,FALSE)</f>
        <v>3906</v>
      </c>
      <c r="D3910">
        <f>VLOOKUP(A3910,Composition!$C$5:$F$28,4)</f>
        <v>24</v>
      </c>
      <c r="E3910" s="6" t="str">
        <f t="shared" ref="E3910:E3973" si="305">CHAR(123)</f>
        <v>{</v>
      </c>
      <c r="F3910" s="6" t="str">
        <f t="shared" ref="F3910:F3973" si="306">F$4&amp;F$2&amp;A3910&amp;F$3</f>
        <v>"Id":3906</v>
      </c>
      <c r="G3910" s="6" t="str">
        <f t="shared" ref="G3910:G3973" si="307">G$4&amp;G$2&amp;D3910&amp;G$3</f>
        <v>"CompNo":24</v>
      </c>
      <c r="H3910" t="str">
        <f t="shared" ref="H3910:H3973" si="308">CHAR(125)</f>
        <v>}</v>
      </c>
      <c r="I3910" t="str">
        <f t="shared" ref="I3910:I3973" si="309">E3910&amp;F3910&amp;CHAR(44)&amp;G3910&amp;H3910&amp;CHAR(44)</f>
        <v>{"Id":3906,"CompNo":24},</v>
      </c>
    </row>
    <row r="3911" spans="1:9" x14ac:dyDescent="0.2">
      <c r="A3911">
        <v>3907</v>
      </c>
      <c r="B3911" t="e">
        <f>VLOOKUP(A3911,'3825'!$C$3:$C$3827,1,FALSE)</f>
        <v>#N/A</v>
      </c>
      <c r="C3911">
        <f>VLOOKUP(A3911,Sheet2!$A$3:$A$2141,1,FALSE)</f>
        <v>3907</v>
      </c>
      <c r="D3911">
        <f>VLOOKUP(A3911,Composition!$C$5:$F$28,4)</f>
        <v>24</v>
      </c>
      <c r="E3911" s="6" t="str">
        <f t="shared" si="305"/>
        <v>{</v>
      </c>
      <c r="F3911" s="6" t="str">
        <f t="shared" si="306"/>
        <v>"Id":3907</v>
      </c>
      <c r="G3911" s="6" t="str">
        <f t="shared" si="307"/>
        <v>"CompNo":24</v>
      </c>
      <c r="H3911" t="str">
        <f t="shared" si="308"/>
        <v>}</v>
      </c>
      <c r="I3911" t="str">
        <f t="shared" si="309"/>
        <v>{"Id":3907,"CompNo":24},</v>
      </c>
    </row>
    <row r="3912" spans="1:9" x14ac:dyDescent="0.2">
      <c r="A3912">
        <v>3908</v>
      </c>
      <c r="B3912" t="e">
        <f>VLOOKUP(A3912,'3825'!$C$3:$C$3827,1,FALSE)</f>
        <v>#N/A</v>
      </c>
      <c r="C3912">
        <f>VLOOKUP(A3912,Sheet2!$A$3:$A$2141,1,FALSE)</f>
        <v>3908</v>
      </c>
      <c r="D3912">
        <f>VLOOKUP(A3912,Composition!$C$5:$F$28,4)</f>
        <v>24</v>
      </c>
      <c r="E3912" s="6" t="str">
        <f t="shared" si="305"/>
        <v>{</v>
      </c>
      <c r="F3912" s="6" t="str">
        <f t="shared" si="306"/>
        <v>"Id":3908</v>
      </c>
      <c r="G3912" s="6" t="str">
        <f t="shared" si="307"/>
        <v>"CompNo":24</v>
      </c>
      <c r="H3912" t="str">
        <f t="shared" si="308"/>
        <v>}</v>
      </c>
      <c r="I3912" t="str">
        <f t="shared" si="309"/>
        <v>{"Id":3908,"CompNo":24},</v>
      </c>
    </row>
    <row r="3913" spans="1:9" x14ac:dyDescent="0.2">
      <c r="A3913">
        <v>3909</v>
      </c>
      <c r="B3913" t="e">
        <f>VLOOKUP(A3913,'3825'!$C$3:$C$3827,1,FALSE)</f>
        <v>#N/A</v>
      </c>
      <c r="C3913">
        <f>VLOOKUP(A3913,Sheet2!$A$3:$A$2141,1,FALSE)</f>
        <v>3909</v>
      </c>
      <c r="D3913">
        <f>VLOOKUP(A3913,Composition!$C$5:$F$28,4)</f>
        <v>24</v>
      </c>
      <c r="E3913" s="6" t="str">
        <f t="shared" si="305"/>
        <v>{</v>
      </c>
      <c r="F3913" s="6" t="str">
        <f t="shared" si="306"/>
        <v>"Id":3909</v>
      </c>
      <c r="G3913" s="6" t="str">
        <f t="shared" si="307"/>
        <v>"CompNo":24</v>
      </c>
      <c r="H3913" t="str">
        <f t="shared" si="308"/>
        <v>}</v>
      </c>
      <c r="I3913" t="str">
        <f t="shared" si="309"/>
        <v>{"Id":3909,"CompNo":24},</v>
      </c>
    </row>
    <row r="3914" spans="1:9" x14ac:dyDescent="0.2">
      <c r="A3914">
        <v>3910</v>
      </c>
      <c r="B3914">
        <f>VLOOKUP(A3914,'3825'!$C$3:$C$3827,1,FALSE)</f>
        <v>3910</v>
      </c>
      <c r="C3914">
        <f>VLOOKUP(A3914,Sheet2!$A$3:$A$2141,1,FALSE)</f>
        <v>3910</v>
      </c>
      <c r="D3914">
        <f>VLOOKUP(A3914,Composition!$C$5:$F$28,4)</f>
        <v>24</v>
      </c>
      <c r="E3914" s="6" t="str">
        <f t="shared" si="305"/>
        <v>{</v>
      </c>
      <c r="F3914" s="6" t="str">
        <f t="shared" si="306"/>
        <v>"Id":3910</v>
      </c>
      <c r="G3914" s="6" t="str">
        <f t="shared" si="307"/>
        <v>"CompNo":24</v>
      </c>
      <c r="H3914" t="str">
        <f t="shared" si="308"/>
        <v>}</v>
      </c>
      <c r="I3914" t="str">
        <f t="shared" si="309"/>
        <v>{"Id":3910,"CompNo":24},</v>
      </c>
    </row>
    <row r="3915" spans="1:9" x14ac:dyDescent="0.2">
      <c r="A3915">
        <v>3911</v>
      </c>
      <c r="B3915" t="e">
        <f>VLOOKUP(A3915,'3825'!$C$3:$C$3827,1,FALSE)</f>
        <v>#N/A</v>
      </c>
      <c r="C3915">
        <f>VLOOKUP(A3915,Sheet2!$A$3:$A$2141,1,FALSE)</f>
        <v>3911</v>
      </c>
      <c r="D3915">
        <f>VLOOKUP(A3915,Composition!$C$5:$F$28,4)</f>
        <v>24</v>
      </c>
      <c r="E3915" s="6" t="str">
        <f t="shared" si="305"/>
        <v>{</v>
      </c>
      <c r="F3915" s="6" t="str">
        <f t="shared" si="306"/>
        <v>"Id":3911</v>
      </c>
      <c r="G3915" s="6" t="str">
        <f t="shared" si="307"/>
        <v>"CompNo":24</v>
      </c>
      <c r="H3915" t="str">
        <f t="shared" si="308"/>
        <v>}</v>
      </c>
      <c r="I3915" t="str">
        <f t="shared" si="309"/>
        <v>{"Id":3911,"CompNo":24},</v>
      </c>
    </row>
    <row r="3916" spans="1:9" x14ac:dyDescent="0.2">
      <c r="A3916">
        <v>3912</v>
      </c>
      <c r="B3916">
        <f>VLOOKUP(A3916,'3825'!$C$3:$C$3827,1,FALSE)</f>
        <v>3912</v>
      </c>
      <c r="C3916">
        <f>VLOOKUP(A3916,Sheet2!$A$3:$A$2141,1,FALSE)</f>
        <v>3912</v>
      </c>
      <c r="D3916">
        <f>VLOOKUP(A3916,Composition!$C$5:$F$28,4)</f>
        <v>24</v>
      </c>
      <c r="E3916" s="6" t="str">
        <f t="shared" si="305"/>
        <v>{</v>
      </c>
      <c r="F3916" s="6" t="str">
        <f t="shared" si="306"/>
        <v>"Id":3912</v>
      </c>
      <c r="G3916" s="6" t="str">
        <f t="shared" si="307"/>
        <v>"CompNo":24</v>
      </c>
      <c r="H3916" t="str">
        <f t="shared" si="308"/>
        <v>}</v>
      </c>
      <c r="I3916" t="str">
        <f t="shared" si="309"/>
        <v>{"Id":3912,"CompNo":24},</v>
      </c>
    </row>
    <row r="3917" spans="1:9" x14ac:dyDescent="0.2">
      <c r="A3917">
        <v>3913</v>
      </c>
      <c r="B3917">
        <f>VLOOKUP(A3917,'3825'!$C$3:$C$3827,1,FALSE)</f>
        <v>3913</v>
      </c>
      <c r="C3917" t="e">
        <f>VLOOKUP(A3917,Sheet2!$A$3:$A$2141,1,FALSE)</f>
        <v>#N/A</v>
      </c>
      <c r="D3917">
        <f>VLOOKUP(A3917,Composition!$C$5:$F$28,4)</f>
        <v>24</v>
      </c>
      <c r="E3917" s="6" t="str">
        <f t="shared" si="305"/>
        <v>{</v>
      </c>
      <c r="F3917" s="6" t="str">
        <f t="shared" si="306"/>
        <v>"Id":3913</v>
      </c>
      <c r="G3917" s="6" t="str">
        <f t="shared" si="307"/>
        <v>"CompNo":24</v>
      </c>
      <c r="H3917" t="str">
        <f t="shared" si="308"/>
        <v>}</v>
      </c>
      <c r="I3917" t="str">
        <f t="shared" si="309"/>
        <v>{"Id":3913,"CompNo":24},</v>
      </c>
    </row>
    <row r="3918" spans="1:9" x14ac:dyDescent="0.2">
      <c r="A3918">
        <v>3914</v>
      </c>
      <c r="B3918">
        <f>VLOOKUP(A3918,'3825'!$C$3:$C$3827,1,FALSE)</f>
        <v>3914</v>
      </c>
      <c r="C3918" t="e">
        <f>VLOOKUP(A3918,Sheet2!$A$3:$A$2141,1,FALSE)</f>
        <v>#N/A</v>
      </c>
      <c r="D3918">
        <f>VLOOKUP(A3918,Composition!$C$5:$F$28,4)</f>
        <v>24</v>
      </c>
      <c r="E3918" s="6" t="str">
        <f t="shared" si="305"/>
        <v>{</v>
      </c>
      <c r="F3918" s="6" t="str">
        <f t="shared" si="306"/>
        <v>"Id":3914</v>
      </c>
      <c r="G3918" s="6" t="str">
        <f t="shared" si="307"/>
        <v>"CompNo":24</v>
      </c>
      <c r="H3918" t="str">
        <f t="shared" si="308"/>
        <v>}</v>
      </c>
      <c r="I3918" t="str">
        <f t="shared" si="309"/>
        <v>{"Id":3914,"CompNo":24},</v>
      </c>
    </row>
    <row r="3919" spans="1:9" x14ac:dyDescent="0.2">
      <c r="A3919">
        <v>3915</v>
      </c>
      <c r="B3919">
        <f>VLOOKUP(A3919,'3825'!$C$3:$C$3827,1,FALSE)</f>
        <v>3915</v>
      </c>
      <c r="C3919" t="e">
        <f>VLOOKUP(A3919,Sheet2!$A$3:$A$2141,1,FALSE)</f>
        <v>#N/A</v>
      </c>
      <c r="D3919">
        <f>VLOOKUP(A3919,Composition!$C$5:$F$28,4)</f>
        <v>24</v>
      </c>
      <c r="E3919" s="6" t="str">
        <f t="shared" si="305"/>
        <v>{</v>
      </c>
      <c r="F3919" s="6" t="str">
        <f t="shared" si="306"/>
        <v>"Id":3915</v>
      </c>
      <c r="G3919" s="6" t="str">
        <f t="shared" si="307"/>
        <v>"CompNo":24</v>
      </c>
      <c r="H3919" t="str">
        <f t="shared" si="308"/>
        <v>}</v>
      </c>
      <c r="I3919" t="str">
        <f t="shared" si="309"/>
        <v>{"Id":3915,"CompNo":24},</v>
      </c>
    </row>
    <row r="3920" spans="1:9" x14ac:dyDescent="0.2">
      <c r="A3920">
        <v>3916</v>
      </c>
      <c r="B3920">
        <f>VLOOKUP(A3920,'3825'!$C$3:$C$3827,1,FALSE)</f>
        <v>3916</v>
      </c>
      <c r="C3920" t="e">
        <f>VLOOKUP(A3920,Sheet2!$A$3:$A$2141,1,FALSE)</f>
        <v>#N/A</v>
      </c>
      <c r="D3920">
        <f>VLOOKUP(A3920,Composition!$C$5:$F$28,4)</f>
        <v>24</v>
      </c>
      <c r="E3920" s="6" t="str">
        <f t="shared" si="305"/>
        <v>{</v>
      </c>
      <c r="F3920" s="6" t="str">
        <f t="shared" si="306"/>
        <v>"Id":3916</v>
      </c>
      <c r="G3920" s="6" t="str">
        <f t="shared" si="307"/>
        <v>"CompNo":24</v>
      </c>
      <c r="H3920" t="str">
        <f t="shared" si="308"/>
        <v>}</v>
      </c>
      <c r="I3920" t="str">
        <f t="shared" si="309"/>
        <v>{"Id":3916,"CompNo":24},</v>
      </c>
    </row>
    <row r="3921" spans="1:9" x14ac:dyDescent="0.2">
      <c r="A3921">
        <v>3917</v>
      </c>
      <c r="B3921">
        <f>VLOOKUP(A3921,'3825'!$C$3:$C$3827,1,FALSE)</f>
        <v>3917</v>
      </c>
      <c r="C3921" t="e">
        <f>VLOOKUP(A3921,Sheet2!$A$3:$A$2141,1,FALSE)</f>
        <v>#N/A</v>
      </c>
      <c r="D3921">
        <f>VLOOKUP(A3921,Composition!$C$5:$F$28,4)</f>
        <v>24</v>
      </c>
      <c r="E3921" s="6" t="str">
        <f t="shared" si="305"/>
        <v>{</v>
      </c>
      <c r="F3921" s="6" t="str">
        <f t="shared" si="306"/>
        <v>"Id":3917</v>
      </c>
      <c r="G3921" s="6" t="str">
        <f t="shared" si="307"/>
        <v>"CompNo":24</v>
      </c>
      <c r="H3921" t="str">
        <f t="shared" si="308"/>
        <v>}</v>
      </c>
      <c r="I3921" t="str">
        <f t="shared" si="309"/>
        <v>{"Id":3917,"CompNo":24},</v>
      </c>
    </row>
    <row r="3922" spans="1:9" x14ac:dyDescent="0.2">
      <c r="A3922">
        <v>3918</v>
      </c>
      <c r="B3922">
        <f>VLOOKUP(A3922,'3825'!$C$3:$C$3827,1,FALSE)</f>
        <v>3918</v>
      </c>
      <c r="C3922" t="e">
        <f>VLOOKUP(A3922,Sheet2!$A$3:$A$2141,1,FALSE)</f>
        <v>#N/A</v>
      </c>
      <c r="D3922">
        <f>VLOOKUP(A3922,Composition!$C$5:$F$28,4)</f>
        <v>24</v>
      </c>
      <c r="E3922" s="6" t="str">
        <f t="shared" si="305"/>
        <v>{</v>
      </c>
      <c r="F3922" s="6" t="str">
        <f t="shared" si="306"/>
        <v>"Id":3918</v>
      </c>
      <c r="G3922" s="6" t="str">
        <f t="shared" si="307"/>
        <v>"CompNo":24</v>
      </c>
      <c r="H3922" t="str">
        <f t="shared" si="308"/>
        <v>}</v>
      </c>
      <c r="I3922" t="str">
        <f t="shared" si="309"/>
        <v>{"Id":3918,"CompNo":24},</v>
      </c>
    </row>
    <row r="3923" spans="1:9" x14ac:dyDescent="0.2">
      <c r="A3923">
        <v>3919</v>
      </c>
      <c r="B3923">
        <f>VLOOKUP(A3923,'3825'!$C$3:$C$3827,1,FALSE)</f>
        <v>3919</v>
      </c>
      <c r="C3923" t="e">
        <f>VLOOKUP(A3923,Sheet2!$A$3:$A$2141,1,FALSE)</f>
        <v>#N/A</v>
      </c>
      <c r="D3923">
        <f>VLOOKUP(A3923,Composition!$C$5:$F$28,4)</f>
        <v>24</v>
      </c>
      <c r="E3923" s="6" t="str">
        <f t="shared" si="305"/>
        <v>{</v>
      </c>
      <c r="F3923" s="6" t="str">
        <f t="shared" si="306"/>
        <v>"Id":3919</v>
      </c>
      <c r="G3923" s="6" t="str">
        <f t="shared" si="307"/>
        <v>"CompNo":24</v>
      </c>
      <c r="H3923" t="str">
        <f t="shared" si="308"/>
        <v>}</v>
      </c>
      <c r="I3923" t="str">
        <f t="shared" si="309"/>
        <v>{"Id":3919,"CompNo":24},</v>
      </c>
    </row>
    <row r="3924" spans="1:9" x14ac:dyDescent="0.2">
      <c r="A3924">
        <v>3920</v>
      </c>
      <c r="B3924">
        <f>VLOOKUP(A3924,'3825'!$C$3:$C$3827,1,FALSE)</f>
        <v>3920</v>
      </c>
      <c r="C3924" t="e">
        <f>VLOOKUP(A3924,Sheet2!$A$3:$A$2141,1,FALSE)</f>
        <v>#N/A</v>
      </c>
      <c r="D3924">
        <f>VLOOKUP(A3924,Composition!$C$5:$F$28,4)</f>
        <v>24</v>
      </c>
      <c r="E3924" s="6" t="str">
        <f t="shared" si="305"/>
        <v>{</v>
      </c>
      <c r="F3924" s="6" t="str">
        <f t="shared" si="306"/>
        <v>"Id":3920</v>
      </c>
      <c r="G3924" s="6" t="str">
        <f t="shared" si="307"/>
        <v>"CompNo":24</v>
      </c>
      <c r="H3924" t="str">
        <f t="shared" si="308"/>
        <v>}</v>
      </c>
      <c r="I3924" t="str">
        <f t="shared" si="309"/>
        <v>{"Id":3920,"CompNo":24},</v>
      </c>
    </row>
    <row r="3925" spans="1:9" x14ac:dyDescent="0.2">
      <c r="A3925">
        <v>3921</v>
      </c>
      <c r="B3925">
        <f>VLOOKUP(A3925,'3825'!$C$3:$C$3827,1,FALSE)</f>
        <v>3921</v>
      </c>
      <c r="C3925" t="e">
        <f>VLOOKUP(A3925,Sheet2!$A$3:$A$2141,1,FALSE)</f>
        <v>#N/A</v>
      </c>
      <c r="D3925">
        <f>VLOOKUP(A3925,Composition!$C$5:$F$28,4)</f>
        <v>24</v>
      </c>
      <c r="E3925" s="6" t="str">
        <f t="shared" si="305"/>
        <v>{</v>
      </c>
      <c r="F3925" s="6" t="str">
        <f t="shared" si="306"/>
        <v>"Id":3921</v>
      </c>
      <c r="G3925" s="6" t="str">
        <f t="shared" si="307"/>
        <v>"CompNo":24</v>
      </c>
      <c r="H3925" t="str">
        <f t="shared" si="308"/>
        <v>}</v>
      </c>
      <c r="I3925" t="str">
        <f t="shared" si="309"/>
        <v>{"Id":3921,"CompNo":24},</v>
      </c>
    </row>
    <row r="3926" spans="1:9" x14ac:dyDescent="0.2">
      <c r="A3926">
        <v>3922</v>
      </c>
      <c r="B3926">
        <f>VLOOKUP(A3926,'3825'!$C$3:$C$3827,1,FALSE)</f>
        <v>3922</v>
      </c>
      <c r="C3926" t="e">
        <f>VLOOKUP(A3926,Sheet2!$A$3:$A$2141,1,FALSE)</f>
        <v>#N/A</v>
      </c>
      <c r="D3926">
        <f>VLOOKUP(A3926,Composition!$C$5:$F$28,4)</f>
        <v>24</v>
      </c>
      <c r="E3926" s="6" t="str">
        <f t="shared" si="305"/>
        <v>{</v>
      </c>
      <c r="F3926" s="6" t="str">
        <f t="shared" si="306"/>
        <v>"Id":3922</v>
      </c>
      <c r="G3926" s="6" t="str">
        <f t="shared" si="307"/>
        <v>"CompNo":24</v>
      </c>
      <c r="H3926" t="str">
        <f t="shared" si="308"/>
        <v>}</v>
      </c>
      <c r="I3926" t="str">
        <f t="shared" si="309"/>
        <v>{"Id":3922,"CompNo":24},</v>
      </c>
    </row>
    <row r="3927" spans="1:9" x14ac:dyDescent="0.2">
      <c r="A3927">
        <v>3923</v>
      </c>
      <c r="B3927">
        <f>VLOOKUP(A3927,'3825'!$C$3:$C$3827,1,FALSE)</f>
        <v>3923</v>
      </c>
      <c r="C3927" t="e">
        <f>VLOOKUP(A3927,Sheet2!$A$3:$A$2141,1,FALSE)</f>
        <v>#N/A</v>
      </c>
      <c r="D3927">
        <f>VLOOKUP(A3927,Composition!$C$5:$F$28,4)</f>
        <v>24</v>
      </c>
      <c r="E3927" s="6" t="str">
        <f t="shared" si="305"/>
        <v>{</v>
      </c>
      <c r="F3927" s="6" t="str">
        <f t="shared" si="306"/>
        <v>"Id":3923</v>
      </c>
      <c r="G3927" s="6" t="str">
        <f t="shared" si="307"/>
        <v>"CompNo":24</v>
      </c>
      <c r="H3927" t="str">
        <f t="shared" si="308"/>
        <v>}</v>
      </c>
      <c r="I3927" t="str">
        <f t="shared" si="309"/>
        <v>{"Id":3923,"CompNo":24},</v>
      </c>
    </row>
    <row r="3928" spans="1:9" x14ac:dyDescent="0.2">
      <c r="A3928">
        <v>3924</v>
      </c>
      <c r="B3928">
        <f>VLOOKUP(A3928,'3825'!$C$3:$C$3827,1,FALSE)</f>
        <v>3924</v>
      </c>
      <c r="C3928" t="e">
        <f>VLOOKUP(A3928,Sheet2!$A$3:$A$2141,1,FALSE)</f>
        <v>#N/A</v>
      </c>
      <c r="D3928">
        <f>VLOOKUP(A3928,Composition!$C$5:$F$28,4)</f>
        <v>24</v>
      </c>
      <c r="E3928" s="6" t="str">
        <f t="shared" si="305"/>
        <v>{</v>
      </c>
      <c r="F3928" s="6" t="str">
        <f t="shared" si="306"/>
        <v>"Id":3924</v>
      </c>
      <c r="G3928" s="6" t="str">
        <f t="shared" si="307"/>
        <v>"CompNo":24</v>
      </c>
      <c r="H3928" t="str">
        <f t="shared" si="308"/>
        <v>}</v>
      </c>
      <c r="I3928" t="str">
        <f t="shared" si="309"/>
        <v>{"Id":3924,"CompNo":24},</v>
      </c>
    </row>
    <row r="3929" spans="1:9" x14ac:dyDescent="0.2">
      <c r="A3929">
        <v>3925</v>
      </c>
      <c r="B3929">
        <f>VLOOKUP(A3929,'3825'!$C$3:$C$3827,1,FALSE)</f>
        <v>3925</v>
      </c>
      <c r="C3929" t="e">
        <f>VLOOKUP(A3929,Sheet2!$A$3:$A$2141,1,FALSE)</f>
        <v>#N/A</v>
      </c>
      <c r="D3929">
        <f>VLOOKUP(A3929,Composition!$C$5:$F$28,4)</f>
        <v>24</v>
      </c>
      <c r="E3929" s="6" t="str">
        <f t="shared" si="305"/>
        <v>{</v>
      </c>
      <c r="F3929" s="6" t="str">
        <f t="shared" si="306"/>
        <v>"Id":3925</v>
      </c>
      <c r="G3929" s="6" t="str">
        <f t="shared" si="307"/>
        <v>"CompNo":24</v>
      </c>
      <c r="H3929" t="str">
        <f t="shared" si="308"/>
        <v>}</v>
      </c>
      <c r="I3929" t="str">
        <f t="shared" si="309"/>
        <v>{"Id":3925,"CompNo":24},</v>
      </c>
    </row>
    <row r="3930" spans="1:9" x14ac:dyDescent="0.2">
      <c r="A3930">
        <v>3926</v>
      </c>
      <c r="B3930">
        <f>VLOOKUP(A3930,'3825'!$C$3:$C$3827,1,FALSE)</f>
        <v>3926</v>
      </c>
      <c r="C3930" t="e">
        <f>VLOOKUP(A3930,Sheet2!$A$3:$A$2141,1,FALSE)</f>
        <v>#N/A</v>
      </c>
      <c r="D3930">
        <f>VLOOKUP(A3930,Composition!$C$5:$F$28,4)</f>
        <v>24</v>
      </c>
      <c r="E3930" s="6" t="str">
        <f t="shared" si="305"/>
        <v>{</v>
      </c>
      <c r="F3930" s="6" t="str">
        <f t="shared" si="306"/>
        <v>"Id":3926</v>
      </c>
      <c r="G3930" s="6" t="str">
        <f t="shared" si="307"/>
        <v>"CompNo":24</v>
      </c>
      <c r="H3930" t="str">
        <f t="shared" si="308"/>
        <v>}</v>
      </c>
      <c r="I3930" t="str">
        <f t="shared" si="309"/>
        <v>{"Id":3926,"CompNo":24},</v>
      </c>
    </row>
    <row r="3931" spans="1:9" x14ac:dyDescent="0.2">
      <c r="A3931">
        <v>3927</v>
      </c>
      <c r="B3931">
        <f>VLOOKUP(A3931,'3825'!$C$3:$C$3827,1,FALSE)</f>
        <v>3927</v>
      </c>
      <c r="C3931" t="e">
        <f>VLOOKUP(A3931,Sheet2!$A$3:$A$2141,1,FALSE)</f>
        <v>#N/A</v>
      </c>
      <c r="D3931">
        <f>VLOOKUP(A3931,Composition!$C$5:$F$28,4)</f>
        <v>24</v>
      </c>
      <c r="E3931" s="6" t="str">
        <f t="shared" si="305"/>
        <v>{</v>
      </c>
      <c r="F3931" s="6" t="str">
        <f t="shared" si="306"/>
        <v>"Id":3927</v>
      </c>
      <c r="G3931" s="6" t="str">
        <f t="shared" si="307"/>
        <v>"CompNo":24</v>
      </c>
      <c r="H3931" t="str">
        <f t="shared" si="308"/>
        <v>}</v>
      </c>
      <c r="I3931" t="str">
        <f t="shared" si="309"/>
        <v>{"Id":3927,"CompNo":24},</v>
      </c>
    </row>
    <row r="3932" spans="1:9" x14ac:dyDescent="0.2">
      <c r="A3932">
        <v>3928</v>
      </c>
      <c r="B3932">
        <f>VLOOKUP(A3932,'3825'!$C$3:$C$3827,1,FALSE)</f>
        <v>3928</v>
      </c>
      <c r="C3932" t="e">
        <f>VLOOKUP(A3932,Sheet2!$A$3:$A$2141,1,FALSE)</f>
        <v>#N/A</v>
      </c>
      <c r="D3932">
        <f>VLOOKUP(A3932,Composition!$C$5:$F$28,4)</f>
        <v>24</v>
      </c>
      <c r="E3932" s="6" t="str">
        <f t="shared" si="305"/>
        <v>{</v>
      </c>
      <c r="F3932" s="6" t="str">
        <f t="shared" si="306"/>
        <v>"Id":3928</v>
      </c>
      <c r="G3932" s="6" t="str">
        <f t="shared" si="307"/>
        <v>"CompNo":24</v>
      </c>
      <c r="H3932" t="str">
        <f t="shared" si="308"/>
        <v>}</v>
      </c>
      <c r="I3932" t="str">
        <f t="shared" si="309"/>
        <v>{"Id":3928,"CompNo":24},</v>
      </c>
    </row>
    <row r="3933" spans="1:9" x14ac:dyDescent="0.2">
      <c r="A3933">
        <v>3929</v>
      </c>
      <c r="B3933">
        <f>VLOOKUP(A3933,'3825'!$C$3:$C$3827,1,FALSE)</f>
        <v>3929</v>
      </c>
      <c r="C3933" t="e">
        <f>VLOOKUP(A3933,Sheet2!$A$3:$A$2141,1,FALSE)</f>
        <v>#N/A</v>
      </c>
      <c r="D3933">
        <f>VLOOKUP(A3933,Composition!$C$5:$F$28,4)</f>
        <v>24</v>
      </c>
      <c r="E3933" s="6" t="str">
        <f t="shared" si="305"/>
        <v>{</v>
      </c>
      <c r="F3933" s="6" t="str">
        <f t="shared" si="306"/>
        <v>"Id":3929</v>
      </c>
      <c r="G3933" s="6" t="str">
        <f t="shared" si="307"/>
        <v>"CompNo":24</v>
      </c>
      <c r="H3933" t="str">
        <f t="shared" si="308"/>
        <v>}</v>
      </c>
      <c r="I3933" t="str">
        <f t="shared" si="309"/>
        <v>{"Id":3929,"CompNo":24},</v>
      </c>
    </row>
    <row r="3934" spans="1:9" x14ac:dyDescent="0.2">
      <c r="A3934">
        <v>3930</v>
      </c>
      <c r="B3934">
        <f>VLOOKUP(A3934,'3825'!$C$3:$C$3827,1,FALSE)</f>
        <v>3930</v>
      </c>
      <c r="C3934" t="e">
        <f>VLOOKUP(A3934,Sheet2!$A$3:$A$2141,1,FALSE)</f>
        <v>#N/A</v>
      </c>
      <c r="D3934">
        <f>VLOOKUP(A3934,Composition!$C$5:$F$28,4)</f>
        <v>24</v>
      </c>
      <c r="E3934" s="6" t="str">
        <f t="shared" si="305"/>
        <v>{</v>
      </c>
      <c r="F3934" s="6" t="str">
        <f t="shared" si="306"/>
        <v>"Id":3930</v>
      </c>
      <c r="G3934" s="6" t="str">
        <f t="shared" si="307"/>
        <v>"CompNo":24</v>
      </c>
      <c r="H3934" t="str">
        <f t="shared" si="308"/>
        <v>}</v>
      </c>
      <c r="I3934" t="str">
        <f t="shared" si="309"/>
        <v>{"Id":3930,"CompNo":24},</v>
      </c>
    </row>
    <row r="3935" spans="1:9" x14ac:dyDescent="0.2">
      <c r="A3935">
        <v>3931</v>
      </c>
      <c r="B3935">
        <f>VLOOKUP(A3935,'3825'!$C$3:$C$3827,1,FALSE)</f>
        <v>3931</v>
      </c>
      <c r="C3935" t="e">
        <f>VLOOKUP(A3935,Sheet2!$A$3:$A$2141,1,FALSE)</f>
        <v>#N/A</v>
      </c>
      <c r="D3935">
        <f>VLOOKUP(A3935,Composition!$C$5:$F$28,4)</f>
        <v>24</v>
      </c>
      <c r="E3935" s="6" t="str">
        <f t="shared" si="305"/>
        <v>{</v>
      </c>
      <c r="F3935" s="6" t="str">
        <f t="shared" si="306"/>
        <v>"Id":3931</v>
      </c>
      <c r="G3935" s="6" t="str">
        <f t="shared" si="307"/>
        <v>"CompNo":24</v>
      </c>
      <c r="H3935" t="str">
        <f t="shared" si="308"/>
        <v>}</v>
      </c>
      <c r="I3935" t="str">
        <f t="shared" si="309"/>
        <v>{"Id":3931,"CompNo":24},</v>
      </c>
    </row>
    <row r="3936" spans="1:9" x14ac:dyDescent="0.2">
      <c r="A3936">
        <v>3932</v>
      </c>
      <c r="B3936">
        <f>VLOOKUP(A3936,'3825'!$C$3:$C$3827,1,FALSE)</f>
        <v>3932</v>
      </c>
      <c r="C3936" t="e">
        <f>VLOOKUP(A3936,Sheet2!$A$3:$A$2141,1,FALSE)</f>
        <v>#N/A</v>
      </c>
      <c r="D3936">
        <f>VLOOKUP(A3936,Composition!$C$5:$F$28,4)</f>
        <v>24</v>
      </c>
      <c r="E3936" s="6" t="str">
        <f t="shared" si="305"/>
        <v>{</v>
      </c>
      <c r="F3936" s="6" t="str">
        <f t="shared" si="306"/>
        <v>"Id":3932</v>
      </c>
      <c r="G3936" s="6" t="str">
        <f t="shared" si="307"/>
        <v>"CompNo":24</v>
      </c>
      <c r="H3936" t="str">
        <f t="shared" si="308"/>
        <v>}</v>
      </c>
      <c r="I3936" t="str">
        <f t="shared" si="309"/>
        <v>{"Id":3932,"CompNo":24},</v>
      </c>
    </row>
    <row r="3937" spans="1:9" x14ac:dyDescent="0.2">
      <c r="A3937">
        <v>3933</v>
      </c>
      <c r="B3937">
        <f>VLOOKUP(A3937,'3825'!$C$3:$C$3827,1,FALSE)</f>
        <v>3933</v>
      </c>
      <c r="C3937" t="e">
        <f>VLOOKUP(A3937,Sheet2!$A$3:$A$2141,1,FALSE)</f>
        <v>#N/A</v>
      </c>
      <c r="D3937">
        <f>VLOOKUP(A3937,Composition!$C$5:$F$28,4)</f>
        <v>24</v>
      </c>
      <c r="E3937" s="6" t="str">
        <f t="shared" si="305"/>
        <v>{</v>
      </c>
      <c r="F3937" s="6" t="str">
        <f t="shared" si="306"/>
        <v>"Id":3933</v>
      </c>
      <c r="G3937" s="6" t="str">
        <f t="shared" si="307"/>
        <v>"CompNo":24</v>
      </c>
      <c r="H3937" t="str">
        <f t="shared" si="308"/>
        <v>}</v>
      </c>
      <c r="I3937" t="str">
        <f t="shared" si="309"/>
        <v>{"Id":3933,"CompNo":24},</v>
      </c>
    </row>
    <row r="3938" spans="1:9" x14ac:dyDescent="0.2">
      <c r="A3938">
        <v>3934</v>
      </c>
      <c r="B3938">
        <f>VLOOKUP(A3938,'3825'!$C$3:$C$3827,1,FALSE)</f>
        <v>3934</v>
      </c>
      <c r="C3938" t="e">
        <f>VLOOKUP(A3938,Sheet2!$A$3:$A$2141,1,FALSE)</f>
        <v>#N/A</v>
      </c>
      <c r="D3938">
        <f>VLOOKUP(A3938,Composition!$C$5:$F$28,4)</f>
        <v>24</v>
      </c>
      <c r="E3938" s="6" t="str">
        <f t="shared" si="305"/>
        <v>{</v>
      </c>
      <c r="F3938" s="6" t="str">
        <f t="shared" si="306"/>
        <v>"Id":3934</v>
      </c>
      <c r="G3938" s="6" t="str">
        <f t="shared" si="307"/>
        <v>"CompNo":24</v>
      </c>
      <c r="H3938" t="str">
        <f t="shared" si="308"/>
        <v>}</v>
      </c>
      <c r="I3938" t="str">
        <f t="shared" si="309"/>
        <v>{"Id":3934,"CompNo":24},</v>
      </c>
    </row>
    <row r="3939" spans="1:9" x14ac:dyDescent="0.2">
      <c r="A3939">
        <v>3935</v>
      </c>
      <c r="B3939">
        <f>VLOOKUP(A3939,'3825'!$C$3:$C$3827,1,FALSE)</f>
        <v>3935</v>
      </c>
      <c r="C3939" t="e">
        <f>VLOOKUP(A3939,Sheet2!$A$3:$A$2141,1,FALSE)</f>
        <v>#N/A</v>
      </c>
      <c r="D3939">
        <f>VLOOKUP(A3939,Composition!$C$5:$F$28,4)</f>
        <v>24</v>
      </c>
      <c r="E3939" s="6" t="str">
        <f t="shared" si="305"/>
        <v>{</v>
      </c>
      <c r="F3939" s="6" t="str">
        <f t="shared" si="306"/>
        <v>"Id":3935</v>
      </c>
      <c r="G3939" s="6" t="str">
        <f t="shared" si="307"/>
        <v>"CompNo":24</v>
      </c>
      <c r="H3939" t="str">
        <f t="shared" si="308"/>
        <v>}</v>
      </c>
      <c r="I3939" t="str">
        <f t="shared" si="309"/>
        <v>{"Id":3935,"CompNo":24},</v>
      </c>
    </row>
    <row r="3940" spans="1:9" x14ac:dyDescent="0.2">
      <c r="A3940">
        <v>3936</v>
      </c>
      <c r="B3940">
        <f>VLOOKUP(A3940,'3825'!$C$3:$C$3827,1,FALSE)</f>
        <v>3936</v>
      </c>
      <c r="C3940" t="e">
        <f>VLOOKUP(A3940,Sheet2!$A$3:$A$2141,1,FALSE)</f>
        <v>#N/A</v>
      </c>
      <c r="D3940">
        <f>VLOOKUP(A3940,Composition!$C$5:$F$28,4)</f>
        <v>24</v>
      </c>
      <c r="E3940" s="6" t="str">
        <f t="shared" si="305"/>
        <v>{</v>
      </c>
      <c r="F3940" s="6" t="str">
        <f t="shared" si="306"/>
        <v>"Id":3936</v>
      </c>
      <c r="G3940" s="6" t="str">
        <f t="shared" si="307"/>
        <v>"CompNo":24</v>
      </c>
      <c r="H3940" t="str">
        <f t="shared" si="308"/>
        <v>}</v>
      </c>
      <c r="I3940" t="str">
        <f t="shared" si="309"/>
        <v>{"Id":3936,"CompNo":24},</v>
      </c>
    </row>
    <row r="3941" spans="1:9" x14ac:dyDescent="0.2">
      <c r="A3941">
        <v>3937</v>
      </c>
      <c r="B3941">
        <f>VLOOKUP(A3941,'3825'!$C$3:$C$3827,1,FALSE)</f>
        <v>3937</v>
      </c>
      <c r="C3941" t="e">
        <f>VLOOKUP(A3941,Sheet2!$A$3:$A$2141,1,FALSE)</f>
        <v>#N/A</v>
      </c>
      <c r="D3941">
        <f>VLOOKUP(A3941,Composition!$C$5:$F$28,4)</f>
        <v>24</v>
      </c>
      <c r="E3941" s="6" t="str">
        <f t="shared" si="305"/>
        <v>{</v>
      </c>
      <c r="F3941" s="6" t="str">
        <f t="shared" si="306"/>
        <v>"Id":3937</v>
      </c>
      <c r="G3941" s="6" t="str">
        <f t="shared" si="307"/>
        <v>"CompNo":24</v>
      </c>
      <c r="H3941" t="str">
        <f t="shared" si="308"/>
        <v>}</v>
      </c>
      <c r="I3941" t="str">
        <f t="shared" si="309"/>
        <v>{"Id":3937,"CompNo":24},</v>
      </c>
    </row>
    <row r="3942" spans="1:9" x14ac:dyDescent="0.2">
      <c r="A3942">
        <v>3938</v>
      </c>
      <c r="B3942">
        <f>VLOOKUP(A3942,'3825'!$C$3:$C$3827,1,FALSE)</f>
        <v>3938</v>
      </c>
      <c r="C3942" t="e">
        <f>VLOOKUP(A3942,Sheet2!$A$3:$A$2141,1,FALSE)</f>
        <v>#N/A</v>
      </c>
      <c r="D3942">
        <f>VLOOKUP(A3942,Composition!$C$5:$F$28,4)</f>
        <v>24</v>
      </c>
      <c r="E3942" s="6" t="str">
        <f t="shared" si="305"/>
        <v>{</v>
      </c>
      <c r="F3942" s="6" t="str">
        <f t="shared" si="306"/>
        <v>"Id":3938</v>
      </c>
      <c r="G3942" s="6" t="str">
        <f t="shared" si="307"/>
        <v>"CompNo":24</v>
      </c>
      <c r="H3942" t="str">
        <f t="shared" si="308"/>
        <v>}</v>
      </c>
      <c r="I3942" t="str">
        <f t="shared" si="309"/>
        <v>{"Id":3938,"CompNo":24},</v>
      </c>
    </row>
    <row r="3943" spans="1:9" x14ac:dyDescent="0.2">
      <c r="A3943">
        <v>3939</v>
      </c>
      <c r="B3943">
        <f>VLOOKUP(A3943,'3825'!$C$3:$C$3827,1,FALSE)</f>
        <v>3939</v>
      </c>
      <c r="C3943" t="e">
        <f>VLOOKUP(A3943,Sheet2!$A$3:$A$2141,1,FALSE)</f>
        <v>#N/A</v>
      </c>
      <c r="D3943">
        <f>VLOOKUP(A3943,Composition!$C$5:$F$28,4)</f>
        <v>24</v>
      </c>
      <c r="E3943" s="6" t="str">
        <f t="shared" si="305"/>
        <v>{</v>
      </c>
      <c r="F3943" s="6" t="str">
        <f t="shared" si="306"/>
        <v>"Id":3939</v>
      </c>
      <c r="G3943" s="6" t="str">
        <f t="shared" si="307"/>
        <v>"CompNo":24</v>
      </c>
      <c r="H3943" t="str">
        <f t="shared" si="308"/>
        <v>}</v>
      </c>
      <c r="I3943" t="str">
        <f t="shared" si="309"/>
        <v>{"Id":3939,"CompNo":24},</v>
      </c>
    </row>
    <row r="3944" spans="1:9" x14ac:dyDescent="0.2">
      <c r="A3944">
        <v>3940</v>
      </c>
      <c r="B3944">
        <f>VLOOKUP(A3944,'3825'!$C$3:$C$3827,1,FALSE)</f>
        <v>3940</v>
      </c>
      <c r="C3944">
        <f>VLOOKUP(A3944,Sheet2!$A$3:$A$2141,1,FALSE)</f>
        <v>3940</v>
      </c>
      <c r="D3944">
        <f>VLOOKUP(A3944,Composition!$C$5:$F$28,4)</f>
        <v>24</v>
      </c>
      <c r="E3944" s="6" t="str">
        <f t="shared" si="305"/>
        <v>{</v>
      </c>
      <c r="F3944" s="6" t="str">
        <f t="shared" si="306"/>
        <v>"Id":3940</v>
      </c>
      <c r="G3944" s="6" t="str">
        <f t="shared" si="307"/>
        <v>"CompNo":24</v>
      </c>
      <c r="H3944" t="str">
        <f t="shared" si="308"/>
        <v>}</v>
      </c>
      <c r="I3944" t="str">
        <f t="shared" si="309"/>
        <v>{"Id":3940,"CompNo":24},</v>
      </c>
    </row>
    <row r="3945" spans="1:9" x14ac:dyDescent="0.2">
      <c r="A3945">
        <v>3941</v>
      </c>
      <c r="B3945">
        <f>VLOOKUP(A3945,'3825'!$C$3:$C$3827,1,FALSE)</f>
        <v>3941</v>
      </c>
      <c r="C3945" t="e">
        <f>VLOOKUP(A3945,Sheet2!$A$3:$A$2141,1,FALSE)</f>
        <v>#N/A</v>
      </c>
      <c r="D3945">
        <f>VLOOKUP(A3945,Composition!$C$5:$F$28,4)</f>
        <v>24</v>
      </c>
      <c r="E3945" s="6" t="str">
        <f t="shared" si="305"/>
        <v>{</v>
      </c>
      <c r="F3945" s="6" t="str">
        <f t="shared" si="306"/>
        <v>"Id":3941</v>
      </c>
      <c r="G3945" s="6" t="str">
        <f t="shared" si="307"/>
        <v>"CompNo":24</v>
      </c>
      <c r="H3945" t="str">
        <f t="shared" si="308"/>
        <v>}</v>
      </c>
      <c r="I3945" t="str">
        <f t="shared" si="309"/>
        <v>{"Id":3941,"CompNo":24},</v>
      </c>
    </row>
    <row r="3946" spans="1:9" x14ac:dyDescent="0.2">
      <c r="A3946">
        <v>3942</v>
      </c>
      <c r="B3946">
        <f>VLOOKUP(A3946,'3825'!$C$3:$C$3827,1,FALSE)</f>
        <v>3942</v>
      </c>
      <c r="C3946" t="e">
        <f>VLOOKUP(A3946,Sheet2!$A$3:$A$2141,1,FALSE)</f>
        <v>#N/A</v>
      </c>
      <c r="D3946">
        <f>VLOOKUP(A3946,Composition!$C$5:$F$28,4)</f>
        <v>24</v>
      </c>
      <c r="E3946" s="6" t="str">
        <f t="shared" si="305"/>
        <v>{</v>
      </c>
      <c r="F3946" s="6" t="str">
        <f t="shared" si="306"/>
        <v>"Id":3942</v>
      </c>
      <c r="G3946" s="6" t="str">
        <f t="shared" si="307"/>
        <v>"CompNo":24</v>
      </c>
      <c r="H3946" t="str">
        <f t="shared" si="308"/>
        <v>}</v>
      </c>
      <c r="I3946" t="str">
        <f t="shared" si="309"/>
        <v>{"Id":3942,"CompNo":24},</v>
      </c>
    </row>
    <row r="3947" spans="1:9" x14ac:dyDescent="0.2">
      <c r="A3947">
        <v>3943</v>
      </c>
      <c r="B3947">
        <f>VLOOKUP(A3947,'3825'!$C$3:$C$3827,1,FALSE)</f>
        <v>3943</v>
      </c>
      <c r="C3947" t="e">
        <f>VLOOKUP(A3947,Sheet2!$A$3:$A$2141,1,FALSE)</f>
        <v>#N/A</v>
      </c>
      <c r="D3947">
        <f>VLOOKUP(A3947,Composition!$C$5:$F$28,4)</f>
        <v>24</v>
      </c>
      <c r="E3947" s="6" t="str">
        <f t="shared" si="305"/>
        <v>{</v>
      </c>
      <c r="F3947" s="6" t="str">
        <f t="shared" si="306"/>
        <v>"Id":3943</v>
      </c>
      <c r="G3947" s="6" t="str">
        <f t="shared" si="307"/>
        <v>"CompNo":24</v>
      </c>
      <c r="H3947" t="str">
        <f t="shared" si="308"/>
        <v>}</v>
      </c>
      <c r="I3947" t="str">
        <f t="shared" si="309"/>
        <v>{"Id":3943,"CompNo":24},</v>
      </c>
    </row>
    <row r="3948" spans="1:9" x14ac:dyDescent="0.2">
      <c r="A3948">
        <v>3944</v>
      </c>
      <c r="B3948">
        <f>VLOOKUP(A3948,'3825'!$C$3:$C$3827,1,FALSE)</f>
        <v>3944</v>
      </c>
      <c r="C3948" t="e">
        <f>VLOOKUP(A3948,Sheet2!$A$3:$A$2141,1,FALSE)</f>
        <v>#N/A</v>
      </c>
      <c r="D3948">
        <f>VLOOKUP(A3948,Composition!$C$5:$F$28,4)</f>
        <v>24</v>
      </c>
      <c r="E3948" s="6" t="str">
        <f t="shared" si="305"/>
        <v>{</v>
      </c>
      <c r="F3948" s="6" t="str">
        <f t="shared" si="306"/>
        <v>"Id":3944</v>
      </c>
      <c r="G3948" s="6" t="str">
        <f t="shared" si="307"/>
        <v>"CompNo":24</v>
      </c>
      <c r="H3948" t="str">
        <f t="shared" si="308"/>
        <v>}</v>
      </c>
      <c r="I3948" t="str">
        <f t="shared" si="309"/>
        <v>{"Id":3944,"CompNo":24},</v>
      </c>
    </row>
    <row r="3949" spans="1:9" x14ac:dyDescent="0.2">
      <c r="A3949">
        <v>3945</v>
      </c>
      <c r="B3949">
        <f>VLOOKUP(A3949,'3825'!$C$3:$C$3827,1,FALSE)</f>
        <v>3945</v>
      </c>
      <c r="C3949" t="e">
        <f>VLOOKUP(A3949,Sheet2!$A$3:$A$2141,1,FALSE)</f>
        <v>#N/A</v>
      </c>
      <c r="D3949">
        <f>VLOOKUP(A3949,Composition!$C$5:$F$28,4)</f>
        <v>24</v>
      </c>
      <c r="E3949" s="6" t="str">
        <f t="shared" si="305"/>
        <v>{</v>
      </c>
      <c r="F3949" s="6" t="str">
        <f t="shared" si="306"/>
        <v>"Id":3945</v>
      </c>
      <c r="G3949" s="6" t="str">
        <f t="shared" si="307"/>
        <v>"CompNo":24</v>
      </c>
      <c r="H3949" t="str">
        <f t="shared" si="308"/>
        <v>}</v>
      </c>
      <c r="I3949" t="str">
        <f t="shared" si="309"/>
        <v>{"Id":3945,"CompNo":24},</v>
      </c>
    </row>
    <row r="3950" spans="1:9" x14ac:dyDescent="0.2">
      <c r="A3950">
        <v>3946</v>
      </c>
      <c r="B3950">
        <f>VLOOKUP(A3950,'3825'!$C$3:$C$3827,1,FALSE)</f>
        <v>3946</v>
      </c>
      <c r="C3950">
        <f>VLOOKUP(A3950,Sheet2!$A$3:$A$2141,1,FALSE)</f>
        <v>3946</v>
      </c>
      <c r="D3950">
        <f>VLOOKUP(A3950,Composition!$C$5:$F$28,4)</f>
        <v>24</v>
      </c>
      <c r="E3950" s="6" t="str">
        <f t="shared" si="305"/>
        <v>{</v>
      </c>
      <c r="F3950" s="6" t="str">
        <f t="shared" si="306"/>
        <v>"Id":3946</v>
      </c>
      <c r="G3950" s="6" t="str">
        <f t="shared" si="307"/>
        <v>"CompNo":24</v>
      </c>
      <c r="H3950" t="str">
        <f t="shared" si="308"/>
        <v>}</v>
      </c>
      <c r="I3950" t="str">
        <f t="shared" si="309"/>
        <v>{"Id":3946,"CompNo":24},</v>
      </c>
    </row>
    <row r="3951" spans="1:9" x14ac:dyDescent="0.2">
      <c r="A3951">
        <v>3947</v>
      </c>
      <c r="B3951">
        <f>VLOOKUP(A3951,'3825'!$C$3:$C$3827,1,FALSE)</f>
        <v>3947</v>
      </c>
      <c r="C3951">
        <f>VLOOKUP(A3951,Sheet2!$A$3:$A$2141,1,FALSE)</f>
        <v>3947</v>
      </c>
      <c r="D3951">
        <f>VLOOKUP(A3951,Composition!$C$5:$F$28,4)</f>
        <v>24</v>
      </c>
      <c r="E3951" s="6" t="str">
        <f t="shared" si="305"/>
        <v>{</v>
      </c>
      <c r="F3951" s="6" t="str">
        <f t="shared" si="306"/>
        <v>"Id":3947</v>
      </c>
      <c r="G3951" s="6" t="str">
        <f t="shared" si="307"/>
        <v>"CompNo":24</v>
      </c>
      <c r="H3951" t="str">
        <f t="shared" si="308"/>
        <v>}</v>
      </c>
      <c r="I3951" t="str">
        <f t="shared" si="309"/>
        <v>{"Id":3947,"CompNo":24},</v>
      </c>
    </row>
    <row r="3952" spans="1:9" x14ac:dyDescent="0.2">
      <c r="A3952">
        <v>3948</v>
      </c>
      <c r="B3952">
        <f>VLOOKUP(A3952,'3825'!$C$3:$C$3827,1,FALSE)</f>
        <v>3948</v>
      </c>
      <c r="C3952">
        <f>VLOOKUP(A3952,Sheet2!$A$3:$A$2141,1,FALSE)</f>
        <v>3948</v>
      </c>
      <c r="D3952">
        <f>VLOOKUP(A3952,Composition!$C$5:$F$28,4)</f>
        <v>24</v>
      </c>
      <c r="E3952" s="6" t="str">
        <f t="shared" si="305"/>
        <v>{</v>
      </c>
      <c r="F3952" s="6" t="str">
        <f t="shared" si="306"/>
        <v>"Id":3948</v>
      </c>
      <c r="G3952" s="6" t="str">
        <f t="shared" si="307"/>
        <v>"CompNo":24</v>
      </c>
      <c r="H3952" t="str">
        <f t="shared" si="308"/>
        <v>}</v>
      </c>
      <c r="I3952" t="str">
        <f t="shared" si="309"/>
        <v>{"Id":3948,"CompNo":24},</v>
      </c>
    </row>
    <row r="3953" spans="1:9" x14ac:dyDescent="0.2">
      <c r="A3953">
        <v>3949</v>
      </c>
      <c r="B3953">
        <f>VLOOKUP(A3953,'3825'!$C$3:$C$3827,1,FALSE)</f>
        <v>3949</v>
      </c>
      <c r="C3953">
        <f>VLOOKUP(A3953,Sheet2!$A$3:$A$2141,1,FALSE)</f>
        <v>3949</v>
      </c>
      <c r="D3953">
        <f>VLOOKUP(A3953,Composition!$C$5:$F$28,4)</f>
        <v>24</v>
      </c>
      <c r="E3953" s="6" t="str">
        <f t="shared" si="305"/>
        <v>{</v>
      </c>
      <c r="F3953" s="6" t="str">
        <f t="shared" si="306"/>
        <v>"Id":3949</v>
      </c>
      <c r="G3953" s="6" t="str">
        <f t="shared" si="307"/>
        <v>"CompNo":24</v>
      </c>
      <c r="H3953" t="str">
        <f t="shared" si="308"/>
        <v>}</v>
      </c>
      <c r="I3953" t="str">
        <f t="shared" si="309"/>
        <v>{"Id":3949,"CompNo":24},</v>
      </c>
    </row>
    <row r="3954" spans="1:9" x14ac:dyDescent="0.2">
      <c r="A3954">
        <v>3950</v>
      </c>
      <c r="B3954">
        <f>VLOOKUP(A3954,'3825'!$C$3:$C$3827,1,FALSE)</f>
        <v>3950</v>
      </c>
      <c r="C3954">
        <f>VLOOKUP(A3954,Sheet2!$A$3:$A$2141,1,FALSE)</f>
        <v>3950</v>
      </c>
      <c r="D3954">
        <f>VLOOKUP(A3954,Composition!$C$5:$F$28,4)</f>
        <v>24</v>
      </c>
      <c r="E3954" s="6" t="str">
        <f t="shared" si="305"/>
        <v>{</v>
      </c>
      <c r="F3954" s="6" t="str">
        <f t="shared" si="306"/>
        <v>"Id":3950</v>
      </c>
      <c r="G3954" s="6" t="str">
        <f t="shared" si="307"/>
        <v>"CompNo":24</v>
      </c>
      <c r="H3954" t="str">
        <f t="shared" si="308"/>
        <v>}</v>
      </c>
      <c r="I3954" t="str">
        <f t="shared" si="309"/>
        <v>{"Id":3950,"CompNo":24},</v>
      </c>
    </row>
    <row r="3955" spans="1:9" x14ac:dyDescent="0.2">
      <c r="A3955">
        <v>3951</v>
      </c>
      <c r="B3955">
        <f>VLOOKUP(A3955,'3825'!$C$3:$C$3827,1,FALSE)</f>
        <v>3951</v>
      </c>
      <c r="C3955">
        <f>VLOOKUP(A3955,Sheet2!$A$3:$A$2141,1,FALSE)</f>
        <v>3951</v>
      </c>
      <c r="D3955">
        <f>VLOOKUP(A3955,Composition!$C$5:$F$28,4)</f>
        <v>24</v>
      </c>
      <c r="E3955" s="6" t="str">
        <f t="shared" si="305"/>
        <v>{</v>
      </c>
      <c r="F3955" s="6" t="str">
        <f t="shared" si="306"/>
        <v>"Id":3951</v>
      </c>
      <c r="G3955" s="6" t="str">
        <f t="shared" si="307"/>
        <v>"CompNo":24</v>
      </c>
      <c r="H3955" t="str">
        <f t="shared" si="308"/>
        <v>}</v>
      </c>
      <c r="I3955" t="str">
        <f t="shared" si="309"/>
        <v>{"Id":3951,"CompNo":24},</v>
      </c>
    </row>
    <row r="3956" spans="1:9" x14ac:dyDescent="0.2">
      <c r="A3956">
        <v>3952</v>
      </c>
      <c r="B3956">
        <f>VLOOKUP(A3956,'3825'!$C$3:$C$3827,1,FALSE)</f>
        <v>3952</v>
      </c>
      <c r="C3956">
        <f>VLOOKUP(A3956,Sheet2!$A$3:$A$2141,1,FALSE)</f>
        <v>3952</v>
      </c>
      <c r="D3956">
        <f>VLOOKUP(A3956,Composition!$C$5:$F$28,4)</f>
        <v>24</v>
      </c>
      <c r="E3956" s="6" t="str">
        <f t="shared" si="305"/>
        <v>{</v>
      </c>
      <c r="F3956" s="6" t="str">
        <f t="shared" si="306"/>
        <v>"Id":3952</v>
      </c>
      <c r="G3956" s="6" t="str">
        <f t="shared" si="307"/>
        <v>"CompNo":24</v>
      </c>
      <c r="H3956" t="str">
        <f t="shared" si="308"/>
        <v>}</v>
      </c>
      <c r="I3956" t="str">
        <f t="shared" si="309"/>
        <v>{"Id":3952,"CompNo":24},</v>
      </c>
    </row>
    <row r="3957" spans="1:9" x14ac:dyDescent="0.2">
      <c r="A3957">
        <v>3953</v>
      </c>
      <c r="B3957">
        <f>VLOOKUP(A3957,'3825'!$C$3:$C$3827,1,FALSE)</f>
        <v>3953</v>
      </c>
      <c r="C3957">
        <f>VLOOKUP(A3957,Sheet2!$A$3:$A$2141,1,FALSE)</f>
        <v>3953</v>
      </c>
      <c r="D3957">
        <f>VLOOKUP(A3957,Composition!$C$5:$F$28,4)</f>
        <v>24</v>
      </c>
      <c r="E3957" s="6" t="str">
        <f t="shared" si="305"/>
        <v>{</v>
      </c>
      <c r="F3957" s="6" t="str">
        <f t="shared" si="306"/>
        <v>"Id":3953</v>
      </c>
      <c r="G3957" s="6" t="str">
        <f t="shared" si="307"/>
        <v>"CompNo":24</v>
      </c>
      <c r="H3957" t="str">
        <f t="shared" si="308"/>
        <v>}</v>
      </c>
      <c r="I3957" t="str">
        <f t="shared" si="309"/>
        <v>{"Id":3953,"CompNo":24},</v>
      </c>
    </row>
    <row r="3958" spans="1:9" x14ac:dyDescent="0.2">
      <c r="A3958">
        <v>3954</v>
      </c>
      <c r="B3958">
        <f>VLOOKUP(A3958,'3825'!$C$3:$C$3827,1,FALSE)</f>
        <v>3954</v>
      </c>
      <c r="C3958">
        <f>VLOOKUP(A3958,Sheet2!$A$3:$A$2141,1,FALSE)</f>
        <v>3954</v>
      </c>
      <c r="D3958">
        <f>VLOOKUP(A3958,Composition!$C$5:$F$28,4)</f>
        <v>24</v>
      </c>
      <c r="E3958" s="6" t="str">
        <f t="shared" si="305"/>
        <v>{</v>
      </c>
      <c r="F3958" s="6" t="str">
        <f t="shared" si="306"/>
        <v>"Id":3954</v>
      </c>
      <c r="G3958" s="6" t="str">
        <f t="shared" si="307"/>
        <v>"CompNo":24</v>
      </c>
      <c r="H3958" t="str">
        <f t="shared" si="308"/>
        <v>}</v>
      </c>
      <c r="I3958" t="str">
        <f t="shared" si="309"/>
        <v>{"Id":3954,"CompNo":24},</v>
      </c>
    </row>
    <row r="3959" spans="1:9" x14ac:dyDescent="0.2">
      <c r="A3959">
        <v>3955</v>
      </c>
      <c r="B3959">
        <f>VLOOKUP(A3959,'3825'!$C$3:$C$3827,1,FALSE)</f>
        <v>3955</v>
      </c>
      <c r="C3959">
        <f>VLOOKUP(A3959,Sheet2!$A$3:$A$2141,1,FALSE)</f>
        <v>3955</v>
      </c>
      <c r="D3959">
        <f>VLOOKUP(A3959,Composition!$C$5:$F$28,4)</f>
        <v>24</v>
      </c>
      <c r="E3959" s="6" t="str">
        <f t="shared" si="305"/>
        <v>{</v>
      </c>
      <c r="F3959" s="6" t="str">
        <f t="shared" si="306"/>
        <v>"Id":3955</v>
      </c>
      <c r="G3959" s="6" t="str">
        <f t="shared" si="307"/>
        <v>"CompNo":24</v>
      </c>
      <c r="H3959" t="str">
        <f t="shared" si="308"/>
        <v>}</v>
      </c>
      <c r="I3959" t="str">
        <f t="shared" si="309"/>
        <v>{"Id":3955,"CompNo":24},</v>
      </c>
    </row>
    <row r="3960" spans="1:9" x14ac:dyDescent="0.2">
      <c r="A3960">
        <v>3956</v>
      </c>
      <c r="B3960">
        <f>VLOOKUP(A3960,'3825'!$C$3:$C$3827,1,FALSE)</f>
        <v>3956</v>
      </c>
      <c r="C3960">
        <f>VLOOKUP(A3960,Sheet2!$A$3:$A$2141,1,FALSE)</f>
        <v>3956</v>
      </c>
      <c r="D3960">
        <f>VLOOKUP(A3960,Composition!$C$5:$F$28,4)</f>
        <v>24</v>
      </c>
      <c r="E3960" s="6" t="str">
        <f t="shared" si="305"/>
        <v>{</v>
      </c>
      <c r="F3960" s="6" t="str">
        <f t="shared" si="306"/>
        <v>"Id":3956</v>
      </c>
      <c r="G3960" s="6" t="str">
        <f t="shared" si="307"/>
        <v>"CompNo":24</v>
      </c>
      <c r="H3960" t="str">
        <f t="shared" si="308"/>
        <v>}</v>
      </c>
      <c r="I3960" t="str">
        <f t="shared" si="309"/>
        <v>{"Id":3956,"CompNo":24},</v>
      </c>
    </row>
    <row r="3961" spans="1:9" x14ac:dyDescent="0.2">
      <c r="A3961">
        <v>3957</v>
      </c>
      <c r="B3961">
        <f>VLOOKUP(A3961,'3825'!$C$3:$C$3827,1,FALSE)</f>
        <v>3957</v>
      </c>
      <c r="C3961">
        <f>VLOOKUP(A3961,Sheet2!$A$3:$A$2141,1,FALSE)</f>
        <v>3957</v>
      </c>
      <c r="D3961">
        <f>VLOOKUP(A3961,Composition!$C$5:$F$28,4)</f>
        <v>24</v>
      </c>
      <c r="E3961" s="6" t="str">
        <f t="shared" si="305"/>
        <v>{</v>
      </c>
      <c r="F3961" s="6" t="str">
        <f t="shared" si="306"/>
        <v>"Id":3957</v>
      </c>
      <c r="G3961" s="6" t="str">
        <f t="shared" si="307"/>
        <v>"CompNo":24</v>
      </c>
      <c r="H3961" t="str">
        <f t="shared" si="308"/>
        <v>}</v>
      </c>
      <c r="I3961" t="str">
        <f t="shared" si="309"/>
        <v>{"Id":3957,"CompNo":24},</v>
      </c>
    </row>
    <row r="3962" spans="1:9" x14ac:dyDescent="0.2">
      <c r="A3962">
        <v>3958</v>
      </c>
      <c r="B3962">
        <f>VLOOKUP(A3962,'3825'!$C$3:$C$3827,1,FALSE)</f>
        <v>3958</v>
      </c>
      <c r="C3962">
        <f>VLOOKUP(A3962,Sheet2!$A$3:$A$2141,1,FALSE)</f>
        <v>3958</v>
      </c>
      <c r="D3962">
        <f>VLOOKUP(A3962,Composition!$C$5:$F$28,4)</f>
        <v>24</v>
      </c>
      <c r="E3962" s="6" t="str">
        <f t="shared" si="305"/>
        <v>{</v>
      </c>
      <c r="F3962" s="6" t="str">
        <f t="shared" si="306"/>
        <v>"Id":3958</v>
      </c>
      <c r="G3962" s="6" t="str">
        <f t="shared" si="307"/>
        <v>"CompNo":24</v>
      </c>
      <c r="H3962" t="str">
        <f t="shared" si="308"/>
        <v>}</v>
      </c>
      <c r="I3962" t="str">
        <f t="shared" si="309"/>
        <v>{"Id":3958,"CompNo":24},</v>
      </c>
    </row>
    <row r="3963" spans="1:9" x14ac:dyDescent="0.2">
      <c r="A3963">
        <v>3959</v>
      </c>
      <c r="B3963">
        <f>VLOOKUP(A3963,'3825'!$C$3:$C$3827,1,FALSE)</f>
        <v>3959</v>
      </c>
      <c r="C3963">
        <f>VLOOKUP(A3963,Sheet2!$A$3:$A$2141,1,FALSE)</f>
        <v>3959</v>
      </c>
      <c r="D3963">
        <f>VLOOKUP(A3963,Composition!$C$5:$F$28,4)</f>
        <v>24</v>
      </c>
      <c r="E3963" s="6" t="str">
        <f t="shared" si="305"/>
        <v>{</v>
      </c>
      <c r="F3963" s="6" t="str">
        <f t="shared" si="306"/>
        <v>"Id":3959</v>
      </c>
      <c r="G3963" s="6" t="str">
        <f t="shared" si="307"/>
        <v>"CompNo":24</v>
      </c>
      <c r="H3963" t="str">
        <f t="shared" si="308"/>
        <v>}</v>
      </c>
      <c r="I3963" t="str">
        <f t="shared" si="309"/>
        <v>{"Id":3959,"CompNo":24},</v>
      </c>
    </row>
    <row r="3964" spans="1:9" x14ac:dyDescent="0.2">
      <c r="A3964">
        <v>3960</v>
      </c>
      <c r="B3964">
        <f>VLOOKUP(A3964,'3825'!$C$3:$C$3827,1,FALSE)</f>
        <v>3960</v>
      </c>
      <c r="C3964">
        <f>VLOOKUP(A3964,Sheet2!$A$3:$A$2141,1,FALSE)</f>
        <v>3960</v>
      </c>
      <c r="D3964">
        <f>VLOOKUP(A3964,Composition!$C$5:$F$28,4)</f>
        <v>24</v>
      </c>
      <c r="E3964" s="6" t="str">
        <f t="shared" si="305"/>
        <v>{</v>
      </c>
      <c r="F3964" s="6" t="str">
        <f t="shared" si="306"/>
        <v>"Id":3960</v>
      </c>
      <c r="G3964" s="6" t="str">
        <f t="shared" si="307"/>
        <v>"CompNo":24</v>
      </c>
      <c r="H3964" t="str">
        <f t="shared" si="308"/>
        <v>}</v>
      </c>
      <c r="I3964" t="str">
        <f t="shared" si="309"/>
        <v>{"Id":3960,"CompNo":24},</v>
      </c>
    </row>
    <row r="3965" spans="1:9" x14ac:dyDescent="0.2">
      <c r="A3965">
        <v>3961</v>
      </c>
      <c r="B3965">
        <f>VLOOKUP(A3965,'3825'!$C$3:$C$3827,1,FALSE)</f>
        <v>3961</v>
      </c>
      <c r="C3965">
        <f>VLOOKUP(A3965,Sheet2!$A$3:$A$2141,1,FALSE)</f>
        <v>3961</v>
      </c>
      <c r="D3965">
        <f>VLOOKUP(A3965,Composition!$C$5:$F$28,4)</f>
        <v>24</v>
      </c>
      <c r="E3965" s="6" t="str">
        <f t="shared" si="305"/>
        <v>{</v>
      </c>
      <c r="F3965" s="6" t="str">
        <f t="shared" si="306"/>
        <v>"Id":3961</v>
      </c>
      <c r="G3965" s="6" t="str">
        <f t="shared" si="307"/>
        <v>"CompNo":24</v>
      </c>
      <c r="H3965" t="str">
        <f t="shared" si="308"/>
        <v>}</v>
      </c>
      <c r="I3965" t="str">
        <f t="shared" si="309"/>
        <v>{"Id":3961,"CompNo":24},</v>
      </c>
    </row>
    <row r="3966" spans="1:9" x14ac:dyDescent="0.2">
      <c r="A3966">
        <v>3962</v>
      </c>
      <c r="B3966">
        <f>VLOOKUP(A3966,'3825'!$C$3:$C$3827,1,FALSE)</f>
        <v>3962</v>
      </c>
      <c r="C3966">
        <f>VLOOKUP(A3966,Sheet2!$A$3:$A$2141,1,FALSE)</f>
        <v>3962</v>
      </c>
      <c r="D3966">
        <f>VLOOKUP(A3966,Composition!$C$5:$F$28,4)</f>
        <v>24</v>
      </c>
      <c r="E3966" s="6" t="str">
        <f t="shared" si="305"/>
        <v>{</v>
      </c>
      <c r="F3966" s="6" t="str">
        <f t="shared" si="306"/>
        <v>"Id":3962</v>
      </c>
      <c r="G3966" s="6" t="str">
        <f t="shared" si="307"/>
        <v>"CompNo":24</v>
      </c>
      <c r="H3966" t="str">
        <f t="shared" si="308"/>
        <v>}</v>
      </c>
      <c r="I3966" t="str">
        <f t="shared" si="309"/>
        <v>{"Id":3962,"CompNo":24},</v>
      </c>
    </row>
    <row r="3967" spans="1:9" x14ac:dyDescent="0.2">
      <c r="A3967">
        <v>3963</v>
      </c>
      <c r="B3967">
        <f>VLOOKUP(A3967,'3825'!$C$3:$C$3827,1,FALSE)</f>
        <v>3963</v>
      </c>
      <c r="C3967">
        <f>VLOOKUP(A3967,Sheet2!$A$3:$A$2141,1,FALSE)</f>
        <v>3963</v>
      </c>
      <c r="D3967">
        <f>VLOOKUP(A3967,Composition!$C$5:$F$28,4)</f>
        <v>24</v>
      </c>
      <c r="E3967" s="6" t="str">
        <f t="shared" si="305"/>
        <v>{</v>
      </c>
      <c r="F3967" s="6" t="str">
        <f t="shared" si="306"/>
        <v>"Id":3963</v>
      </c>
      <c r="G3967" s="6" t="str">
        <f t="shared" si="307"/>
        <v>"CompNo":24</v>
      </c>
      <c r="H3967" t="str">
        <f t="shared" si="308"/>
        <v>}</v>
      </c>
      <c r="I3967" t="str">
        <f t="shared" si="309"/>
        <v>{"Id":3963,"CompNo":24},</v>
      </c>
    </row>
    <row r="3968" spans="1:9" x14ac:dyDescent="0.2">
      <c r="A3968">
        <v>3964</v>
      </c>
      <c r="B3968">
        <f>VLOOKUP(A3968,'3825'!$C$3:$C$3827,1,FALSE)</f>
        <v>3964</v>
      </c>
      <c r="C3968">
        <f>VLOOKUP(A3968,Sheet2!$A$3:$A$2141,1,FALSE)</f>
        <v>3964</v>
      </c>
      <c r="D3968">
        <f>VLOOKUP(A3968,Composition!$C$5:$F$28,4)</f>
        <v>24</v>
      </c>
      <c r="E3968" s="6" t="str">
        <f t="shared" si="305"/>
        <v>{</v>
      </c>
      <c r="F3968" s="6" t="str">
        <f t="shared" si="306"/>
        <v>"Id":3964</v>
      </c>
      <c r="G3968" s="6" t="str">
        <f t="shared" si="307"/>
        <v>"CompNo":24</v>
      </c>
      <c r="H3968" t="str">
        <f t="shared" si="308"/>
        <v>}</v>
      </c>
      <c r="I3968" t="str">
        <f t="shared" si="309"/>
        <v>{"Id":3964,"CompNo":24},</v>
      </c>
    </row>
    <row r="3969" spans="1:9" x14ac:dyDescent="0.2">
      <c r="A3969">
        <v>3965</v>
      </c>
      <c r="B3969">
        <f>VLOOKUP(A3969,'3825'!$C$3:$C$3827,1,FALSE)</f>
        <v>3965</v>
      </c>
      <c r="C3969">
        <f>VLOOKUP(A3969,Sheet2!$A$3:$A$2141,1,FALSE)</f>
        <v>3965</v>
      </c>
      <c r="D3969">
        <f>VLOOKUP(A3969,Composition!$C$5:$F$28,4)</f>
        <v>24</v>
      </c>
      <c r="E3969" s="6" t="str">
        <f t="shared" si="305"/>
        <v>{</v>
      </c>
      <c r="F3969" s="6" t="str">
        <f t="shared" si="306"/>
        <v>"Id":3965</v>
      </c>
      <c r="G3969" s="6" t="str">
        <f t="shared" si="307"/>
        <v>"CompNo":24</v>
      </c>
      <c r="H3969" t="str">
        <f t="shared" si="308"/>
        <v>}</v>
      </c>
      <c r="I3969" t="str">
        <f t="shared" si="309"/>
        <v>{"Id":3965,"CompNo":24},</v>
      </c>
    </row>
    <row r="3970" spans="1:9" x14ac:dyDescent="0.2">
      <c r="A3970">
        <v>3966</v>
      </c>
      <c r="B3970">
        <f>VLOOKUP(A3970,'3825'!$C$3:$C$3827,1,FALSE)</f>
        <v>3966</v>
      </c>
      <c r="C3970">
        <f>VLOOKUP(A3970,Sheet2!$A$3:$A$2141,1,FALSE)</f>
        <v>3966</v>
      </c>
      <c r="D3970">
        <f>VLOOKUP(A3970,Composition!$C$5:$F$28,4)</f>
        <v>24</v>
      </c>
      <c r="E3970" s="6" t="str">
        <f t="shared" si="305"/>
        <v>{</v>
      </c>
      <c r="F3970" s="6" t="str">
        <f t="shared" si="306"/>
        <v>"Id":3966</v>
      </c>
      <c r="G3970" s="6" t="str">
        <f t="shared" si="307"/>
        <v>"CompNo":24</v>
      </c>
      <c r="H3970" t="str">
        <f t="shared" si="308"/>
        <v>}</v>
      </c>
      <c r="I3970" t="str">
        <f t="shared" si="309"/>
        <v>{"Id":3966,"CompNo":24},</v>
      </c>
    </row>
    <row r="3971" spans="1:9" x14ac:dyDescent="0.2">
      <c r="A3971">
        <v>3967</v>
      </c>
      <c r="B3971">
        <f>VLOOKUP(A3971,'3825'!$C$3:$C$3827,1,FALSE)</f>
        <v>3967</v>
      </c>
      <c r="C3971">
        <f>VLOOKUP(A3971,Sheet2!$A$3:$A$2141,1,FALSE)</f>
        <v>3967</v>
      </c>
      <c r="D3971">
        <f>VLOOKUP(A3971,Composition!$C$5:$F$28,4)</f>
        <v>24</v>
      </c>
      <c r="E3971" s="6" t="str">
        <f t="shared" si="305"/>
        <v>{</v>
      </c>
      <c r="F3971" s="6" t="str">
        <f t="shared" si="306"/>
        <v>"Id":3967</v>
      </c>
      <c r="G3971" s="6" t="str">
        <f t="shared" si="307"/>
        <v>"CompNo":24</v>
      </c>
      <c r="H3971" t="str">
        <f t="shared" si="308"/>
        <v>}</v>
      </c>
      <c r="I3971" t="str">
        <f t="shared" si="309"/>
        <v>{"Id":3967,"CompNo":24},</v>
      </c>
    </row>
    <row r="3972" spans="1:9" x14ac:dyDescent="0.2">
      <c r="A3972">
        <v>3968</v>
      </c>
      <c r="B3972">
        <f>VLOOKUP(A3972,'3825'!$C$3:$C$3827,1,FALSE)</f>
        <v>3968</v>
      </c>
      <c r="C3972">
        <f>VLOOKUP(A3972,Sheet2!$A$3:$A$2141,1,FALSE)</f>
        <v>3968</v>
      </c>
      <c r="D3972">
        <f>VLOOKUP(A3972,Composition!$C$5:$F$28,4)</f>
        <v>24</v>
      </c>
      <c r="E3972" s="6" t="str">
        <f t="shared" si="305"/>
        <v>{</v>
      </c>
      <c r="F3972" s="6" t="str">
        <f t="shared" si="306"/>
        <v>"Id":3968</v>
      </c>
      <c r="G3972" s="6" t="str">
        <f t="shared" si="307"/>
        <v>"CompNo":24</v>
      </c>
      <c r="H3972" t="str">
        <f t="shared" si="308"/>
        <v>}</v>
      </c>
      <c r="I3972" t="str">
        <f t="shared" si="309"/>
        <v>{"Id":3968,"CompNo":24},</v>
      </c>
    </row>
    <row r="3973" spans="1:9" x14ac:dyDescent="0.2">
      <c r="A3973">
        <v>3969</v>
      </c>
      <c r="B3973">
        <f>VLOOKUP(A3973,'3825'!$C$3:$C$3827,1,FALSE)</f>
        <v>3969</v>
      </c>
      <c r="C3973">
        <f>VLOOKUP(A3973,Sheet2!$A$3:$A$2141,1,FALSE)</f>
        <v>3969</v>
      </c>
      <c r="D3973">
        <f>VLOOKUP(A3973,Composition!$C$5:$F$28,4)</f>
        <v>24</v>
      </c>
      <c r="E3973" s="6" t="str">
        <f t="shared" si="305"/>
        <v>{</v>
      </c>
      <c r="F3973" s="6" t="str">
        <f t="shared" si="306"/>
        <v>"Id":3969</v>
      </c>
      <c r="G3973" s="6" t="str">
        <f t="shared" si="307"/>
        <v>"CompNo":24</v>
      </c>
      <c r="H3973" t="str">
        <f t="shared" si="308"/>
        <v>}</v>
      </c>
      <c r="I3973" t="str">
        <f t="shared" si="309"/>
        <v>{"Id":3969,"CompNo":24},</v>
      </c>
    </row>
    <row r="3974" spans="1:9" x14ac:dyDescent="0.2">
      <c r="A3974">
        <v>3970</v>
      </c>
      <c r="B3974">
        <f>VLOOKUP(A3974,'3825'!$C$3:$C$3827,1,FALSE)</f>
        <v>3970</v>
      </c>
      <c r="C3974">
        <f>VLOOKUP(A3974,Sheet2!$A$3:$A$2141,1,FALSE)</f>
        <v>3970</v>
      </c>
      <c r="D3974">
        <f>VLOOKUP(A3974,Composition!$C$5:$F$28,4)</f>
        <v>24</v>
      </c>
      <c r="E3974" s="6" t="str">
        <f t="shared" ref="E3974:E4004" si="310">CHAR(123)</f>
        <v>{</v>
      </c>
      <c r="F3974" s="6" t="str">
        <f t="shared" ref="F3974:F4004" si="311">F$4&amp;F$2&amp;A3974&amp;F$3</f>
        <v>"Id":3970</v>
      </c>
      <c r="G3974" s="6" t="str">
        <f t="shared" ref="G3974:G4004" si="312">G$4&amp;G$2&amp;D3974&amp;G$3</f>
        <v>"CompNo":24</v>
      </c>
      <c r="H3974" t="str">
        <f t="shared" ref="H3974:H4004" si="313">CHAR(125)</f>
        <v>}</v>
      </c>
      <c r="I3974" t="str">
        <f t="shared" ref="I3974:I4004" si="314">E3974&amp;F3974&amp;CHAR(44)&amp;G3974&amp;H3974&amp;CHAR(44)</f>
        <v>{"Id":3970,"CompNo":24},</v>
      </c>
    </row>
    <row r="3975" spans="1:9" x14ac:dyDescent="0.2">
      <c r="A3975">
        <v>3971</v>
      </c>
      <c r="B3975">
        <f>VLOOKUP(A3975,'3825'!$C$3:$C$3827,1,FALSE)</f>
        <v>3971</v>
      </c>
      <c r="C3975">
        <f>VLOOKUP(A3975,Sheet2!$A$3:$A$2141,1,FALSE)</f>
        <v>3971</v>
      </c>
      <c r="D3975">
        <f>VLOOKUP(A3975,Composition!$C$5:$F$28,4)</f>
        <v>24</v>
      </c>
      <c r="E3975" s="6" t="str">
        <f t="shared" si="310"/>
        <v>{</v>
      </c>
      <c r="F3975" s="6" t="str">
        <f t="shared" si="311"/>
        <v>"Id":3971</v>
      </c>
      <c r="G3975" s="6" t="str">
        <f t="shared" si="312"/>
        <v>"CompNo":24</v>
      </c>
      <c r="H3975" t="str">
        <f t="shared" si="313"/>
        <v>}</v>
      </c>
      <c r="I3975" t="str">
        <f t="shared" si="314"/>
        <v>{"Id":3971,"CompNo":24},</v>
      </c>
    </row>
    <row r="3976" spans="1:9" x14ac:dyDescent="0.2">
      <c r="A3976">
        <v>3972</v>
      </c>
      <c r="B3976">
        <f>VLOOKUP(A3976,'3825'!$C$3:$C$3827,1,FALSE)</f>
        <v>3972</v>
      </c>
      <c r="C3976">
        <f>VLOOKUP(A3976,Sheet2!$A$3:$A$2141,1,FALSE)</f>
        <v>3972</v>
      </c>
      <c r="D3976">
        <f>VLOOKUP(A3976,Composition!$C$5:$F$28,4)</f>
        <v>24</v>
      </c>
      <c r="E3976" s="6" t="str">
        <f t="shared" si="310"/>
        <v>{</v>
      </c>
      <c r="F3976" s="6" t="str">
        <f t="shared" si="311"/>
        <v>"Id":3972</v>
      </c>
      <c r="G3976" s="6" t="str">
        <f t="shared" si="312"/>
        <v>"CompNo":24</v>
      </c>
      <c r="H3976" t="str">
        <f t="shared" si="313"/>
        <v>}</v>
      </c>
      <c r="I3976" t="str">
        <f t="shared" si="314"/>
        <v>{"Id":3972,"CompNo":24},</v>
      </c>
    </row>
    <row r="3977" spans="1:9" x14ac:dyDescent="0.2">
      <c r="A3977">
        <v>3973</v>
      </c>
      <c r="B3977">
        <f>VLOOKUP(A3977,'3825'!$C$3:$C$3827,1,FALSE)</f>
        <v>3973</v>
      </c>
      <c r="C3977">
        <f>VLOOKUP(A3977,Sheet2!$A$3:$A$2141,1,FALSE)</f>
        <v>3973</v>
      </c>
      <c r="D3977">
        <f>VLOOKUP(A3977,Composition!$C$5:$F$28,4)</f>
        <v>24</v>
      </c>
      <c r="E3977" s="6" t="str">
        <f t="shared" si="310"/>
        <v>{</v>
      </c>
      <c r="F3977" s="6" t="str">
        <f t="shared" si="311"/>
        <v>"Id":3973</v>
      </c>
      <c r="G3977" s="6" t="str">
        <f t="shared" si="312"/>
        <v>"CompNo":24</v>
      </c>
      <c r="H3977" t="str">
        <f t="shared" si="313"/>
        <v>}</v>
      </c>
      <c r="I3977" t="str">
        <f t="shared" si="314"/>
        <v>{"Id":3973,"CompNo":24},</v>
      </c>
    </row>
    <row r="3978" spans="1:9" x14ac:dyDescent="0.2">
      <c r="A3978">
        <v>3974</v>
      </c>
      <c r="B3978">
        <f>VLOOKUP(A3978,'3825'!$C$3:$C$3827,1,FALSE)</f>
        <v>3974</v>
      </c>
      <c r="C3978">
        <f>VLOOKUP(A3978,Sheet2!$A$3:$A$2141,1,FALSE)</f>
        <v>3974</v>
      </c>
      <c r="D3978">
        <f>VLOOKUP(A3978,Composition!$C$5:$F$28,4)</f>
        <v>24</v>
      </c>
      <c r="E3978" s="6" t="str">
        <f t="shared" si="310"/>
        <v>{</v>
      </c>
      <c r="F3978" s="6" t="str">
        <f t="shared" si="311"/>
        <v>"Id":3974</v>
      </c>
      <c r="G3978" s="6" t="str">
        <f t="shared" si="312"/>
        <v>"CompNo":24</v>
      </c>
      <c r="H3978" t="str">
        <f t="shared" si="313"/>
        <v>}</v>
      </c>
      <c r="I3978" t="str">
        <f t="shared" si="314"/>
        <v>{"Id":3974,"CompNo":24},</v>
      </c>
    </row>
    <row r="3979" spans="1:9" x14ac:dyDescent="0.2">
      <c r="A3979">
        <v>3975</v>
      </c>
      <c r="B3979">
        <f>VLOOKUP(A3979,'3825'!$C$3:$C$3827,1,FALSE)</f>
        <v>3975</v>
      </c>
      <c r="C3979">
        <f>VLOOKUP(A3979,Sheet2!$A$3:$A$2141,1,FALSE)</f>
        <v>3975</v>
      </c>
      <c r="D3979">
        <f>VLOOKUP(A3979,Composition!$C$5:$F$28,4)</f>
        <v>24</v>
      </c>
      <c r="E3979" s="6" t="str">
        <f t="shared" si="310"/>
        <v>{</v>
      </c>
      <c r="F3979" s="6" t="str">
        <f t="shared" si="311"/>
        <v>"Id":3975</v>
      </c>
      <c r="G3979" s="6" t="str">
        <f t="shared" si="312"/>
        <v>"CompNo":24</v>
      </c>
      <c r="H3979" t="str">
        <f t="shared" si="313"/>
        <v>}</v>
      </c>
      <c r="I3979" t="str">
        <f t="shared" si="314"/>
        <v>{"Id":3975,"CompNo":24},</v>
      </c>
    </row>
    <row r="3980" spans="1:9" x14ac:dyDescent="0.2">
      <c r="A3980">
        <v>3976</v>
      </c>
      <c r="B3980">
        <f>VLOOKUP(A3980,'3825'!$C$3:$C$3827,1,FALSE)</f>
        <v>3976</v>
      </c>
      <c r="C3980">
        <f>VLOOKUP(A3980,Sheet2!$A$3:$A$2141,1,FALSE)</f>
        <v>3976</v>
      </c>
      <c r="D3980">
        <f>VLOOKUP(A3980,Composition!$C$5:$F$28,4)</f>
        <v>24</v>
      </c>
      <c r="E3980" s="6" t="str">
        <f t="shared" si="310"/>
        <v>{</v>
      </c>
      <c r="F3980" s="6" t="str">
        <f t="shared" si="311"/>
        <v>"Id":3976</v>
      </c>
      <c r="G3980" s="6" t="str">
        <f t="shared" si="312"/>
        <v>"CompNo":24</v>
      </c>
      <c r="H3980" t="str">
        <f t="shared" si="313"/>
        <v>}</v>
      </c>
      <c r="I3980" t="str">
        <f t="shared" si="314"/>
        <v>{"Id":3976,"CompNo":24},</v>
      </c>
    </row>
    <row r="3981" spans="1:9" x14ac:dyDescent="0.2">
      <c r="A3981">
        <v>3977</v>
      </c>
      <c r="B3981">
        <f>VLOOKUP(A3981,'3825'!$C$3:$C$3827,1,FALSE)</f>
        <v>3977</v>
      </c>
      <c r="C3981">
        <f>VLOOKUP(A3981,Sheet2!$A$3:$A$2141,1,FALSE)</f>
        <v>3977</v>
      </c>
      <c r="D3981">
        <f>VLOOKUP(A3981,Composition!$C$5:$F$28,4)</f>
        <v>24</v>
      </c>
      <c r="E3981" s="6" t="str">
        <f t="shared" si="310"/>
        <v>{</v>
      </c>
      <c r="F3981" s="6" t="str">
        <f t="shared" si="311"/>
        <v>"Id":3977</v>
      </c>
      <c r="G3981" s="6" t="str">
        <f t="shared" si="312"/>
        <v>"CompNo":24</v>
      </c>
      <c r="H3981" t="str">
        <f t="shared" si="313"/>
        <v>}</v>
      </c>
      <c r="I3981" t="str">
        <f t="shared" si="314"/>
        <v>{"Id":3977,"CompNo":24},</v>
      </c>
    </row>
    <row r="3982" spans="1:9" x14ac:dyDescent="0.2">
      <c r="A3982">
        <v>3978</v>
      </c>
      <c r="B3982">
        <f>VLOOKUP(A3982,'3825'!$C$3:$C$3827,1,FALSE)</f>
        <v>3978</v>
      </c>
      <c r="C3982">
        <f>VLOOKUP(A3982,Sheet2!$A$3:$A$2141,1,FALSE)</f>
        <v>3978</v>
      </c>
      <c r="D3982">
        <f>VLOOKUP(A3982,Composition!$C$5:$F$28,4)</f>
        <v>24</v>
      </c>
      <c r="E3982" s="6" t="str">
        <f t="shared" si="310"/>
        <v>{</v>
      </c>
      <c r="F3982" s="6" t="str">
        <f t="shared" si="311"/>
        <v>"Id":3978</v>
      </c>
      <c r="G3982" s="6" t="str">
        <f t="shared" si="312"/>
        <v>"CompNo":24</v>
      </c>
      <c r="H3982" t="str">
        <f t="shared" si="313"/>
        <v>}</v>
      </c>
      <c r="I3982" t="str">
        <f t="shared" si="314"/>
        <v>{"Id":3978,"CompNo":24},</v>
      </c>
    </row>
    <row r="3983" spans="1:9" x14ac:dyDescent="0.2">
      <c r="A3983">
        <v>3979</v>
      </c>
      <c r="B3983">
        <f>VLOOKUP(A3983,'3825'!$C$3:$C$3827,1,FALSE)</f>
        <v>3979</v>
      </c>
      <c r="C3983">
        <f>VLOOKUP(A3983,Sheet2!$A$3:$A$2141,1,FALSE)</f>
        <v>3979</v>
      </c>
      <c r="D3983">
        <f>VLOOKUP(A3983,Composition!$C$5:$F$28,4)</f>
        <v>24</v>
      </c>
      <c r="E3983" s="6" t="str">
        <f t="shared" si="310"/>
        <v>{</v>
      </c>
      <c r="F3983" s="6" t="str">
        <f t="shared" si="311"/>
        <v>"Id":3979</v>
      </c>
      <c r="G3983" s="6" t="str">
        <f t="shared" si="312"/>
        <v>"CompNo":24</v>
      </c>
      <c r="H3983" t="str">
        <f t="shared" si="313"/>
        <v>}</v>
      </c>
      <c r="I3983" t="str">
        <f t="shared" si="314"/>
        <v>{"Id":3979,"CompNo":24},</v>
      </c>
    </row>
    <row r="3984" spans="1:9" x14ac:dyDescent="0.2">
      <c r="A3984">
        <v>3980</v>
      </c>
      <c r="B3984">
        <f>VLOOKUP(A3984,'3825'!$C$3:$C$3827,1,FALSE)</f>
        <v>3980</v>
      </c>
      <c r="C3984">
        <f>VLOOKUP(A3984,Sheet2!$A$3:$A$2141,1,FALSE)</f>
        <v>3980</v>
      </c>
      <c r="D3984">
        <f>VLOOKUP(A3984,Composition!$C$5:$F$28,4)</f>
        <v>24</v>
      </c>
      <c r="E3984" s="6" t="str">
        <f t="shared" si="310"/>
        <v>{</v>
      </c>
      <c r="F3984" s="6" t="str">
        <f t="shared" si="311"/>
        <v>"Id":3980</v>
      </c>
      <c r="G3984" s="6" t="str">
        <f t="shared" si="312"/>
        <v>"CompNo":24</v>
      </c>
      <c r="H3984" t="str">
        <f t="shared" si="313"/>
        <v>}</v>
      </c>
      <c r="I3984" t="str">
        <f t="shared" si="314"/>
        <v>{"Id":3980,"CompNo":24},</v>
      </c>
    </row>
    <row r="3985" spans="1:9" x14ac:dyDescent="0.2">
      <c r="A3985">
        <v>3981</v>
      </c>
      <c r="B3985">
        <f>VLOOKUP(A3985,'3825'!$C$3:$C$3827,1,FALSE)</f>
        <v>3981</v>
      </c>
      <c r="C3985">
        <f>VLOOKUP(A3985,Sheet2!$A$3:$A$2141,1,FALSE)</f>
        <v>3981</v>
      </c>
      <c r="D3985">
        <f>VLOOKUP(A3985,Composition!$C$5:$F$28,4)</f>
        <v>24</v>
      </c>
      <c r="E3985" s="6" t="str">
        <f t="shared" si="310"/>
        <v>{</v>
      </c>
      <c r="F3985" s="6" t="str">
        <f t="shared" si="311"/>
        <v>"Id":3981</v>
      </c>
      <c r="G3985" s="6" t="str">
        <f t="shared" si="312"/>
        <v>"CompNo":24</v>
      </c>
      <c r="H3985" t="str">
        <f t="shared" si="313"/>
        <v>}</v>
      </c>
      <c r="I3985" t="str">
        <f t="shared" si="314"/>
        <v>{"Id":3981,"CompNo":24},</v>
      </c>
    </row>
    <row r="3986" spans="1:9" x14ac:dyDescent="0.2">
      <c r="A3986">
        <v>3982</v>
      </c>
      <c r="B3986">
        <f>VLOOKUP(A3986,'3825'!$C$3:$C$3827,1,FALSE)</f>
        <v>3982</v>
      </c>
      <c r="C3986">
        <f>VLOOKUP(A3986,Sheet2!$A$3:$A$2141,1,FALSE)</f>
        <v>3982</v>
      </c>
      <c r="D3986">
        <f>VLOOKUP(A3986,Composition!$C$5:$F$28,4)</f>
        <v>24</v>
      </c>
      <c r="E3986" s="6" t="str">
        <f t="shared" si="310"/>
        <v>{</v>
      </c>
      <c r="F3986" s="6" t="str">
        <f t="shared" si="311"/>
        <v>"Id":3982</v>
      </c>
      <c r="G3986" s="6" t="str">
        <f t="shared" si="312"/>
        <v>"CompNo":24</v>
      </c>
      <c r="H3986" t="str">
        <f t="shared" si="313"/>
        <v>}</v>
      </c>
      <c r="I3986" t="str">
        <f t="shared" si="314"/>
        <v>{"Id":3982,"CompNo":24},</v>
      </c>
    </row>
    <row r="3987" spans="1:9" x14ac:dyDescent="0.2">
      <c r="A3987">
        <v>3983</v>
      </c>
      <c r="B3987" t="e">
        <f>VLOOKUP(A3987,'3825'!$C$3:$C$3827,1,FALSE)</f>
        <v>#N/A</v>
      </c>
      <c r="C3987">
        <f>VLOOKUP(A3987,Sheet2!$A$3:$A$2141,1,FALSE)</f>
        <v>3983</v>
      </c>
      <c r="D3987">
        <f>VLOOKUP(A3987,Composition!$C$5:$F$28,4)</f>
        <v>24</v>
      </c>
      <c r="E3987" s="6" t="str">
        <f t="shared" si="310"/>
        <v>{</v>
      </c>
      <c r="F3987" s="6" t="str">
        <f t="shared" si="311"/>
        <v>"Id":3983</v>
      </c>
      <c r="G3987" s="6" t="str">
        <f t="shared" si="312"/>
        <v>"CompNo":24</v>
      </c>
      <c r="H3987" t="str">
        <f t="shared" si="313"/>
        <v>}</v>
      </c>
      <c r="I3987" t="str">
        <f t="shared" si="314"/>
        <v>{"Id":3983,"CompNo":24},</v>
      </c>
    </row>
    <row r="3988" spans="1:9" x14ac:dyDescent="0.2">
      <c r="A3988">
        <v>3984</v>
      </c>
      <c r="B3988">
        <f>VLOOKUP(A3988,'3825'!$C$3:$C$3827,1,FALSE)</f>
        <v>3984</v>
      </c>
      <c r="C3988">
        <f>VLOOKUP(A3988,Sheet2!$A$3:$A$2141,1,FALSE)</f>
        <v>3984</v>
      </c>
      <c r="D3988">
        <f>VLOOKUP(A3988,Composition!$C$5:$F$28,4)</f>
        <v>24</v>
      </c>
      <c r="E3988" s="6" t="str">
        <f t="shared" si="310"/>
        <v>{</v>
      </c>
      <c r="F3988" s="6" t="str">
        <f t="shared" si="311"/>
        <v>"Id":3984</v>
      </c>
      <c r="G3988" s="6" t="str">
        <f t="shared" si="312"/>
        <v>"CompNo":24</v>
      </c>
      <c r="H3988" t="str">
        <f t="shared" si="313"/>
        <v>}</v>
      </c>
      <c r="I3988" t="str">
        <f t="shared" si="314"/>
        <v>{"Id":3984,"CompNo":24},</v>
      </c>
    </row>
    <row r="3989" spans="1:9" x14ac:dyDescent="0.2">
      <c r="A3989">
        <v>3985</v>
      </c>
      <c r="B3989">
        <f>VLOOKUP(A3989,'3825'!$C$3:$C$3827,1,FALSE)</f>
        <v>3985</v>
      </c>
      <c r="C3989">
        <f>VLOOKUP(A3989,Sheet2!$A$3:$A$2141,1,FALSE)</f>
        <v>3985</v>
      </c>
      <c r="D3989">
        <f>VLOOKUP(A3989,Composition!$C$5:$F$28,4)</f>
        <v>24</v>
      </c>
      <c r="E3989" s="6" t="str">
        <f t="shared" si="310"/>
        <v>{</v>
      </c>
      <c r="F3989" s="6" t="str">
        <f t="shared" si="311"/>
        <v>"Id":3985</v>
      </c>
      <c r="G3989" s="6" t="str">
        <f t="shared" si="312"/>
        <v>"CompNo":24</v>
      </c>
      <c r="H3989" t="str">
        <f t="shared" si="313"/>
        <v>}</v>
      </c>
      <c r="I3989" t="str">
        <f t="shared" si="314"/>
        <v>{"Id":3985,"CompNo":24},</v>
      </c>
    </row>
    <row r="3990" spans="1:9" x14ac:dyDescent="0.2">
      <c r="A3990">
        <v>3986</v>
      </c>
      <c r="B3990">
        <f>VLOOKUP(A3990,'3825'!$C$3:$C$3827,1,FALSE)</f>
        <v>3986</v>
      </c>
      <c r="C3990">
        <f>VLOOKUP(A3990,Sheet2!$A$3:$A$2141,1,FALSE)</f>
        <v>3986</v>
      </c>
      <c r="D3990">
        <f>VLOOKUP(A3990,Composition!$C$5:$F$28,4)</f>
        <v>24</v>
      </c>
      <c r="E3990" s="6" t="str">
        <f t="shared" si="310"/>
        <v>{</v>
      </c>
      <c r="F3990" s="6" t="str">
        <f t="shared" si="311"/>
        <v>"Id":3986</v>
      </c>
      <c r="G3990" s="6" t="str">
        <f t="shared" si="312"/>
        <v>"CompNo":24</v>
      </c>
      <c r="H3990" t="str">
        <f t="shared" si="313"/>
        <v>}</v>
      </c>
      <c r="I3990" t="str">
        <f t="shared" si="314"/>
        <v>{"Id":3986,"CompNo":24},</v>
      </c>
    </row>
    <row r="3991" spans="1:9" x14ac:dyDescent="0.2">
      <c r="A3991">
        <v>3987</v>
      </c>
      <c r="B3991">
        <f>VLOOKUP(A3991,'3825'!$C$3:$C$3827,1,FALSE)</f>
        <v>3987</v>
      </c>
      <c r="C3991">
        <f>VLOOKUP(A3991,Sheet2!$A$3:$A$2141,1,FALSE)</f>
        <v>3987</v>
      </c>
      <c r="D3991">
        <f>VLOOKUP(A3991,Composition!$C$5:$F$28,4)</f>
        <v>24</v>
      </c>
      <c r="E3991" s="6" t="str">
        <f t="shared" si="310"/>
        <v>{</v>
      </c>
      <c r="F3991" s="6" t="str">
        <f t="shared" si="311"/>
        <v>"Id":3987</v>
      </c>
      <c r="G3991" s="6" t="str">
        <f t="shared" si="312"/>
        <v>"CompNo":24</v>
      </c>
      <c r="H3991" t="str">
        <f t="shared" si="313"/>
        <v>}</v>
      </c>
      <c r="I3991" t="str">
        <f t="shared" si="314"/>
        <v>{"Id":3987,"CompNo":24},</v>
      </c>
    </row>
    <row r="3992" spans="1:9" x14ac:dyDescent="0.2">
      <c r="A3992">
        <v>3988</v>
      </c>
      <c r="B3992">
        <f>VLOOKUP(A3992,'3825'!$C$3:$C$3827,1,FALSE)</f>
        <v>3988</v>
      </c>
      <c r="C3992">
        <f>VLOOKUP(A3992,Sheet2!$A$3:$A$2141,1,FALSE)</f>
        <v>3988</v>
      </c>
      <c r="D3992">
        <f>VLOOKUP(A3992,Composition!$C$5:$F$28,4)</f>
        <v>24</v>
      </c>
      <c r="E3992" s="6" t="str">
        <f t="shared" si="310"/>
        <v>{</v>
      </c>
      <c r="F3992" s="6" t="str">
        <f t="shared" si="311"/>
        <v>"Id":3988</v>
      </c>
      <c r="G3992" s="6" t="str">
        <f t="shared" si="312"/>
        <v>"CompNo":24</v>
      </c>
      <c r="H3992" t="str">
        <f t="shared" si="313"/>
        <v>}</v>
      </c>
      <c r="I3992" t="str">
        <f t="shared" si="314"/>
        <v>{"Id":3988,"CompNo":24},</v>
      </c>
    </row>
    <row r="3993" spans="1:9" x14ac:dyDescent="0.2">
      <c r="A3993">
        <v>3989</v>
      </c>
      <c r="B3993">
        <f>VLOOKUP(A3993,'3825'!$C$3:$C$3827,1,FALSE)</f>
        <v>3989</v>
      </c>
      <c r="C3993">
        <f>VLOOKUP(A3993,Sheet2!$A$3:$A$2141,1,FALSE)</f>
        <v>3989</v>
      </c>
      <c r="D3993">
        <f>VLOOKUP(A3993,Composition!$C$5:$F$28,4)</f>
        <v>24</v>
      </c>
      <c r="E3993" s="6" t="str">
        <f t="shared" si="310"/>
        <v>{</v>
      </c>
      <c r="F3993" s="6" t="str">
        <f t="shared" si="311"/>
        <v>"Id":3989</v>
      </c>
      <c r="G3993" s="6" t="str">
        <f t="shared" si="312"/>
        <v>"CompNo":24</v>
      </c>
      <c r="H3993" t="str">
        <f t="shared" si="313"/>
        <v>}</v>
      </c>
      <c r="I3993" t="str">
        <f t="shared" si="314"/>
        <v>{"Id":3989,"CompNo":24},</v>
      </c>
    </row>
    <row r="3994" spans="1:9" x14ac:dyDescent="0.2">
      <c r="A3994">
        <v>3990</v>
      </c>
      <c r="B3994">
        <f>VLOOKUP(A3994,'3825'!$C$3:$C$3827,1,FALSE)</f>
        <v>3990</v>
      </c>
      <c r="C3994" t="e">
        <f>VLOOKUP(A3994,Sheet2!$A$3:$A$2141,1,FALSE)</f>
        <v>#N/A</v>
      </c>
      <c r="D3994">
        <f>VLOOKUP(A3994,Composition!$C$5:$F$28,4)</f>
        <v>24</v>
      </c>
      <c r="E3994" s="6" t="str">
        <f t="shared" si="310"/>
        <v>{</v>
      </c>
      <c r="F3994" s="6" t="str">
        <f t="shared" si="311"/>
        <v>"Id":3990</v>
      </c>
      <c r="G3994" s="6" t="str">
        <f t="shared" si="312"/>
        <v>"CompNo":24</v>
      </c>
      <c r="H3994" t="str">
        <f t="shared" si="313"/>
        <v>}</v>
      </c>
      <c r="I3994" t="str">
        <f t="shared" si="314"/>
        <v>{"Id":3990,"CompNo":24},</v>
      </c>
    </row>
    <row r="3995" spans="1:9" x14ac:dyDescent="0.2">
      <c r="A3995">
        <v>3991</v>
      </c>
      <c r="B3995">
        <f>VLOOKUP(A3995,'3825'!$C$3:$C$3827,1,FALSE)</f>
        <v>3991</v>
      </c>
      <c r="C3995" t="e">
        <f>VLOOKUP(A3995,Sheet2!$A$3:$A$2141,1,FALSE)</f>
        <v>#N/A</v>
      </c>
      <c r="D3995">
        <f>VLOOKUP(A3995,Composition!$C$5:$F$28,4)</f>
        <v>24</v>
      </c>
      <c r="E3995" s="6" t="str">
        <f t="shared" si="310"/>
        <v>{</v>
      </c>
      <c r="F3995" s="6" t="str">
        <f t="shared" si="311"/>
        <v>"Id":3991</v>
      </c>
      <c r="G3995" s="6" t="str">
        <f t="shared" si="312"/>
        <v>"CompNo":24</v>
      </c>
      <c r="H3995" t="str">
        <f t="shared" si="313"/>
        <v>}</v>
      </c>
      <c r="I3995" t="str">
        <f t="shared" si="314"/>
        <v>{"Id":3991,"CompNo":24},</v>
      </c>
    </row>
    <row r="3996" spans="1:9" x14ac:dyDescent="0.2">
      <c r="A3996">
        <v>3992</v>
      </c>
      <c r="B3996">
        <f>VLOOKUP(A3996,'3825'!$C$3:$C$3827,1,FALSE)</f>
        <v>3992</v>
      </c>
      <c r="C3996" t="e">
        <f>VLOOKUP(A3996,Sheet2!$A$3:$A$2141,1,FALSE)</f>
        <v>#N/A</v>
      </c>
      <c r="D3996">
        <f>VLOOKUP(A3996,Composition!$C$5:$F$28,4)</f>
        <v>24</v>
      </c>
      <c r="E3996" s="6" t="str">
        <f t="shared" si="310"/>
        <v>{</v>
      </c>
      <c r="F3996" s="6" t="str">
        <f t="shared" si="311"/>
        <v>"Id":3992</v>
      </c>
      <c r="G3996" s="6" t="str">
        <f t="shared" si="312"/>
        <v>"CompNo":24</v>
      </c>
      <c r="H3996" t="str">
        <f t="shared" si="313"/>
        <v>}</v>
      </c>
      <c r="I3996" t="str">
        <f t="shared" si="314"/>
        <v>{"Id":3992,"CompNo":24},</v>
      </c>
    </row>
    <row r="3997" spans="1:9" x14ac:dyDescent="0.2">
      <c r="A3997">
        <v>3993</v>
      </c>
      <c r="B3997">
        <f>VLOOKUP(A3997,'3825'!$C$3:$C$3827,1,FALSE)</f>
        <v>3993</v>
      </c>
      <c r="C3997" t="e">
        <f>VLOOKUP(A3997,Sheet2!$A$3:$A$2141,1,FALSE)</f>
        <v>#N/A</v>
      </c>
      <c r="D3997">
        <f>VLOOKUP(A3997,Composition!$C$5:$F$28,4)</f>
        <v>24</v>
      </c>
      <c r="E3997" s="6" t="str">
        <f t="shared" si="310"/>
        <v>{</v>
      </c>
      <c r="F3997" s="6" t="str">
        <f t="shared" si="311"/>
        <v>"Id":3993</v>
      </c>
      <c r="G3997" s="6" t="str">
        <f t="shared" si="312"/>
        <v>"CompNo":24</v>
      </c>
      <c r="H3997" t="str">
        <f t="shared" si="313"/>
        <v>}</v>
      </c>
      <c r="I3997" t="str">
        <f t="shared" si="314"/>
        <v>{"Id":3993,"CompNo":24},</v>
      </c>
    </row>
    <row r="3998" spans="1:9" x14ac:dyDescent="0.2">
      <c r="A3998">
        <v>3994</v>
      </c>
      <c r="B3998">
        <f>VLOOKUP(A3998,'3825'!$C$3:$C$3827,1,FALSE)</f>
        <v>3994</v>
      </c>
      <c r="C3998" t="e">
        <f>VLOOKUP(A3998,Sheet2!$A$3:$A$2141,1,FALSE)</f>
        <v>#N/A</v>
      </c>
      <c r="D3998">
        <f>VLOOKUP(A3998,Composition!$C$5:$F$28,4)</f>
        <v>24</v>
      </c>
      <c r="E3998" s="6" t="str">
        <f t="shared" si="310"/>
        <v>{</v>
      </c>
      <c r="F3998" s="6" t="str">
        <f t="shared" si="311"/>
        <v>"Id":3994</v>
      </c>
      <c r="G3998" s="6" t="str">
        <f t="shared" si="312"/>
        <v>"CompNo":24</v>
      </c>
      <c r="H3998" t="str">
        <f t="shared" si="313"/>
        <v>}</v>
      </c>
      <c r="I3998" t="str">
        <f t="shared" si="314"/>
        <v>{"Id":3994,"CompNo":24},</v>
      </c>
    </row>
    <row r="3999" spans="1:9" x14ac:dyDescent="0.2">
      <c r="A3999">
        <v>3995</v>
      </c>
      <c r="B3999">
        <f>VLOOKUP(A3999,'3825'!$C$3:$C$3827,1,FALSE)</f>
        <v>3995</v>
      </c>
      <c r="C3999" t="e">
        <f>VLOOKUP(A3999,Sheet2!$A$3:$A$2141,1,FALSE)</f>
        <v>#N/A</v>
      </c>
      <c r="D3999">
        <f>VLOOKUP(A3999,Composition!$C$5:$F$28,4)</f>
        <v>24</v>
      </c>
      <c r="E3999" s="6" t="str">
        <f t="shared" si="310"/>
        <v>{</v>
      </c>
      <c r="F3999" s="6" t="str">
        <f t="shared" si="311"/>
        <v>"Id":3995</v>
      </c>
      <c r="G3999" s="6" t="str">
        <f t="shared" si="312"/>
        <v>"CompNo":24</v>
      </c>
      <c r="H3999" t="str">
        <f t="shared" si="313"/>
        <v>}</v>
      </c>
      <c r="I3999" t="str">
        <f t="shared" si="314"/>
        <v>{"Id":3995,"CompNo":24},</v>
      </c>
    </row>
    <row r="4000" spans="1:9" x14ac:dyDescent="0.2">
      <c r="A4000">
        <v>3996</v>
      </c>
      <c r="B4000">
        <f>VLOOKUP(A4000,'3825'!$C$3:$C$3827,1,FALSE)</f>
        <v>3996</v>
      </c>
      <c r="C4000" t="e">
        <f>VLOOKUP(A4000,Sheet2!$A$3:$A$2141,1,FALSE)</f>
        <v>#N/A</v>
      </c>
      <c r="D4000">
        <f>VLOOKUP(A4000,Composition!$C$5:$F$28,4)</f>
        <v>24</v>
      </c>
      <c r="E4000" s="6" t="str">
        <f t="shared" si="310"/>
        <v>{</v>
      </c>
      <c r="F4000" s="6" t="str">
        <f t="shared" si="311"/>
        <v>"Id":3996</v>
      </c>
      <c r="G4000" s="6" t="str">
        <f t="shared" si="312"/>
        <v>"CompNo":24</v>
      </c>
      <c r="H4000" t="str">
        <f t="shared" si="313"/>
        <v>}</v>
      </c>
      <c r="I4000" t="str">
        <f t="shared" si="314"/>
        <v>{"Id":3996,"CompNo":24},</v>
      </c>
    </row>
    <row r="4001" spans="1:9" x14ac:dyDescent="0.2">
      <c r="A4001">
        <v>3997</v>
      </c>
      <c r="B4001">
        <f>VLOOKUP(A4001,'3825'!$C$3:$C$3827,1,FALSE)</f>
        <v>3997</v>
      </c>
      <c r="C4001" t="e">
        <f>VLOOKUP(A4001,Sheet2!$A$3:$A$2141,1,FALSE)</f>
        <v>#N/A</v>
      </c>
      <c r="D4001">
        <f>VLOOKUP(A4001,Composition!$C$5:$F$28,4)</f>
        <v>24</v>
      </c>
      <c r="E4001" s="6" t="str">
        <f t="shared" si="310"/>
        <v>{</v>
      </c>
      <c r="F4001" s="6" t="str">
        <f t="shared" si="311"/>
        <v>"Id":3997</v>
      </c>
      <c r="G4001" s="6" t="str">
        <f t="shared" si="312"/>
        <v>"CompNo":24</v>
      </c>
      <c r="H4001" t="str">
        <f t="shared" si="313"/>
        <v>}</v>
      </c>
      <c r="I4001" t="str">
        <f t="shared" si="314"/>
        <v>{"Id":3997,"CompNo":24},</v>
      </c>
    </row>
    <row r="4002" spans="1:9" x14ac:dyDescent="0.2">
      <c r="A4002">
        <v>3998</v>
      </c>
      <c r="B4002">
        <f>VLOOKUP(A4002,'3825'!$C$3:$C$3827,1,FALSE)</f>
        <v>3998</v>
      </c>
      <c r="C4002" t="e">
        <f>VLOOKUP(A4002,Sheet2!$A$3:$A$2141,1,FALSE)</f>
        <v>#N/A</v>
      </c>
      <c r="D4002">
        <f>VLOOKUP(A4002,Composition!$C$5:$F$28,4)</f>
        <v>24</v>
      </c>
      <c r="E4002" s="6" t="str">
        <f t="shared" si="310"/>
        <v>{</v>
      </c>
      <c r="F4002" s="6" t="str">
        <f t="shared" si="311"/>
        <v>"Id":3998</v>
      </c>
      <c r="G4002" s="6" t="str">
        <f t="shared" si="312"/>
        <v>"CompNo":24</v>
      </c>
      <c r="H4002" t="str">
        <f t="shared" si="313"/>
        <v>}</v>
      </c>
      <c r="I4002" t="str">
        <f t="shared" si="314"/>
        <v>{"Id":3998,"CompNo":24},</v>
      </c>
    </row>
    <row r="4003" spans="1:9" x14ac:dyDescent="0.2">
      <c r="A4003">
        <v>3999</v>
      </c>
      <c r="B4003">
        <f>VLOOKUP(A4003,'3825'!$C$3:$C$3827,1,FALSE)</f>
        <v>3999</v>
      </c>
      <c r="C4003" t="e">
        <f>VLOOKUP(A4003,Sheet2!$A$3:$A$2141,1,FALSE)</f>
        <v>#N/A</v>
      </c>
      <c r="D4003">
        <f>VLOOKUP(A4003,Composition!$C$5:$F$28,4)</f>
        <v>24</v>
      </c>
      <c r="E4003" s="6" t="str">
        <f t="shared" si="310"/>
        <v>{</v>
      </c>
      <c r="F4003" s="6" t="str">
        <f t="shared" si="311"/>
        <v>"Id":3999</v>
      </c>
      <c r="G4003" s="6" t="str">
        <f t="shared" si="312"/>
        <v>"CompNo":24</v>
      </c>
      <c r="H4003" t="str">
        <f t="shared" si="313"/>
        <v>}</v>
      </c>
      <c r="I4003" t="str">
        <f t="shared" si="314"/>
        <v>{"Id":3999,"CompNo":24},</v>
      </c>
    </row>
    <row r="4004" spans="1:9" x14ac:dyDescent="0.2">
      <c r="A4004">
        <v>4000</v>
      </c>
      <c r="B4004">
        <f>VLOOKUP(A4004,'3825'!$C$3:$C$3827,1,FALSE)</f>
        <v>4000</v>
      </c>
      <c r="C4004" t="e">
        <f>VLOOKUP(A4004,Sheet2!$A$3:$A$2141,1,FALSE)</f>
        <v>#N/A</v>
      </c>
      <c r="D4004">
        <f>VLOOKUP(A4004,Composition!$C$5:$F$28,4)</f>
        <v>24</v>
      </c>
      <c r="E4004" s="6" t="str">
        <f t="shared" si="310"/>
        <v>{</v>
      </c>
      <c r="F4004" s="6" t="str">
        <f t="shared" si="311"/>
        <v>"Id":4000</v>
      </c>
      <c r="G4004" s="6" t="str">
        <f t="shared" si="312"/>
        <v>"CompNo":24</v>
      </c>
      <c r="H4004" t="str">
        <f t="shared" si="313"/>
        <v>}</v>
      </c>
      <c r="I4004" t="str">
        <f t="shared" si="314"/>
        <v>{"Id":4000,"CompNo":24},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0" sqref="C80"/>
    </sheetView>
  </sheetViews>
  <sheetFormatPr baseColWidth="10" defaultRowHeight="16" x14ac:dyDescent="0.2"/>
  <sheetData>
    <row r="1" spans="1:4" x14ac:dyDescent="0.2">
      <c r="A1" t="s">
        <v>3009</v>
      </c>
      <c r="B1" t="s">
        <v>3010</v>
      </c>
      <c r="C1" t="s">
        <v>3007</v>
      </c>
      <c r="D1" t="s">
        <v>3010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3</v>
      </c>
      <c r="B4">
        <v>3</v>
      </c>
      <c r="C4">
        <v>3</v>
      </c>
      <c r="D4">
        <v>3</v>
      </c>
    </row>
    <row r="5" spans="1:4" x14ac:dyDescent="0.2">
      <c r="A5">
        <v>4</v>
      </c>
      <c r="B5">
        <v>4</v>
      </c>
      <c r="C5">
        <v>4</v>
      </c>
      <c r="D5">
        <v>4</v>
      </c>
    </row>
    <row r="6" spans="1:4" x14ac:dyDescent="0.2">
      <c r="A6">
        <v>5</v>
      </c>
      <c r="B6">
        <v>5</v>
      </c>
      <c r="C6">
        <v>5</v>
      </c>
      <c r="D6">
        <v>5</v>
      </c>
    </row>
    <row r="7" spans="1:4" x14ac:dyDescent="0.2">
      <c r="A7">
        <v>6</v>
      </c>
      <c r="B7">
        <v>6</v>
      </c>
      <c r="C7">
        <v>6</v>
      </c>
      <c r="D7">
        <v>6</v>
      </c>
    </row>
    <row r="8" spans="1:4" x14ac:dyDescent="0.2">
      <c r="A8">
        <v>8</v>
      </c>
      <c r="B8">
        <v>8</v>
      </c>
      <c r="C8">
        <v>7</v>
      </c>
      <c r="D8">
        <v>8</v>
      </c>
    </row>
    <row r="9" spans="1:4" x14ac:dyDescent="0.2">
      <c r="A9">
        <v>9</v>
      </c>
      <c r="B9">
        <v>9</v>
      </c>
      <c r="C9">
        <v>8</v>
      </c>
      <c r="D9">
        <v>9</v>
      </c>
    </row>
    <row r="10" spans="1:4" x14ac:dyDescent="0.2">
      <c r="A10">
        <v>10</v>
      </c>
      <c r="B10">
        <v>10</v>
      </c>
      <c r="C10">
        <v>9</v>
      </c>
      <c r="D10">
        <v>10</v>
      </c>
    </row>
    <row r="11" spans="1:4" x14ac:dyDescent="0.2">
      <c r="A11">
        <v>11</v>
      </c>
      <c r="B11">
        <v>11</v>
      </c>
      <c r="C11">
        <v>10</v>
      </c>
      <c r="D11">
        <v>11</v>
      </c>
    </row>
    <row r="12" spans="1:4" x14ac:dyDescent="0.2">
      <c r="A12">
        <v>12</v>
      </c>
      <c r="B12">
        <v>12</v>
      </c>
      <c r="C12">
        <v>11</v>
      </c>
      <c r="D12">
        <v>12</v>
      </c>
    </row>
    <row r="13" spans="1:4" x14ac:dyDescent="0.2">
      <c r="A13">
        <v>13</v>
      </c>
      <c r="B13">
        <v>13</v>
      </c>
      <c r="C13">
        <v>12</v>
      </c>
      <c r="D13">
        <v>13</v>
      </c>
    </row>
    <row r="14" spans="1:4" x14ac:dyDescent="0.2">
      <c r="A14">
        <v>14</v>
      </c>
      <c r="B14">
        <v>14</v>
      </c>
      <c r="C14">
        <v>13</v>
      </c>
      <c r="D14">
        <v>14</v>
      </c>
    </row>
    <row r="15" spans="1:4" x14ac:dyDescent="0.2">
      <c r="A15">
        <v>15</v>
      </c>
      <c r="B15">
        <v>15</v>
      </c>
      <c r="C15">
        <v>14</v>
      </c>
      <c r="D15">
        <v>15</v>
      </c>
    </row>
    <row r="16" spans="1:4" x14ac:dyDescent="0.2">
      <c r="A16">
        <v>16</v>
      </c>
      <c r="B16">
        <v>16</v>
      </c>
      <c r="C16">
        <v>15</v>
      </c>
      <c r="D16">
        <v>16</v>
      </c>
    </row>
    <row r="17" spans="1:4" x14ac:dyDescent="0.2">
      <c r="A17">
        <v>17</v>
      </c>
      <c r="B17">
        <v>17</v>
      </c>
      <c r="C17">
        <v>16</v>
      </c>
      <c r="D17">
        <v>17</v>
      </c>
    </row>
    <row r="18" spans="1:4" x14ac:dyDescent="0.2">
      <c r="A18">
        <v>23</v>
      </c>
      <c r="B18">
        <v>23</v>
      </c>
      <c r="C18">
        <v>17</v>
      </c>
      <c r="D18">
        <v>23</v>
      </c>
    </row>
    <row r="19" spans="1:4" x14ac:dyDescent="0.2">
      <c r="A19">
        <v>25</v>
      </c>
      <c r="B19">
        <v>25</v>
      </c>
      <c r="C19">
        <v>18</v>
      </c>
      <c r="D19">
        <v>25</v>
      </c>
    </row>
    <row r="20" spans="1:4" x14ac:dyDescent="0.2">
      <c r="A20">
        <v>24</v>
      </c>
      <c r="B20">
        <v>24</v>
      </c>
      <c r="C20">
        <v>19</v>
      </c>
      <c r="D20">
        <v>24</v>
      </c>
    </row>
    <row r="21" spans="1:4" x14ac:dyDescent="0.2">
      <c r="A21">
        <v>7</v>
      </c>
      <c r="B21">
        <v>7</v>
      </c>
      <c r="C21">
        <v>20</v>
      </c>
      <c r="D21">
        <v>7</v>
      </c>
    </row>
    <row r="22" spans="1:4" x14ac:dyDescent="0.2">
      <c r="A22">
        <v>18</v>
      </c>
      <c r="B22">
        <v>18</v>
      </c>
      <c r="C22">
        <v>21</v>
      </c>
      <c r="D22">
        <v>18</v>
      </c>
    </row>
    <row r="23" spans="1:4" x14ac:dyDescent="0.2">
      <c r="A23">
        <v>19</v>
      </c>
      <c r="B23">
        <v>19</v>
      </c>
      <c r="C23">
        <v>22</v>
      </c>
      <c r="D23">
        <v>19</v>
      </c>
    </row>
    <row r="24" spans="1:4" x14ac:dyDescent="0.2">
      <c r="A24">
        <v>21</v>
      </c>
      <c r="B24">
        <v>21</v>
      </c>
      <c r="C24">
        <v>23</v>
      </c>
      <c r="D24">
        <v>21</v>
      </c>
    </row>
    <row r="25" spans="1:4" x14ac:dyDescent="0.2">
      <c r="A25">
        <v>22</v>
      </c>
      <c r="B25">
        <v>22</v>
      </c>
      <c r="C25">
        <v>24</v>
      </c>
      <c r="D25">
        <v>22</v>
      </c>
    </row>
    <row r="26" spans="1:4" x14ac:dyDescent="0.2">
      <c r="A26">
        <v>26</v>
      </c>
      <c r="B26">
        <v>26</v>
      </c>
      <c r="C26">
        <v>25</v>
      </c>
      <c r="D26">
        <v>26</v>
      </c>
    </row>
    <row r="27" spans="1:4" x14ac:dyDescent="0.2">
      <c r="A27">
        <v>20</v>
      </c>
      <c r="B27">
        <v>20</v>
      </c>
      <c r="C27">
        <v>26</v>
      </c>
      <c r="D27">
        <v>20</v>
      </c>
    </row>
    <row r="28" spans="1:4" x14ac:dyDescent="0.2">
      <c r="A28">
        <v>32</v>
      </c>
      <c r="B28">
        <v>31</v>
      </c>
      <c r="C28">
        <v>27</v>
      </c>
      <c r="D28">
        <v>31</v>
      </c>
    </row>
    <row r="29" spans="1:4" x14ac:dyDescent="0.2">
      <c r="A29">
        <v>27</v>
      </c>
      <c r="B29">
        <v>27</v>
      </c>
      <c r="C29">
        <v>28</v>
      </c>
      <c r="D29">
        <v>27</v>
      </c>
    </row>
    <row r="30" spans="1:4" x14ac:dyDescent="0.2">
      <c r="A30">
        <v>36</v>
      </c>
      <c r="B30">
        <v>35</v>
      </c>
      <c r="C30">
        <v>29</v>
      </c>
      <c r="D30">
        <v>35</v>
      </c>
    </row>
    <row r="31" spans="1:4" x14ac:dyDescent="0.2">
      <c r="A31">
        <v>39</v>
      </c>
      <c r="B31">
        <v>38</v>
      </c>
      <c r="C31">
        <v>30</v>
      </c>
      <c r="D31">
        <v>38</v>
      </c>
    </row>
    <row r="32" spans="1:4" x14ac:dyDescent="0.2">
      <c r="A32">
        <v>38</v>
      </c>
      <c r="B32">
        <v>37</v>
      </c>
      <c r="C32">
        <v>31</v>
      </c>
      <c r="D32">
        <v>37</v>
      </c>
    </row>
    <row r="33" spans="1:4" x14ac:dyDescent="0.2">
      <c r="A33">
        <v>35</v>
      </c>
      <c r="B33">
        <v>34</v>
      </c>
      <c r="C33">
        <v>32</v>
      </c>
      <c r="D33">
        <v>34</v>
      </c>
    </row>
    <row r="34" spans="1:4" x14ac:dyDescent="0.2">
      <c r="A34">
        <v>40</v>
      </c>
      <c r="B34">
        <v>39</v>
      </c>
      <c r="C34">
        <v>33</v>
      </c>
      <c r="D34">
        <v>39</v>
      </c>
    </row>
    <row r="35" spans="1:4" x14ac:dyDescent="0.2">
      <c r="A35">
        <v>30</v>
      </c>
      <c r="B35">
        <v>30</v>
      </c>
      <c r="C35">
        <v>34</v>
      </c>
      <c r="D35">
        <v>30</v>
      </c>
    </row>
    <row r="36" spans="1:4" x14ac:dyDescent="0.2">
      <c r="A36">
        <v>31</v>
      </c>
      <c r="B36">
        <v>30</v>
      </c>
      <c r="C36">
        <v>34</v>
      </c>
      <c r="D36">
        <v>30</v>
      </c>
    </row>
    <row r="37" spans="1:4" x14ac:dyDescent="0.2">
      <c r="A37">
        <v>29</v>
      </c>
      <c r="B37">
        <v>29</v>
      </c>
      <c r="C37">
        <v>35</v>
      </c>
      <c r="D37">
        <v>29</v>
      </c>
    </row>
    <row r="38" spans="1:4" x14ac:dyDescent="0.2">
      <c r="A38">
        <v>37</v>
      </c>
      <c r="B38">
        <v>36</v>
      </c>
      <c r="C38">
        <v>36</v>
      </c>
      <c r="D38">
        <v>36</v>
      </c>
    </row>
    <row r="39" spans="1:4" x14ac:dyDescent="0.2">
      <c r="A39">
        <v>33</v>
      </c>
      <c r="B39">
        <v>32</v>
      </c>
      <c r="C39">
        <v>37</v>
      </c>
      <c r="D39">
        <v>32</v>
      </c>
    </row>
    <row r="40" spans="1:4" x14ac:dyDescent="0.2">
      <c r="A40">
        <v>28</v>
      </c>
      <c r="B40">
        <v>28</v>
      </c>
      <c r="C40">
        <v>38</v>
      </c>
      <c r="D40">
        <v>28</v>
      </c>
    </row>
    <row r="41" spans="1:4" x14ac:dyDescent="0.2">
      <c r="A41">
        <v>34</v>
      </c>
      <c r="B41">
        <v>33</v>
      </c>
      <c r="C41">
        <v>39</v>
      </c>
      <c r="D41">
        <v>33</v>
      </c>
    </row>
    <row r="42" spans="1:4" x14ac:dyDescent="0.2">
      <c r="A42">
        <v>41</v>
      </c>
      <c r="B42">
        <v>40</v>
      </c>
      <c r="C42">
        <v>40</v>
      </c>
      <c r="D42">
        <v>40</v>
      </c>
    </row>
    <row r="43" spans="1:4" x14ac:dyDescent="0.2">
      <c r="A43">
        <v>42</v>
      </c>
      <c r="B43">
        <v>41</v>
      </c>
      <c r="C43">
        <v>41</v>
      </c>
      <c r="D43">
        <v>41</v>
      </c>
    </row>
    <row r="44" spans="1:4" x14ac:dyDescent="0.2">
      <c r="A44">
        <v>43</v>
      </c>
      <c r="B44">
        <v>42</v>
      </c>
      <c r="C44">
        <v>42</v>
      </c>
      <c r="D44">
        <v>42</v>
      </c>
    </row>
    <row r="45" spans="1:4" x14ac:dyDescent="0.2">
      <c r="A45">
        <v>44</v>
      </c>
      <c r="B45">
        <v>43</v>
      </c>
      <c r="C45">
        <v>43</v>
      </c>
      <c r="D45">
        <v>43</v>
      </c>
    </row>
    <row r="46" spans="1:4" x14ac:dyDescent="0.2">
      <c r="A46">
        <v>45</v>
      </c>
      <c r="B46">
        <v>44</v>
      </c>
      <c r="C46">
        <v>44</v>
      </c>
      <c r="D46">
        <v>44</v>
      </c>
    </row>
    <row r="47" spans="1:4" x14ac:dyDescent="0.2">
      <c r="A47">
        <v>48</v>
      </c>
      <c r="B47">
        <v>47</v>
      </c>
      <c r="C47">
        <v>45</v>
      </c>
      <c r="D47">
        <v>47</v>
      </c>
    </row>
    <row r="48" spans="1:4" x14ac:dyDescent="0.2">
      <c r="A48">
        <v>47</v>
      </c>
      <c r="B48">
        <v>46</v>
      </c>
      <c r="C48">
        <v>46</v>
      </c>
      <c r="D48">
        <v>46</v>
      </c>
    </row>
    <row r="49" spans="1:4" x14ac:dyDescent="0.2">
      <c r="A49">
        <v>51</v>
      </c>
      <c r="B49">
        <v>50</v>
      </c>
      <c r="C49">
        <v>47</v>
      </c>
      <c r="D49">
        <v>50</v>
      </c>
    </row>
    <row r="50" spans="1:4" x14ac:dyDescent="0.2">
      <c r="A50">
        <v>58</v>
      </c>
      <c r="B50">
        <v>56</v>
      </c>
      <c r="C50">
        <v>48</v>
      </c>
      <c r="D50">
        <v>56</v>
      </c>
    </row>
    <row r="51" spans="1:4" x14ac:dyDescent="0.2">
      <c r="A51">
        <v>57</v>
      </c>
      <c r="B51">
        <v>55</v>
      </c>
      <c r="C51">
        <v>49</v>
      </c>
      <c r="D51">
        <v>55</v>
      </c>
    </row>
    <row r="52" spans="1:4" x14ac:dyDescent="0.2">
      <c r="A52">
        <v>50</v>
      </c>
      <c r="B52">
        <v>49</v>
      </c>
      <c r="C52">
        <v>50</v>
      </c>
      <c r="D52">
        <v>49</v>
      </c>
    </row>
    <row r="53" spans="1:4" x14ac:dyDescent="0.2">
      <c r="A53">
        <v>46</v>
      </c>
      <c r="B53">
        <v>45</v>
      </c>
      <c r="C53">
        <v>51</v>
      </c>
      <c r="D53">
        <v>45</v>
      </c>
    </row>
    <row r="54" spans="1:4" x14ac:dyDescent="0.2">
      <c r="A54">
        <v>52</v>
      </c>
      <c r="B54">
        <v>51</v>
      </c>
      <c r="C54">
        <v>52</v>
      </c>
      <c r="D54">
        <v>51</v>
      </c>
    </row>
    <row r="55" spans="1:4" x14ac:dyDescent="0.2">
      <c r="A55">
        <v>53</v>
      </c>
      <c r="B55">
        <v>52</v>
      </c>
      <c r="C55">
        <v>53</v>
      </c>
      <c r="D55">
        <v>52</v>
      </c>
    </row>
    <row r="56" spans="1:4" x14ac:dyDescent="0.2">
      <c r="A56">
        <v>49</v>
      </c>
      <c r="B56">
        <v>48</v>
      </c>
      <c r="C56">
        <v>54</v>
      </c>
      <c r="D56">
        <v>48</v>
      </c>
    </row>
    <row r="57" spans="1:4" x14ac:dyDescent="0.2">
      <c r="A57">
        <v>55</v>
      </c>
      <c r="B57">
        <v>54</v>
      </c>
      <c r="C57">
        <v>55</v>
      </c>
      <c r="D57">
        <v>54</v>
      </c>
    </row>
    <row r="58" spans="1:4" x14ac:dyDescent="0.2">
      <c r="A58">
        <v>56</v>
      </c>
      <c r="B58">
        <v>54</v>
      </c>
      <c r="C58">
        <v>55</v>
      </c>
      <c r="D58">
        <v>54</v>
      </c>
    </row>
    <row r="59" spans="1:4" x14ac:dyDescent="0.2">
      <c r="A59">
        <v>54</v>
      </c>
      <c r="B59">
        <v>53</v>
      </c>
      <c r="C59">
        <v>56</v>
      </c>
      <c r="D59">
        <v>53</v>
      </c>
    </row>
    <row r="60" spans="1:4" x14ac:dyDescent="0.2">
      <c r="A60">
        <v>59</v>
      </c>
      <c r="B60">
        <v>57</v>
      </c>
      <c r="C60">
        <v>57</v>
      </c>
      <c r="D60">
        <v>57</v>
      </c>
    </row>
    <row r="61" spans="1:4" x14ac:dyDescent="0.2">
      <c r="A61">
        <v>64</v>
      </c>
      <c r="B61">
        <v>62</v>
      </c>
      <c r="C61">
        <v>58</v>
      </c>
      <c r="D61">
        <v>62</v>
      </c>
    </row>
    <row r="62" spans="1:4" x14ac:dyDescent="0.2">
      <c r="A62">
        <v>65</v>
      </c>
      <c r="B62">
        <v>63</v>
      </c>
      <c r="C62">
        <v>59</v>
      </c>
      <c r="D62">
        <v>63</v>
      </c>
    </row>
    <row r="63" spans="1:4" x14ac:dyDescent="0.2">
      <c r="A63">
        <v>60</v>
      </c>
      <c r="B63">
        <v>58</v>
      </c>
      <c r="C63">
        <v>60</v>
      </c>
      <c r="D63">
        <v>58</v>
      </c>
    </row>
    <row r="64" spans="1:4" x14ac:dyDescent="0.2">
      <c r="A64">
        <v>61</v>
      </c>
      <c r="B64">
        <v>59</v>
      </c>
      <c r="C64">
        <v>61</v>
      </c>
      <c r="D64">
        <v>59</v>
      </c>
    </row>
    <row r="65" spans="1:4" x14ac:dyDescent="0.2">
      <c r="A65">
        <v>62</v>
      </c>
      <c r="B65">
        <v>60</v>
      </c>
      <c r="C65">
        <v>62</v>
      </c>
      <c r="D65">
        <v>60</v>
      </c>
    </row>
    <row r="66" spans="1:4" x14ac:dyDescent="0.2">
      <c r="A66">
        <v>63</v>
      </c>
      <c r="B66">
        <v>61</v>
      </c>
      <c r="C66">
        <v>63</v>
      </c>
      <c r="D66">
        <v>61</v>
      </c>
    </row>
    <row r="67" spans="1:4" x14ac:dyDescent="0.2">
      <c r="A67">
        <v>66</v>
      </c>
      <c r="B67">
        <v>64</v>
      </c>
      <c r="C67">
        <v>64</v>
      </c>
      <c r="D67">
        <v>64</v>
      </c>
    </row>
    <row r="68" spans="1:4" x14ac:dyDescent="0.2">
      <c r="A68">
        <v>102</v>
      </c>
      <c r="B68">
        <v>99</v>
      </c>
      <c r="C68">
        <v>65</v>
      </c>
      <c r="D68">
        <v>99</v>
      </c>
    </row>
    <row r="69" spans="1:4" x14ac:dyDescent="0.2">
      <c r="A69">
        <v>103</v>
      </c>
      <c r="B69">
        <v>100</v>
      </c>
      <c r="C69">
        <v>66</v>
      </c>
      <c r="D69">
        <v>100</v>
      </c>
    </row>
    <row r="70" spans="1:4" x14ac:dyDescent="0.2">
      <c r="A70">
        <v>109</v>
      </c>
      <c r="B70">
        <v>104</v>
      </c>
      <c r="C70">
        <v>67</v>
      </c>
      <c r="D70">
        <v>104</v>
      </c>
    </row>
    <row r="71" spans="1:4" x14ac:dyDescent="0.2">
      <c r="A71">
        <v>108</v>
      </c>
      <c r="B71">
        <v>103</v>
      </c>
      <c r="C71">
        <v>68</v>
      </c>
      <c r="D71">
        <v>103</v>
      </c>
    </row>
    <row r="72" spans="1:4" x14ac:dyDescent="0.2">
      <c r="A72">
        <v>110</v>
      </c>
      <c r="B72">
        <v>105</v>
      </c>
      <c r="C72">
        <v>69</v>
      </c>
      <c r="D72">
        <v>105</v>
      </c>
    </row>
    <row r="73" spans="1:4" x14ac:dyDescent="0.2">
      <c r="A73">
        <v>111</v>
      </c>
      <c r="B73">
        <v>106</v>
      </c>
      <c r="C73">
        <v>70</v>
      </c>
      <c r="D73">
        <v>106</v>
      </c>
    </row>
    <row r="74" spans="1:4" x14ac:dyDescent="0.2">
      <c r="A74">
        <v>107</v>
      </c>
      <c r="B74">
        <v>102</v>
      </c>
      <c r="C74">
        <v>71</v>
      </c>
      <c r="D74">
        <v>102</v>
      </c>
    </row>
    <row r="75" spans="1:4" x14ac:dyDescent="0.2">
      <c r="A75">
        <v>104</v>
      </c>
      <c r="B75">
        <v>101</v>
      </c>
      <c r="C75">
        <v>72</v>
      </c>
      <c r="D75">
        <v>101</v>
      </c>
    </row>
    <row r="76" spans="1:4" x14ac:dyDescent="0.2">
      <c r="A76">
        <v>105</v>
      </c>
      <c r="B76">
        <v>101</v>
      </c>
      <c r="C76">
        <v>72</v>
      </c>
      <c r="D76">
        <v>101</v>
      </c>
    </row>
    <row r="77" spans="1:4" x14ac:dyDescent="0.2">
      <c r="A77">
        <v>106</v>
      </c>
      <c r="B77">
        <v>101</v>
      </c>
      <c r="C77">
        <v>72</v>
      </c>
      <c r="D77">
        <v>101</v>
      </c>
    </row>
    <row r="78" spans="1:4" x14ac:dyDescent="0.2">
      <c r="A78">
        <v>101</v>
      </c>
      <c r="B78">
        <v>98</v>
      </c>
      <c r="C78">
        <v>73</v>
      </c>
      <c r="D78">
        <v>98</v>
      </c>
    </row>
    <row r="79" spans="1:4" x14ac:dyDescent="0.2">
      <c r="A79">
        <v>100</v>
      </c>
      <c r="B79">
        <v>97</v>
      </c>
      <c r="C79">
        <v>74</v>
      </c>
      <c r="D79">
        <v>97</v>
      </c>
    </row>
    <row r="80" spans="1:4" x14ac:dyDescent="0.2">
      <c r="A80">
        <v>99</v>
      </c>
      <c r="B80">
        <v>96</v>
      </c>
      <c r="C80">
        <v>75</v>
      </c>
      <c r="D80">
        <v>96</v>
      </c>
    </row>
    <row r="81" spans="1:4" x14ac:dyDescent="0.2">
      <c r="A81">
        <v>98</v>
      </c>
      <c r="B81">
        <v>95</v>
      </c>
      <c r="C81">
        <v>76</v>
      </c>
      <c r="D81">
        <v>95</v>
      </c>
    </row>
    <row r="82" spans="1:4" x14ac:dyDescent="0.2">
      <c r="A82">
        <v>97</v>
      </c>
      <c r="B82">
        <v>94</v>
      </c>
      <c r="C82">
        <v>77</v>
      </c>
      <c r="D82">
        <v>94</v>
      </c>
    </row>
    <row r="83" spans="1:4" x14ac:dyDescent="0.2">
      <c r="A83">
        <v>95</v>
      </c>
      <c r="B83">
        <v>92</v>
      </c>
      <c r="C83">
        <v>78</v>
      </c>
      <c r="D83">
        <v>92</v>
      </c>
    </row>
    <row r="84" spans="1:4" x14ac:dyDescent="0.2">
      <c r="A84">
        <v>96</v>
      </c>
      <c r="B84">
        <v>93</v>
      </c>
      <c r="C84">
        <v>79</v>
      </c>
      <c r="D84">
        <v>93</v>
      </c>
    </row>
    <row r="85" spans="1:4" x14ac:dyDescent="0.2">
      <c r="A85">
        <v>93</v>
      </c>
      <c r="B85">
        <v>90</v>
      </c>
      <c r="C85">
        <v>80</v>
      </c>
      <c r="D85">
        <v>90</v>
      </c>
    </row>
    <row r="86" spans="1:4" x14ac:dyDescent="0.2">
      <c r="A86">
        <v>94</v>
      </c>
      <c r="B86">
        <v>91</v>
      </c>
      <c r="C86">
        <v>81</v>
      </c>
      <c r="D86">
        <v>91</v>
      </c>
    </row>
    <row r="87" spans="1:4" x14ac:dyDescent="0.2">
      <c r="A87">
        <v>90</v>
      </c>
      <c r="B87">
        <v>87</v>
      </c>
      <c r="C87">
        <v>82</v>
      </c>
      <c r="D87">
        <v>87</v>
      </c>
    </row>
    <row r="88" spans="1:4" x14ac:dyDescent="0.2">
      <c r="A88">
        <v>89</v>
      </c>
      <c r="B88">
        <v>86</v>
      </c>
      <c r="C88">
        <v>83</v>
      </c>
      <c r="D88">
        <v>86</v>
      </c>
    </row>
    <row r="89" spans="1:4" x14ac:dyDescent="0.2">
      <c r="A89">
        <v>91</v>
      </c>
      <c r="B89">
        <v>88</v>
      </c>
      <c r="C89">
        <v>84</v>
      </c>
      <c r="D89">
        <v>88</v>
      </c>
    </row>
    <row r="90" spans="1:4" x14ac:dyDescent="0.2">
      <c r="A90">
        <v>92</v>
      </c>
      <c r="B90">
        <v>89</v>
      </c>
      <c r="C90">
        <v>85</v>
      </c>
      <c r="D90">
        <v>89</v>
      </c>
    </row>
    <row r="91" spans="1:4" x14ac:dyDescent="0.2">
      <c r="A91">
        <v>88</v>
      </c>
      <c r="B91">
        <v>85</v>
      </c>
      <c r="C91">
        <v>86</v>
      </c>
      <c r="D91">
        <v>85</v>
      </c>
    </row>
    <row r="92" spans="1:4" x14ac:dyDescent="0.2">
      <c r="A92">
        <v>87</v>
      </c>
      <c r="B92">
        <v>84</v>
      </c>
      <c r="C92">
        <v>87</v>
      </c>
      <c r="D92">
        <v>84</v>
      </c>
    </row>
    <row r="93" spans="1:4" x14ac:dyDescent="0.2">
      <c r="A93">
        <v>86</v>
      </c>
      <c r="B93">
        <v>83</v>
      </c>
      <c r="C93">
        <v>88</v>
      </c>
      <c r="D93">
        <v>83</v>
      </c>
    </row>
    <row r="94" spans="1:4" x14ac:dyDescent="0.2">
      <c r="A94">
        <v>85</v>
      </c>
      <c r="B94">
        <v>82</v>
      </c>
      <c r="C94">
        <v>89</v>
      </c>
      <c r="D94">
        <v>82</v>
      </c>
    </row>
    <row r="95" spans="1:4" x14ac:dyDescent="0.2">
      <c r="A95">
        <v>84</v>
      </c>
      <c r="B95">
        <v>81</v>
      </c>
      <c r="C95">
        <v>90</v>
      </c>
      <c r="D95">
        <v>81</v>
      </c>
    </row>
    <row r="96" spans="1:4" x14ac:dyDescent="0.2">
      <c r="A96">
        <v>75</v>
      </c>
      <c r="B96">
        <v>73</v>
      </c>
      <c r="C96">
        <v>91</v>
      </c>
      <c r="D96">
        <v>73</v>
      </c>
    </row>
    <row r="97" spans="1:4" x14ac:dyDescent="0.2">
      <c r="A97">
        <v>76</v>
      </c>
      <c r="B97">
        <v>74</v>
      </c>
      <c r="C97">
        <v>92</v>
      </c>
      <c r="D97">
        <v>74</v>
      </c>
    </row>
    <row r="98" spans="1:4" x14ac:dyDescent="0.2">
      <c r="A98">
        <v>77</v>
      </c>
      <c r="B98">
        <v>75</v>
      </c>
      <c r="C98">
        <v>93</v>
      </c>
      <c r="D98">
        <v>75</v>
      </c>
    </row>
    <row r="99" spans="1:4" x14ac:dyDescent="0.2">
      <c r="A99">
        <v>79</v>
      </c>
      <c r="B99">
        <v>77</v>
      </c>
      <c r="C99">
        <v>94</v>
      </c>
      <c r="D99">
        <v>77</v>
      </c>
    </row>
    <row r="100" spans="1:4" x14ac:dyDescent="0.2">
      <c r="A100">
        <v>80</v>
      </c>
      <c r="B100">
        <v>77</v>
      </c>
      <c r="C100">
        <v>94</v>
      </c>
      <c r="D100">
        <v>77</v>
      </c>
    </row>
    <row r="101" spans="1:4" x14ac:dyDescent="0.2">
      <c r="A101">
        <v>78</v>
      </c>
      <c r="B101">
        <v>76</v>
      </c>
      <c r="C101">
        <v>95</v>
      </c>
      <c r="D101">
        <v>76</v>
      </c>
    </row>
    <row r="102" spans="1:4" x14ac:dyDescent="0.2">
      <c r="A102">
        <v>82</v>
      </c>
      <c r="B102">
        <v>79</v>
      </c>
      <c r="C102">
        <v>96</v>
      </c>
      <c r="D102">
        <v>79</v>
      </c>
    </row>
    <row r="103" spans="1:4" x14ac:dyDescent="0.2">
      <c r="A103">
        <v>81</v>
      </c>
      <c r="B103">
        <v>78</v>
      </c>
      <c r="C103">
        <v>97</v>
      </c>
      <c r="D103">
        <v>78</v>
      </c>
    </row>
    <row r="104" spans="1:4" x14ac:dyDescent="0.2">
      <c r="A104">
        <v>83</v>
      </c>
      <c r="B104">
        <v>80</v>
      </c>
      <c r="C104">
        <v>98</v>
      </c>
      <c r="D104">
        <v>80</v>
      </c>
    </row>
    <row r="105" spans="1:4" x14ac:dyDescent="0.2">
      <c r="A105">
        <v>74</v>
      </c>
      <c r="B105">
        <v>72</v>
      </c>
      <c r="C105">
        <v>99</v>
      </c>
      <c r="D105">
        <v>72</v>
      </c>
    </row>
    <row r="106" spans="1:4" x14ac:dyDescent="0.2">
      <c r="A106">
        <v>73</v>
      </c>
      <c r="B106">
        <v>71</v>
      </c>
      <c r="C106">
        <v>100</v>
      </c>
      <c r="D106">
        <v>71</v>
      </c>
    </row>
    <row r="107" spans="1:4" x14ac:dyDescent="0.2">
      <c r="A107">
        <v>67</v>
      </c>
      <c r="B107">
        <v>65</v>
      </c>
      <c r="C107">
        <v>101</v>
      </c>
      <c r="D107">
        <v>65</v>
      </c>
    </row>
    <row r="108" spans="1:4" x14ac:dyDescent="0.2">
      <c r="A108">
        <v>69</v>
      </c>
      <c r="B108">
        <v>67</v>
      </c>
      <c r="C108">
        <v>102</v>
      </c>
      <c r="D108">
        <v>67</v>
      </c>
    </row>
    <row r="109" spans="1:4" x14ac:dyDescent="0.2">
      <c r="A109">
        <v>68</v>
      </c>
      <c r="B109">
        <v>66</v>
      </c>
      <c r="C109">
        <v>103</v>
      </c>
      <c r="D109">
        <v>66</v>
      </c>
    </row>
    <row r="110" spans="1:4" x14ac:dyDescent="0.2">
      <c r="A110">
        <v>70</v>
      </c>
      <c r="B110">
        <v>68</v>
      </c>
      <c r="C110">
        <v>104</v>
      </c>
      <c r="D110">
        <v>68</v>
      </c>
    </row>
    <row r="111" spans="1:4" x14ac:dyDescent="0.2">
      <c r="A111">
        <v>72</v>
      </c>
      <c r="B111">
        <v>70</v>
      </c>
      <c r="C111">
        <v>105</v>
      </c>
      <c r="D111">
        <v>70</v>
      </c>
    </row>
    <row r="112" spans="1:4" x14ac:dyDescent="0.2">
      <c r="A112">
        <v>71</v>
      </c>
      <c r="B112">
        <v>69</v>
      </c>
      <c r="C112">
        <v>106</v>
      </c>
      <c r="D112">
        <v>69</v>
      </c>
    </row>
    <row r="113" spans="1:4" x14ac:dyDescent="0.2">
      <c r="A113">
        <v>112</v>
      </c>
      <c r="B113">
        <v>107</v>
      </c>
      <c r="C113">
        <v>107</v>
      </c>
      <c r="D113">
        <v>107</v>
      </c>
    </row>
    <row r="114" spans="1:4" x14ac:dyDescent="0.2">
      <c r="A114">
        <v>113</v>
      </c>
      <c r="B114">
        <v>108</v>
      </c>
      <c r="C114">
        <v>108</v>
      </c>
      <c r="D114">
        <v>108</v>
      </c>
    </row>
  </sheetData>
  <sortState ref="A2:D114">
    <sortCondition ref="C2:C11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3007</v>
      </c>
      <c r="B1" t="s">
        <v>3010</v>
      </c>
      <c r="C1" t="s">
        <v>1063</v>
      </c>
      <c r="D1" t="s">
        <v>3099</v>
      </c>
    </row>
    <row r="2" spans="1:4" x14ac:dyDescent="0.2">
      <c r="A2" s="15">
        <v>1</v>
      </c>
      <c r="B2">
        <f>VLOOKUP(A2,TempNo!$C$2:$D$114,2,FALSE)</f>
        <v>1</v>
      </c>
      <c r="C2" t="s">
        <v>3043</v>
      </c>
      <c r="D2">
        <f t="shared" ref="D2:D33" si="0">LEN(C2)</f>
        <v>1329</v>
      </c>
    </row>
    <row r="3" spans="1:4" x14ac:dyDescent="0.2">
      <c r="A3" s="15">
        <v>2</v>
      </c>
      <c r="B3">
        <f>VLOOKUP(A3,TempNo!$C$2:$D$114,2,FALSE)</f>
        <v>2</v>
      </c>
      <c r="C3" t="s">
        <v>3044</v>
      </c>
      <c r="D3">
        <f t="shared" si="0"/>
        <v>9</v>
      </c>
    </row>
    <row r="4" spans="1:4" x14ac:dyDescent="0.2">
      <c r="A4" s="15">
        <v>3</v>
      </c>
      <c r="B4">
        <f>VLOOKUP(A4,TempNo!$C$2:$D$114,2,FALSE)</f>
        <v>3</v>
      </c>
      <c r="C4" t="s">
        <v>1072</v>
      </c>
      <c r="D4">
        <f t="shared" si="0"/>
        <v>4</v>
      </c>
    </row>
    <row r="5" spans="1:4" x14ac:dyDescent="0.2">
      <c r="A5" s="15">
        <v>4</v>
      </c>
      <c r="B5">
        <f>VLOOKUP(A5,TempNo!$C$2:$D$114,2,FALSE)</f>
        <v>4</v>
      </c>
      <c r="C5" t="s">
        <v>3045</v>
      </c>
      <c r="D5">
        <f t="shared" si="0"/>
        <v>130</v>
      </c>
    </row>
    <row r="6" spans="1:4" x14ac:dyDescent="0.2">
      <c r="A6" s="15">
        <v>5</v>
      </c>
      <c r="B6">
        <f>VLOOKUP(A6,TempNo!$C$2:$D$114,2,FALSE)</f>
        <v>5</v>
      </c>
      <c r="C6" t="s">
        <v>1088</v>
      </c>
      <c r="D6">
        <f t="shared" si="0"/>
        <v>4</v>
      </c>
    </row>
    <row r="7" spans="1:4" x14ac:dyDescent="0.2">
      <c r="A7" s="15">
        <v>6</v>
      </c>
      <c r="B7">
        <f>VLOOKUP(A7,TempNo!$C$2:$D$114,2,FALSE)</f>
        <v>6</v>
      </c>
      <c r="C7" t="s">
        <v>3046</v>
      </c>
      <c r="D7">
        <f t="shared" si="0"/>
        <v>194</v>
      </c>
    </row>
    <row r="8" spans="1:4" x14ac:dyDescent="0.2">
      <c r="A8" s="15">
        <v>20</v>
      </c>
      <c r="B8">
        <f>VLOOKUP(A8,TempNo!$C$2:$D$114,2,FALSE)</f>
        <v>7</v>
      </c>
      <c r="C8" t="s">
        <v>3050</v>
      </c>
      <c r="D8">
        <f t="shared" si="0"/>
        <v>27</v>
      </c>
    </row>
    <row r="9" spans="1:4" x14ac:dyDescent="0.2">
      <c r="A9" s="15">
        <v>7</v>
      </c>
      <c r="B9">
        <f>VLOOKUP(A9,TempNo!$C$2:$D$114,2,FALSE)</f>
        <v>8</v>
      </c>
      <c r="C9" t="s">
        <v>1075</v>
      </c>
      <c r="D9">
        <f t="shared" si="0"/>
        <v>4</v>
      </c>
    </row>
    <row r="10" spans="1:4" x14ac:dyDescent="0.2">
      <c r="A10" s="15">
        <v>8</v>
      </c>
      <c r="B10">
        <f>VLOOKUP(A10,TempNo!$C$2:$D$114,2,FALSE)</f>
        <v>9</v>
      </c>
      <c r="C10" t="s">
        <v>2933</v>
      </c>
      <c r="D10">
        <f t="shared" si="0"/>
        <v>58</v>
      </c>
    </row>
    <row r="11" spans="1:4" x14ac:dyDescent="0.2">
      <c r="A11" s="15">
        <v>9</v>
      </c>
      <c r="B11">
        <f>VLOOKUP(A11,TempNo!$C$2:$D$114,2,FALSE)</f>
        <v>10</v>
      </c>
      <c r="C11" t="s">
        <v>1089</v>
      </c>
      <c r="D11">
        <f t="shared" si="0"/>
        <v>4</v>
      </c>
    </row>
    <row r="12" spans="1:4" x14ac:dyDescent="0.2">
      <c r="A12" s="15">
        <v>10</v>
      </c>
      <c r="B12">
        <f>VLOOKUP(A12,TempNo!$C$2:$D$114,2,FALSE)</f>
        <v>11</v>
      </c>
      <c r="C12" t="s">
        <v>2934</v>
      </c>
      <c r="D12">
        <f t="shared" si="0"/>
        <v>58</v>
      </c>
    </row>
    <row r="13" spans="1:4" x14ac:dyDescent="0.2">
      <c r="A13" s="15">
        <v>11</v>
      </c>
      <c r="B13">
        <f>VLOOKUP(A13,TempNo!$C$2:$D$114,2,FALSE)</f>
        <v>12</v>
      </c>
      <c r="C13" t="s">
        <v>2607</v>
      </c>
      <c r="D13">
        <f t="shared" si="0"/>
        <v>4</v>
      </c>
    </row>
    <row r="14" spans="1:4" x14ac:dyDescent="0.2">
      <c r="A14" s="15">
        <v>12</v>
      </c>
      <c r="B14">
        <f>VLOOKUP(A14,TempNo!$C$2:$D$114,2,FALSE)</f>
        <v>13</v>
      </c>
      <c r="C14" t="s">
        <v>3047</v>
      </c>
      <c r="D14">
        <f t="shared" si="0"/>
        <v>291</v>
      </c>
    </row>
    <row r="15" spans="1:4" x14ac:dyDescent="0.2">
      <c r="A15" s="15">
        <v>13</v>
      </c>
      <c r="B15">
        <f>VLOOKUP(A15,TempNo!$C$2:$D$114,2,FALSE)</f>
        <v>14</v>
      </c>
      <c r="C15" t="s">
        <v>3048</v>
      </c>
      <c r="D15">
        <f t="shared" si="0"/>
        <v>280</v>
      </c>
    </row>
    <row r="16" spans="1:4" x14ac:dyDescent="0.2">
      <c r="A16" s="15">
        <v>14</v>
      </c>
      <c r="B16">
        <f>VLOOKUP(A16,TempNo!$C$2:$D$114,2,FALSE)</f>
        <v>15</v>
      </c>
      <c r="C16" t="s">
        <v>2935</v>
      </c>
      <c r="D16">
        <f t="shared" si="0"/>
        <v>664</v>
      </c>
    </row>
    <row r="17" spans="1:4" x14ac:dyDescent="0.2">
      <c r="A17" s="15">
        <v>15</v>
      </c>
      <c r="B17">
        <f>VLOOKUP(A17,TempNo!$C$2:$D$114,2,FALSE)</f>
        <v>16</v>
      </c>
      <c r="C17" t="s">
        <v>2936</v>
      </c>
      <c r="D17">
        <f t="shared" si="0"/>
        <v>76</v>
      </c>
    </row>
    <row r="18" spans="1:4" x14ac:dyDescent="0.2">
      <c r="A18" s="15">
        <v>16</v>
      </c>
      <c r="B18">
        <f>VLOOKUP(A18,TempNo!$C$2:$D$114,2,FALSE)</f>
        <v>17</v>
      </c>
      <c r="C18" t="s">
        <v>2937</v>
      </c>
      <c r="D18">
        <f t="shared" si="0"/>
        <v>82</v>
      </c>
    </row>
    <row r="19" spans="1:4" x14ac:dyDescent="0.2">
      <c r="A19" s="15">
        <v>21</v>
      </c>
      <c r="B19">
        <f>VLOOKUP(A19,TempNo!$C$2:$D$114,2,FALSE)</f>
        <v>18</v>
      </c>
      <c r="C19" t="s">
        <v>2940</v>
      </c>
      <c r="D19">
        <f t="shared" si="0"/>
        <v>58</v>
      </c>
    </row>
    <row r="20" spans="1:4" x14ac:dyDescent="0.2">
      <c r="A20" s="15">
        <v>22</v>
      </c>
      <c r="B20">
        <f>VLOOKUP(A20,TempNo!$C$2:$D$114,2,FALSE)</f>
        <v>19</v>
      </c>
      <c r="C20" t="s">
        <v>2941</v>
      </c>
      <c r="D20">
        <f t="shared" si="0"/>
        <v>58</v>
      </c>
    </row>
    <row r="21" spans="1:4" x14ac:dyDescent="0.2">
      <c r="A21" s="15">
        <v>26</v>
      </c>
      <c r="B21">
        <f>VLOOKUP(A21,TempNo!$C$2:$D$114,2,FALSE)</f>
        <v>20</v>
      </c>
      <c r="C21" t="s">
        <v>2945</v>
      </c>
      <c r="D21">
        <f t="shared" si="0"/>
        <v>64</v>
      </c>
    </row>
    <row r="22" spans="1:4" x14ac:dyDescent="0.2">
      <c r="A22" s="15">
        <v>23</v>
      </c>
      <c r="B22">
        <f>VLOOKUP(A22,TempNo!$C$2:$D$114,2,FALSE)</f>
        <v>21</v>
      </c>
      <c r="C22" t="s">
        <v>2942</v>
      </c>
      <c r="D22">
        <f t="shared" si="0"/>
        <v>268</v>
      </c>
    </row>
    <row r="23" spans="1:4" x14ac:dyDescent="0.2">
      <c r="A23" s="15">
        <v>24</v>
      </c>
      <c r="B23">
        <f>VLOOKUP(A23,TempNo!$C$2:$D$114,2,FALSE)</f>
        <v>22</v>
      </c>
      <c r="C23" t="s">
        <v>2943</v>
      </c>
      <c r="D23">
        <f t="shared" si="0"/>
        <v>58</v>
      </c>
    </row>
    <row r="24" spans="1:4" x14ac:dyDescent="0.2">
      <c r="A24" s="15">
        <v>17</v>
      </c>
      <c r="B24">
        <f>VLOOKUP(A24,TempNo!$C$2:$D$114,2,FALSE)</f>
        <v>23</v>
      </c>
      <c r="C24" t="s">
        <v>3049</v>
      </c>
      <c r="D24">
        <f t="shared" si="0"/>
        <v>758</v>
      </c>
    </row>
    <row r="25" spans="1:4" x14ac:dyDescent="0.2">
      <c r="A25" s="15">
        <v>19</v>
      </c>
      <c r="B25">
        <f>VLOOKUP(A25,TempNo!$C$2:$D$114,2,FALSE)</f>
        <v>24</v>
      </c>
      <c r="C25" t="s">
        <v>2939</v>
      </c>
      <c r="D25">
        <f t="shared" si="0"/>
        <v>58</v>
      </c>
    </row>
    <row r="26" spans="1:4" x14ac:dyDescent="0.2">
      <c r="A26" s="15">
        <v>18</v>
      </c>
      <c r="B26">
        <f>VLOOKUP(A26,TempNo!$C$2:$D$114,2,FALSE)</f>
        <v>25</v>
      </c>
      <c r="C26" t="s">
        <v>2938</v>
      </c>
      <c r="D26">
        <f t="shared" si="0"/>
        <v>58</v>
      </c>
    </row>
    <row r="27" spans="1:4" x14ac:dyDescent="0.2">
      <c r="A27" s="15">
        <v>25</v>
      </c>
      <c r="B27">
        <f>VLOOKUP(A27,TempNo!$C$2:$D$114,2,FALSE)</f>
        <v>26</v>
      </c>
      <c r="C27" t="s">
        <v>2944</v>
      </c>
      <c r="D27">
        <f t="shared" si="0"/>
        <v>10</v>
      </c>
    </row>
    <row r="28" spans="1:4" x14ac:dyDescent="0.2">
      <c r="A28" s="15">
        <v>28</v>
      </c>
      <c r="B28">
        <f>VLOOKUP(A28,TempNo!$C$2:$D$114,2,FALSE)</f>
        <v>27</v>
      </c>
      <c r="C28" t="s">
        <v>2947</v>
      </c>
      <c r="D28">
        <f t="shared" si="0"/>
        <v>58</v>
      </c>
    </row>
    <row r="29" spans="1:4" x14ac:dyDescent="0.2">
      <c r="A29" s="15">
        <v>38</v>
      </c>
      <c r="B29">
        <f>VLOOKUP(A29,TempNo!$C$2:$D$114,2,FALSE)</f>
        <v>28</v>
      </c>
      <c r="C29" t="s">
        <v>2956</v>
      </c>
      <c r="D29">
        <f t="shared" si="0"/>
        <v>58</v>
      </c>
    </row>
    <row r="30" spans="1:4" x14ac:dyDescent="0.2">
      <c r="A30" s="15">
        <v>35</v>
      </c>
      <c r="B30">
        <f>VLOOKUP(A30,TempNo!$C$2:$D$114,2,FALSE)</f>
        <v>29</v>
      </c>
      <c r="C30" t="s">
        <v>2953</v>
      </c>
      <c r="D30">
        <f t="shared" si="0"/>
        <v>58</v>
      </c>
    </row>
    <row r="31" spans="1:4" x14ac:dyDescent="0.2">
      <c r="A31" s="15">
        <v>34</v>
      </c>
      <c r="B31">
        <f>VLOOKUP(A31,TempNo!$C$2:$D$114,2,FALSE)</f>
        <v>30</v>
      </c>
      <c r="C31" t="s">
        <v>3051</v>
      </c>
      <c r="D31">
        <f t="shared" si="0"/>
        <v>249</v>
      </c>
    </row>
    <row r="32" spans="1:4" x14ac:dyDescent="0.2">
      <c r="A32" s="15">
        <v>27</v>
      </c>
      <c r="B32">
        <f>VLOOKUP(A32,TempNo!$C$2:$D$114,2,FALSE)</f>
        <v>31</v>
      </c>
      <c r="C32" t="s">
        <v>2946</v>
      </c>
      <c r="D32">
        <f t="shared" si="0"/>
        <v>58</v>
      </c>
    </row>
    <row r="33" spans="1:4" x14ac:dyDescent="0.2">
      <c r="A33" s="15">
        <v>37</v>
      </c>
      <c r="B33">
        <f>VLOOKUP(A33,TempNo!$C$2:$D$114,2,FALSE)</f>
        <v>32</v>
      </c>
      <c r="C33" t="s">
        <v>2955</v>
      </c>
      <c r="D33">
        <f t="shared" si="0"/>
        <v>58</v>
      </c>
    </row>
    <row r="34" spans="1:4" x14ac:dyDescent="0.2">
      <c r="A34" s="15">
        <v>39</v>
      </c>
      <c r="B34">
        <f>VLOOKUP(A34,TempNo!$C$2:$D$114,2,FALSE)</f>
        <v>33</v>
      </c>
      <c r="C34" t="s">
        <v>2957</v>
      </c>
      <c r="D34">
        <f t="shared" ref="D34:D65" si="1">LEN(C34)</f>
        <v>58</v>
      </c>
    </row>
    <row r="35" spans="1:4" x14ac:dyDescent="0.2">
      <c r="A35" s="15">
        <v>32</v>
      </c>
      <c r="B35">
        <f>VLOOKUP(A35,TempNo!$C$2:$D$114,2,FALSE)</f>
        <v>34</v>
      </c>
      <c r="C35" t="s">
        <v>2951</v>
      </c>
      <c r="D35">
        <f t="shared" si="1"/>
        <v>70</v>
      </c>
    </row>
    <row r="36" spans="1:4" x14ac:dyDescent="0.2">
      <c r="A36" s="15">
        <v>29</v>
      </c>
      <c r="B36">
        <f>VLOOKUP(A36,TempNo!$C$2:$D$114,2,FALSE)</f>
        <v>35</v>
      </c>
      <c r="C36" t="s">
        <v>2948</v>
      </c>
      <c r="D36">
        <f t="shared" si="1"/>
        <v>58</v>
      </c>
    </row>
    <row r="37" spans="1:4" x14ac:dyDescent="0.2">
      <c r="A37" s="15">
        <v>36</v>
      </c>
      <c r="B37">
        <f>VLOOKUP(A37,TempNo!$C$2:$D$114,2,FALSE)</f>
        <v>36</v>
      </c>
      <c r="C37" t="s">
        <v>2954</v>
      </c>
      <c r="D37">
        <f t="shared" si="1"/>
        <v>58</v>
      </c>
    </row>
    <row r="38" spans="1:4" x14ac:dyDescent="0.2">
      <c r="A38" s="15">
        <v>31</v>
      </c>
      <c r="B38">
        <f>VLOOKUP(A38,TempNo!$C$2:$D$114,2,FALSE)</f>
        <v>37</v>
      </c>
      <c r="C38" t="s">
        <v>2950</v>
      </c>
      <c r="D38">
        <f t="shared" si="1"/>
        <v>58</v>
      </c>
    </row>
    <row r="39" spans="1:4" x14ac:dyDescent="0.2">
      <c r="A39" s="15">
        <v>30</v>
      </c>
      <c r="B39">
        <f>VLOOKUP(A39,TempNo!$C$2:$D$114,2,FALSE)</f>
        <v>38</v>
      </c>
      <c r="C39" t="s">
        <v>2949</v>
      </c>
      <c r="D39">
        <f t="shared" si="1"/>
        <v>58</v>
      </c>
    </row>
    <row r="40" spans="1:4" x14ac:dyDescent="0.2">
      <c r="A40" s="15">
        <v>33</v>
      </c>
      <c r="B40">
        <f>VLOOKUP(A40,TempNo!$C$2:$D$114,2,FALSE)</f>
        <v>39</v>
      </c>
      <c r="C40" t="s">
        <v>2952</v>
      </c>
      <c r="D40">
        <f t="shared" si="1"/>
        <v>58</v>
      </c>
    </row>
    <row r="41" spans="1:4" x14ac:dyDescent="0.2">
      <c r="A41" s="15">
        <v>40</v>
      </c>
      <c r="B41">
        <f>VLOOKUP(A41,TempNo!$C$2:$D$114,2,FALSE)</f>
        <v>40</v>
      </c>
      <c r="C41" t="s">
        <v>3052</v>
      </c>
      <c r="D41">
        <f t="shared" si="1"/>
        <v>179</v>
      </c>
    </row>
    <row r="42" spans="1:4" x14ac:dyDescent="0.2">
      <c r="A42" s="15">
        <v>41</v>
      </c>
      <c r="B42">
        <f>VLOOKUP(A42,TempNo!$C$2:$D$114,2,FALSE)</f>
        <v>41</v>
      </c>
      <c r="C42" t="s">
        <v>2958</v>
      </c>
      <c r="D42">
        <f t="shared" si="1"/>
        <v>58</v>
      </c>
    </row>
    <row r="43" spans="1:4" x14ac:dyDescent="0.2">
      <c r="A43" s="15">
        <v>42</v>
      </c>
      <c r="B43">
        <f>VLOOKUP(A43,TempNo!$C$2:$D$114,2,FALSE)</f>
        <v>42</v>
      </c>
      <c r="C43" t="s">
        <v>3053</v>
      </c>
      <c r="D43">
        <f t="shared" si="1"/>
        <v>124</v>
      </c>
    </row>
    <row r="44" spans="1:4" x14ac:dyDescent="0.2">
      <c r="A44" s="15">
        <v>43</v>
      </c>
      <c r="B44">
        <f>VLOOKUP(A44,TempNo!$C$2:$D$114,2,FALSE)</f>
        <v>43</v>
      </c>
      <c r="C44" t="s">
        <v>3054</v>
      </c>
      <c r="D44">
        <f t="shared" si="1"/>
        <v>40</v>
      </c>
    </row>
    <row r="45" spans="1:4" x14ac:dyDescent="0.2">
      <c r="A45" s="15">
        <v>44</v>
      </c>
      <c r="B45">
        <f>VLOOKUP(A45,TempNo!$C$2:$D$114,2,FALSE)</f>
        <v>44</v>
      </c>
      <c r="C45" t="s">
        <v>3055</v>
      </c>
      <c r="D45">
        <f t="shared" si="1"/>
        <v>70</v>
      </c>
    </row>
    <row r="46" spans="1:4" x14ac:dyDescent="0.2">
      <c r="A46" s="15">
        <v>51</v>
      </c>
      <c r="B46">
        <f>VLOOKUP(A46,TempNo!$C$2:$D$114,2,FALSE)</f>
        <v>45</v>
      </c>
      <c r="C46" t="s">
        <v>3057</v>
      </c>
      <c r="D46">
        <f t="shared" si="1"/>
        <v>86</v>
      </c>
    </row>
    <row r="47" spans="1:4" x14ac:dyDescent="0.2">
      <c r="A47" s="15">
        <v>46</v>
      </c>
      <c r="B47">
        <f>VLOOKUP(A47,TempNo!$C$2:$D$114,2,FALSE)</f>
        <v>46</v>
      </c>
      <c r="C47" t="s">
        <v>2960</v>
      </c>
      <c r="D47">
        <f t="shared" si="1"/>
        <v>22</v>
      </c>
    </row>
    <row r="48" spans="1:4" x14ac:dyDescent="0.2">
      <c r="A48" s="15">
        <v>45</v>
      </c>
      <c r="B48">
        <f>VLOOKUP(A48,TempNo!$C$2:$D$114,2,FALSE)</f>
        <v>47</v>
      </c>
      <c r="C48" t="s">
        <v>2959</v>
      </c>
      <c r="D48">
        <f t="shared" si="1"/>
        <v>16</v>
      </c>
    </row>
    <row r="49" spans="1:4" x14ac:dyDescent="0.2">
      <c r="A49" s="15">
        <v>54</v>
      </c>
      <c r="B49">
        <f>VLOOKUP(A49,TempNo!$C$2:$D$114,2,FALSE)</f>
        <v>48</v>
      </c>
      <c r="C49" t="s">
        <v>1076</v>
      </c>
      <c r="D49">
        <f t="shared" si="1"/>
        <v>4</v>
      </c>
    </row>
    <row r="50" spans="1:4" x14ac:dyDescent="0.2">
      <c r="A50" s="15">
        <v>50</v>
      </c>
      <c r="B50">
        <f>VLOOKUP(A50,TempNo!$C$2:$D$114,2,FALSE)</f>
        <v>49</v>
      </c>
      <c r="C50" t="s">
        <v>2961</v>
      </c>
      <c r="D50">
        <f t="shared" si="1"/>
        <v>32</v>
      </c>
    </row>
    <row r="51" spans="1:4" x14ac:dyDescent="0.2">
      <c r="A51" s="15">
        <v>47</v>
      </c>
      <c r="B51">
        <f>VLOOKUP(A51,TempNo!$C$2:$D$114,2,FALSE)</f>
        <v>50</v>
      </c>
      <c r="C51" t="s">
        <v>1076</v>
      </c>
      <c r="D51">
        <f t="shared" si="1"/>
        <v>4</v>
      </c>
    </row>
    <row r="52" spans="1:4" x14ac:dyDescent="0.2">
      <c r="A52" s="15">
        <v>52</v>
      </c>
      <c r="B52">
        <f>VLOOKUP(A52,TempNo!$C$2:$D$114,2,FALSE)</f>
        <v>51</v>
      </c>
      <c r="C52" t="s">
        <v>1076</v>
      </c>
      <c r="D52">
        <f t="shared" si="1"/>
        <v>4</v>
      </c>
    </row>
    <row r="53" spans="1:4" x14ac:dyDescent="0.2">
      <c r="A53" s="15">
        <v>53</v>
      </c>
      <c r="B53">
        <f>VLOOKUP(A53,TempNo!$C$2:$D$114,2,FALSE)</f>
        <v>52</v>
      </c>
      <c r="C53" t="s">
        <v>1076</v>
      </c>
      <c r="D53">
        <f t="shared" si="1"/>
        <v>4</v>
      </c>
    </row>
    <row r="54" spans="1:4" x14ac:dyDescent="0.2">
      <c r="A54" s="15">
        <v>56</v>
      </c>
      <c r="B54">
        <f>VLOOKUP(A54,TempNo!$C$2:$D$114,2,FALSE)</f>
        <v>53</v>
      </c>
      <c r="C54" t="s">
        <v>2962</v>
      </c>
      <c r="D54">
        <f t="shared" si="1"/>
        <v>58</v>
      </c>
    </row>
    <row r="55" spans="1:4" x14ac:dyDescent="0.2">
      <c r="A55" s="15">
        <v>55</v>
      </c>
      <c r="B55">
        <f>VLOOKUP(A55,TempNo!$C$2:$D$114,2,FALSE)</f>
        <v>54</v>
      </c>
      <c r="C55" t="s">
        <v>1077</v>
      </c>
      <c r="D55">
        <f t="shared" si="1"/>
        <v>4</v>
      </c>
    </row>
    <row r="56" spans="1:4" x14ac:dyDescent="0.2">
      <c r="A56" s="15">
        <v>49</v>
      </c>
      <c r="B56">
        <f>VLOOKUP(A56,TempNo!$C$2:$D$114,2,FALSE)</f>
        <v>55</v>
      </c>
      <c r="C56" t="s">
        <v>1076</v>
      </c>
      <c r="D56">
        <f t="shared" si="1"/>
        <v>4</v>
      </c>
    </row>
    <row r="57" spans="1:4" x14ac:dyDescent="0.2">
      <c r="A57" s="15">
        <v>48</v>
      </c>
      <c r="B57">
        <f>VLOOKUP(A57,TempNo!$C$2:$D$114,2,FALSE)</f>
        <v>56</v>
      </c>
      <c r="C57" t="s">
        <v>3056</v>
      </c>
      <c r="D57">
        <f t="shared" si="1"/>
        <v>32</v>
      </c>
    </row>
    <row r="58" spans="1:4" x14ac:dyDescent="0.2">
      <c r="A58" s="15">
        <v>57</v>
      </c>
      <c r="B58">
        <f>VLOOKUP(A58,TempNo!$C$2:$D$114,2,FALSE)</f>
        <v>57</v>
      </c>
      <c r="C58" t="s">
        <v>2963</v>
      </c>
      <c r="D58">
        <f t="shared" si="1"/>
        <v>10</v>
      </c>
    </row>
    <row r="59" spans="1:4" x14ac:dyDescent="0.2">
      <c r="A59" s="15">
        <v>60</v>
      </c>
      <c r="B59">
        <f>VLOOKUP(A59,TempNo!$C$2:$D$114,2,FALSE)</f>
        <v>58</v>
      </c>
      <c r="C59" t="s">
        <v>3059</v>
      </c>
      <c r="D59">
        <f t="shared" si="1"/>
        <v>70</v>
      </c>
    </row>
    <row r="60" spans="1:4" x14ac:dyDescent="0.2">
      <c r="A60" s="15">
        <v>61</v>
      </c>
      <c r="B60">
        <f>VLOOKUP(A60,TempNo!$C$2:$D$114,2,FALSE)</f>
        <v>59</v>
      </c>
      <c r="C60" t="s">
        <v>3060</v>
      </c>
      <c r="D60">
        <f t="shared" si="1"/>
        <v>118</v>
      </c>
    </row>
    <row r="61" spans="1:4" x14ac:dyDescent="0.2">
      <c r="A61" s="15">
        <v>62</v>
      </c>
      <c r="B61">
        <f>VLOOKUP(A61,TempNo!$C$2:$D$114,2,FALSE)</f>
        <v>60</v>
      </c>
      <c r="C61" t="s">
        <v>2965</v>
      </c>
      <c r="D61">
        <f t="shared" si="1"/>
        <v>76</v>
      </c>
    </row>
    <row r="62" spans="1:4" x14ac:dyDescent="0.2">
      <c r="A62" s="15">
        <v>63</v>
      </c>
      <c r="B62">
        <f>VLOOKUP(A62,TempNo!$C$2:$D$114,2,FALSE)</f>
        <v>61</v>
      </c>
      <c r="C62" t="s">
        <v>3061</v>
      </c>
      <c r="D62">
        <f t="shared" si="1"/>
        <v>160</v>
      </c>
    </row>
    <row r="63" spans="1:4" x14ac:dyDescent="0.2">
      <c r="A63" s="15">
        <v>58</v>
      </c>
      <c r="B63">
        <f>VLOOKUP(A63,TempNo!$C$2:$D$114,2,FALSE)</f>
        <v>62</v>
      </c>
      <c r="C63" t="s">
        <v>2964</v>
      </c>
      <c r="D63">
        <f t="shared" si="1"/>
        <v>10</v>
      </c>
    </row>
    <row r="64" spans="1:4" x14ac:dyDescent="0.2">
      <c r="A64" s="15">
        <v>59</v>
      </c>
      <c r="B64">
        <f>VLOOKUP(A64,TempNo!$C$2:$D$114,2,FALSE)</f>
        <v>63</v>
      </c>
      <c r="C64" t="s">
        <v>3058</v>
      </c>
      <c r="D64">
        <f t="shared" si="1"/>
        <v>70</v>
      </c>
    </row>
    <row r="65" spans="1:4" x14ac:dyDescent="0.2">
      <c r="A65" s="15">
        <v>64</v>
      </c>
      <c r="B65">
        <f>VLOOKUP(A65,TempNo!$C$2:$D$114,2,FALSE)</f>
        <v>64</v>
      </c>
      <c r="C65" t="s">
        <v>3062</v>
      </c>
      <c r="D65">
        <f t="shared" si="1"/>
        <v>22</v>
      </c>
    </row>
    <row r="66" spans="1:4" x14ac:dyDescent="0.2">
      <c r="A66" s="15">
        <v>101</v>
      </c>
      <c r="B66">
        <f>VLOOKUP(A66,TempNo!$C$2:$D$114,2,FALSE)</f>
        <v>65</v>
      </c>
      <c r="C66" t="s">
        <v>3093</v>
      </c>
      <c r="D66">
        <f t="shared" ref="D66:D97" si="2">LEN(C66)</f>
        <v>10</v>
      </c>
    </row>
    <row r="67" spans="1:4" x14ac:dyDescent="0.2">
      <c r="A67" s="15">
        <v>103</v>
      </c>
      <c r="B67">
        <f>VLOOKUP(A67,TempNo!$C$2:$D$114,2,FALSE)</f>
        <v>66</v>
      </c>
      <c r="C67" t="s">
        <v>3095</v>
      </c>
      <c r="D67">
        <f t="shared" si="2"/>
        <v>70</v>
      </c>
    </row>
    <row r="68" spans="1:4" x14ac:dyDescent="0.2">
      <c r="A68" s="15">
        <v>102</v>
      </c>
      <c r="B68">
        <f>VLOOKUP(A68,TempNo!$C$2:$D$114,2,FALSE)</f>
        <v>67</v>
      </c>
      <c r="C68" t="s">
        <v>3094</v>
      </c>
      <c r="D68">
        <f t="shared" si="2"/>
        <v>720</v>
      </c>
    </row>
    <row r="69" spans="1:4" x14ac:dyDescent="0.2">
      <c r="A69" s="15">
        <v>104</v>
      </c>
      <c r="B69">
        <f>VLOOKUP(A69,TempNo!$C$2:$D$114,2,FALSE)</f>
        <v>68</v>
      </c>
      <c r="C69" t="s">
        <v>3096</v>
      </c>
      <c r="D69">
        <f t="shared" si="2"/>
        <v>200</v>
      </c>
    </row>
    <row r="70" spans="1:4" x14ac:dyDescent="0.2">
      <c r="A70" s="15">
        <v>106</v>
      </c>
      <c r="B70">
        <f>VLOOKUP(A70,TempNo!$C$2:$D$114,2,FALSE)</f>
        <v>69</v>
      </c>
      <c r="C70" t="s">
        <v>2973</v>
      </c>
      <c r="D70">
        <f t="shared" si="2"/>
        <v>52</v>
      </c>
    </row>
    <row r="71" spans="1:4" x14ac:dyDescent="0.2">
      <c r="A71" s="15">
        <v>105</v>
      </c>
      <c r="B71">
        <f>VLOOKUP(A71,TempNo!$C$2:$D$114,2,FALSE)</f>
        <v>70</v>
      </c>
      <c r="C71" t="s">
        <v>2972</v>
      </c>
      <c r="D71">
        <f t="shared" si="2"/>
        <v>124</v>
      </c>
    </row>
    <row r="72" spans="1:4" x14ac:dyDescent="0.2">
      <c r="A72" s="15">
        <v>100</v>
      </c>
      <c r="B72">
        <f>VLOOKUP(A72,TempNo!$C$2:$D$114,2,FALSE)</f>
        <v>71</v>
      </c>
      <c r="C72" t="s">
        <v>3092</v>
      </c>
      <c r="D72">
        <f t="shared" si="2"/>
        <v>28</v>
      </c>
    </row>
    <row r="73" spans="1:4" x14ac:dyDescent="0.2">
      <c r="A73" s="15">
        <v>99</v>
      </c>
      <c r="B73">
        <f>VLOOKUP(A73,TempNo!$C$2:$D$114,2,FALSE)</f>
        <v>72</v>
      </c>
      <c r="C73" t="s">
        <v>2971</v>
      </c>
      <c r="D73">
        <f t="shared" si="2"/>
        <v>8</v>
      </c>
    </row>
    <row r="74" spans="1:4" x14ac:dyDescent="0.2">
      <c r="A74" s="15">
        <v>91</v>
      </c>
      <c r="B74">
        <f>VLOOKUP(A74,TempNo!$C$2:$D$114,2,FALSE)</f>
        <v>73</v>
      </c>
      <c r="C74" t="s">
        <v>3084</v>
      </c>
      <c r="D74">
        <f t="shared" si="2"/>
        <v>10</v>
      </c>
    </row>
    <row r="75" spans="1:4" x14ac:dyDescent="0.2">
      <c r="A75" s="15">
        <v>92</v>
      </c>
      <c r="B75">
        <f>VLOOKUP(A75,TempNo!$C$2:$D$114,2,FALSE)</f>
        <v>74</v>
      </c>
      <c r="C75" t="s">
        <v>3085</v>
      </c>
      <c r="D75">
        <f t="shared" si="2"/>
        <v>4</v>
      </c>
    </row>
    <row r="76" spans="1:4" x14ac:dyDescent="0.2">
      <c r="A76" s="15">
        <v>93</v>
      </c>
      <c r="B76">
        <f>VLOOKUP(A76,TempNo!$C$2:$D$114,2,FALSE)</f>
        <v>75</v>
      </c>
      <c r="C76" t="s">
        <v>3086</v>
      </c>
      <c r="D76">
        <f t="shared" si="2"/>
        <v>70</v>
      </c>
    </row>
    <row r="77" spans="1:4" x14ac:dyDescent="0.2">
      <c r="A77" s="15">
        <v>95</v>
      </c>
      <c r="B77">
        <f>VLOOKUP(A77,TempNo!$C$2:$D$114,2,FALSE)</f>
        <v>76</v>
      </c>
      <c r="C77" t="s">
        <v>3088</v>
      </c>
      <c r="D77">
        <f t="shared" si="2"/>
        <v>4</v>
      </c>
    </row>
    <row r="78" spans="1:4" x14ac:dyDescent="0.2">
      <c r="A78" s="15">
        <v>94</v>
      </c>
      <c r="B78">
        <f>VLOOKUP(A78,TempNo!$C$2:$D$114,2,FALSE)</f>
        <v>77</v>
      </c>
      <c r="C78" t="s">
        <v>3087</v>
      </c>
      <c r="D78">
        <f t="shared" si="2"/>
        <v>64</v>
      </c>
    </row>
    <row r="79" spans="1:4" x14ac:dyDescent="0.2">
      <c r="A79" s="15">
        <v>97</v>
      </c>
      <c r="B79">
        <f>VLOOKUP(A79,TempNo!$C$2:$D$114,2,FALSE)</f>
        <v>78</v>
      </c>
      <c r="C79" t="s">
        <v>3090</v>
      </c>
      <c r="D79">
        <f t="shared" si="2"/>
        <v>64</v>
      </c>
    </row>
    <row r="80" spans="1:4" x14ac:dyDescent="0.2">
      <c r="A80" s="15">
        <v>96</v>
      </c>
      <c r="B80">
        <f>VLOOKUP(A80,TempNo!$C$2:$D$114,2,FALSE)</f>
        <v>79</v>
      </c>
      <c r="C80" t="s">
        <v>3089</v>
      </c>
      <c r="D80">
        <f t="shared" si="2"/>
        <v>70</v>
      </c>
    </row>
    <row r="81" spans="1:4" x14ac:dyDescent="0.2">
      <c r="A81" s="15">
        <v>98</v>
      </c>
      <c r="B81">
        <f>VLOOKUP(A81,TempNo!$C$2:$D$114,2,FALSE)</f>
        <v>80</v>
      </c>
      <c r="C81" t="s">
        <v>3091</v>
      </c>
      <c r="D81">
        <f t="shared" si="2"/>
        <v>64</v>
      </c>
    </row>
    <row r="82" spans="1:4" x14ac:dyDescent="0.2">
      <c r="A82" s="15">
        <v>90</v>
      </c>
      <c r="B82">
        <f>VLOOKUP(A82,TempNo!$C$2:$D$114,2,FALSE)</f>
        <v>81</v>
      </c>
      <c r="C82" t="s">
        <v>3083</v>
      </c>
      <c r="D82">
        <f t="shared" si="2"/>
        <v>64</v>
      </c>
    </row>
    <row r="83" spans="1:4" x14ac:dyDescent="0.2">
      <c r="A83" s="15">
        <v>89</v>
      </c>
      <c r="B83">
        <f>VLOOKUP(A83,TempNo!$C$2:$D$114,2,FALSE)</f>
        <v>82</v>
      </c>
      <c r="C83" t="s">
        <v>3082</v>
      </c>
      <c r="D83">
        <f t="shared" si="2"/>
        <v>235</v>
      </c>
    </row>
    <row r="84" spans="1:4" x14ac:dyDescent="0.2">
      <c r="A84" s="15">
        <v>88</v>
      </c>
      <c r="B84">
        <f>VLOOKUP(A84,TempNo!$C$2:$D$114,2,FALSE)</f>
        <v>83</v>
      </c>
      <c r="C84" t="s">
        <v>3081</v>
      </c>
      <c r="D84">
        <f t="shared" si="2"/>
        <v>4</v>
      </c>
    </row>
    <row r="85" spans="1:4" x14ac:dyDescent="0.2">
      <c r="A85" s="15">
        <v>87</v>
      </c>
      <c r="B85">
        <f>VLOOKUP(A85,TempNo!$C$2:$D$114,2,FALSE)</f>
        <v>84</v>
      </c>
      <c r="C85" t="s">
        <v>3080</v>
      </c>
      <c r="D85">
        <f t="shared" si="2"/>
        <v>64</v>
      </c>
    </row>
    <row r="86" spans="1:4" x14ac:dyDescent="0.2">
      <c r="A86" s="15">
        <v>86</v>
      </c>
      <c r="B86">
        <f>VLOOKUP(A86,TempNo!$C$2:$D$114,2,FALSE)</f>
        <v>85</v>
      </c>
      <c r="C86" t="s">
        <v>3079</v>
      </c>
      <c r="D86">
        <f t="shared" si="2"/>
        <v>64</v>
      </c>
    </row>
    <row r="87" spans="1:4" x14ac:dyDescent="0.2">
      <c r="A87" s="15">
        <v>83</v>
      </c>
      <c r="B87">
        <f>VLOOKUP(A87,TempNo!$C$2:$D$114,2,FALSE)</f>
        <v>86</v>
      </c>
      <c r="C87" t="s">
        <v>3076</v>
      </c>
      <c r="D87">
        <f t="shared" si="2"/>
        <v>70</v>
      </c>
    </row>
    <row r="88" spans="1:4" x14ac:dyDescent="0.2">
      <c r="A88" s="15">
        <v>82</v>
      </c>
      <c r="B88">
        <f>VLOOKUP(A88,TempNo!$C$2:$D$114,2,FALSE)</f>
        <v>87</v>
      </c>
      <c r="C88" t="s">
        <v>3075</v>
      </c>
      <c r="D88">
        <f t="shared" si="2"/>
        <v>64</v>
      </c>
    </row>
    <row r="89" spans="1:4" x14ac:dyDescent="0.2">
      <c r="A89" s="15">
        <v>84</v>
      </c>
      <c r="B89">
        <f>VLOOKUP(A89,TempNo!$C$2:$D$114,2,FALSE)</f>
        <v>88</v>
      </c>
      <c r="C89" t="s">
        <v>3077</v>
      </c>
      <c r="D89">
        <f t="shared" si="2"/>
        <v>64</v>
      </c>
    </row>
    <row r="90" spans="1:4" x14ac:dyDescent="0.2">
      <c r="A90" s="15">
        <v>85</v>
      </c>
      <c r="B90">
        <f>VLOOKUP(A90,TempNo!$C$2:$D$114,2,FALSE)</f>
        <v>89</v>
      </c>
      <c r="C90" t="s">
        <v>3078</v>
      </c>
      <c r="D90">
        <f t="shared" si="2"/>
        <v>64</v>
      </c>
    </row>
    <row r="91" spans="1:4" x14ac:dyDescent="0.2">
      <c r="A91" s="15">
        <v>80</v>
      </c>
      <c r="B91">
        <f>VLOOKUP(A91,TempNo!$C$2:$D$114,2,FALSE)</f>
        <v>90</v>
      </c>
      <c r="C91" t="s">
        <v>3073</v>
      </c>
      <c r="D91">
        <f t="shared" si="2"/>
        <v>130</v>
      </c>
    </row>
    <row r="92" spans="1:4" x14ac:dyDescent="0.2">
      <c r="A92" s="15">
        <v>81</v>
      </c>
      <c r="B92">
        <f>VLOOKUP(A92,TempNo!$C$2:$D$114,2,FALSE)</f>
        <v>91</v>
      </c>
      <c r="C92" t="s">
        <v>3074</v>
      </c>
      <c r="D92">
        <f t="shared" si="2"/>
        <v>64</v>
      </c>
    </row>
    <row r="93" spans="1:4" x14ac:dyDescent="0.2">
      <c r="A93" s="15">
        <v>78</v>
      </c>
      <c r="B93">
        <f>VLOOKUP(A93,TempNo!$C$2:$D$114,2,FALSE)</f>
        <v>92</v>
      </c>
      <c r="C93" t="s">
        <v>3071</v>
      </c>
      <c r="D93">
        <f t="shared" si="2"/>
        <v>64</v>
      </c>
    </row>
    <row r="94" spans="1:4" x14ac:dyDescent="0.2">
      <c r="A94" s="15">
        <v>79</v>
      </c>
      <c r="B94">
        <f>VLOOKUP(A94,TempNo!$C$2:$D$114,2,FALSE)</f>
        <v>93</v>
      </c>
      <c r="C94" t="s">
        <v>3072</v>
      </c>
      <c r="D94">
        <f t="shared" si="2"/>
        <v>82</v>
      </c>
    </row>
    <row r="95" spans="1:4" x14ac:dyDescent="0.2">
      <c r="A95" s="15">
        <v>77</v>
      </c>
      <c r="B95">
        <f>VLOOKUP(A95,TempNo!$C$2:$D$114,2,FALSE)</f>
        <v>94</v>
      </c>
      <c r="C95" t="s">
        <v>2970</v>
      </c>
      <c r="D95">
        <f t="shared" si="2"/>
        <v>48</v>
      </c>
    </row>
    <row r="96" spans="1:4" x14ac:dyDescent="0.2">
      <c r="A96" s="15">
        <v>76</v>
      </c>
      <c r="B96">
        <f>VLOOKUP(A96,TempNo!$C$2:$D$114,2,FALSE)</f>
        <v>95</v>
      </c>
      <c r="C96" t="s">
        <v>3070</v>
      </c>
      <c r="D96">
        <f t="shared" si="2"/>
        <v>76</v>
      </c>
    </row>
    <row r="97" spans="1:4" x14ac:dyDescent="0.2">
      <c r="A97" s="15">
        <v>75</v>
      </c>
      <c r="B97">
        <f>VLOOKUP(A97,TempNo!$C$2:$D$114,2,FALSE)</f>
        <v>96</v>
      </c>
      <c r="C97" t="s">
        <v>3069</v>
      </c>
      <c r="D97">
        <f t="shared" si="2"/>
        <v>1170</v>
      </c>
    </row>
    <row r="98" spans="1:4" x14ac:dyDescent="0.2">
      <c r="A98" s="15">
        <v>74</v>
      </c>
      <c r="B98">
        <f>VLOOKUP(A98,TempNo!$C$2:$D$114,2,FALSE)</f>
        <v>97</v>
      </c>
      <c r="C98" t="s">
        <v>2969</v>
      </c>
      <c r="D98">
        <f t="shared" ref="D98:D129" si="3">LEN(C98)</f>
        <v>58</v>
      </c>
    </row>
    <row r="99" spans="1:4" x14ac:dyDescent="0.2">
      <c r="A99" s="15">
        <v>73</v>
      </c>
      <c r="B99">
        <f>VLOOKUP(A99,TempNo!$C$2:$D$114,2,FALSE)</f>
        <v>98</v>
      </c>
      <c r="C99" t="s">
        <v>3068</v>
      </c>
      <c r="D99">
        <f t="shared" si="3"/>
        <v>67</v>
      </c>
    </row>
    <row r="100" spans="1:4" x14ac:dyDescent="0.2">
      <c r="A100" s="15">
        <v>65</v>
      </c>
      <c r="B100">
        <f>VLOOKUP(A100,TempNo!$C$2:$D$114,2,FALSE)</f>
        <v>99</v>
      </c>
      <c r="C100" t="s">
        <v>3063</v>
      </c>
      <c r="D100">
        <f t="shared" si="3"/>
        <v>65</v>
      </c>
    </row>
    <row r="101" spans="1:4" x14ac:dyDescent="0.2">
      <c r="A101" s="15">
        <v>66</v>
      </c>
      <c r="B101">
        <f>VLOOKUP(A101,TempNo!$C$2:$D$114,2,FALSE)</f>
        <v>100</v>
      </c>
      <c r="C101" t="s">
        <v>2966</v>
      </c>
      <c r="D101">
        <f t="shared" si="3"/>
        <v>56</v>
      </c>
    </row>
    <row r="102" spans="1:4" x14ac:dyDescent="0.2">
      <c r="A102" s="15">
        <v>72</v>
      </c>
      <c r="B102">
        <f>VLOOKUP(A102,TempNo!$C$2:$D$114,2,FALSE)</f>
        <v>101</v>
      </c>
      <c r="C102" t="s">
        <v>3067</v>
      </c>
      <c r="D102">
        <f t="shared" si="3"/>
        <v>113</v>
      </c>
    </row>
    <row r="103" spans="1:4" x14ac:dyDescent="0.2">
      <c r="A103" s="15">
        <v>71</v>
      </c>
      <c r="B103">
        <f>VLOOKUP(A103,TempNo!$C$2:$D$114,2,FALSE)</f>
        <v>102</v>
      </c>
      <c r="C103" t="s">
        <v>3066</v>
      </c>
      <c r="D103">
        <f t="shared" si="3"/>
        <v>256</v>
      </c>
    </row>
    <row r="104" spans="1:4" x14ac:dyDescent="0.2">
      <c r="A104" s="15">
        <v>68</v>
      </c>
      <c r="B104">
        <f>VLOOKUP(A104,TempNo!$C$2:$D$114,2,FALSE)</f>
        <v>103</v>
      </c>
      <c r="C104" t="s">
        <v>2968</v>
      </c>
      <c r="D104">
        <f t="shared" si="3"/>
        <v>53</v>
      </c>
    </row>
    <row r="105" spans="1:4" x14ac:dyDescent="0.2">
      <c r="A105" s="15">
        <v>67</v>
      </c>
      <c r="B105">
        <f>VLOOKUP(A105,TempNo!$C$2:$D$114,2,FALSE)</f>
        <v>104</v>
      </c>
      <c r="C105" t="s">
        <v>2967</v>
      </c>
      <c r="D105">
        <f t="shared" si="3"/>
        <v>60</v>
      </c>
    </row>
    <row r="106" spans="1:4" x14ac:dyDescent="0.2">
      <c r="A106" s="15">
        <v>69</v>
      </c>
      <c r="B106">
        <f>VLOOKUP(A106,TempNo!$C$2:$D$114,2,FALSE)</f>
        <v>105</v>
      </c>
      <c r="C106" t="s">
        <v>3064</v>
      </c>
      <c r="D106">
        <f t="shared" si="3"/>
        <v>109</v>
      </c>
    </row>
    <row r="107" spans="1:4" x14ac:dyDescent="0.2">
      <c r="A107" s="15">
        <v>70</v>
      </c>
      <c r="B107">
        <f>VLOOKUP(A107,TempNo!$C$2:$D$114,2,FALSE)</f>
        <v>106</v>
      </c>
      <c r="C107" t="s">
        <v>3065</v>
      </c>
      <c r="D107">
        <f t="shared" si="3"/>
        <v>58</v>
      </c>
    </row>
    <row r="108" spans="1:4" x14ac:dyDescent="0.2">
      <c r="A108" s="15">
        <v>107</v>
      </c>
      <c r="B108">
        <f>VLOOKUP(A108,TempNo!$C$2:$D$114,2,FALSE)</f>
        <v>107</v>
      </c>
      <c r="C108" t="s">
        <v>3097</v>
      </c>
      <c r="D108">
        <f t="shared" si="3"/>
        <v>284</v>
      </c>
    </row>
    <row r="109" spans="1:4" x14ac:dyDescent="0.2">
      <c r="A109" s="15">
        <v>108</v>
      </c>
      <c r="B109">
        <f>VLOOKUP(A109,TempNo!$C$2:$D$114,2,FALSE)</f>
        <v>108</v>
      </c>
      <c r="C109" t="s">
        <v>3098</v>
      </c>
      <c r="D109">
        <f t="shared" si="3"/>
        <v>207</v>
      </c>
    </row>
  </sheetData>
  <sortState ref="A2:D109">
    <sortCondition ref="B2:B10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sqref="A1:C109"/>
    </sheetView>
  </sheetViews>
  <sheetFormatPr baseColWidth="10" defaultRowHeight="16" x14ac:dyDescent="0.2"/>
  <cols>
    <col min="3" max="3" width="21.83203125" bestFit="1" customWidth="1"/>
  </cols>
  <sheetData>
    <row r="1" spans="1:3" x14ac:dyDescent="0.2">
      <c r="A1" s="18" t="s">
        <v>3008</v>
      </c>
      <c r="B1" t="s">
        <v>3010</v>
      </c>
      <c r="C1" s="18" t="s">
        <v>2979</v>
      </c>
    </row>
    <row r="2" spans="1:3" x14ac:dyDescent="0.2">
      <c r="A2" s="15">
        <v>1</v>
      </c>
      <c r="B2">
        <f>VLOOKUP(A2,TempNo!$C$2:$D$114,2,FALSE)</f>
        <v>1</v>
      </c>
      <c r="C2" s="18" t="s">
        <v>3006</v>
      </c>
    </row>
    <row r="3" spans="1:3" x14ac:dyDescent="0.2">
      <c r="A3" s="15">
        <v>2</v>
      </c>
      <c r="B3">
        <f>VLOOKUP(A3,TempNo!$C$2:$D$114,2,FALSE)</f>
        <v>2</v>
      </c>
      <c r="C3" s="18" t="s">
        <v>2981</v>
      </c>
    </row>
    <row r="4" spans="1:3" x14ac:dyDescent="0.2">
      <c r="A4" s="15">
        <v>3</v>
      </c>
      <c r="B4">
        <f>VLOOKUP(A4,TempNo!$C$2:$D$114,2,FALSE)</f>
        <v>3</v>
      </c>
      <c r="C4" s="18" t="s">
        <v>812</v>
      </c>
    </row>
    <row r="5" spans="1:3" x14ac:dyDescent="0.2">
      <c r="A5" s="15">
        <v>4</v>
      </c>
      <c r="B5">
        <f>VLOOKUP(A5,TempNo!$C$2:$D$114,2,FALSE)</f>
        <v>4</v>
      </c>
      <c r="C5" s="18" t="s">
        <v>2982</v>
      </c>
    </row>
    <row r="6" spans="1:3" x14ac:dyDescent="0.2">
      <c r="A6" s="15">
        <v>5</v>
      </c>
      <c r="B6">
        <f>VLOOKUP(A6,TempNo!$C$2:$D$114,2,FALSE)</f>
        <v>5</v>
      </c>
      <c r="C6" s="18" t="s">
        <v>2978</v>
      </c>
    </row>
    <row r="7" spans="1:3" x14ac:dyDescent="0.2">
      <c r="A7" s="15">
        <v>6</v>
      </c>
      <c r="B7">
        <f>VLOOKUP(A7,TempNo!$C$2:$D$114,2,FALSE)</f>
        <v>6</v>
      </c>
      <c r="C7" s="18" t="s">
        <v>2983</v>
      </c>
    </row>
    <row r="8" spans="1:3" x14ac:dyDescent="0.2">
      <c r="A8" s="15">
        <v>20</v>
      </c>
      <c r="B8">
        <f>VLOOKUP(A8,TempNo!$C$2:$D$114,2,FALSE)</f>
        <v>7</v>
      </c>
      <c r="C8" s="18" t="s">
        <v>2992</v>
      </c>
    </row>
    <row r="9" spans="1:3" x14ac:dyDescent="0.2">
      <c r="A9" s="15">
        <v>7</v>
      </c>
      <c r="B9">
        <f>VLOOKUP(A9,TempNo!$C$2:$D$114,2,FALSE)</f>
        <v>8</v>
      </c>
      <c r="C9" s="18" t="s">
        <v>812</v>
      </c>
    </row>
    <row r="10" spans="1:3" x14ac:dyDescent="0.2">
      <c r="A10" s="15">
        <v>8</v>
      </c>
      <c r="B10">
        <f>VLOOKUP(A10,TempNo!$C$2:$D$114,2,FALSE)</f>
        <v>9</v>
      </c>
      <c r="C10" s="18" t="s">
        <v>812</v>
      </c>
    </row>
    <row r="11" spans="1:3" x14ac:dyDescent="0.2">
      <c r="A11" s="15">
        <v>9</v>
      </c>
      <c r="B11">
        <f>VLOOKUP(A11,TempNo!$C$2:$D$114,2,FALSE)</f>
        <v>10</v>
      </c>
      <c r="C11" s="18" t="s">
        <v>2978</v>
      </c>
    </row>
    <row r="12" spans="1:3" x14ac:dyDescent="0.2">
      <c r="A12" s="15">
        <v>10</v>
      </c>
      <c r="B12">
        <f>VLOOKUP(A12,TempNo!$C$2:$D$114,2,FALSE)</f>
        <v>11</v>
      </c>
      <c r="C12" s="18" t="s">
        <v>812</v>
      </c>
    </row>
    <row r="13" spans="1:3" x14ac:dyDescent="0.2">
      <c r="A13" s="15">
        <v>11</v>
      </c>
      <c r="B13">
        <f>VLOOKUP(A13,TempNo!$C$2:$D$114,2,FALSE)</f>
        <v>12</v>
      </c>
      <c r="C13" s="18" t="s">
        <v>812</v>
      </c>
    </row>
    <row r="14" spans="1:3" x14ac:dyDescent="0.2">
      <c r="A14" s="15">
        <v>12</v>
      </c>
      <c r="B14">
        <f>VLOOKUP(A14,TempNo!$C$2:$D$114,2,FALSE)</f>
        <v>13</v>
      </c>
      <c r="C14" s="18" t="s">
        <v>2986</v>
      </c>
    </row>
    <row r="15" spans="1:3" x14ac:dyDescent="0.2">
      <c r="A15" s="15">
        <v>13</v>
      </c>
      <c r="B15">
        <f>VLOOKUP(A15,TempNo!$C$2:$D$114,2,FALSE)</f>
        <v>14</v>
      </c>
      <c r="C15" s="18" t="s">
        <v>2988</v>
      </c>
    </row>
    <row r="16" spans="1:3" x14ac:dyDescent="0.2">
      <c r="A16" s="15">
        <v>14</v>
      </c>
      <c r="B16">
        <f>VLOOKUP(A16,TempNo!$C$2:$D$114,2,FALSE)</f>
        <v>15</v>
      </c>
      <c r="C16" s="18" t="s">
        <v>812</v>
      </c>
    </row>
    <row r="17" spans="1:3" x14ac:dyDescent="0.2">
      <c r="A17" s="15">
        <v>15</v>
      </c>
      <c r="B17">
        <f>VLOOKUP(A17,TempNo!$C$2:$D$114,2,FALSE)</f>
        <v>16</v>
      </c>
      <c r="C17" s="18" t="s">
        <v>812</v>
      </c>
    </row>
    <row r="18" spans="1:3" x14ac:dyDescent="0.2">
      <c r="A18" s="15">
        <v>16</v>
      </c>
      <c r="B18">
        <f>VLOOKUP(A18,TempNo!$C$2:$D$114,2,FALSE)</f>
        <v>17</v>
      </c>
      <c r="C18" s="18" t="s">
        <v>812</v>
      </c>
    </row>
    <row r="19" spans="1:3" x14ac:dyDescent="0.2">
      <c r="A19" s="15">
        <v>21</v>
      </c>
      <c r="B19">
        <f>VLOOKUP(A19,TempNo!$C$2:$D$114,2,FALSE)</f>
        <v>18</v>
      </c>
      <c r="C19" s="18" t="s">
        <v>812</v>
      </c>
    </row>
    <row r="20" spans="1:3" x14ac:dyDescent="0.2">
      <c r="A20" s="15">
        <v>22</v>
      </c>
      <c r="B20">
        <f>VLOOKUP(A20,TempNo!$C$2:$D$114,2,FALSE)</f>
        <v>19</v>
      </c>
      <c r="C20" s="18" t="s">
        <v>812</v>
      </c>
    </row>
    <row r="21" spans="1:3" x14ac:dyDescent="0.2">
      <c r="A21" s="15">
        <v>26</v>
      </c>
      <c r="B21">
        <f>VLOOKUP(A21,TempNo!$C$2:$D$114,2,FALSE)</f>
        <v>20</v>
      </c>
      <c r="C21" s="18" t="s">
        <v>812</v>
      </c>
    </row>
    <row r="22" spans="1:3" x14ac:dyDescent="0.2">
      <c r="A22" s="15">
        <v>23</v>
      </c>
      <c r="B22">
        <f>VLOOKUP(A22,TempNo!$C$2:$D$114,2,FALSE)</f>
        <v>21</v>
      </c>
      <c r="C22" s="18" t="s">
        <v>812</v>
      </c>
    </row>
    <row r="23" spans="1:3" x14ac:dyDescent="0.2">
      <c r="A23" s="15">
        <v>24</v>
      </c>
      <c r="B23">
        <f>VLOOKUP(A23,TempNo!$C$2:$D$114,2,FALSE)</f>
        <v>22</v>
      </c>
      <c r="C23" s="18" t="s">
        <v>812</v>
      </c>
    </row>
    <row r="24" spans="1:3" x14ac:dyDescent="0.2">
      <c r="A24" s="15">
        <v>17</v>
      </c>
      <c r="B24">
        <f>VLOOKUP(A24,TempNo!$C$2:$D$114,2,FALSE)</f>
        <v>23</v>
      </c>
      <c r="C24" s="18" t="s">
        <v>2990</v>
      </c>
    </row>
    <row r="25" spans="1:3" x14ac:dyDescent="0.2">
      <c r="A25" s="15">
        <v>19</v>
      </c>
      <c r="B25">
        <f>VLOOKUP(A25,TempNo!$C$2:$D$114,2,FALSE)</f>
        <v>24</v>
      </c>
      <c r="C25" s="18" t="s">
        <v>812</v>
      </c>
    </row>
    <row r="26" spans="1:3" x14ac:dyDescent="0.2">
      <c r="A26" s="15">
        <v>18</v>
      </c>
      <c r="B26">
        <f>VLOOKUP(A26,TempNo!$C$2:$D$114,2,FALSE)</f>
        <v>25</v>
      </c>
      <c r="C26" s="18" t="s">
        <v>812</v>
      </c>
    </row>
    <row r="27" spans="1:3" x14ac:dyDescent="0.2">
      <c r="A27" s="15">
        <v>25</v>
      </c>
      <c r="B27">
        <f>VLOOKUP(A27,TempNo!$C$2:$D$114,2,FALSE)</f>
        <v>26</v>
      </c>
      <c r="C27" s="18" t="s">
        <v>812</v>
      </c>
    </row>
    <row r="28" spans="1:3" x14ac:dyDescent="0.2">
      <c r="A28" s="15">
        <v>28</v>
      </c>
      <c r="B28">
        <f>VLOOKUP(A28,TempNo!$C$2:$D$114,2,FALSE)</f>
        <v>27</v>
      </c>
      <c r="C28" s="18" t="s">
        <v>812</v>
      </c>
    </row>
    <row r="29" spans="1:3" x14ac:dyDescent="0.2">
      <c r="A29" s="15">
        <v>38</v>
      </c>
      <c r="B29">
        <f>VLOOKUP(A29,TempNo!$C$2:$D$114,2,FALSE)</f>
        <v>28</v>
      </c>
      <c r="C29" s="18" t="s">
        <v>812</v>
      </c>
    </row>
    <row r="30" spans="1:3" x14ac:dyDescent="0.2">
      <c r="A30" s="15">
        <v>35</v>
      </c>
      <c r="B30">
        <f>VLOOKUP(A30,TempNo!$C$2:$D$114,2,FALSE)</f>
        <v>29</v>
      </c>
      <c r="C30" s="18" t="s">
        <v>812</v>
      </c>
    </row>
    <row r="31" spans="1:3" x14ac:dyDescent="0.2">
      <c r="A31" s="15">
        <v>34</v>
      </c>
      <c r="B31">
        <f>VLOOKUP(A31,TempNo!$C$2:$D$114,2,FALSE)</f>
        <v>30</v>
      </c>
      <c r="C31" s="18" t="s">
        <v>2981</v>
      </c>
    </row>
    <row r="32" spans="1:3" x14ac:dyDescent="0.2">
      <c r="A32" s="15">
        <v>27</v>
      </c>
      <c r="B32">
        <f>VLOOKUP(A32,TempNo!$C$2:$D$114,2,FALSE)</f>
        <v>31</v>
      </c>
      <c r="C32" s="18" t="s">
        <v>812</v>
      </c>
    </row>
    <row r="33" spans="1:3" x14ac:dyDescent="0.2">
      <c r="A33" s="15">
        <v>37</v>
      </c>
      <c r="B33">
        <f>VLOOKUP(A33,TempNo!$C$2:$D$114,2,FALSE)</f>
        <v>32</v>
      </c>
      <c r="C33" s="18" t="s">
        <v>812</v>
      </c>
    </row>
    <row r="34" spans="1:3" x14ac:dyDescent="0.2">
      <c r="A34" s="15">
        <v>39</v>
      </c>
      <c r="B34">
        <f>VLOOKUP(A34,TempNo!$C$2:$D$114,2,FALSE)</f>
        <v>33</v>
      </c>
      <c r="C34" s="18" t="s">
        <v>812</v>
      </c>
    </row>
    <row r="35" spans="1:3" x14ac:dyDescent="0.2">
      <c r="A35" s="15">
        <v>32</v>
      </c>
      <c r="B35">
        <f>VLOOKUP(A35,TempNo!$C$2:$D$114,2,FALSE)</f>
        <v>34</v>
      </c>
      <c r="C35" s="18" t="s">
        <v>812</v>
      </c>
    </row>
    <row r="36" spans="1:3" x14ac:dyDescent="0.2">
      <c r="A36" s="15">
        <v>29</v>
      </c>
      <c r="B36">
        <f>VLOOKUP(A36,TempNo!$C$2:$D$114,2,FALSE)</f>
        <v>35</v>
      </c>
      <c r="C36" s="18" t="s">
        <v>812</v>
      </c>
    </row>
    <row r="37" spans="1:3" x14ac:dyDescent="0.2">
      <c r="A37" s="15">
        <v>36</v>
      </c>
      <c r="B37">
        <f>VLOOKUP(A37,TempNo!$C$2:$D$114,2,FALSE)</f>
        <v>36</v>
      </c>
      <c r="C37" s="18" t="s">
        <v>812</v>
      </c>
    </row>
    <row r="38" spans="1:3" x14ac:dyDescent="0.2">
      <c r="A38" s="15">
        <v>31</v>
      </c>
      <c r="B38">
        <f>VLOOKUP(A38,TempNo!$C$2:$D$114,2,FALSE)</f>
        <v>37</v>
      </c>
      <c r="C38" s="18" t="s">
        <v>812</v>
      </c>
    </row>
    <row r="39" spans="1:3" x14ac:dyDescent="0.2">
      <c r="A39" s="15">
        <v>30</v>
      </c>
      <c r="B39">
        <f>VLOOKUP(A39,TempNo!$C$2:$D$114,2,FALSE)</f>
        <v>38</v>
      </c>
      <c r="C39" s="18" t="s">
        <v>812</v>
      </c>
    </row>
    <row r="40" spans="1:3" x14ac:dyDescent="0.2">
      <c r="A40" s="15">
        <v>33</v>
      </c>
      <c r="B40">
        <f>VLOOKUP(A40,TempNo!$C$2:$D$114,2,FALSE)</f>
        <v>39</v>
      </c>
      <c r="C40" s="18" t="s">
        <v>812</v>
      </c>
    </row>
    <row r="41" spans="1:3" x14ac:dyDescent="0.2">
      <c r="A41" s="15">
        <v>40</v>
      </c>
      <c r="B41">
        <f>VLOOKUP(A41,TempNo!$C$2:$D$114,2,FALSE)</f>
        <v>40</v>
      </c>
      <c r="C41" s="18" t="s">
        <v>2981</v>
      </c>
    </row>
    <row r="42" spans="1:3" x14ac:dyDescent="0.2">
      <c r="A42" s="15">
        <v>41</v>
      </c>
      <c r="B42">
        <f>VLOOKUP(A42,TempNo!$C$2:$D$114,2,FALSE)</f>
        <v>41</v>
      </c>
      <c r="C42" s="18" t="s">
        <v>812</v>
      </c>
    </row>
    <row r="43" spans="1:3" x14ac:dyDescent="0.2">
      <c r="A43" s="15">
        <v>42</v>
      </c>
      <c r="B43">
        <f>VLOOKUP(A43,TempNo!$C$2:$D$114,2,FALSE)</f>
        <v>42</v>
      </c>
      <c r="C43" s="18" t="s">
        <v>2993</v>
      </c>
    </row>
    <row r="44" spans="1:3" x14ac:dyDescent="0.2">
      <c r="A44" s="15">
        <v>43</v>
      </c>
      <c r="B44">
        <f>VLOOKUP(A44,TempNo!$C$2:$D$114,2,FALSE)</f>
        <v>43</v>
      </c>
      <c r="C44" s="18" t="s">
        <v>2994</v>
      </c>
    </row>
    <row r="45" spans="1:3" x14ac:dyDescent="0.2">
      <c r="A45" s="15">
        <v>44</v>
      </c>
      <c r="B45">
        <f>VLOOKUP(A45,TempNo!$C$2:$D$114,2,FALSE)</f>
        <v>44</v>
      </c>
      <c r="C45" s="18" t="s">
        <v>2987</v>
      </c>
    </row>
    <row r="46" spans="1:3" x14ac:dyDescent="0.2">
      <c r="A46" s="15">
        <v>51</v>
      </c>
      <c r="B46">
        <f>VLOOKUP(A46,TempNo!$C$2:$D$114,2,FALSE)</f>
        <v>45</v>
      </c>
      <c r="C46" s="18" t="s">
        <v>2996</v>
      </c>
    </row>
    <row r="47" spans="1:3" x14ac:dyDescent="0.2">
      <c r="A47" s="15">
        <v>46</v>
      </c>
      <c r="B47">
        <f>VLOOKUP(A47,TempNo!$C$2:$D$114,2,FALSE)</f>
        <v>46</v>
      </c>
      <c r="C47" s="18" t="s">
        <v>2987</v>
      </c>
    </row>
    <row r="48" spans="1:3" x14ac:dyDescent="0.2">
      <c r="A48" s="15">
        <v>45</v>
      </c>
      <c r="B48">
        <f>VLOOKUP(A48,TempNo!$C$2:$D$114,2,FALSE)</f>
        <v>47</v>
      </c>
      <c r="C48" s="18" t="s">
        <v>2995</v>
      </c>
    </row>
    <row r="49" spans="1:3" x14ac:dyDescent="0.2">
      <c r="A49" s="15">
        <v>54</v>
      </c>
      <c r="B49">
        <f>VLOOKUP(A49,TempNo!$C$2:$D$114,2,FALSE)</f>
        <v>48</v>
      </c>
      <c r="C49" s="18" t="s">
        <v>812</v>
      </c>
    </row>
    <row r="50" spans="1:3" x14ac:dyDescent="0.2">
      <c r="A50" s="15">
        <v>50</v>
      </c>
      <c r="B50">
        <f>VLOOKUP(A50,TempNo!$C$2:$D$114,2,FALSE)</f>
        <v>49</v>
      </c>
      <c r="C50" s="18" t="s">
        <v>2980</v>
      </c>
    </row>
    <row r="51" spans="1:3" x14ac:dyDescent="0.2">
      <c r="A51" s="15">
        <v>47</v>
      </c>
      <c r="B51">
        <f>VLOOKUP(A51,TempNo!$C$2:$D$114,2,FALSE)</f>
        <v>50</v>
      </c>
      <c r="C51" s="18" t="s">
        <v>812</v>
      </c>
    </row>
    <row r="52" spans="1:3" x14ac:dyDescent="0.2">
      <c r="A52" s="15">
        <v>52</v>
      </c>
      <c r="B52">
        <f>VLOOKUP(A52,TempNo!$C$2:$D$114,2,FALSE)</f>
        <v>51</v>
      </c>
      <c r="C52" s="18" t="s">
        <v>812</v>
      </c>
    </row>
    <row r="53" spans="1:3" x14ac:dyDescent="0.2">
      <c r="A53" s="15">
        <v>53</v>
      </c>
      <c r="B53">
        <f>VLOOKUP(A53,TempNo!$C$2:$D$114,2,FALSE)</f>
        <v>52</v>
      </c>
      <c r="C53" s="18" t="s">
        <v>812</v>
      </c>
    </row>
    <row r="54" spans="1:3" x14ac:dyDescent="0.2">
      <c r="A54" s="15">
        <v>56</v>
      </c>
      <c r="B54">
        <f>VLOOKUP(A54,TempNo!$C$2:$D$114,2,FALSE)</f>
        <v>53</v>
      </c>
      <c r="C54" s="18" t="s">
        <v>812</v>
      </c>
    </row>
    <row r="55" spans="1:3" x14ac:dyDescent="0.2">
      <c r="A55" s="15">
        <v>55</v>
      </c>
      <c r="B55">
        <f>VLOOKUP(A55,TempNo!$C$2:$D$114,2,FALSE)</f>
        <v>54</v>
      </c>
      <c r="C55" s="18" t="s">
        <v>812</v>
      </c>
    </row>
    <row r="56" spans="1:3" x14ac:dyDescent="0.2">
      <c r="A56" s="15">
        <v>49</v>
      </c>
      <c r="B56">
        <f>VLOOKUP(A56,TempNo!$C$2:$D$114,2,FALSE)</f>
        <v>55</v>
      </c>
      <c r="C56" s="18" t="s">
        <v>812</v>
      </c>
    </row>
    <row r="57" spans="1:3" x14ac:dyDescent="0.2">
      <c r="A57" s="15">
        <v>48</v>
      </c>
      <c r="B57">
        <f>VLOOKUP(A57,TempNo!$C$2:$D$114,2,FALSE)</f>
        <v>56</v>
      </c>
      <c r="C57" s="18" t="s">
        <v>2984</v>
      </c>
    </row>
    <row r="58" spans="1:3" x14ac:dyDescent="0.2">
      <c r="A58" s="15">
        <v>57</v>
      </c>
      <c r="B58">
        <f>VLOOKUP(A58,TempNo!$C$2:$D$114,2,FALSE)</f>
        <v>57</v>
      </c>
      <c r="C58" s="18" t="s">
        <v>812</v>
      </c>
    </row>
    <row r="59" spans="1:3" x14ac:dyDescent="0.2">
      <c r="A59" s="15">
        <v>60</v>
      </c>
      <c r="B59">
        <f>VLOOKUP(A59,TempNo!$C$2:$D$114,2,FALSE)</f>
        <v>58</v>
      </c>
      <c r="C59" s="18" t="s">
        <v>2997</v>
      </c>
    </row>
    <row r="60" spans="1:3" x14ac:dyDescent="0.2">
      <c r="A60" s="15">
        <v>61</v>
      </c>
      <c r="B60">
        <f>VLOOKUP(A60,TempNo!$C$2:$D$114,2,FALSE)</f>
        <v>59</v>
      </c>
      <c r="C60" s="18" t="s">
        <v>2991</v>
      </c>
    </row>
    <row r="61" spans="1:3" x14ac:dyDescent="0.2">
      <c r="A61" s="15">
        <v>62</v>
      </c>
      <c r="B61">
        <f>VLOOKUP(A61,TempNo!$C$2:$D$114,2,FALSE)</f>
        <v>60</v>
      </c>
      <c r="C61" s="18" t="s">
        <v>812</v>
      </c>
    </row>
    <row r="62" spans="1:3" x14ac:dyDescent="0.2">
      <c r="A62" s="15">
        <v>63</v>
      </c>
      <c r="B62">
        <f>VLOOKUP(A62,TempNo!$C$2:$D$114,2,FALSE)</f>
        <v>61</v>
      </c>
      <c r="C62" s="18" t="s">
        <v>2991</v>
      </c>
    </row>
    <row r="63" spans="1:3" x14ac:dyDescent="0.2">
      <c r="A63" s="15">
        <v>58</v>
      </c>
      <c r="B63">
        <f>VLOOKUP(A63,TempNo!$C$2:$D$114,2,FALSE)</f>
        <v>62</v>
      </c>
      <c r="C63" s="18" t="s">
        <v>812</v>
      </c>
    </row>
    <row r="64" spans="1:3" x14ac:dyDescent="0.2">
      <c r="A64" s="15">
        <v>59</v>
      </c>
      <c r="B64">
        <f>VLOOKUP(A64,TempNo!$C$2:$D$114,2,FALSE)</f>
        <v>63</v>
      </c>
      <c r="C64" s="18" t="s">
        <v>2980</v>
      </c>
    </row>
    <row r="65" spans="1:3" x14ac:dyDescent="0.2">
      <c r="A65" s="15">
        <v>64</v>
      </c>
      <c r="B65">
        <f>VLOOKUP(A65,TempNo!$C$2:$D$114,2,FALSE)</f>
        <v>64</v>
      </c>
      <c r="C65" s="18" t="s">
        <v>2987</v>
      </c>
    </row>
    <row r="66" spans="1:3" x14ac:dyDescent="0.2">
      <c r="A66" s="15">
        <v>101</v>
      </c>
      <c r="B66">
        <f>VLOOKUP(A66,TempNo!$C$2:$D$114,2,FALSE)</f>
        <v>65</v>
      </c>
      <c r="C66" s="18" t="s">
        <v>2980</v>
      </c>
    </row>
    <row r="67" spans="1:3" x14ac:dyDescent="0.2">
      <c r="A67" s="15">
        <v>103</v>
      </c>
      <c r="B67">
        <f>VLOOKUP(A67,TempNo!$C$2:$D$114,2,FALSE)</f>
        <v>66</v>
      </c>
      <c r="C67" s="18" t="s">
        <v>2995</v>
      </c>
    </row>
    <row r="68" spans="1:3" x14ac:dyDescent="0.2">
      <c r="A68" s="15">
        <v>102</v>
      </c>
      <c r="B68">
        <f>VLOOKUP(A68,TempNo!$C$2:$D$114,2,FALSE)</f>
        <v>67</v>
      </c>
      <c r="C68" s="18" t="s">
        <v>3003</v>
      </c>
    </row>
    <row r="69" spans="1:3" x14ac:dyDescent="0.2">
      <c r="A69" s="15">
        <v>104</v>
      </c>
      <c r="B69">
        <f>VLOOKUP(A69,TempNo!$C$2:$D$114,2,FALSE)</f>
        <v>68</v>
      </c>
      <c r="C69" s="18" t="s">
        <v>2985</v>
      </c>
    </row>
    <row r="70" spans="1:3" x14ac:dyDescent="0.2">
      <c r="A70" s="15">
        <v>106</v>
      </c>
      <c r="B70">
        <f>VLOOKUP(A70,TempNo!$C$2:$D$114,2,FALSE)</f>
        <v>69</v>
      </c>
      <c r="C70" s="18" t="s">
        <v>812</v>
      </c>
    </row>
    <row r="71" spans="1:3" x14ac:dyDescent="0.2">
      <c r="A71" s="15">
        <v>105</v>
      </c>
      <c r="B71">
        <f>VLOOKUP(A71,TempNo!$C$2:$D$114,2,FALSE)</f>
        <v>70</v>
      </c>
      <c r="C71" s="18" t="s">
        <v>812</v>
      </c>
    </row>
    <row r="72" spans="1:3" x14ac:dyDescent="0.2">
      <c r="A72" s="15">
        <v>100</v>
      </c>
      <c r="B72">
        <f>VLOOKUP(A72,TempNo!$C$2:$D$114,2,FALSE)</f>
        <v>71</v>
      </c>
      <c r="C72" s="18" t="s">
        <v>2991</v>
      </c>
    </row>
    <row r="73" spans="1:3" x14ac:dyDescent="0.2">
      <c r="A73" s="15">
        <v>99</v>
      </c>
      <c r="B73">
        <f>VLOOKUP(A73,TempNo!$C$2:$D$114,2,FALSE)</f>
        <v>72</v>
      </c>
      <c r="C73" s="18" t="s">
        <v>3002</v>
      </c>
    </row>
    <row r="74" spans="1:3" x14ac:dyDescent="0.2">
      <c r="A74" s="15">
        <v>91</v>
      </c>
      <c r="B74">
        <f>VLOOKUP(A74,TempNo!$C$2:$D$114,2,FALSE)</f>
        <v>73</v>
      </c>
      <c r="C74" s="18" t="s">
        <v>752</v>
      </c>
    </row>
    <row r="75" spans="1:3" x14ac:dyDescent="0.2">
      <c r="A75" s="15">
        <v>92</v>
      </c>
      <c r="B75">
        <f>VLOOKUP(A75,TempNo!$C$2:$D$114,2,FALSE)</f>
        <v>74</v>
      </c>
      <c r="C75" s="18" t="s">
        <v>752</v>
      </c>
    </row>
    <row r="76" spans="1:3" x14ac:dyDescent="0.2">
      <c r="A76" s="15">
        <v>93</v>
      </c>
      <c r="B76">
        <f>VLOOKUP(A76,TempNo!$C$2:$D$114,2,FALSE)</f>
        <v>75</v>
      </c>
      <c r="C76" s="18" t="s">
        <v>752</v>
      </c>
    </row>
    <row r="77" spans="1:3" x14ac:dyDescent="0.2">
      <c r="A77" s="15">
        <v>95</v>
      </c>
      <c r="B77">
        <f>VLOOKUP(A77,TempNo!$C$2:$D$114,2,FALSE)</f>
        <v>76</v>
      </c>
      <c r="C77" s="18" t="s">
        <v>752</v>
      </c>
    </row>
    <row r="78" spans="1:3" x14ac:dyDescent="0.2">
      <c r="A78" s="15">
        <v>94</v>
      </c>
      <c r="B78">
        <f>VLOOKUP(A78,TempNo!$C$2:$D$114,2,FALSE)</f>
        <v>77</v>
      </c>
      <c r="C78" s="18" t="s">
        <v>752</v>
      </c>
    </row>
    <row r="79" spans="1:3" x14ac:dyDescent="0.2">
      <c r="A79" s="15">
        <v>97</v>
      </c>
      <c r="B79">
        <f>VLOOKUP(A79,TempNo!$C$2:$D$114,2,FALSE)</f>
        <v>78</v>
      </c>
      <c r="C79" s="18" t="s">
        <v>752</v>
      </c>
    </row>
    <row r="80" spans="1:3" x14ac:dyDescent="0.2">
      <c r="A80" s="15">
        <v>96</v>
      </c>
      <c r="B80">
        <f>VLOOKUP(A80,TempNo!$C$2:$D$114,2,FALSE)</f>
        <v>79</v>
      </c>
      <c r="C80" s="18" t="s">
        <v>752</v>
      </c>
    </row>
    <row r="81" spans="1:3" x14ac:dyDescent="0.2">
      <c r="A81" s="15">
        <v>98</v>
      </c>
      <c r="B81">
        <f>VLOOKUP(A81,TempNo!$C$2:$D$114,2,FALSE)</f>
        <v>80</v>
      </c>
      <c r="C81" s="18" t="s">
        <v>752</v>
      </c>
    </row>
    <row r="82" spans="1:3" x14ac:dyDescent="0.2">
      <c r="A82" s="15">
        <v>90</v>
      </c>
      <c r="B82">
        <f>VLOOKUP(A82,TempNo!$C$2:$D$114,2,FALSE)</f>
        <v>81</v>
      </c>
      <c r="C82" s="18" t="s">
        <v>752</v>
      </c>
    </row>
    <row r="83" spans="1:3" x14ac:dyDescent="0.2">
      <c r="A83" s="15">
        <v>89</v>
      </c>
      <c r="B83">
        <f>VLOOKUP(A83,TempNo!$C$2:$D$114,2,FALSE)</f>
        <v>82</v>
      </c>
      <c r="C83" s="18" t="s">
        <v>2983</v>
      </c>
    </row>
    <row r="84" spans="1:3" x14ac:dyDescent="0.2">
      <c r="A84" s="15">
        <v>88</v>
      </c>
      <c r="B84">
        <f>VLOOKUP(A84,TempNo!$C$2:$D$114,2,FALSE)</f>
        <v>83</v>
      </c>
      <c r="C84" s="18" t="s">
        <v>752</v>
      </c>
    </row>
    <row r="85" spans="1:3" x14ac:dyDescent="0.2">
      <c r="A85" s="15">
        <v>87</v>
      </c>
      <c r="B85">
        <f>VLOOKUP(A85,TempNo!$C$2:$D$114,2,FALSE)</f>
        <v>84</v>
      </c>
      <c r="C85" s="18" t="s">
        <v>752</v>
      </c>
    </row>
    <row r="86" spans="1:3" x14ac:dyDescent="0.2">
      <c r="A86" s="15">
        <v>86</v>
      </c>
      <c r="B86">
        <f>VLOOKUP(A86,TempNo!$C$2:$D$114,2,FALSE)</f>
        <v>85</v>
      </c>
      <c r="C86" s="18" t="s">
        <v>752</v>
      </c>
    </row>
    <row r="87" spans="1:3" x14ac:dyDescent="0.2">
      <c r="A87" s="15">
        <v>83</v>
      </c>
      <c r="B87">
        <f>VLOOKUP(A87,TempNo!$C$2:$D$114,2,FALSE)</f>
        <v>86</v>
      </c>
      <c r="C87" s="18" t="s">
        <v>2995</v>
      </c>
    </row>
    <row r="88" spans="1:3" x14ac:dyDescent="0.2">
      <c r="A88" s="15">
        <v>82</v>
      </c>
      <c r="B88">
        <f>VLOOKUP(A88,TempNo!$C$2:$D$114,2,FALSE)</f>
        <v>87</v>
      </c>
      <c r="C88" s="18" t="s">
        <v>752</v>
      </c>
    </row>
    <row r="89" spans="1:3" x14ac:dyDescent="0.2">
      <c r="A89" s="15">
        <v>84</v>
      </c>
      <c r="B89">
        <f>VLOOKUP(A89,TempNo!$C$2:$D$114,2,FALSE)</f>
        <v>88</v>
      </c>
      <c r="C89" s="18" t="s">
        <v>752</v>
      </c>
    </row>
    <row r="90" spans="1:3" x14ac:dyDescent="0.2">
      <c r="A90" s="15">
        <v>85</v>
      </c>
      <c r="B90">
        <f>VLOOKUP(A90,TempNo!$C$2:$D$114,2,FALSE)</f>
        <v>89</v>
      </c>
      <c r="C90" s="18" t="s">
        <v>752</v>
      </c>
    </row>
    <row r="91" spans="1:3" x14ac:dyDescent="0.2">
      <c r="A91" s="15">
        <v>80</v>
      </c>
      <c r="B91">
        <f>VLOOKUP(A91,TempNo!$C$2:$D$114,2,FALSE)</f>
        <v>90</v>
      </c>
      <c r="C91" s="18" t="s">
        <v>2995</v>
      </c>
    </row>
    <row r="92" spans="1:3" x14ac:dyDescent="0.2">
      <c r="A92" s="15">
        <v>81</v>
      </c>
      <c r="B92">
        <f>VLOOKUP(A92,TempNo!$C$2:$D$114,2,FALSE)</f>
        <v>91</v>
      </c>
      <c r="C92" s="18" t="s">
        <v>752</v>
      </c>
    </row>
    <row r="93" spans="1:3" x14ac:dyDescent="0.2">
      <c r="A93" s="15">
        <v>78</v>
      </c>
      <c r="B93">
        <f>VLOOKUP(A93,TempNo!$C$2:$D$114,2,FALSE)</f>
        <v>92</v>
      </c>
      <c r="C93" s="18" t="s">
        <v>752</v>
      </c>
    </row>
    <row r="94" spans="1:3" x14ac:dyDescent="0.2">
      <c r="A94" s="15">
        <v>79</v>
      </c>
      <c r="B94">
        <f>VLOOKUP(A94,TempNo!$C$2:$D$114,2,FALSE)</f>
        <v>93</v>
      </c>
      <c r="C94" s="18" t="s">
        <v>2995</v>
      </c>
    </row>
    <row r="95" spans="1:3" x14ac:dyDescent="0.2">
      <c r="A95" s="15">
        <v>77</v>
      </c>
      <c r="B95">
        <f>VLOOKUP(A95,TempNo!$C$2:$D$114,2,FALSE)</f>
        <v>94</v>
      </c>
      <c r="C95" s="18" t="s">
        <v>2977</v>
      </c>
    </row>
    <row r="96" spans="1:3" x14ac:dyDescent="0.2">
      <c r="A96" s="15">
        <v>76</v>
      </c>
      <c r="B96">
        <f>VLOOKUP(A96,TempNo!$C$2:$D$114,2,FALSE)</f>
        <v>95</v>
      </c>
      <c r="C96" s="18" t="s">
        <v>2995</v>
      </c>
    </row>
    <row r="97" spans="1:3" x14ac:dyDescent="0.2">
      <c r="A97" s="15">
        <v>75</v>
      </c>
      <c r="B97">
        <f>VLOOKUP(A97,TempNo!$C$2:$D$114,2,FALSE)</f>
        <v>96</v>
      </c>
      <c r="C97" s="18" t="s">
        <v>3001</v>
      </c>
    </row>
    <row r="98" spans="1:3" x14ac:dyDescent="0.2">
      <c r="A98" s="15">
        <v>74</v>
      </c>
      <c r="B98">
        <f>VLOOKUP(A98,TempNo!$C$2:$D$114,2,FALSE)</f>
        <v>97</v>
      </c>
      <c r="C98" s="18" t="s">
        <v>812</v>
      </c>
    </row>
    <row r="99" spans="1:3" x14ac:dyDescent="0.2">
      <c r="A99" s="15">
        <v>73</v>
      </c>
      <c r="B99">
        <f>VLOOKUP(A99,TempNo!$C$2:$D$114,2,FALSE)</f>
        <v>98</v>
      </c>
      <c r="C99" s="18" t="s">
        <v>3000</v>
      </c>
    </row>
    <row r="100" spans="1:3" x14ac:dyDescent="0.2">
      <c r="A100" s="15">
        <v>65</v>
      </c>
      <c r="B100">
        <f>VLOOKUP(A100,TempNo!$C$2:$D$114,2,FALSE)</f>
        <v>99</v>
      </c>
      <c r="C100" s="18" t="s">
        <v>2998</v>
      </c>
    </row>
    <row r="101" spans="1:3" x14ac:dyDescent="0.2">
      <c r="A101" s="15">
        <v>66</v>
      </c>
      <c r="B101">
        <f>VLOOKUP(A101,TempNo!$C$2:$D$114,2,FALSE)</f>
        <v>100</v>
      </c>
      <c r="C101" s="18" t="s">
        <v>812</v>
      </c>
    </row>
    <row r="102" spans="1:3" x14ac:dyDescent="0.2">
      <c r="A102" s="15">
        <v>72</v>
      </c>
      <c r="B102">
        <f>VLOOKUP(A102,TempNo!$C$2:$D$114,2,FALSE)</f>
        <v>101</v>
      </c>
      <c r="C102" s="18" t="s">
        <v>2989</v>
      </c>
    </row>
    <row r="103" spans="1:3" x14ac:dyDescent="0.2">
      <c r="A103" s="15">
        <v>71</v>
      </c>
      <c r="B103">
        <f>VLOOKUP(A103,TempNo!$C$2:$D$114,2,FALSE)</f>
        <v>102</v>
      </c>
      <c r="C103" s="18" t="s">
        <v>2999</v>
      </c>
    </row>
    <row r="104" spans="1:3" x14ac:dyDescent="0.2">
      <c r="A104" s="15">
        <v>68</v>
      </c>
      <c r="B104">
        <f>VLOOKUP(A104,TempNo!$C$2:$D$114,2,FALSE)</f>
        <v>103</v>
      </c>
      <c r="C104" s="18" t="s">
        <v>772</v>
      </c>
    </row>
    <row r="105" spans="1:3" x14ac:dyDescent="0.2">
      <c r="A105" s="15">
        <v>67</v>
      </c>
      <c r="B105">
        <f>VLOOKUP(A105,TempNo!$C$2:$D$114,2,FALSE)</f>
        <v>104</v>
      </c>
      <c r="C105" s="18" t="s">
        <v>812</v>
      </c>
    </row>
    <row r="106" spans="1:3" x14ac:dyDescent="0.2">
      <c r="A106" s="15">
        <v>69</v>
      </c>
      <c r="B106">
        <f>VLOOKUP(A106,TempNo!$C$2:$D$114,2,FALSE)</f>
        <v>105</v>
      </c>
      <c r="C106" s="18" t="s">
        <v>2982</v>
      </c>
    </row>
    <row r="107" spans="1:3" x14ac:dyDescent="0.2">
      <c r="A107" s="15">
        <v>70</v>
      </c>
      <c r="B107">
        <f>VLOOKUP(A107,TempNo!$C$2:$D$114,2,FALSE)</f>
        <v>106</v>
      </c>
      <c r="C107" s="18" t="s">
        <v>2982</v>
      </c>
    </row>
    <row r="108" spans="1:3" x14ac:dyDescent="0.2">
      <c r="A108" s="15">
        <v>107</v>
      </c>
      <c r="B108">
        <f>VLOOKUP(A108,TempNo!$C$2:$D$114,2,FALSE)</f>
        <v>107</v>
      </c>
      <c r="C108" s="18" t="s">
        <v>3004</v>
      </c>
    </row>
    <row r="109" spans="1:3" x14ac:dyDescent="0.2">
      <c r="A109" s="15">
        <v>108</v>
      </c>
      <c r="B109">
        <f>VLOOKUP(A109,TempNo!$C$2:$D$114,2,FALSE)</f>
        <v>108</v>
      </c>
      <c r="C109" s="18" t="s">
        <v>3005</v>
      </c>
    </row>
    <row r="110" spans="1:3" x14ac:dyDescent="0.2">
      <c r="A110" s="18"/>
      <c r="C110" s="18"/>
    </row>
    <row r="111" spans="1:3" x14ac:dyDescent="0.2">
      <c r="A111" s="18"/>
      <c r="C111" s="18"/>
    </row>
  </sheetData>
  <autoFilter ref="A1:C111"/>
  <sortState ref="A2:C109">
    <sortCondition ref="B2:B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Composition</vt:lpstr>
      <vt:lpstr>Sheet5</vt:lpstr>
      <vt:lpstr>_11pdf</vt:lpstr>
      <vt:lpstr>Sheet2</vt:lpstr>
      <vt:lpstr>3825</vt:lpstr>
      <vt:lpstr>4000</vt:lpstr>
      <vt:lpstr>TempNo</vt:lpstr>
      <vt:lpstr>TempSongs</vt:lpstr>
      <vt:lpstr>TempAlwar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2017-12-24T04:49:38Z</dcterms:created>
  <dcterms:modified xsi:type="dcterms:W3CDTF">2018-01-27T10:31:33Z</dcterms:modified>
</cp:coreProperties>
</file>